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45"/>
  </bookViews>
  <sheets>
    <sheet name="DS KHEN" sheetId="7" r:id="rId1"/>
    <sheet name="K26-27-28" sheetId="9" r:id="rId2"/>
  </sheets>
  <definedNames>
    <definedName name="_xlnm._FilterDatabase" localSheetId="0" hidden="1">'DS KHEN'!$A$16:$P$152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7" l="1"/>
  <c r="O18" i="7" l="1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7" i="7"/>
  <c r="L145" i="7" l="1"/>
  <c r="L144" i="7"/>
  <c r="L146" i="7"/>
  <c r="L147" i="7"/>
  <c r="L152" i="7"/>
  <c r="L143" i="7"/>
  <c r="L148" i="7"/>
  <c r="L151" i="7"/>
  <c r="L150" i="7"/>
  <c r="L149" i="7"/>
  <c r="L142" i="7"/>
  <c r="L141" i="7"/>
  <c r="L139" i="7"/>
  <c r="L136" i="7"/>
  <c r="L137" i="7"/>
  <c r="L133" i="7"/>
  <c r="L132" i="7"/>
  <c r="L130" i="7"/>
  <c r="L140" i="7"/>
  <c r="L138" i="7"/>
  <c r="L116" i="7"/>
  <c r="L126" i="7"/>
  <c r="L131" i="7"/>
  <c r="L135" i="7"/>
  <c r="L123" i="7"/>
  <c r="L111" i="7"/>
  <c r="L125" i="7"/>
  <c r="L119" i="7"/>
  <c r="L117" i="7"/>
  <c r="L108" i="7"/>
  <c r="L122" i="7"/>
  <c r="L112" i="7"/>
  <c r="L129" i="7"/>
  <c r="L124" i="7"/>
  <c r="L114" i="7"/>
  <c r="L110" i="7"/>
  <c r="L109" i="7"/>
  <c r="L127" i="7"/>
  <c r="L134" i="7"/>
  <c r="L120" i="7"/>
  <c r="L118" i="7"/>
  <c r="L115" i="7"/>
  <c r="L113" i="7"/>
  <c r="L107" i="7"/>
  <c r="L105" i="7"/>
  <c r="L128" i="7"/>
  <c r="L121" i="7"/>
  <c r="L98" i="7"/>
  <c r="L106" i="7"/>
  <c r="L101" i="7"/>
  <c r="L102" i="7"/>
  <c r="L99" i="7"/>
  <c r="L100" i="7"/>
  <c r="L104" i="7"/>
  <c r="L103" i="7"/>
  <c r="L96" i="7"/>
  <c r="L97" i="7"/>
  <c r="L95" i="7"/>
  <c r="L94" i="7"/>
  <c r="L67" i="7"/>
  <c r="L88" i="7"/>
  <c r="L84" i="7"/>
  <c r="L87" i="7"/>
  <c r="L85" i="7"/>
  <c r="L81" i="7"/>
  <c r="L69" i="7"/>
  <c r="L72" i="7"/>
  <c r="L76" i="7"/>
  <c r="L80" i="7"/>
  <c r="L77" i="7"/>
  <c r="L75" i="7"/>
  <c r="L71" i="7"/>
  <c r="L68" i="7"/>
  <c r="L92" i="7"/>
  <c r="L73" i="7"/>
  <c r="L74" i="7"/>
  <c r="L66" i="7"/>
  <c r="L83" i="7"/>
  <c r="L86" i="7"/>
  <c r="L90" i="7"/>
  <c r="L91" i="7"/>
  <c r="L79" i="7"/>
  <c r="L78" i="7"/>
  <c r="L65" i="7"/>
  <c r="L70" i="7"/>
  <c r="L89" i="7"/>
  <c r="L93" i="7"/>
  <c r="L82" i="7"/>
  <c r="L57" i="7"/>
  <c r="L60" i="7"/>
  <c r="L59" i="7"/>
  <c r="L63" i="7"/>
  <c r="L62" i="7"/>
  <c r="L64" i="7"/>
  <c r="L58" i="7"/>
  <c r="L61" i="7"/>
  <c r="L56" i="7"/>
  <c r="L44" i="7"/>
  <c r="L49" i="7"/>
  <c r="L45" i="7"/>
  <c r="L46" i="7"/>
  <c r="L52" i="7"/>
  <c r="L55" i="7"/>
  <c r="L50" i="7"/>
  <c r="L54" i="7"/>
  <c r="L48" i="7"/>
  <c r="L51" i="7"/>
  <c r="L47" i="7"/>
  <c r="L53" i="7"/>
  <c r="L43" i="7"/>
  <c r="L41" i="7"/>
  <c r="L42" i="7"/>
  <c r="L35" i="7"/>
  <c r="L38" i="7"/>
  <c r="L40" i="7"/>
  <c r="L26" i="7"/>
  <c r="L25" i="7"/>
  <c r="L31" i="7"/>
  <c r="L34" i="7"/>
  <c r="L36" i="7"/>
  <c r="L29" i="7"/>
  <c r="L27" i="7"/>
  <c r="L24" i="7"/>
  <c r="L33" i="7"/>
  <c r="L39" i="7"/>
  <c r="L37" i="7"/>
  <c r="L30" i="7"/>
  <c r="L28" i="7"/>
  <c r="L32" i="7"/>
  <c r="L21" i="7"/>
  <c r="L23" i="7"/>
  <c r="L22" i="7"/>
  <c r="L18" i="7"/>
  <c r="L19" i="7"/>
  <c r="L17" i="7"/>
  <c r="L20" i="7"/>
  <c r="M39" i="7" l="1"/>
  <c r="N39" i="7" s="1"/>
  <c r="M20" i="7"/>
  <c r="N20" i="7" s="1"/>
  <c r="M17" i="7"/>
  <c r="N17" i="7" s="1"/>
  <c r="M19" i="7"/>
  <c r="N19" i="7" s="1"/>
  <c r="M18" i="7"/>
  <c r="N18" i="7" s="1"/>
  <c r="M22" i="7"/>
  <c r="N22" i="7" s="1"/>
  <c r="M23" i="7"/>
  <c r="N23" i="7" s="1"/>
  <c r="M21" i="7"/>
  <c r="N21" i="7" s="1"/>
  <c r="M32" i="7"/>
  <c r="N32" i="7" s="1"/>
  <c r="M28" i="7"/>
  <c r="N28" i="7" s="1"/>
  <c r="M30" i="7"/>
  <c r="N30" i="7" s="1"/>
  <c r="M37" i="7"/>
  <c r="N37" i="7" s="1"/>
  <c r="M33" i="7"/>
  <c r="N33" i="7" s="1"/>
  <c r="M24" i="7"/>
  <c r="N24" i="7" s="1"/>
  <c r="M27" i="7"/>
  <c r="N27" i="7" s="1"/>
  <c r="M29" i="7"/>
  <c r="N29" i="7" s="1"/>
  <c r="M36" i="7"/>
  <c r="N36" i="7" s="1"/>
  <c r="M34" i="7"/>
  <c r="N34" i="7" s="1"/>
  <c r="M31" i="7"/>
  <c r="N31" i="7" s="1"/>
  <c r="M25" i="7"/>
  <c r="N25" i="7" s="1"/>
  <c r="M26" i="7"/>
  <c r="N26" i="7" s="1"/>
  <c r="M40" i="7"/>
  <c r="N40" i="7" s="1"/>
  <c r="M38" i="7"/>
  <c r="N38" i="7" s="1"/>
  <c r="M35" i="7"/>
  <c r="N35" i="7" s="1"/>
  <c r="M42" i="7"/>
  <c r="N42" i="7" s="1"/>
  <c r="M41" i="7"/>
  <c r="N41" i="7" s="1"/>
  <c r="M43" i="7"/>
  <c r="N43" i="7" s="1"/>
  <c r="M53" i="7"/>
  <c r="N53" i="7" s="1"/>
  <c r="M47" i="7"/>
  <c r="N47" i="7" s="1"/>
  <c r="M51" i="7"/>
  <c r="N51" i="7" s="1"/>
  <c r="M48" i="7"/>
  <c r="N48" i="7" s="1"/>
  <c r="M54" i="7"/>
  <c r="N54" i="7" s="1"/>
  <c r="M50" i="7"/>
  <c r="N50" i="7" s="1"/>
  <c r="M55" i="7"/>
  <c r="N55" i="7" s="1"/>
  <c r="M52" i="7"/>
  <c r="N52" i="7" s="1"/>
  <c r="M46" i="7"/>
  <c r="N46" i="7" s="1"/>
  <c r="M45" i="7"/>
  <c r="N45" i="7" s="1"/>
  <c r="M49" i="7"/>
  <c r="N49" i="7" s="1"/>
  <c r="M44" i="7"/>
  <c r="N44" i="7" s="1"/>
  <c r="M56" i="7"/>
  <c r="N56" i="7" s="1"/>
  <c r="M61" i="7"/>
  <c r="N61" i="7" s="1"/>
  <c r="M58" i="7"/>
  <c r="N58" i="7" s="1"/>
  <c r="M64" i="7"/>
  <c r="N64" i="7" s="1"/>
  <c r="M62" i="7"/>
  <c r="N62" i="7" s="1"/>
  <c r="M63" i="7"/>
  <c r="N63" i="7" s="1"/>
  <c r="M59" i="7"/>
  <c r="N59" i="7" s="1"/>
  <c r="M60" i="7"/>
  <c r="N60" i="7" s="1"/>
  <c r="M57" i="7"/>
  <c r="N57" i="7" s="1"/>
  <c r="M82" i="7"/>
  <c r="N82" i="7" s="1"/>
  <c r="M93" i="7"/>
  <c r="N93" i="7" s="1"/>
  <c r="M89" i="7"/>
  <c r="N89" i="7" s="1"/>
  <c r="M70" i="7"/>
  <c r="N70" i="7" s="1"/>
  <c r="M65" i="7"/>
  <c r="N65" i="7" s="1"/>
  <c r="M78" i="7"/>
  <c r="N78" i="7" s="1"/>
  <c r="M79" i="7"/>
  <c r="N79" i="7" s="1"/>
  <c r="M91" i="7"/>
  <c r="N91" i="7" s="1"/>
  <c r="M90" i="7"/>
  <c r="N90" i="7" s="1"/>
  <c r="M86" i="7"/>
  <c r="N86" i="7" s="1"/>
  <c r="M83" i="7"/>
  <c r="N83" i="7" s="1"/>
  <c r="M66" i="7"/>
  <c r="N66" i="7" s="1"/>
  <c r="M74" i="7"/>
  <c r="N74" i="7" s="1"/>
  <c r="M73" i="7"/>
  <c r="N73" i="7" s="1"/>
  <c r="M92" i="7"/>
  <c r="N92" i="7" s="1"/>
  <c r="M68" i="7"/>
  <c r="N68" i="7" s="1"/>
  <c r="M71" i="7"/>
  <c r="N71" i="7" s="1"/>
  <c r="M75" i="7"/>
  <c r="N75" i="7" s="1"/>
  <c r="M77" i="7"/>
  <c r="N77" i="7" s="1"/>
  <c r="M80" i="7"/>
  <c r="N80" i="7" s="1"/>
  <c r="M76" i="7"/>
  <c r="N76" i="7" s="1"/>
  <c r="M72" i="7"/>
  <c r="N72" i="7" s="1"/>
  <c r="M69" i="7"/>
  <c r="N69" i="7" s="1"/>
  <c r="M81" i="7"/>
  <c r="N81" i="7" s="1"/>
  <c r="M85" i="7"/>
  <c r="N85" i="7" s="1"/>
  <c r="M87" i="7"/>
  <c r="N87" i="7" s="1"/>
  <c r="M84" i="7"/>
  <c r="N84" i="7" s="1"/>
  <c r="M88" i="7"/>
  <c r="N88" i="7" s="1"/>
  <c r="M67" i="7"/>
  <c r="N67" i="7" s="1"/>
  <c r="M94" i="7"/>
  <c r="N94" i="7" s="1"/>
  <c r="M95" i="7"/>
  <c r="N95" i="7" s="1"/>
  <c r="M97" i="7"/>
  <c r="N97" i="7" s="1"/>
  <c r="M96" i="7"/>
  <c r="N96" i="7" s="1"/>
  <c r="M103" i="7"/>
  <c r="N103" i="7" s="1"/>
  <c r="M104" i="7"/>
  <c r="N104" i="7" s="1"/>
  <c r="M100" i="7"/>
  <c r="N100" i="7" s="1"/>
  <c r="M99" i="7"/>
  <c r="N99" i="7" s="1"/>
  <c r="M102" i="7"/>
  <c r="N102" i="7" s="1"/>
  <c r="M101" i="7"/>
  <c r="N101" i="7" s="1"/>
  <c r="M106" i="7"/>
  <c r="N106" i="7" s="1"/>
  <c r="M98" i="7"/>
  <c r="N98" i="7" s="1"/>
  <c r="M121" i="7"/>
  <c r="N121" i="7" s="1"/>
  <c r="M128" i="7"/>
  <c r="N128" i="7" s="1"/>
  <c r="M105" i="7"/>
  <c r="N105" i="7" s="1"/>
  <c r="M107" i="7"/>
  <c r="N107" i="7" s="1"/>
  <c r="M113" i="7"/>
  <c r="N113" i="7" s="1"/>
  <c r="M115" i="7"/>
  <c r="N115" i="7" s="1"/>
  <c r="M118" i="7"/>
  <c r="N118" i="7" s="1"/>
  <c r="M120" i="7"/>
  <c r="N120" i="7" s="1"/>
  <c r="M134" i="7"/>
  <c r="N134" i="7" s="1"/>
  <c r="M127" i="7"/>
  <c r="N127" i="7" s="1"/>
  <c r="M109" i="7"/>
  <c r="N109" i="7" s="1"/>
  <c r="M110" i="7"/>
  <c r="N110" i="7" s="1"/>
  <c r="M114" i="7"/>
  <c r="N114" i="7" s="1"/>
  <c r="M124" i="7"/>
  <c r="N124" i="7" s="1"/>
  <c r="M129" i="7"/>
  <c r="N129" i="7" s="1"/>
  <c r="M112" i="7"/>
  <c r="N112" i="7" s="1"/>
  <c r="M122" i="7"/>
  <c r="N122" i="7" s="1"/>
  <c r="M108" i="7"/>
  <c r="N108" i="7" s="1"/>
  <c r="M117" i="7"/>
  <c r="N117" i="7" s="1"/>
  <c r="M119" i="7"/>
  <c r="N119" i="7" s="1"/>
  <c r="M125" i="7"/>
  <c r="N125" i="7" s="1"/>
  <c r="M111" i="7"/>
  <c r="N111" i="7" s="1"/>
  <c r="M123" i="7"/>
  <c r="N123" i="7" s="1"/>
  <c r="M135" i="7"/>
  <c r="N135" i="7" s="1"/>
  <c r="M131" i="7"/>
  <c r="N131" i="7" s="1"/>
  <c r="M126" i="7"/>
  <c r="N126" i="7" s="1"/>
  <c r="M116" i="7"/>
  <c r="N116" i="7" s="1"/>
  <c r="M138" i="7"/>
  <c r="N138" i="7" s="1"/>
  <c r="M140" i="7"/>
  <c r="N140" i="7" s="1"/>
  <c r="M130" i="7"/>
  <c r="N130" i="7" s="1"/>
  <c r="M132" i="7"/>
  <c r="N132" i="7" s="1"/>
  <c r="M133" i="7"/>
  <c r="N133" i="7" s="1"/>
  <c r="M137" i="7"/>
  <c r="N137" i="7" s="1"/>
  <c r="M136" i="7"/>
  <c r="N136" i="7" s="1"/>
  <c r="M139" i="7"/>
  <c r="N139" i="7" s="1"/>
  <c r="M141" i="7"/>
  <c r="N141" i="7" s="1"/>
  <c r="M142" i="7"/>
  <c r="N142" i="7" s="1"/>
  <c r="M149" i="7"/>
  <c r="N149" i="7" s="1"/>
  <c r="M150" i="7"/>
  <c r="N150" i="7" s="1"/>
  <c r="M151" i="7"/>
  <c r="N151" i="7" s="1"/>
  <c r="M148" i="7"/>
  <c r="N148" i="7" s="1"/>
  <c r="M143" i="7"/>
  <c r="N143" i="7" s="1"/>
  <c r="M152" i="7"/>
  <c r="N152" i="7" s="1"/>
  <c r="M147" i="7"/>
  <c r="N147" i="7" s="1"/>
  <c r="M146" i="7"/>
  <c r="N146" i="7" s="1"/>
  <c r="M144" i="7"/>
  <c r="N144" i="7" s="1"/>
  <c r="M145" i="7"/>
  <c r="N145" i="7" s="1"/>
</calcChain>
</file>

<file path=xl/sharedStrings.xml><?xml version="1.0" encoding="utf-8"?>
<sst xmlns="http://schemas.openxmlformats.org/spreadsheetml/2006/main" count="6557" uniqueCount="3383">
  <si>
    <t>Thông tin Sinh viên</t>
  </si>
  <si>
    <t>Mã Sinh viên</t>
  </si>
  <si>
    <t>Họ &amp; Tên</t>
  </si>
  <si>
    <t>Ngày Sinh</t>
  </si>
  <si>
    <t>Võ Thị Nga</t>
  </si>
  <si>
    <t>Trần Thị Diễm Quỳnh</t>
  </si>
  <si>
    <t>CỘNG HÒA XÃ HỘI CHỦ NGHĨA VIỆT NAM</t>
  </si>
  <si>
    <t>TRƯỜNG ĐẠI HỌC DUY TÂN</t>
  </si>
  <si>
    <t>Độc lập - Tự do - Hạnh phúc</t>
  </si>
  <si>
    <t xml:space="preserve">Kính gửi: </t>
  </si>
  <si>
    <t>Hiệu trưởng Trường Đại học Duy Tân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</si>
  <si>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</si>
  <si>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</si>
  <si>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</si>
  <si>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</si>
  <si>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</si>
  <si>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>STT</t>
  </si>
  <si>
    <t>Lớp</t>
  </si>
  <si>
    <t>Số TC đăng ký</t>
  </si>
  <si>
    <t>TB Thang 10</t>
  </si>
  <si>
    <t>TB Thang 4</t>
  </si>
  <si>
    <t>như sau:</t>
  </si>
  <si>
    <t>TRƯỜNG NGOẠI NGỮ - KHXH</t>
  </si>
  <si>
    <t xml:space="preserve">Học Kỳ I </t>
  </si>
  <si>
    <t xml:space="preserve">Học Kỳ II </t>
  </si>
  <si>
    <t>Người lập</t>
  </si>
  <si>
    <t>Trưởng khoa</t>
  </si>
  <si>
    <t>Lê Thị Như Quỳnh</t>
  </si>
  <si>
    <t>Xác nhận của P.Đào tạo</t>
  </si>
  <si>
    <t>26203142377</t>
  </si>
  <si>
    <t>Nguyễn Song Thiên Bảo</t>
  </si>
  <si>
    <t>26203141625</t>
  </si>
  <si>
    <t>Huỳnh Thị Hoài Giang</t>
  </si>
  <si>
    <t>26213135103</t>
  </si>
  <si>
    <t>Trần Anh Kiệt</t>
  </si>
  <si>
    <t>26213134607</t>
  </si>
  <si>
    <t>Lại Tấn Nam</t>
  </si>
  <si>
    <t>26203124221</t>
  </si>
  <si>
    <t>Nguyễn Thị Quỳnh Nga</t>
  </si>
  <si>
    <t>26203136792</t>
  </si>
  <si>
    <t>Cao Thị Xuân Quỳnh</t>
  </si>
  <si>
    <t>26213133683</t>
  </si>
  <si>
    <t>Phạm Lý Thu Thảo</t>
  </si>
  <si>
    <t>26203142614</t>
  </si>
  <si>
    <t>Bạch Thị Trang</t>
  </si>
  <si>
    <t>25203110791</t>
  </si>
  <si>
    <t>Nguyễn Thị Hồng Ân</t>
  </si>
  <si>
    <t>26203142369</t>
  </si>
  <si>
    <t>Lê Thị Quỳnh Giang</t>
  </si>
  <si>
    <t>26203134807</t>
  </si>
  <si>
    <t>Đoàn Thị Hảo</t>
  </si>
  <si>
    <t>26213141661</t>
  </si>
  <si>
    <t>Hoàng Kim Hùng</t>
  </si>
  <si>
    <t>26213135726</t>
  </si>
  <si>
    <t>Lưu Quốc Khánh</t>
  </si>
  <si>
    <t>26213136719</t>
  </si>
  <si>
    <t>Hà Lê Minh Khôi</t>
  </si>
  <si>
    <t>26203120197</t>
  </si>
  <si>
    <t>Phạm Thị Mỹ Linh</t>
  </si>
  <si>
    <t>26203126341</t>
  </si>
  <si>
    <t>Lê Thị Mỹ Loan</t>
  </si>
  <si>
    <t>26203142570</t>
  </si>
  <si>
    <t>Nguyễn Thị Thu Ngân</t>
  </si>
  <si>
    <t>26203142779</t>
  </si>
  <si>
    <t>Hồ Thị Lan Nhi</t>
  </si>
  <si>
    <t>26213124459</t>
  </si>
  <si>
    <t>Nguyễn Minh Quí</t>
  </si>
  <si>
    <t>26203142057</t>
  </si>
  <si>
    <t>Nguyễn Thị Xuân Quỳnh</t>
  </si>
  <si>
    <t>26213125364</t>
  </si>
  <si>
    <t>Nguyễn Văn Anh Tài</t>
  </si>
  <si>
    <t>26203136806</t>
  </si>
  <si>
    <t>Hồ Thị Kiều Thanh</t>
  </si>
  <si>
    <t>26212226222</t>
  </si>
  <si>
    <t>Trà Tấn Thuận</t>
  </si>
  <si>
    <t>26213100640</t>
  </si>
  <si>
    <t>Trần Minh Trung</t>
  </si>
  <si>
    <t>26203220959</t>
  </si>
  <si>
    <t>Thái Huỳnh Ngọc Tuệ</t>
  </si>
  <si>
    <t>26203128920</t>
  </si>
  <si>
    <t>Hoàng Thị Ánh Yến</t>
  </si>
  <si>
    <t>K26NAB</t>
  </si>
  <si>
    <t>26203200180</t>
  </si>
  <si>
    <t>Nguyễn Thanh Huyền</t>
  </si>
  <si>
    <t>25207216636</t>
  </si>
  <si>
    <t>Nguyễn Phước Nhật Quỳnh</t>
  </si>
  <si>
    <t>26203236435</t>
  </si>
  <si>
    <t>Nguyễn Thị Như Quỳnh</t>
  </si>
  <si>
    <t>26203220111</t>
  </si>
  <si>
    <t>Lê Hạ Vy</t>
  </si>
  <si>
    <t>K26NAD</t>
  </si>
  <si>
    <t>26203235484</t>
  </si>
  <si>
    <t>Nguyễn Thị Lan Anh</t>
  </si>
  <si>
    <t>26213220545</t>
  </si>
  <si>
    <t>Nguyễn Huy Hoàng</t>
  </si>
  <si>
    <t>26207227335</t>
  </si>
  <si>
    <t>Nguyễn Thị Vân Nhi</t>
  </si>
  <si>
    <t>26203200176</t>
  </si>
  <si>
    <t>Trần Thị Yến Nhi</t>
  </si>
  <si>
    <t>26207126753</t>
  </si>
  <si>
    <t>Nguyễn Thị Kiều Oanh</t>
  </si>
  <si>
    <t>25203216293</t>
  </si>
  <si>
    <t>Trần Thị Hồng Oanh</t>
  </si>
  <si>
    <t>26203200217</t>
  </si>
  <si>
    <t>Nguyễn Thị Hoài Phương</t>
  </si>
  <si>
    <t>26203223736</t>
  </si>
  <si>
    <t>26203226911</t>
  </si>
  <si>
    <t>Tô Ánh Thu Thảo</t>
  </si>
  <si>
    <t>26206636139</t>
  </si>
  <si>
    <t>Trần Thị Hà Thu</t>
  </si>
  <si>
    <t>26207126093</t>
  </si>
  <si>
    <t>Ngô Thị Minh Thư</t>
  </si>
  <si>
    <t>26203241937</t>
  </si>
  <si>
    <t>Võ Thị Tâm Tuệ</t>
  </si>
  <si>
    <t>24203215126</t>
  </si>
  <si>
    <t>Phạm Thị Yến Vy</t>
  </si>
  <si>
    <t>KHOA TIẾNG ANH</t>
  </si>
  <si>
    <t xml:space="preserve">DANH SÁCH ĐỀ NGHỊ KHEN THƯỞNG SINH VIÊN KHOA TIẾNG ANH </t>
  </si>
  <si>
    <t>NĂM HỌC 2022-2023</t>
  </si>
  <si>
    <t>Kết quả học tập cả năm 2022-2023</t>
  </si>
  <si>
    <t>27203120423</t>
  </si>
  <si>
    <t>Nguyễn Ngọc Anh</t>
  </si>
  <si>
    <t>27213136204</t>
  </si>
  <si>
    <t>Lê Nguyễn Gia Hưng</t>
  </si>
  <si>
    <t>27213353322</t>
  </si>
  <si>
    <t>Phạm Lê Mỹ Luyến</t>
  </si>
  <si>
    <t>27203102998</t>
  </si>
  <si>
    <t>Nguyễn Thị Bảo Nhật</t>
  </si>
  <si>
    <t>27211202417</t>
  </si>
  <si>
    <t>Đặng Phúc Tấn</t>
  </si>
  <si>
    <t>27203102728</t>
  </si>
  <si>
    <t>Bùi Thị Anh Thư</t>
  </si>
  <si>
    <t>27203102482</t>
  </si>
  <si>
    <t>Nguyễn Thị Minh Thư</t>
  </si>
  <si>
    <t>27203133001</t>
  </si>
  <si>
    <t>Trần Thị Phương Trang</t>
  </si>
  <si>
    <t>27203233526</t>
  </si>
  <si>
    <t>Nguyễn Thị Tố Uyên</t>
  </si>
  <si>
    <t>27203102297</t>
  </si>
  <si>
    <t>Trần Thị Ngọc Vân</t>
  </si>
  <si>
    <t>27207523833</t>
  </si>
  <si>
    <t>Nguyễn Thị Thành An</t>
  </si>
  <si>
    <t>27203148921</t>
  </si>
  <si>
    <t>Trần Lê Ngọc Ánh</t>
  </si>
  <si>
    <t>26211521728</t>
  </si>
  <si>
    <t>Phan Mạnh Chương</t>
  </si>
  <si>
    <t>27213102877</t>
  </si>
  <si>
    <t>Võ Thu Hà</t>
  </si>
  <si>
    <t>27203143174</t>
  </si>
  <si>
    <t>Nguyễn Thị Mỹ Hạ</t>
  </si>
  <si>
    <t>27213133532</t>
  </si>
  <si>
    <t>Hồ Nguyễn Quốc Huy</t>
  </si>
  <si>
    <t>27213121384</t>
  </si>
  <si>
    <t>Nguyễn Ngọc Gia Huy</t>
  </si>
  <si>
    <t>27203101891</t>
  </si>
  <si>
    <t>Lê Thị Kim Khang</t>
  </si>
  <si>
    <t>27203102727</t>
  </si>
  <si>
    <t>Hồ Thị Yến Linh</t>
  </si>
  <si>
    <t>27202124966</t>
  </si>
  <si>
    <t>Đặng Xuân Mai</t>
  </si>
  <si>
    <t>27205137806</t>
  </si>
  <si>
    <t>Nguyễn Thu Ngân</t>
  </si>
  <si>
    <t>27203100727</t>
  </si>
  <si>
    <t>Nguyễn Thị Tuyết Nhi</t>
  </si>
  <si>
    <t>27203102949</t>
  </si>
  <si>
    <t>Phan Thị Thảo Nhung</t>
  </si>
  <si>
    <t>27203149702</t>
  </si>
  <si>
    <t>Ngô Thị Thục Oanh</t>
  </si>
  <si>
    <t>27213153185</t>
  </si>
  <si>
    <t>Nguyễn Đình Phi</t>
  </si>
  <si>
    <t>27203102205</t>
  </si>
  <si>
    <t>Nguyễn Thị Ánh Phượng</t>
  </si>
  <si>
    <t>27203148929</t>
  </si>
  <si>
    <t>Phan Thị Phượng</t>
  </si>
  <si>
    <t>27213145080</t>
  </si>
  <si>
    <t>Hoàng Minh Quân</t>
  </si>
  <si>
    <t>27203200176</t>
  </si>
  <si>
    <t>Trần Bích Quyên</t>
  </si>
  <si>
    <t>27203100032</t>
  </si>
  <si>
    <t>Lê Trần Diệu Thảo</t>
  </si>
  <si>
    <t>27203124437</t>
  </si>
  <si>
    <t>Lê Thị Thuận</t>
  </si>
  <si>
    <t>24203116330</t>
  </si>
  <si>
    <t>Đỗ Thanh Tịnh</t>
  </si>
  <si>
    <t>27203102733</t>
  </si>
  <si>
    <t>Cao Thị Kim Trang</t>
  </si>
  <si>
    <t>27203102553</t>
  </si>
  <si>
    <t>Hà Thị Huyền Trang</t>
  </si>
  <si>
    <t>25203117688</t>
  </si>
  <si>
    <t>Hoàng Thị Quỳnh Trang</t>
  </si>
  <si>
    <t>27203324473</t>
  </si>
  <si>
    <t>Phạm Thị Trang</t>
  </si>
  <si>
    <t>27203153210</t>
  </si>
  <si>
    <t>Lý Thị Vân Trinh</t>
  </si>
  <si>
    <t>24205214185</t>
  </si>
  <si>
    <t>Võ Đông Trinh</t>
  </si>
  <si>
    <t>27203149596</t>
  </si>
  <si>
    <t>Nguyễn Thị Vân Uyên</t>
  </si>
  <si>
    <t>27203149597</t>
  </si>
  <si>
    <t>Phan Ngọc Bảo Uyên</t>
  </si>
  <si>
    <t>27203126113</t>
  </si>
  <si>
    <t>Nguyễn Lê Hà Vi</t>
  </si>
  <si>
    <t>27203131184</t>
  </si>
  <si>
    <t>Triệu Nguyễn Như Ý</t>
  </si>
  <si>
    <t>27213124153</t>
  </si>
  <si>
    <t>Nguyễn Hoàng Yến</t>
  </si>
  <si>
    <t>K27NAB</t>
  </si>
  <si>
    <t>27203222109</t>
  </si>
  <si>
    <t>Hồ Ngọc Thu Uyên</t>
  </si>
  <si>
    <t>K27NAD</t>
  </si>
  <si>
    <t>27213148959</t>
  </si>
  <si>
    <t>Trần Quốc Cường</t>
  </si>
  <si>
    <t>27203253218</t>
  </si>
  <si>
    <t>Bùi Hoàng Sa</t>
  </si>
  <si>
    <t>28206254997</t>
  </si>
  <si>
    <t>Nguyễn Khánh Linh</t>
  </si>
  <si>
    <t>28206204497</t>
  </si>
  <si>
    <t>Châu Ngọc Anh</t>
  </si>
  <si>
    <t>28206254645</t>
  </si>
  <si>
    <t>Võ Thị Mỹ Hậu</t>
  </si>
  <si>
    <t>28206202112</t>
  </si>
  <si>
    <t>Nguyễn Nữ Thuỳ Linh</t>
  </si>
  <si>
    <t>28206201947</t>
  </si>
  <si>
    <t>Trần Thị Mỹ Linh</t>
  </si>
  <si>
    <t>28207403932</t>
  </si>
  <si>
    <t>Lê Trần Khánh Ngọc</t>
  </si>
  <si>
    <t>28206539134</t>
  </si>
  <si>
    <t>H'Chinh Niê</t>
  </si>
  <si>
    <t>28206250559</t>
  </si>
  <si>
    <t>Trần Hoài Tiên</t>
  </si>
  <si>
    <t>28206252690</t>
  </si>
  <si>
    <t>Nguyễn Lê Yến Trâm</t>
  </si>
  <si>
    <t>28204852957</t>
  </si>
  <si>
    <t>Đinh Thị Trang</t>
  </si>
  <si>
    <t>28206227450</t>
  </si>
  <si>
    <t>Lê Nguyễn Thanh Tú</t>
  </si>
  <si>
    <t>28206201905</t>
  </si>
  <si>
    <t>Cao Nữ Lan Anh</t>
  </si>
  <si>
    <t>28209449564</t>
  </si>
  <si>
    <t>Nguyễn Thị Minh Anh</t>
  </si>
  <si>
    <t>28206254272</t>
  </si>
  <si>
    <t>Đoàn Lê Nguyên Bảo</t>
  </si>
  <si>
    <t>28216551291</t>
  </si>
  <si>
    <t>Trần Văn Chinh</t>
  </si>
  <si>
    <t>28206740617</t>
  </si>
  <si>
    <t>Nguyễn Ngọc Bảo Gia Hân</t>
  </si>
  <si>
    <t>28216202630</t>
  </si>
  <si>
    <t>Lê Thanh Hoàng</t>
  </si>
  <si>
    <t>28208329310</t>
  </si>
  <si>
    <t>Nguyễn Thị Thu Hồng</t>
  </si>
  <si>
    <t>28206245658</t>
  </si>
  <si>
    <t>Lê Thị Diễm Hương</t>
  </si>
  <si>
    <t>28216252424</t>
  </si>
  <si>
    <t>Thái Nhất Huy</t>
  </si>
  <si>
    <t>28206235201</t>
  </si>
  <si>
    <t>Lê Thị Diệu Huyền</t>
  </si>
  <si>
    <t>28206248658</t>
  </si>
  <si>
    <t>Nguyễn Ngọc Thảo Linh</t>
  </si>
  <si>
    <t>28204635079</t>
  </si>
  <si>
    <t>Huỳnh Mai Ly</t>
  </si>
  <si>
    <t>28206931453</t>
  </si>
  <si>
    <t>Võ Thị Mỹ Ly</t>
  </si>
  <si>
    <t>28216242598</t>
  </si>
  <si>
    <t>Trần Duy Mẫn</t>
  </si>
  <si>
    <t>28206202654</t>
  </si>
  <si>
    <t>Lê Thị Thu Nga</t>
  </si>
  <si>
    <t>28206203023</t>
  </si>
  <si>
    <t>28206203308</t>
  </si>
  <si>
    <t>Bùi Thị Thuý Ngọc</t>
  </si>
  <si>
    <t>28206201954</t>
  </si>
  <si>
    <t>28216246856</t>
  </si>
  <si>
    <t>Phan Thị Thắm</t>
  </si>
  <si>
    <t>28206252560</t>
  </si>
  <si>
    <t>Phan Nguyễn Phương Thanh</t>
  </si>
  <si>
    <t>28206254725</t>
  </si>
  <si>
    <t>Trần Anh Thơ</t>
  </si>
  <si>
    <t>28206704222</t>
  </si>
  <si>
    <t>Trần Lê Thanh Thúy</t>
  </si>
  <si>
    <t>28206202189</t>
  </si>
  <si>
    <t>Lê Khánh Tiên</t>
  </si>
  <si>
    <t>28206206700</t>
  </si>
  <si>
    <t>Nguyễn Thị Hương Trà</t>
  </si>
  <si>
    <t>28210450606</t>
  </si>
  <si>
    <t>Hứa Thị Thùy Trang</t>
  </si>
  <si>
    <t>28206222896</t>
  </si>
  <si>
    <t>Huỳnh Thị Việt Trinh</t>
  </si>
  <si>
    <t>28206203096</t>
  </si>
  <si>
    <t>Trần Phương Lan Trinh</t>
  </si>
  <si>
    <t>28206204439</t>
  </si>
  <si>
    <t>Đặng Thị Bích Tuyền</t>
  </si>
  <si>
    <t>28206206378</t>
  </si>
  <si>
    <t>Vũ Thảo Vy</t>
  </si>
  <si>
    <t>28206254903</t>
  </si>
  <si>
    <t>Đặng Ngọc Cầm</t>
  </si>
  <si>
    <t>28208101802</t>
  </si>
  <si>
    <t>Phan Thị Nhã My</t>
  </si>
  <si>
    <t>28216235335</t>
  </si>
  <si>
    <t>Đoàn Phước Hiếu</t>
  </si>
  <si>
    <t>28206201026</t>
  </si>
  <si>
    <t>Ngô Thị Mỹ Nguyên</t>
  </si>
  <si>
    <t>28218028288</t>
  </si>
  <si>
    <t>Nguyễn Công Thế</t>
  </si>
  <si>
    <t>28206502678</t>
  </si>
  <si>
    <t>Trần Nhật Vy</t>
  </si>
  <si>
    <t>28216254820</t>
  </si>
  <si>
    <t>Võ Hoàng Phương Lam</t>
  </si>
  <si>
    <t>28206252353</t>
  </si>
  <si>
    <t>Nguyễn Thị Thanh Hiền</t>
  </si>
  <si>
    <t>28216200199</t>
  </si>
  <si>
    <t>Nguyễn Mạnh Hùng</t>
  </si>
  <si>
    <t>28206238509</t>
  </si>
  <si>
    <t>Nguyễn Thị Tố Lên</t>
  </si>
  <si>
    <t>28206105887</t>
  </si>
  <si>
    <t>Lê Thị Ngọc Linh</t>
  </si>
  <si>
    <t>28216203329</t>
  </si>
  <si>
    <t>Nguyễn Thị Xuân Mai</t>
  </si>
  <si>
    <t>28206251225</t>
  </si>
  <si>
    <t>Nguyễn Thị Hồng Ngân</t>
  </si>
  <si>
    <t>28206251486</t>
  </si>
  <si>
    <t>Nguyễn Thị Yến Nhi</t>
  </si>
  <si>
    <t>28206252521</t>
  </si>
  <si>
    <t>Nguyễn Ngọc Hoàng Nhi</t>
  </si>
  <si>
    <t>28206250449</t>
  </si>
  <si>
    <t>Trần Thị Thu Thảo</t>
  </si>
  <si>
    <t>28206204428</t>
  </si>
  <si>
    <t>Võ Hoàng Mai Thi</t>
  </si>
  <si>
    <t>28216206501</t>
  </si>
  <si>
    <t>Nguyễn Ngọc Tú</t>
  </si>
  <si>
    <t>28206254125</t>
  </si>
  <si>
    <t>Bùi Đoàn Tố Uyên</t>
  </si>
  <si>
    <t>28216252693</t>
  </si>
  <si>
    <t>Võ Văn Vĩ</t>
  </si>
  <si>
    <t>Đà Nẵng, ngày 20 tháng 09 năm 2023</t>
  </si>
  <si>
    <t xml:space="preserve">        Thực hiện Thông báo số  1052/ TB-ĐHDT ngày 15/09/2023 của Hiệu Trưởng Trường Đại học Duy Tân , Khoa Tiếng Anh đã tiến hành họp xét và  lập danh sách cụ thể </t>
  </si>
  <si>
    <t>Yếu</t>
  </si>
  <si>
    <t>45.0</t>
  </si>
  <si>
    <t>K-28 - Tiếng Anh Thương Mại (Đại Học)</t>
  </si>
  <si>
    <t>14/05/2004</t>
  </si>
  <si>
    <t>Võ Thị Tường Vy</t>
  </si>
  <si>
    <t>28206206462</t>
  </si>
  <si>
    <t>873</t>
  </si>
  <si>
    <t>Xuất Sắc</t>
  </si>
  <si>
    <t>90.0</t>
  </si>
  <si>
    <t>24/12/2004</t>
  </si>
  <si>
    <t>872</t>
  </si>
  <si>
    <t>Tốt</t>
  </si>
  <si>
    <t>81.5</t>
  </si>
  <si>
    <t>19/05/2004</t>
  </si>
  <si>
    <t>871</t>
  </si>
  <si>
    <t>95.0</t>
  </si>
  <si>
    <t>11/10/2004</t>
  </si>
  <si>
    <t>Hoàng Thị Tố Uyên</t>
  </si>
  <si>
    <t>28206201218</t>
  </si>
  <si>
    <t>870</t>
  </si>
  <si>
    <t>92.5</t>
  </si>
  <si>
    <t>10/03/2003</t>
  </si>
  <si>
    <t>869</t>
  </si>
  <si>
    <t>82.5</t>
  </si>
  <si>
    <t>11/01/2004</t>
  </si>
  <si>
    <t>Lê Bá Trung</t>
  </si>
  <si>
    <t>28216249296</t>
  </si>
  <si>
    <t>868</t>
  </si>
  <si>
    <t>Khá</t>
  </si>
  <si>
    <t>65.5</t>
  </si>
  <si>
    <t>01/03/2004</t>
  </si>
  <si>
    <t>Phạm Minh Trang</t>
  </si>
  <si>
    <t>28206239212</t>
  </si>
  <si>
    <t>867</t>
  </si>
  <si>
    <t>76.0</t>
  </si>
  <si>
    <t>23/10/2004</t>
  </si>
  <si>
    <t>Phùng Thảo Trang</t>
  </si>
  <si>
    <t>28206201827</t>
  </si>
  <si>
    <t>866</t>
  </si>
  <si>
    <t>73.5</t>
  </si>
  <si>
    <t>24/08/2004</t>
  </si>
  <si>
    <t>Phạm Ngọc Trâm</t>
  </si>
  <si>
    <t>28206251644</t>
  </si>
  <si>
    <t>865</t>
  </si>
  <si>
    <t>04/08/2004</t>
  </si>
  <si>
    <t>Võ Hoàng Thủy Tiên</t>
  </si>
  <si>
    <t>28206204491</t>
  </si>
  <si>
    <t>864</t>
  </si>
  <si>
    <t>83.5</t>
  </si>
  <si>
    <t>02/03/2004</t>
  </si>
  <si>
    <t>Trần Thị Thủy</t>
  </si>
  <si>
    <t>28206204792</t>
  </si>
  <si>
    <t>863</t>
  </si>
  <si>
    <t>25/11/2004</t>
  </si>
  <si>
    <t>Nguyễn Anh Thư</t>
  </si>
  <si>
    <t>28206251082</t>
  </si>
  <si>
    <t>862</t>
  </si>
  <si>
    <t>43.0</t>
  </si>
  <si>
    <t>11/03/2004</t>
  </si>
  <si>
    <t>Trần Ngọc Nhã Thi</t>
  </si>
  <si>
    <t>28206206314</t>
  </si>
  <si>
    <t>861</t>
  </si>
  <si>
    <t>15/10/2004</t>
  </si>
  <si>
    <t>860</t>
  </si>
  <si>
    <t>09/09/2004</t>
  </si>
  <si>
    <t>Nguyễn Thị Thảo</t>
  </si>
  <si>
    <t>28206505797</t>
  </si>
  <si>
    <t>859</t>
  </si>
  <si>
    <t>03/01/2004</t>
  </si>
  <si>
    <t>858</t>
  </si>
  <si>
    <t>31/05/2004</t>
  </si>
  <si>
    <t>Nguyễn Thanh Thảo</t>
  </si>
  <si>
    <t>28206225736</t>
  </si>
  <si>
    <t>857</t>
  </si>
  <si>
    <t>88.5</t>
  </si>
  <si>
    <t>14/11/2004</t>
  </si>
  <si>
    <t>Trần Nguyễn Vĩnh Tâm</t>
  </si>
  <si>
    <t>28216203964</t>
  </si>
  <si>
    <t>856</t>
  </si>
  <si>
    <t>Trung Bình</t>
  </si>
  <si>
    <t>55.0</t>
  </si>
  <si>
    <t>16/09/2004</t>
  </si>
  <si>
    <t>Phan Lê Quỳnh</t>
  </si>
  <si>
    <t>28206205458</t>
  </si>
  <si>
    <t>855</t>
  </si>
  <si>
    <t>80.5</t>
  </si>
  <si>
    <t>09/07/2004</t>
  </si>
  <si>
    <t>Phạm Thị Hoàng Quyên</t>
  </si>
  <si>
    <t>28206205864</t>
  </si>
  <si>
    <t>854</t>
  </si>
  <si>
    <t>68.5</t>
  </si>
  <si>
    <t>29/01/2004</t>
  </si>
  <si>
    <t>Trần Thị Thu Phương</t>
  </si>
  <si>
    <t>28206201363</t>
  </si>
  <si>
    <t>853</t>
  </si>
  <si>
    <t>Kém</t>
  </si>
  <si>
    <t>28.0</t>
  </si>
  <si>
    <t>06/02/2004</t>
  </si>
  <si>
    <t>Đặng Nguyên Phương</t>
  </si>
  <si>
    <t>28204535167</t>
  </si>
  <si>
    <t>852</t>
  </si>
  <si>
    <t>83.0</t>
  </si>
  <si>
    <t>27/09/2004</t>
  </si>
  <si>
    <t>Lê Thị Hồng Phương</t>
  </si>
  <si>
    <t>28204501423</t>
  </si>
  <si>
    <t>851</t>
  </si>
  <si>
    <t>18/02/2004</t>
  </si>
  <si>
    <t>Phan Đức Phúc</t>
  </si>
  <si>
    <t>28216205861</t>
  </si>
  <si>
    <t>850</t>
  </si>
  <si>
    <t>79.0</t>
  </si>
  <si>
    <t>10/12/2004</t>
  </si>
  <si>
    <t>Lê Hoàng Ny</t>
  </si>
  <si>
    <t>28206250884</t>
  </si>
  <si>
    <t>849</t>
  </si>
  <si>
    <t>08/06/2004</t>
  </si>
  <si>
    <t>Trương Thảo Ny</t>
  </si>
  <si>
    <t>28206232186</t>
  </si>
  <si>
    <t>848</t>
  </si>
  <si>
    <t>03/11/2004</t>
  </si>
  <si>
    <t>Trương Nguyễn Hồng Nhung</t>
  </si>
  <si>
    <t>28206201918</t>
  </si>
  <si>
    <t>847</t>
  </si>
  <si>
    <t>86.0</t>
  </si>
  <si>
    <t>08/11/2004</t>
  </si>
  <si>
    <t>Hồ Quỳnh Như</t>
  </si>
  <si>
    <t>28206200684</t>
  </si>
  <si>
    <t>846</t>
  </si>
  <si>
    <t>85.5</t>
  </si>
  <si>
    <t>20/12/2004</t>
  </si>
  <si>
    <t>Lê Thị Yến Nhi</t>
  </si>
  <si>
    <t>28208004580</t>
  </si>
  <si>
    <t>845</t>
  </si>
  <si>
    <t>05/09/2004</t>
  </si>
  <si>
    <t>844</t>
  </si>
  <si>
    <t>10/01/2004</t>
  </si>
  <si>
    <t>843</t>
  </si>
  <si>
    <t>04/10/2004</t>
  </si>
  <si>
    <t>Đinh Trần Tuyết Nhi</t>
  </si>
  <si>
    <t>28206239936</t>
  </si>
  <si>
    <t>842</t>
  </si>
  <si>
    <t>69.5</t>
  </si>
  <si>
    <t>05/09/2003</t>
  </si>
  <si>
    <t>Trần Vũ Nguyên</t>
  </si>
  <si>
    <t>28216206019</t>
  </si>
  <si>
    <t>841</t>
  </si>
  <si>
    <t>72.5</t>
  </si>
  <si>
    <t>18/04/2004</t>
  </si>
  <si>
    <t>Võ Thị Mỹ Nguyên</t>
  </si>
  <si>
    <t>28204304322</t>
  </si>
  <si>
    <t>840</t>
  </si>
  <si>
    <t>19/01/2004</t>
  </si>
  <si>
    <t>Thái Bảo Ngọc</t>
  </si>
  <si>
    <t>28206200324</t>
  </si>
  <si>
    <t>839</t>
  </si>
  <si>
    <t>02/10/2002</t>
  </si>
  <si>
    <t>838</t>
  </si>
  <si>
    <t>08/01/2004</t>
  </si>
  <si>
    <t>Phạm Võ Kiều Ngân</t>
  </si>
  <si>
    <t>28206202529</t>
  </si>
  <si>
    <t>837</t>
  </si>
  <si>
    <t>76.5</t>
  </si>
  <si>
    <t>17/09/2004</t>
  </si>
  <si>
    <t>Phan Thị Hồng Ngân</t>
  </si>
  <si>
    <t>28206201293</t>
  </si>
  <si>
    <t>836</t>
  </si>
  <si>
    <t>77.5</t>
  </si>
  <si>
    <t>01/09/2004</t>
  </si>
  <si>
    <t>Trương Thị Kim Ngân</t>
  </si>
  <si>
    <t>28204600920</t>
  </si>
  <si>
    <t>835</t>
  </si>
  <si>
    <t>27/02/2004</t>
  </si>
  <si>
    <t>Quảng Thị My Na</t>
  </si>
  <si>
    <t>28206204057</t>
  </si>
  <si>
    <t>834</t>
  </si>
  <si>
    <t>26/10/2004</t>
  </si>
  <si>
    <t>833</t>
  </si>
  <si>
    <t>Hà Thị Cẩm Ly</t>
  </si>
  <si>
    <t>28206751357</t>
  </si>
  <si>
    <t>832</t>
  </si>
  <si>
    <t>10/02/2004</t>
  </si>
  <si>
    <t>Nguyễn Thị Tường Ly</t>
  </si>
  <si>
    <t>28206204901</t>
  </si>
  <si>
    <t>831</t>
  </si>
  <si>
    <t>03/03/2004</t>
  </si>
  <si>
    <t>Đào Khánh Ly</t>
  </si>
  <si>
    <t>28206202068</t>
  </si>
  <si>
    <t>830</t>
  </si>
  <si>
    <t>Nguyễn Quang Lợi</t>
  </si>
  <si>
    <t>28216251014</t>
  </si>
  <si>
    <t>829</t>
  </si>
  <si>
    <t>12/02/2004</t>
  </si>
  <si>
    <t>Trần Ngọc Khánh Linh</t>
  </si>
  <si>
    <t>28208120512</t>
  </si>
  <si>
    <t>828</t>
  </si>
  <si>
    <t>89.0</t>
  </si>
  <si>
    <t>Võ Thị Hồng Linh</t>
  </si>
  <si>
    <t>28206252467</t>
  </si>
  <si>
    <t>827</t>
  </si>
  <si>
    <t>16/03/2004</t>
  </si>
  <si>
    <t>Nguyễn Thị Khánh Linh</t>
  </si>
  <si>
    <t>28206201223</t>
  </si>
  <si>
    <t>826</t>
  </si>
  <si>
    <t>01/08/2004</t>
  </si>
  <si>
    <t>825</t>
  </si>
  <si>
    <t>16/06/2004</t>
  </si>
  <si>
    <t>824</t>
  </si>
  <si>
    <t>86.5</t>
  </si>
  <si>
    <t>06/09/2004</t>
  </si>
  <si>
    <t>823</t>
  </si>
  <si>
    <t>28/02/2004</t>
  </si>
  <si>
    <t>Nguyễn Thị Kiều</t>
  </si>
  <si>
    <t>28206205071</t>
  </si>
  <si>
    <t>822</t>
  </si>
  <si>
    <t>821</t>
  </si>
  <si>
    <t>03/10/2004</t>
  </si>
  <si>
    <t>Võ Thị Thanh Hồng</t>
  </si>
  <si>
    <t>28206202713</t>
  </si>
  <si>
    <t>820</t>
  </si>
  <si>
    <t>Tăng Phượng Hoàng</t>
  </si>
  <si>
    <t>28206203271</t>
  </si>
  <si>
    <t>819</t>
  </si>
  <si>
    <t>85.0</t>
  </si>
  <si>
    <t>25/12/2004</t>
  </si>
  <si>
    <t>Nguyễn Thị Quỳnh Hoa</t>
  </si>
  <si>
    <t>28206203976</t>
  </si>
  <si>
    <t>818</t>
  </si>
  <si>
    <t>26/04/2002</t>
  </si>
  <si>
    <t>817</t>
  </si>
  <si>
    <t>18/06/2004</t>
  </si>
  <si>
    <t>Phạm Khánh Huy Hảo</t>
  </si>
  <si>
    <t>28216245498</t>
  </si>
  <si>
    <t>816</t>
  </si>
  <si>
    <t>87.5</t>
  </si>
  <si>
    <t>09/10/2004</t>
  </si>
  <si>
    <t>Trần Chí Hào</t>
  </si>
  <si>
    <t>28216202219</t>
  </si>
  <si>
    <t>815</t>
  </si>
  <si>
    <t>78.0</t>
  </si>
  <si>
    <t>Nguyễn Thuý Hằng</t>
  </si>
  <si>
    <t>28206202062</t>
  </si>
  <si>
    <t>814</t>
  </si>
  <si>
    <t>64.5</t>
  </si>
  <si>
    <t>10/03/2004</t>
  </si>
  <si>
    <t>Nguyễn Thị Hạ Hân</t>
  </si>
  <si>
    <t>28206254568</t>
  </si>
  <si>
    <t>813</t>
  </si>
  <si>
    <t>Lê Nguyễn Bảo Hân</t>
  </si>
  <si>
    <t>28206223900</t>
  </si>
  <si>
    <t>812</t>
  </si>
  <si>
    <t>100.0</t>
  </si>
  <si>
    <t>08/10/2004</t>
  </si>
  <si>
    <t>Nguyễn Trần Anh Châu</t>
  </si>
  <si>
    <t>28201452454</t>
  </si>
  <si>
    <t>811</t>
  </si>
  <si>
    <t>06/11/2003</t>
  </si>
  <si>
    <t>Nguyễn Thị Thanh Bình</t>
  </si>
  <si>
    <t>28206202859</t>
  </si>
  <si>
    <t>810</t>
  </si>
  <si>
    <t>17/06/2004</t>
  </si>
  <si>
    <t>Nguyễn Thị Phương Anh</t>
  </si>
  <si>
    <t>28216203808</t>
  </si>
  <si>
    <t>809</t>
  </si>
  <si>
    <t>0.0</t>
  </si>
  <si>
    <t>08/09/2004</t>
  </si>
  <si>
    <t>Nguyễn Phước Quỳnh Anh</t>
  </si>
  <si>
    <t>28206247541</t>
  </si>
  <si>
    <t>808</t>
  </si>
  <si>
    <t>03/01/2003</t>
  </si>
  <si>
    <t>Nguyễn Khoa Hoàng Anh</t>
  </si>
  <si>
    <t>28206221460</t>
  </si>
  <si>
    <t>807</t>
  </si>
  <si>
    <t>70.5</t>
  </si>
  <si>
    <t>26/11/2004</t>
  </si>
  <si>
    <t>Phạm Thị Thúy An</t>
  </si>
  <si>
    <t>28216205819</t>
  </si>
  <si>
    <t>806</t>
  </si>
  <si>
    <t>80.0</t>
  </si>
  <si>
    <t>K-28 - Anh Văn Biên - Phiên Dịch (Đại Học)</t>
  </si>
  <si>
    <t>13/12/2003</t>
  </si>
  <si>
    <t>Mai Như Ý</t>
  </si>
  <si>
    <t>28206833883</t>
  </si>
  <si>
    <t>805</t>
  </si>
  <si>
    <t>20/01/2003</t>
  </si>
  <si>
    <t>804</t>
  </si>
  <si>
    <t>02/06/2004</t>
  </si>
  <si>
    <t>Đinh Thị Hạ Vy</t>
  </si>
  <si>
    <t>28206205210</t>
  </si>
  <si>
    <t>803</t>
  </si>
  <si>
    <t>01/07/2004</t>
  </si>
  <si>
    <t>Nguyễn Trần Thảo Vy</t>
  </si>
  <si>
    <t>28206203171</t>
  </si>
  <si>
    <t>802</t>
  </si>
  <si>
    <t>09/06/2003</t>
  </si>
  <si>
    <t>Phạm Khánh Vy</t>
  </si>
  <si>
    <t>27203149739</t>
  </si>
  <si>
    <t>801</t>
  </si>
  <si>
    <t>29/10/2003</t>
  </si>
  <si>
    <t>Lê Thị Trúc Uyên</t>
  </si>
  <si>
    <t>28206200496</t>
  </si>
  <si>
    <t>800</t>
  </si>
  <si>
    <t>75.0</t>
  </si>
  <si>
    <t>01/11/2004</t>
  </si>
  <si>
    <t>Đoàn Thị Kim Uyên</t>
  </si>
  <si>
    <t>28204602256</t>
  </si>
  <si>
    <t>799</t>
  </si>
  <si>
    <t>94.0</t>
  </si>
  <si>
    <t>14/01/2004</t>
  </si>
  <si>
    <t>Lê Nguyễn Ngọc Tuyền</t>
  </si>
  <si>
    <t>28206223310</t>
  </si>
  <si>
    <t>798</t>
  </si>
  <si>
    <t>93.0</t>
  </si>
  <si>
    <t>29/06/2004</t>
  </si>
  <si>
    <t>797</t>
  </si>
  <si>
    <t>67.5</t>
  </si>
  <si>
    <t>28/05/2003</t>
  </si>
  <si>
    <t>Nguyễn Đình Tuấn</t>
  </si>
  <si>
    <t>27211245609</t>
  </si>
  <si>
    <t>796</t>
  </si>
  <si>
    <t>795</t>
  </si>
  <si>
    <t>Nguyễn Công Trình</t>
  </si>
  <si>
    <t>28216849954</t>
  </si>
  <si>
    <t>794</t>
  </si>
  <si>
    <t>01/10/2004</t>
  </si>
  <si>
    <t>793</t>
  </si>
  <si>
    <t>93.5</t>
  </si>
  <si>
    <t>19/08/2004</t>
  </si>
  <si>
    <t>792</t>
  </si>
  <si>
    <t>94.5</t>
  </si>
  <si>
    <t>Nguyễn Kiều Trinh</t>
  </si>
  <si>
    <t>28201153429</t>
  </si>
  <si>
    <t>791</t>
  </si>
  <si>
    <t>25/06/2004</t>
  </si>
  <si>
    <t>790</t>
  </si>
  <si>
    <t>20/10/2004</t>
  </si>
  <si>
    <t>Nguyễn Thị Minh Trang</t>
  </si>
  <si>
    <t>28206252624</t>
  </si>
  <si>
    <t>789</t>
  </si>
  <si>
    <t>16/08/2003</t>
  </si>
  <si>
    <t>Lê Thiên Trang</t>
  </si>
  <si>
    <t>28206252623</t>
  </si>
  <si>
    <t>788</t>
  </si>
  <si>
    <t>91.0</t>
  </si>
  <si>
    <t>Phạm Thị Huyền Trang</t>
  </si>
  <si>
    <t>28206203592</t>
  </si>
  <si>
    <t>787</t>
  </si>
  <si>
    <t>16/04/2004</t>
  </si>
  <si>
    <t>Lê Thị Trang</t>
  </si>
  <si>
    <t>28206202386</t>
  </si>
  <si>
    <t>786</t>
  </si>
  <si>
    <t>18/10/2004</t>
  </si>
  <si>
    <t>Lương Huyền Trang</t>
  </si>
  <si>
    <t>28206200590</t>
  </si>
  <si>
    <t>785</t>
  </si>
  <si>
    <t>29/07/2004</t>
  </si>
  <si>
    <t>784</t>
  </si>
  <si>
    <t>84.0</t>
  </si>
  <si>
    <t>04/05/2004</t>
  </si>
  <si>
    <t>Cao Nguyễn Huyền Trang</t>
  </si>
  <si>
    <t>28204643600</t>
  </si>
  <si>
    <t>783</t>
  </si>
  <si>
    <t>02/10/2004</t>
  </si>
  <si>
    <t>Nguyễn Thị Kiều Trân</t>
  </si>
  <si>
    <t>28206247220</t>
  </si>
  <si>
    <t>782</t>
  </si>
  <si>
    <t>40.0</t>
  </si>
  <si>
    <t>Nguyễn Ngọc Quỳnh Trân</t>
  </si>
  <si>
    <t>28204635233</t>
  </si>
  <si>
    <t>781</t>
  </si>
  <si>
    <t>08/03/2004</t>
  </si>
  <si>
    <t>780</t>
  </si>
  <si>
    <t>10/07/2004</t>
  </si>
  <si>
    <t>Lê Trần Bảo Trâm</t>
  </si>
  <si>
    <t>28206252625</t>
  </si>
  <si>
    <t>779</t>
  </si>
  <si>
    <t>13/11/2004</t>
  </si>
  <si>
    <t>Hà Lại Ngọc Trâm</t>
  </si>
  <si>
    <t>28204602345</t>
  </si>
  <si>
    <t>778</t>
  </si>
  <si>
    <t>13/02/2004</t>
  </si>
  <si>
    <t>777</t>
  </si>
  <si>
    <t>21/08/2004</t>
  </si>
  <si>
    <t>Phạm Thị Thanh Trà</t>
  </si>
  <si>
    <t>28206204826</t>
  </si>
  <si>
    <t>776</t>
  </si>
  <si>
    <t>09/05/2004</t>
  </si>
  <si>
    <t>Phan Phú Toàn</t>
  </si>
  <si>
    <t>28216244308</t>
  </si>
  <si>
    <t>775</t>
  </si>
  <si>
    <t>87.0</t>
  </si>
  <si>
    <t>Lý Huy Tín</t>
  </si>
  <si>
    <t>28219101650</t>
  </si>
  <si>
    <t>774</t>
  </si>
  <si>
    <t>14/08/2004</t>
  </si>
  <si>
    <t>773</t>
  </si>
  <si>
    <t>26/03/2004</t>
  </si>
  <si>
    <t>772</t>
  </si>
  <si>
    <t>10/08/2003</t>
  </si>
  <si>
    <t>Đinh Thanh Thủy</t>
  </si>
  <si>
    <t>27213153930</t>
  </si>
  <si>
    <t>771</t>
  </si>
  <si>
    <t>770</t>
  </si>
  <si>
    <t>89.5</t>
  </si>
  <si>
    <t>06/04/2004</t>
  </si>
  <si>
    <t>Trần Thị Minh Thư</t>
  </si>
  <si>
    <t>28208453326</t>
  </si>
  <si>
    <t>769</t>
  </si>
  <si>
    <t>20/08/2004</t>
  </si>
  <si>
    <t>Hồ Quỳnh Thư</t>
  </si>
  <si>
    <t>28206205169</t>
  </si>
  <si>
    <t>768</t>
  </si>
  <si>
    <t>01/04/2004</t>
  </si>
  <si>
    <t>Lê Thị Thu</t>
  </si>
  <si>
    <t>28208003601</t>
  </si>
  <si>
    <t>767</t>
  </si>
  <si>
    <t>25/12/2002</t>
  </si>
  <si>
    <t>766</t>
  </si>
  <si>
    <t>Lê Thanh Thiên</t>
  </si>
  <si>
    <t>28218000311</t>
  </si>
  <si>
    <t>765</t>
  </si>
  <si>
    <t>Nguyễn Lê Vi Thảo</t>
  </si>
  <si>
    <t>28206701278</t>
  </si>
  <si>
    <t>764</t>
  </si>
  <si>
    <t>04/06/2004</t>
  </si>
  <si>
    <t>Nguyễn Thị Phương Thảo</t>
  </si>
  <si>
    <t>28206252562</t>
  </si>
  <si>
    <t>763</t>
  </si>
  <si>
    <t>Hồ Thị Thanh Thảo</t>
  </si>
  <si>
    <t>28206240349</t>
  </si>
  <si>
    <t>762</t>
  </si>
  <si>
    <t>06/11/2004</t>
  </si>
  <si>
    <t>Nguyễn Phương Thảo</t>
  </si>
  <si>
    <t>28206202190</t>
  </si>
  <si>
    <t>761</t>
  </si>
  <si>
    <t>43.5</t>
  </si>
  <si>
    <t>23/09/2004</t>
  </si>
  <si>
    <t>Nguyễn Tấn Việt Thành</t>
  </si>
  <si>
    <t>28216937521</t>
  </si>
  <si>
    <t>760</t>
  </si>
  <si>
    <t>15/02/2004</t>
  </si>
  <si>
    <t>759</t>
  </si>
  <si>
    <t>26/06/2004</t>
  </si>
  <si>
    <t>Nguyễn Thị Thanh Thanh</t>
  </si>
  <si>
    <t>28206252334</t>
  </si>
  <si>
    <t>758</t>
  </si>
  <si>
    <t>13/03/2003</t>
  </si>
  <si>
    <t>Nguyễn Văn Thắng</t>
  </si>
  <si>
    <t>28216206165</t>
  </si>
  <si>
    <t>757</t>
  </si>
  <si>
    <t>23/01/2004</t>
  </si>
  <si>
    <t>756</t>
  </si>
  <si>
    <t>37.5</t>
  </si>
  <si>
    <t>31/07/2004</t>
  </si>
  <si>
    <t>Mai Đức Tấn</t>
  </si>
  <si>
    <t>28212343939</t>
  </si>
  <si>
    <t>755</t>
  </si>
  <si>
    <t>23/07/2004</t>
  </si>
  <si>
    <t>Đỗ Nhật Tân</t>
  </si>
  <si>
    <t>28216252559</t>
  </si>
  <si>
    <t>754</t>
  </si>
  <si>
    <t>16/05/2004</t>
  </si>
  <si>
    <t>Dương Huỳnh Minh Tâm</t>
  </si>
  <si>
    <t>28206200887</t>
  </si>
  <si>
    <t>753</t>
  </si>
  <si>
    <t>07/12/2003</t>
  </si>
  <si>
    <t>Nguyễn Như Tâm</t>
  </si>
  <si>
    <t>27213143519</t>
  </si>
  <si>
    <t>752</t>
  </si>
  <si>
    <t>81.0</t>
  </si>
  <si>
    <t>25/07/2004</t>
  </si>
  <si>
    <t>Nguyễn Hoàng Anh Sương</t>
  </si>
  <si>
    <t>28206206564</t>
  </si>
  <si>
    <t>751</t>
  </si>
  <si>
    <t>04/03/2004</t>
  </si>
  <si>
    <t>Nguyễn Thị Sang</t>
  </si>
  <si>
    <t>28204306950</t>
  </si>
  <si>
    <t>750</t>
  </si>
  <si>
    <t>Đỗ Huỳnh Như Quỳnh</t>
  </si>
  <si>
    <t>28207441697</t>
  </si>
  <si>
    <t>749</t>
  </si>
  <si>
    <t>16/04/2003</t>
  </si>
  <si>
    <t>748</t>
  </si>
  <si>
    <t>84.5</t>
  </si>
  <si>
    <t>14/02/2004</t>
  </si>
  <si>
    <t>Phan Bảo Quyên</t>
  </si>
  <si>
    <t>28206203788</t>
  </si>
  <si>
    <t>747</t>
  </si>
  <si>
    <t>Hồ Tiểu Quyên</t>
  </si>
  <si>
    <t>28206200624</t>
  </si>
  <si>
    <t>746</t>
  </si>
  <si>
    <t>28/07/2004</t>
  </si>
  <si>
    <t>Phạm Phú Quốc</t>
  </si>
  <si>
    <t>28216203084</t>
  </si>
  <si>
    <t>745</t>
  </si>
  <si>
    <t>42.5</t>
  </si>
  <si>
    <t>26/12/2004</t>
  </si>
  <si>
    <t>Hồ Lê Thảo Phương</t>
  </si>
  <si>
    <t>28206254382</t>
  </si>
  <si>
    <t>744</t>
  </si>
  <si>
    <t>23/12/2004</t>
  </si>
  <si>
    <t>Đào Thị Mộng Phương</t>
  </si>
  <si>
    <t>28206206782</t>
  </si>
  <si>
    <t>743</t>
  </si>
  <si>
    <t>12/09/2004</t>
  </si>
  <si>
    <t>Nguyễn Thị Thanh Phương</t>
  </si>
  <si>
    <t>28206206116</t>
  </si>
  <si>
    <t>742</t>
  </si>
  <si>
    <t>22/10/2004</t>
  </si>
  <si>
    <t>Nguyễn Thị Trúc Phương</t>
  </si>
  <si>
    <t>28206202866</t>
  </si>
  <si>
    <t>741</t>
  </si>
  <si>
    <t>30/01/2004</t>
  </si>
  <si>
    <t>Nguyễn Văn Phúc</t>
  </si>
  <si>
    <t>28216206931</t>
  </si>
  <si>
    <t>740</t>
  </si>
  <si>
    <t>10/09/2004</t>
  </si>
  <si>
    <t>Trần Thị Phúc</t>
  </si>
  <si>
    <t>28208004386</t>
  </si>
  <si>
    <t>739</t>
  </si>
  <si>
    <t>21/10/2004</t>
  </si>
  <si>
    <t>28206200094</t>
  </si>
  <si>
    <t>738</t>
  </si>
  <si>
    <t>12/04/2004</t>
  </si>
  <si>
    <t>737</t>
  </si>
  <si>
    <t>12/02/2003</t>
  </si>
  <si>
    <t>Trần Thị Phương Nhung</t>
  </si>
  <si>
    <t>28206954595</t>
  </si>
  <si>
    <t>736</t>
  </si>
  <si>
    <t>13/10/2003</t>
  </si>
  <si>
    <t>Uông Thị Quỳnh Như</t>
  </si>
  <si>
    <t>28208126220</t>
  </si>
  <si>
    <t>735</t>
  </si>
  <si>
    <t>82.0</t>
  </si>
  <si>
    <t>14/10/2004</t>
  </si>
  <si>
    <t>Trần Quỳnh Như</t>
  </si>
  <si>
    <t>28208034946</t>
  </si>
  <si>
    <t>734</t>
  </si>
  <si>
    <t>26/09/2004</t>
  </si>
  <si>
    <t>Nguyễn Ngọc Quỳnh Như</t>
  </si>
  <si>
    <t>28206254408</t>
  </si>
  <si>
    <t>733</t>
  </si>
  <si>
    <t>09/01/2004</t>
  </si>
  <si>
    <t>Lê Hoàng Quỳnh Như</t>
  </si>
  <si>
    <t>28204904950</t>
  </si>
  <si>
    <t>732</t>
  </si>
  <si>
    <t>35.0</t>
  </si>
  <si>
    <t>02/05/2003</t>
  </si>
  <si>
    <t>Nguyễn Mạnh Nhơn</t>
  </si>
  <si>
    <t>27213721462</t>
  </si>
  <si>
    <t>731</t>
  </si>
  <si>
    <t>Nguyễn Thị Phương Nhi</t>
  </si>
  <si>
    <t>28206204524</t>
  </si>
  <si>
    <t>730</t>
  </si>
  <si>
    <t>99.0</t>
  </si>
  <si>
    <t>27/07/2004</t>
  </si>
  <si>
    <t>Nguyễn Thị Hoài Nhi</t>
  </si>
  <si>
    <t>28204624126</t>
  </si>
  <si>
    <t>729</t>
  </si>
  <si>
    <t>Triệu Bảo Nguyện</t>
  </si>
  <si>
    <t>28216204092</t>
  </si>
  <si>
    <t>728</t>
  </si>
  <si>
    <t>Huỳnh Thảo Nguyên</t>
  </si>
  <si>
    <t>28206252271</t>
  </si>
  <si>
    <t>727</t>
  </si>
  <si>
    <t>16/11/2004</t>
  </si>
  <si>
    <t>726</t>
  </si>
  <si>
    <t>24/07/2004</t>
  </si>
  <si>
    <t>Mai Thị Bích Ngọc</t>
  </si>
  <si>
    <t>28206252470</t>
  </si>
  <si>
    <t>725</t>
  </si>
  <si>
    <t>08/07/2004</t>
  </si>
  <si>
    <t>Nguyễn Vĩnh Ngọc</t>
  </si>
  <si>
    <t>28206237746</t>
  </si>
  <si>
    <t>724</t>
  </si>
  <si>
    <t>08/02/2004</t>
  </si>
  <si>
    <t>723</t>
  </si>
  <si>
    <t>Nguyễn Quỳnh Nga</t>
  </si>
  <si>
    <t>28206250173</t>
  </si>
  <si>
    <t>722</t>
  </si>
  <si>
    <t>19/09/2003</t>
  </si>
  <si>
    <t>Lê Thị Nga</t>
  </si>
  <si>
    <t>28206245856</t>
  </si>
  <si>
    <t>721</t>
  </si>
  <si>
    <t>22/04/2004</t>
  </si>
  <si>
    <t>Nguyễn Đặng Thanh Nga</t>
  </si>
  <si>
    <t>28206204331</t>
  </si>
  <si>
    <t>720</t>
  </si>
  <si>
    <t>20/05/2003</t>
  </si>
  <si>
    <t>719</t>
  </si>
  <si>
    <t>13/09/2004</t>
  </si>
  <si>
    <t>718</t>
  </si>
  <si>
    <t>05/10/2004</t>
  </si>
  <si>
    <t>Nguyễn Hải Nam</t>
  </si>
  <si>
    <t>28216251573</t>
  </si>
  <si>
    <t>717</t>
  </si>
  <si>
    <t>05/05/2004</t>
  </si>
  <si>
    <t>Mai Ly Na</t>
  </si>
  <si>
    <t>28206806001</t>
  </si>
  <si>
    <t>716</t>
  </si>
  <si>
    <t>09/11/2004</t>
  </si>
  <si>
    <t>Trịnh Thị Trà My</t>
  </si>
  <si>
    <t>28206201870</t>
  </si>
  <si>
    <t>715</t>
  </si>
  <si>
    <t>01/06/2004</t>
  </si>
  <si>
    <t>Trần Thị Thảo My</t>
  </si>
  <si>
    <t>28204647831</t>
  </si>
  <si>
    <t>714</t>
  </si>
  <si>
    <t>Lê Hoàng Minh</t>
  </si>
  <si>
    <t>28216200223</t>
  </si>
  <si>
    <t>713</t>
  </si>
  <si>
    <t>04/04/2004</t>
  </si>
  <si>
    <t>Nguyễn Thị Ngọc Minh</t>
  </si>
  <si>
    <t>28206240084</t>
  </si>
  <si>
    <t>712</t>
  </si>
  <si>
    <t>17/01/2003</t>
  </si>
  <si>
    <t>711</t>
  </si>
  <si>
    <t>710</t>
  </si>
  <si>
    <t>11/07/2004</t>
  </si>
  <si>
    <t>Trần Hồng Cẩm Ly</t>
  </si>
  <si>
    <t>28206223145</t>
  </si>
  <si>
    <t>709</t>
  </si>
  <si>
    <t>13/03/2004</t>
  </si>
  <si>
    <t>708</t>
  </si>
  <si>
    <t>74.5</t>
  </si>
  <si>
    <t>Huỳnh Văn Luật</t>
  </si>
  <si>
    <t>28216252468</t>
  </si>
  <si>
    <t>707</t>
  </si>
  <si>
    <t>Trần Khánh Linh</t>
  </si>
  <si>
    <t>28216751303</t>
  </si>
  <si>
    <t>706</t>
  </si>
  <si>
    <t>12/07/2004</t>
  </si>
  <si>
    <t>705</t>
  </si>
  <si>
    <t>Nguyễn Ngọc Thuỳ Linh</t>
  </si>
  <si>
    <t>28206243406</t>
  </si>
  <si>
    <t>704</t>
  </si>
  <si>
    <t>19/10/2004</t>
  </si>
  <si>
    <t>Trần Thùy Linh</t>
  </si>
  <si>
    <t>28206204952</t>
  </si>
  <si>
    <t>703</t>
  </si>
  <si>
    <t>20/04/2003</t>
  </si>
  <si>
    <t>702</t>
  </si>
  <si>
    <t>06/01/2004</t>
  </si>
  <si>
    <t>701</t>
  </si>
  <si>
    <t>Đặng Thị Thu Lệ</t>
  </si>
  <si>
    <t>28206227151</t>
  </si>
  <si>
    <t>700</t>
  </si>
  <si>
    <t>30/06/2004</t>
  </si>
  <si>
    <t>Phạm Nguyễn Hoàng Lâm</t>
  </si>
  <si>
    <t>28216254950</t>
  </si>
  <si>
    <t>699</t>
  </si>
  <si>
    <t>02/01/2003</t>
  </si>
  <si>
    <t>Thái Quang Lâm</t>
  </si>
  <si>
    <t>27213101941</t>
  </si>
  <si>
    <t>698</t>
  </si>
  <si>
    <t>29/04/2004</t>
  </si>
  <si>
    <t>Hồ Thị Kim</t>
  </si>
  <si>
    <t>28206242010</t>
  </si>
  <si>
    <t>697</t>
  </si>
  <si>
    <t>30/04/2002</t>
  </si>
  <si>
    <t>Nguyễn Hồ Uyên Khoa</t>
  </si>
  <si>
    <t>26203131160</t>
  </si>
  <si>
    <t>696</t>
  </si>
  <si>
    <t>22/03/2004</t>
  </si>
  <si>
    <t>Bùi Hồ Ngọc Khánh</t>
  </si>
  <si>
    <t>28216252428</t>
  </si>
  <si>
    <t>695</t>
  </si>
  <si>
    <t>Phan Lê Quốc Khánh</t>
  </si>
  <si>
    <t>28216205153</t>
  </si>
  <si>
    <t>694</t>
  </si>
  <si>
    <t>Chu Đình An Khang</t>
  </si>
  <si>
    <t>28216800125</t>
  </si>
  <si>
    <t>693</t>
  </si>
  <si>
    <t>22/09/2001</t>
  </si>
  <si>
    <t>Phạm Đăng Khang</t>
  </si>
  <si>
    <t>28216247786</t>
  </si>
  <si>
    <t>692</t>
  </si>
  <si>
    <t>07/08/2003</t>
  </si>
  <si>
    <t>Trần Thị Khánh Huyền</t>
  </si>
  <si>
    <t>28206254850</t>
  </si>
  <si>
    <t>691</t>
  </si>
  <si>
    <t>19/11/2004</t>
  </si>
  <si>
    <t>690</t>
  </si>
  <si>
    <t>16/02/2004</t>
  </si>
  <si>
    <t>Phan Võ Khánh Huyền</t>
  </si>
  <si>
    <t>28206203126</t>
  </si>
  <si>
    <t>689</t>
  </si>
  <si>
    <t>28/04/2004</t>
  </si>
  <si>
    <t>688</t>
  </si>
  <si>
    <t>19/09/2004</t>
  </si>
  <si>
    <t>Đinh Thị Lan Hương</t>
  </si>
  <si>
    <t>28206252427</t>
  </si>
  <si>
    <t>687</t>
  </si>
  <si>
    <t>26/05/2000</t>
  </si>
  <si>
    <t>686</t>
  </si>
  <si>
    <t>09/12/2004</t>
  </si>
  <si>
    <t>Trần Trung Hưng</t>
  </si>
  <si>
    <t>28216252426</t>
  </si>
  <si>
    <t>685</t>
  </si>
  <si>
    <t>03/08/2004</t>
  </si>
  <si>
    <t>Trần Thị Huệ</t>
  </si>
  <si>
    <t>28206252221</t>
  </si>
  <si>
    <t>684</t>
  </si>
  <si>
    <t>22/09/2003</t>
  </si>
  <si>
    <t>Nguyễn Thị Huế</t>
  </si>
  <si>
    <t>27203153702</t>
  </si>
  <si>
    <t>683</t>
  </si>
  <si>
    <t>12/11/2004</t>
  </si>
  <si>
    <t>682</t>
  </si>
  <si>
    <t>04/02/2004</t>
  </si>
  <si>
    <t>Trần Huy Hoàng</t>
  </si>
  <si>
    <t>28216205284</t>
  </si>
  <si>
    <t>681</t>
  </si>
  <si>
    <t>680</t>
  </si>
  <si>
    <t>08/12/2004</t>
  </si>
  <si>
    <t>Trần Kiều Ngọc Hiếu</t>
  </si>
  <si>
    <t>28207150474</t>
  </si>
  <si>
    <t>679</t>
  </si>
  <si>
    <t>15/09/2004</t>
  </si>
  <si>
    <t>Đặng Lê Kiều Hiếu</t>
  </si>
  <si>
    <t>28206820199</t>
  </si>
  <si>
    <t>678</t>
  </si>
  <si>
    <t>26/05/2004</t>
  </si>
  <si>
    <t>Đỗ Thị Gia Hiếu</t>
  </si>
  <si>
    <t>28206252354</t>
  </si>
  <si>
    <t>677</t>
  </si>
  <si>
    <t>07/05/2004</t>
  </si>
  <si>
    <t>676</t>
  </si>
  <si>
    <t>55.5</t>
  </si>
  <si>
    <t>11/04/2004</t>
  </si>
  <si>
    <t>Nguyễn Thị Thủy Hằng</t>
  </si>
  <si>
    <t>28206220921</t>
  </si>
  <si>
    <t>675</t>
  </si>
  <si>
    <t>Trần Thị Mỹ Hằng</t>
  </si>
  <si>
    <t>28206204930</t>
  </si>
  <si>
    <t>674</t>
  </si>
  <si>
    <t>12/08/2004</t>
  </si>
  <si>
    <t>Trần Nhất Hần</t>
  </si>
  <si>
    <t>28206205031</t>
  </si>
  <si>
    <t>673</t>
  </si>
  <si>
    <t>Phạm Huỳnh Bảo Hân</t>
  </si>
  <si>
    <t>28216254835</t>
  </si>
  <si>
    <t>672</t>
  </si>
  <si>
    <t>671</t>
  </si>
  <si>
    <t>24/11/2004</t>
  </si>
  <si>
    <t>Trần Gia Hân</t>
  </si>
  <si>
    <t>28204635622</t>
  </si>
  <si>
    <t>670</t>
  </si>
  <si>
    <t>19/07/2004</t>
  </si>
  <si>
    <t>Bùi Thị Hoàng Hạ</t>
  </si>
  <si>
    <t>28204545329</t>
  </si>
  <si>
    <t>669</t>
  </si>
  <si>
    <t>Trần Thu Hà</t>
  </si>
  <si>
    <t>28206252145</t>
  </si>
  <si>
    <t>668</t>
  </si>
  <si>
    <t>11/05/2004</t>
  </si>
  <si>
    <t>Nguyễn Thị Hương Giang</t>
  </si>
  <si>
    <t>28206249283</t>
  </si>
  <si>
    <t>667</t>
  </si>
  <si>
    <t>Võ Thị Trà Giang</t>
  </si>
  <si>
    <t>28206202061</t>
  </si>
  <si>
    <t>666</t>
  </si>
  <si>
    <t>42.0</t>
  </si>
  <si>
    <t>Trần Thị Mỹ Duyên</t>
  </si>
  <si>
    <t>28206202760</t>
  </si>
  <si>
    <t>665</t>
  </si>
  <si>
    <t>Trương Thị Thuỳ Dương</t>
  </si>
  <si>
    <t>28206202610</t>
  </si>
  <si>
    <t>664</t>
  </si>
  <si>
    <t>01/12/2004</t>
  </si>
  <si>
    <t>Nguyễn Thị Thùy Dung</t>
  </si>
  <si>
    <t>28206205983</t>
  </si>
  <si>
    <t>663</t>
  </si>
  <si>
    <t>98.0</t>
  </si>
  <si>
    <t>26/06/2000</t>
  </si>
  <si>
    <t>Lê Quang Đức</t>
  </si>
  <si>
    <t>28216206307</t>
  </si>
  <si>
    <t>662</t>
  </si>
  <si>
    <t>01/05/2003</t>
  </si>
  <si>
    <t>Lê Thị Thanh Diễm</t>
  </si>
  <si>
    <t>27203148990</t>
  </si>
  <si>
    <t>661</t>
  </si>
  <si>
    <t>25/08/2004</t>
  </si>
  <si>
    <t>Dương Tiến Đạt</t>
  </si>
  <si>
    <t>28216252143</t>
  </si>
  <si>
    <t>660</t>
  </si>
  <si>
    <t>97.5</t>
  </si>
  <si>
    <t>24/11/2003</t>
  </si>
  <si>
    <t>Trần Lê Tiến Đạt</t>
  </si>
  <si>
    <t>28216201595</t>
  </si>
  <si>
    <t>659</t>
  </si>
  <si>
    <t>03/02/2004</t>
  </si>
  <si>
    <t>Đoàn Thị Anh Đào</t>
  </si>
  <si>
    <t>28206231623</t>
  </si>
  <si>
    <t>658</t>
  </si>
  <si>
    <t>20/02/2004</t>
  </si>
  <si>
    <t>Lê Kim Cúc</t>
  </si>
  <si>
    <t>28206206752</t>
  </si>
  <si>
    <t>657</t>
  </si>
  <si>
    <t>18/03/2004</t>
  </si>
  <si>
    <t>656</t>
  </si>
  <si>
    <t>Vũ Đình Chinh</t>
  </si>
  <si>
    <t>28214306962</t>
  </si>
  <si>
    <t>655</t>
  </si>
  <si>
    <t>06/12/2004</t>
  </si>
  <si>
    <t>Lê Trần Minh Châu</t>
  </si>
  <si>
    <t>28206252031</t>
  </si>
  <si>
    <t>654</t>
  </si>
  <si>
    <t>20/04/2004</t>
  </si>
  <si>
    <t>Trương Thế Gia Bình</t>
  </si>
  <si>
    <t>28216251099</t>
  </si>
  <si>
    <t>653</t>
  </si>
  <si>
    <t>03/12/2004</t>
  </si>
  <si>
    <t>Nguyễn Ngọc Thúy Bình</t>
  </si>
  <si>
    <t>28206252030</t>
  </si>
  <si>
    <t>652</t>
  </si>
  <si>
    <t>96.5</t>
  </si>
  <si>
    <t>18/10/2003</t>
  </si>
  <si>
    <t>Lê Trần Gia Bảo</t>
  </si>
  <si>
    <t>28216206207</t>
  </si>
  <si>
    <t>651</t>
  </si>
  <si>
    <t>20/07/2004</t>
  </si>
  <si>
    <t>650</t>
  </si>
  <si>
    <t>11/11/2004</t>
  </si>
  <si>
    <t>Võ Thị Ngọc Ánh</t>
  </si>
  <si>
    <t>28206306852</t>
  </si>
  <si>
    <t>649</t>
  </si>
  <si>
    <t>648</t>
  </si>
  <si>
    <t>Nguyễn Thị Huỳnh Anh</t>
  </si>
  <si>
    <t>28208104590</t>
  </si>
  <si>
    <t>647</t>
  </si>
  <si>
    <t>Nguyễn Phạm Việt Anh</t>
  </si>
  <si>
    <t>28206251968</t>
  </si>
  <si>
    <t>646</t>
  </si>
  <si>
    <t>01/07/2003</t>
  </si>
  <si>
    <t>Nguyễn Thị Lâm Anh</t>
  </si>
  <si>
    <t>28206251408</t>
  </si>
  <si>
    <t>645</t>
  </si>
  <si>
    <t>Lê Ngọc Việt Anh</t>
  </si>
  <si>
    <t>28206251153</t>
  </si>
  <si>
    <t>644</t>
  </si>
  <si>
    <t>36.5</t>
  </si>
  <si>
    <t>31/12/2004</t>
  </si>
  <si>
    <t>Nguyễn Thị Quỳnh Anh</t>
  </si>
  <si>
    <t>28206250566</t>
  </si>
  <si>
    <t>643</t>
  </si>
  <si>
    <t>642</t>
  </si>
  <si>
    <t>23/10/2003</t>
  </si>
  <si>
    <t>Nguyễn Thị Mai Anh</t>
  </si>
  <si>
    <t>28206202525</t>
  </si>
  <si>
    <t>641</t>
  </si>
  <si>
    <t>640</t>
  </si>
  <si>
    <t>20/11/2004</t>
  </si>
  <si>
    <t>Nguyễn Thị Tú Anh</t>
  </si>
  <si>
    <t>28206201760</t>
  </si>
  <si>
    <t>639</t>
  </si>
  <si>
    <t>17/05/2003</t>
  </si>
  <si>
    <t>Nguyễn Ngọc Thiên Ân</t>
  </si>
  <si>
    <t>27213101790</t>
  </si>
  <si>
    <t>638</t>
  </si>
  <si>
    <t>K-28 - Tiếng Anh Chất Lượng Cao (Đại Học)</t>
  </si>
  <si>
    <t>11/08/2004</t>
  </si>
  <si>
    <t>Nguyễn Tường Vy</t>
  </si>
  <si>
    <t>28206203247</t>
  </si>
  <si>
    <t>637</t>
  </si>
  <si>
    <t>Nguyễn Phước Lê Hải Vân</t>
  </si>
  <si>
    <t>28206200233</t>
  </si>
  <si>
    <t>636</t>
  </si>
  <si>
    <t>07/08/2004</t>
  </si>
  <si>
    <t>Lê Nữ Thanh Trang</t>
  </si>
  <si>
    <t>28206205264</t>
  </si>
  <si>
    <t>635</t>
  </si>
  <si>
    <t>12/05/2004</t>
  </si>
  <si>
    <t>Nguyễn Ngọc Bảo Trân</t>
  </si>
  <si>
    <t>28206822952</t>
  </si>
  <si>
    <t>634</t>
  </si>
  <si>
    <t>22/07/2004</t>
  </si>
  <si>
    <t>Đỗ Thu Trâm</t>
  </si>
  <si>
    <t>28206254655</t>
  </si>
  <si>
    <t>633</t>
  </si>
  <si>
    <t>27/01/2004</t>
  </si>
  <si>
    <t>Trần Anh Thủy Tiên</t>
  </si>
  <si>
    <t>28206206218</t>
  </si>
  <si>
    <t>632</t>
  </si>
  <si>
    <t>Ngô Thị Thu Thảo</t>
  </si>
  <si>
    <t>28206231494</t>
  </si>
  <si>
    <t>631</t>
  </si>
  <si>
    <t>04/12/2004</t>
  </si>
  <si>
    <t>Phạm Bảo Yến Nhi</t>
  </si>
  <si>
    <t>28206205383</t>
  </si>
  <si>
    <t>630</t>
  </si>
  <si>
    <t>629</t>
  </si>
  <si>
    <t>41.0</t>
  </si>
  <si>
    <t>Hồ Thị Lan Huệ</t>
  </si>
  <si>
    <t>28206249856</t>
  </si>
  <si>
    <t>628</t>
  </si>
  <si>
    <t>13/01/2004</t>
  </si>
  <si>
    <t>Huỳnh Thị Thu Hiền</t>
  </si>
  <si>
    <t>28206202311</t>
  </si>
  <si>
    <t>627</t>
  </si>
  <si>
    <t>Nguyễn Thảo Chi</t>
  </si>
  <si>
    <t>28206206027</t>
  </si>
  <si>
    <t>626</t>
  </si>
  <si>
    <t>05/12/2004</t>
  </si>
  <si>
    <t>Trần Thị Kim Chi</t>
  </si>
  <si>
    <t>28206205278</t>
  </si>
  <si>
    <t>625</t>
  </si>
  <si>
    <t>02/12/2004</t>
  </si>
  <si>
    <t>Lê Thị Yến Chi</t>
  </si>
  <si>
    <t>28206200052</t>
  </si>
  <si>
    <t>624</t>
  </si>
  <si>
    <t>Thân Trần Thái Châu</t>
  </si>
  <si>
    <t>28206204637</t>
  </si>
  <si>
    <t>623</t>
  </si>
  <si>
    <t>622</t>
  </si>
  <si>
    <t>K-28 - Anh Văn Du Lịch (Đại Học)</t>
  </si>
  <si>
    <t>Trần Thị Kim Yến</t>
  </si>
  <si>
    <t>28206203754</t>
  </si>
  <si>
    <t>621</t>
  </si>
  <si>
    <t>18/12/2004</t>
  </si>
  <si>
    <t>620</t>
  </si>
  <si>
    <t>Võ Nữ Hà Vy</t>
  </si>
  <si>
    <t>28206204000</t>
  </si>
  <si>
    <t>619</t>
  </si>
  <si>
    <t>Đặng Đức Quang Vinh</t>
  </si>
  <si>
    <t>28216503566</t>
  </si>
  <si>
    <t>618</t>
  </si>
  <si>
    <t>05/03/2004</t>
  </si>
  <si>
    <t>Nguyễn Phương Uyên</t>
  </si>
  <si>
    <t>28206252402</t>
  </si>
  <si>
    <t>617</t>
  </si>
  <si>
    <t>91.5</t>
  </si>
  <si>
    <t>Lê Kiều Trinh</t>
  </si>
  <si>
    <t>28206249629</t>
  </si>
  <si>
    <t>616</t>
  </si>
  <si>
    <t>12/06/2004</t>
  </si>
  <si>
    <t>Hồ Thu Trang</t>
  </si>
  <si>
    <t>28206204306</t>
  </si>
  <si>
    <t>615</t>
  </si>
  <si>
    <t>Đặng Nguyễn Uyển Trân</t>
  </si>
  <si>
    <t>28206254098</t>
  </si>
  <si>
    <t>614</t>
  </si>
  <si>
    <t>Lê Nguyễn Bảo Trân</t>
  </si>
  <si>
    <t>28206201462</t>
  </si>
  <si>
    <t>613</t>
  </si>
  <si>
    <t>Huỳnh Ngọc Tiến</t>
  </si>
  <si>
    <t>28216200652</t>
  </si>
  <si>
    <t>612</t>
  </si>
  <si>
    <t>92.0</t>
  </si>
  <si>
    <t>29/03/2004</t>
  </si>
  <si>
    <t>Hà Thị Thiều Tiên</t>
  </si>
  <si>
    <t>28206201530</t>
  </si>
  <si>
    <t>611</t>
  </si>
  <si>
    <t>50.0</t>
  </si>
  <si>
    <t>Phan Thị Thanh Thuỳ</t>
  </si>
  <si>
    <t>28208150206</t>
  </si>
  <si>
    <t>610</t>
  </si>
  <si>
    <t>Dương Thị Ái Thương</t>
  </si>
  <si>
    <t>28206247782</t>
  </si>
  <si>
    <t>609</t>
  </si>
  <si>
    <t>20/12/2002</t>
  </si>
  <si>
    <t>Trần Gia Thịnh</t>
  </si>
  <si>
    <t>28216254189</t>
  </si>
  <si>
    <t>608</t>
  </si>
  <si>
    <t>04/01/2004</t>
  </si>
  <si>
    <t>607</t>
  </si>
  <si>
    <t>31/01/2004</t>
  </si>
  <si>
    <t>Lê Nhật Thăng</t>
  </si>
  <si>
    <t>28216203559</t>
  </si>
  <si>
    <t>606</t>
  </si>
  <si>
    <t>29/10/2004</t>
  </si>
  <si>
    <t>Nguyễn Trương Anh Thái</t>
  </si>
  <si>
    <t>28216246640</t>
  </si>
  <si>
    <t>605</t>
  </si>
  <si>
    <t>41.5</t>
  </si>
  <si>
    <t>05/08/2003</t>
  </si>
  <si>
    <t>Đặng Thị Kim Phụng</t>
  </si>
  <si>
    <t>28206548644</t>
  </si>
  <si>
    <t>604</t>
  </si>
  <si>
    <t>Trần Đình Hoàng Phi</t>
  </si>
  <si>
    <t>28216201582</t>
  </si>
  <si>
    <t>603</t>
  </si>
  <si>
    <t>Trần Tuyết Nhi</t>
  </si>
  <si>
    <t>28206239407</t>
  </si>
  <si>
    <t>602</t>
  </si>
  <si>
    <t>13/10/2004</t>
  </si>
  <si>
    <t>Lê Phùng Yến Nhi</t>
  </si>
  <si>
    <t>28206224811</t>
  </si>
  <si>
    <t>601</t>
  </si>
  <si>
    <t>28206202503</t>
  </si>
  <si>
    <t>600</t>
  </si>
  <si>
    <t>49.0</t>
  </si>
  <si>
    <t>11/12/2004</t>
  </si>
  <si>
    <t>Lê Thị Quỳnh Nhân</t>
  </si>
  <si>
    <t>28205235669</t>
  </si>
  <si>
    <t>599</t>
  </si>
  <si>
    <t>Trần Hữu Nguyên</t>
  </si>
  <si>
    <t>28216204166</t>
  </si>
  <si>
    <t>598</t>
  </si>
  <si>
    <t>Lê Thị Trúc Nguyên</t>
  </si>
  <si>
    <t>28206250759</t>
  </si>
  <si>
    <t>597</t>
  </si>
  <si>
    <t>14/07/2004</t>
  </si>
  <si>
    <t>596</t>
  </si>
  <si>
    <t>Trần Thị Mỹ Ngọc</t>
  </si>
  <si>
    <t>28206206067</t>
  </si>
  <si>
    <t>595</t>
  </si>
  <si>
    <t>18/01/2004</t>
  </si>
  <si>
    <t>Ksor Ngoại</t>
  </si>
  <si>
    <t>28206203484</t>
  </si>
  <si>
    <t>594</t>
  </si>
  <si>
    <t>30/04/2004</t>
  </si>
  <si>
    <t>Nguyễn Thái Hà Na</t>
  </si>
  <si>
    <t>28206206520</t>
  </si>
  <si>
    <t>593</t>
  </si>
  <si>
    <t>Nguyễn Thị My My</t>
  </si>
  <si>
    <t>28209449720</t>
  </si>
  <si>
    <t>592</t>
  </si>
  <si>
    <t>08/07/1999</t>
  </si>
  <si>
    <t>591</t>
  </si>
  <si>
    <t>26/01/2004</t>
  </si>
  <si>
    <t>Phan Thị Khánh Ly</t>
  </si>
  <si>
    <t>28206246550</t>
  </si>
  <si>
    <t>590</t>
  </si>
  <si>
    <t>29/05/2004</t>
  </si>
  <si>
    <t>Lê Khánh Huyền</t>
  </si>
  <si>
    <t>28206237453</t>
  </si>
  <si>
    <t>589</t>
  </si>
  <si>
    <t>07/06/2003</t>
  </si>
  <si>
    <t>Trần Khánh Hưng</t>
  </si>
  <si>
    <t>28211150005</t>
  </si>
  <si>
    <t>588</t>
  </si>
  <si>
    <t>17/12/2004</t>
  </si>
  <si>
    <t>587</t>
  </si>
  <si>
    <t>Trương Thị Ngọc Hiếu</t>
  </si>
  <si>
    <t>28204102868</t>
  </si>
  <si>
    <t>586</t>
  </si>
  <si>
    <t>13/04/2002</t>
  </si>
  <si>
    <t>Phạm Ngọc Hào</t>
  </si>
  <si>
    <t>26217241794</t>
  </si>
  <si>
    <t>585</t>
  </si>
  <si>
    <t>26/02/2003</t>
  </si>
  <si>
    <t>Đoàn Sĩ Hà</t>
  </si>
  <si>
    <t>28216238313</t>
  </si>
  <si>
    <t>584</t>
  </si>
  <si>
    <t>04/11/2004</t>
  </si>
  <si>
    <t>Nguyễn Thị Ngọc Hà</t>
  </si>
  <si>
    <t>28206206922</t>
  </si>
  <si>
    <t>583</t>
  </si>
  <si>
    <t>18/09/2004</t>
  </si>
  <si>
    <t>Trịnh Ái Duyên</t>
  </si>
  <si>
    <t>28206205824</t>
  </si>
  <si>
    <t>582</t>
  </si>
  <si>
    <t>Hồ Thanh Đạt</t>
  </si>
  <si>
    <t>28214629095</t>
  </si>
  <si>
    <t>581</t>
  </si>
  <si>
    <t>580</t>
  </si>
  <si>
    <t>24/04/2004</t>
  </si>
  <si>
    <t>H' Niă Byă</t>
  </si>
  <si>
    <t>28207351485</t>
  </si>
  <si>
    <t>579</t>
  </si>
  <si>
    <t>21/12/2004</t>
  </si>
  <si>
    <t>Trần Duy Bảo</t>
  </si>
  <si>
    <t>28216252029</t>
  </si>
  <si>
    <t>578</t>
  </si>
  <si>
    <t>25/10/2004</t>
  </si>
  <si>
    <t>Bùi Gia Bảo</t>
  </si>
  <si>
    <t>28216205732</t>
  </si>
  <si>
    <t>577</t>
  </si>
  <si>
    <t>05/04/2004</t>
  </si>
  <si>
    <t>Phạm Chí Bảo</t>
  </si>
  <si>
    <t>28216202589</t>
  </si>
  <si>
    <t>576</t>
  </si>
  <si>
    <t>Nguyễn Xuân Quang Anh</t>
  </si>
  <si>
    <t>28214501836</t>
  </si>
  <si>
    <t>575</t>
  </si>
  <si>
    <t>Nguyễn Hồng Phương Anh</t>
  </si>
  <si>
    <t>28206203843</t>
  </si>
  <si>
    <t>574</t>
  </si>
  <si>
    <t>K-27 - Anh Văn Du Lịch (Đại Học)</t>
  </si>
  <si>
    <t>25/08/2003</t>
  </si>
  <si>
    <t>Nguyễn Đoàn Như Ý</t>
  </si>
  <si>
    <t>27213243857</t>
  </si>
  <si>
    <t>573</t>
  </si>
  <si>
    <t>19/12/2003</t>
  </si>
  <si>
    <t>Nguyễn Tăng Ái Vy</t>
  </si>
  <si>
    <t>27203231364</t>
  </si>
  <si>
    <t>572</t>
  </si>
  <si>
    <t>23/06/2003</t>
  </si>
  <si>
    <t>Trương Thị Vy</t>
  </si>
  <si>
    <t>27203200488</t>
  </si>
  <si>
    <t>571</t>
  </si>
  <si>
    <t>20/12/2003</t>
  </si>
  <si>
    <t>Huỳnh Văn Trọng Vũ</t>
  </si>
  <si>
    <t>27213222558</t>
  </si>
  <si>
    <t>570</t>
  </si>
  <si>
    <t>17/10/2003</t>
  </si>
  <si>
    <t>569</t>
  </si>
  <si>
    <t>01/11/2003</t>
  </si>
  <si>
    <t>Lê Ngọc Tú Uyên</t>
  </si>
  <si>
    <t>27203202506</t>
  </si>
  <si>
    <t>568</t>
  </si>
  <si>
    <t>29/04/2002</t>
  </si>
  <si>
    <t>Nguyễn Thị Thanh Tú</t>
  </si>
  <si>
    <t>26203222725</t>
  </si>
  <si>
    <t>567</t>
  </si>
  <si>
    <t>24/04/2003</t>
  </si>
  <si>
    <t>Võ Thị Uyên Trúc</t>
  </si>
  <si>
    <t>27203234655</t>
  </si>
  <si>
    <t>566</t>
  </si>
  <si>
    <t>15/05/2003</t>
  </si>
  <si>
    <t>Nguyễn Thị Tuyết Trinh</t>
  </si>
  <si>
    <t>27203201479</t>
  </si>
  <si>
    <t>565</t>
  </si>
  <si>
    <t>23/07/2003</t>
  </si>
  <si>
    <t>Huỳnh Thị Kim Trang</t>
  </si>
  <si>
    <t>27203253694</t>
  </si>
  <si>
    <t>564</t>
  </si>
  <si>
    <t>30/05/2002</t>
  </si>
  <si>
    <t>Trần Thị Huyền Trang</t>
  </si>
  <si>
    <t>26203242513</t>
  </si>
  <si>
    <t>563</t>
  </si>
  <si>
    <t>15/09/2003</t>
  </si>
  <si>
    <t>Quách Phan Bảo Trân</t>
  </si>
  <si>
    <t>27213246088</t>
  </si>
  <si>
    <t>562</t>
  </si>
  <si>
    <t>01/02/2003</t>
  </si>
  <si>
    <t>Kiều Thị Yến Trà</t>
  </si>
  <si>
    <t>27203242931</t>
  </si>
  <si>
    <t>561</t>
  </si>
  <si>
    <t>28/08/2003</t>
  </si>
  <si>
    <t>Ngô Nguyên Toàn</t>
  </si>
  <si>
    <t>27213231525</t>
  </si>
  <si>
    <t>560</t>
  </si>
  <si>
    <t>22/12/2003</t>
  </si>
  <si>
    <t>Nguyễn Thị Mỹ Tiên</t>
  </si>
  <si>
    <t>27203141752</t>
  </si>
  <si>
    <t>559</t>
  </si>
  <si>
    <t>11/06/2003</t>
  </si>
  <si>
    <t>Nguyễn Thị Như Thùy</t>
  </si>
  <si>
    <t>27203242856</t>
  </si>
  <si>
    <t>558</t>
  </si>
  <si>
    <t>Phan Thị Anh Thư</t>
  </si>
  <si>
    <t>27207150448</t>
  </si>
  <si>
    <t>557</t>
  </si>
  <si>
    <t>15/11/2003</t>
  </si>
  <si>
    <t>Lê Phạm Quỳnh Thư</t>
  </si>
  <si>
    <t>27207139420</t>
  </si>
  <si>
    <t>556</t>
  </si>
  <si>
    <t>19/01/2003</t>
  </si>
  <si>
    <t>Tôn Nữ Khánh Thư</t>
  </si>
  <si>
    <t>27203221190</t>
  </si>
  <si>
    <t>555</t>
  </si>
  <si>
    <t>Trần Thị Trường Thi</t>
  </si>
  <si>
    <t>27203202408</t>
  </si>
  <si>
    <t>554</t>
  </si>
  <si>
    <t>Phạm Lê Phương Thảo</t>
  </si>
  <si>
    <t>26203831384</t>
  </si>
  <si>
    <t>553</t>
  </si>
  <si>
    <t>05/02/2003</t>
  </si>
  <si>
    <t>Nguyễn Thị Thanh Tâm</t>
  </si>
  <si>
    <t>27207102395</t>
  </si>
  <si>
    <t>552</t>
  </si>
  <si>
    <t>03/03/2003</t>
  </si>
  <si>
    <t>Nguyễn Thị Mỹ Tâm</t>
  </si>
  <si>
    <t>27203237814</t>
  </si>
  <si>
    <t>551</t>
  </si>
  <si>
    <t>Phạm Nguyễn Anh Tài</t>
  </si>
  <si>
    <t>27213223932</t>
  </si>
  <si>
    <t>550</t>
  </si>
  <si>
    <t>27/12/2003</t>
  </si>
  <si>
    <t>Đoàn Thanh Sơn</t>
  </si>
  <si>
    <t>27213225040</t>
  </si>
  <si>
    <t>549</t>
  </si>
  <si>
    <t>20/10/2003</t>
  </si>
  <si>
    <t>Huỳnh Văn Tiến Sĩ</t>
  </si>
  <si>
    <t>27213243939</t>
  </si>
  <si>
    <t>548</t>
  </si>
  <si>
    <t>26/04/2003</t>
  </si>
  <si>
    <t>547</t>
  </si>
  <si>
    <t>28/09/2003</t>
  </si>
  <si>
    <t>Đỗ Khánh Quốc</t>
  </si>
  <si>
    <t>27213225804</t>
  </si>
  <si>
    <t>546</t>
  </si>
  <si>
    <t>Nguyễn Thị Kim Phượng</t>
  </si>
  <si>
    <t>27203234698</t>
  </si>
  <si>
    <t>545</t>
  </si>
  <si>
    <t>03/07/2003</t>
  </si>
  <si>
    <t>Lê Hoài Phương</t>
  </si>
  <si>
    <t>27203200084</t>
  </si>
  <si>
    <t>544</t>
  </si>
  <si>
    <t>02/11/2003</t>
  </si>
  <si>
    <t>Hồ Nguyễn Hoàng Oanh</t>
  </si>
  <si>
    <t>27203149700</t>
  </si>
  <si>
    <t>543</t>
  </si>
  <si>
    <t>24/08/2002</t>
  </si>
  <si>
    <t>H- Tuệ Niê</t>
  </si>
  <si>
    <t>27203228319</t>
  </si>
  <si>
    <t>542</t>
  </si>
  <si>
    <t>25/02/2003</t>
  </si>
  <si>
    <t>Trần Lan Như</t>
  </si>
  <si>
    <t>27203143150</t>
  </si>
  <si>
    <t>541</t>
  </si>
  <si>
    <t>28/10/2003</t>
  </si>
  <si>
    <t>Nguyễn Thị My Nhi</t>
  </si>
  <si>
    <t>27203220267</t>
  </si>
  <si>
    <t>540</t>
  </si>
  <si>
    <t>08/12/2003</t>
  </si>
  <si>
    <t>Hoàng Thị Cẩm Nhân</t>
  </si>
  <si>
    <t>27203236643</t>
  </si>
  <si>
    <t>539</t>
  </si>
  <si>
    <t>18/07/2003</t>
  </si>
  <si>
    <t>Văn Thị Thu Ngọc</t>
  </si>
  <si>
    <t>27203245313</t>
  </si>
  <si>
    <t>538</t>
  </si>
  <si>
    <t>26/08/2003</t>
  </si>
  <si>
    <t>Nguyễn Thị Bích Ngọc</t>
  </si>
  <si>
    <t>27203239357</t>
  </si>
  <si>
    <t>537</t>
  </si>
  <si>
    <t>09/04/2003</t>
  </si>
  <si>
    <t>Đỗ Thị Nghĩa</t>
  </si>
  <si>
    <t>27203239481</t>
  </si>
  <si>
    <t>536</t>
  </si>
  <si>
    <t>97.0</t>
  </si>
  <si>
    <t>05/10/2003</t>
  </si>
  <si>
    <t>Vương Thị Thanh Nga</t>
  </si>
  <si>
    <t>27203202719</t>
  </si>
  <si>
    <t>535</t>
  </si>
  <si>
    <t>25/04/2003</t>
  </si>
  <si>
    <t>Lương Nhật Nam</t>
  </si>
  <si>
    <t>27213244972</t>
  </si>
  <si>
    <t>534</t>
  </si>
  <si>
    <t>14/03/2003</t>
  </si>
  <si>
    <t>Hoàng Hà My</t>
  </si>
  <si>
    <t>27203236913</t>
  </si>
  <si>
    <t>533</t>
  </si>
  <si>
    <t>17/09/2003</t>
  </si>
  <si>
    <t>Trần Thị Ngọc Mai</t>
  </si>
  <si>
    <t>27203202419</t>
  </si>
  <si>
    <t>532</t>
  </si>
  <si>
    <t>01/06/2003</t>
  </si>
  <si>
    <t>27213243565</t>
  </si>
  <si>
    <t>531</t>
  </si>
  <si>
    <t>27/01/2003</t>
  </si>
  <si>
    <t>Cai Thị Như Linh</t>
  </si>
  <si>
    <t>27202247496</t>
  </si>
  <si>
    <t>530</t>
  </si>
  <si>
    <t>26/03/1999</t>
  </si>
  <si>
    <t>Đoàn Mai Anh Kiệt</t>
  </si>
  <si>
    <t>25207117339</t>
  </si>
  <si>
    <t>529</t>
  </si>
  <si>
    <t>Đặng Hữu Nhật Huy</t>
  </si>
  <si>
    <t>27213240705</t>
  </si>
  <si>
    <t>528</t>
  </si>
  <si>
    <t>Hoàng Quốc Huy</t>
  </si>
  <si>
    <t>27213238852</t>
  </si>
  <si>
    <t>527</t>
  </si>
  <si>
    <t>74.0</t>
  </si>
  <si>
    <t>28/03/2003</t>
  </si>
  <si>
    <t>Phan Thị Thu Hương</t>
  </si>
  <si>
    <t>27203238881</t>
  </si>
  <si>
    <t>526</t>
  </si>
  <si>
    <t>08/01/2000</t>
  </si>
  <si>
    <t>Nguyễn Lê Quỳnh Hương</t>
  </si>
  <si>
    <t>26203242742</t>
  </si>
  <si>
    <t>525</t>
  </si>
  <si>
    <t>65.0</t>
  </si>
  <si>
    <t>21/03/2003</t>
  </si>
  <si>
    <t>Nguyễn Gia Hội</t>
  </si>
  <si>
    <t>27213202760</t>
  </si>
  <si>
    <t>524</t>
  </si>
  <si>
    <t>Nguyễn Thị Hoàn</t>
  </si>
  <si>
    <t>27203220441</t>
  </si>
  <si>
    <t>523</t>
  </si>
  <si>
    <t>15/07/2003</t>
  </si>
  <si>
    <t>Trịnh Thị Khánh Hoà</t>
  </si>
  <si>
    <t>27203236769</t>
  </si>
  <si>
    <t>522</t>
  </si>
  <si>
    <t>Mai Kiều Hoa</t>
  </si>
  <si>
    <t>27213252833</t>
  </si>
  <si>
    <t>521</t>
  </si>
  <si>
    <t>71.5</t>
  </si>
  <si>
    <t>Nguyễn Thị Lê Hoa</t>
  </si>
  <si>
    <t>27203202910</t>
  </si>
  <si>
    <t>520</t>
  </si>
  <si>
    <t>10/02/2003</t>
  </si>
  <si>
    <t>Trần Hải Hiếu</t>
  </si>
  <si>
    <t>27213241918</t>
  </si>
  <si>
    <t>519</t>
  </si>
  <si>
    <t>14/06/2003</t>
  </si>
  <si>
    <t>Nguyễn Minh Hiển</t>
  </si>
  <si>
    <t>27213224556</t>
  </si>
  <si>
    <t>518</t>
  </si>
  <si>
    <t>30/07/2003</t>
  </si>
  <si>
    <t>Lê Thị Thu Hiền</t>
  </si>
  <si>
    <t>27203243900</t>
  </si>
  <si>
    <t>517</t>
  </si>
  <si>
    <t>26/10/2003</t>
  </si>
  <si>
    <t>Nguyễn Diệu Hiền</t>
  </si>
  <si>
    <t>27203220199</t>
  </si>
  <si>
    <t>516</t>
  </si>
  <si>
    <t>16/10/2003</t>
  </si>
  <si>
    <t>Nguyễn Thị Kim Hậu</t>
  </si>
  <si>
    <t>27203230862</t>
  </si>
  <si>
    <t>515</t>
  </si>
  <si>
    <t>22/05/2002</t>
  </si>
  <si>
    <t>Võ Thị Giang</t>
  </si>
  <si>
    <t>27203240691</t>
  </si>
  <si>
    <t>514</t>
  </si>
  <si>
    <t>09/03/2003</t>
  </si>
  <si>
    <t>Lê Đặng Khánh Giang</t>
  </si>
  <si>
    <t>27203240637</t>
  </si>
  <si>
    <t>513</t>
  </si>
  <si>
    <t>01/01/2001</t>
  </si>
  <si>
    <t>Nguyễn Hoàng Huy Dương</t>
  </si>
  <si>
    <t>25213311212</t>
  </si>
  <si>
    <t>512</t>
  </si>
  <si>
    <t>12/01/2001</t>
  </si>
  <si>
    <t>Bùi Xuân Đạt</t>
  </si>
  <si>
    <t>27213242889</t>
  </si>
  <si>
    <t>511</t>
  </si>
  <si>
    <t>31/08/2003</t>
  </si>
  <si>
    <t>Hoàng Thành Đạt</t>
  </si>
  <si>
    <t>27213240846</t>
  </si>
  <si>
    <t>510</t>
  </si>
  <si>
    <t>26/11/2003</t>
  </si>
  <si>
    <t>509</t>
  </si>
  <si>
    <t>Trần Huỳnh Bảo Chi</t>
  </si>
  <si>
    <t>27217128782</t>
  </si>
  <si>
    <t>508</t>
  </si>
  <si>
    <t>14/08/2003</t>
  </si>
  <si>
    <t>Hồ Nguyễn Khánh Chi</t>
  </si>
  <si>
    <t>27203245551</t>
  </si>
  <si>
    <t>507</t>
  </si>
  <si>
    <t>30/10/2003</t>
  </si>
  <si>
    <t>Nguyễn Ngọc Linh Chi</t>
  </si>
  <si>
    <t>27203241391</t>
  </si>
  <si>
    <t>506</t>
  </si>
  <si>
    <t>20.0</t>
  </si>
  <si>
    <t>20/04/2002</t>
  </si>
  <si>
    <t>Hồ Văn Bình</t>
  </si>
  <si>
    <t>26213231711</t>
  </si>
  <si>
    <t>505</t>
  </si>
  <si>
    <t>09/05/2003</t>
  </si>
  <si>
    <t>Nguyễn Kim Ngân Bảo</t>
  </si>
  <si>
    <t>27213200389</t>
  </si>
  <si>
    <t>504</t>
  </si>
  <si>
    <t>18/03/2003</t>
  </si>
  <si>
    <t>Nguyễn Tùng Anh</t>
  </si>
  <si>
    <t>27213202564</t>
  </si>
  <si>
    <t>503</t>
  </si>
  <si>
    <t>K-27 - Anh Văn Biên - Phiên Dịch (Đại Học)</t>
  </si>
  <si>
    <t>15/03/2003</t>
  </si>
  <si>
    <t>502</t>
  </si>
  <si>
    <t>20/10/2002</t>
  </si>
  <si>
    <t>501</t>
  </si>
  <si>
    <t>20/06/2003</t>
  </si>
  <si>
    <t>Lê Thị Như Ý</t>
  </si>
  <si>
    <t>27203102698</t>
  </si>
  <si>
    <t>500</t>
  </si>
  <si>
    <t>07/06/2002</t>
  </si>
  <si>
    <t>Trịnh Hoài Như Ý</t>
  </si>
  <si>
    <t>26203100558</t>
  </si>
  <si>
    <t>499</t>
  </si>
  <si>
    <t>28/02/2003</t>
  </si>
  <si>
    <t>Trần Thị Minh Xuân</t>
  </si>
  <si>
    <t>27203100155</t>
  </si>
  <si>
    <t>498</t>
  </si>
  <si>
    <t>68.0</t>
  </si>
  <si>
    <t>27/02/2003</t>
  </si>
  <si>
    <t>Lương Võ Phương Vy</t>
  </si>
  <si>
    <t>27208742324</t>
  </si>
  <si>
    <t>497</t>
  </si>
  <si>
    <t>Nguyễn Thị Tường Vy</t>
  </si>
  <si>
    <t>27203240453</t>
  </si>
  <si>
    <t>496</t>
  </si>
  <si>
    <t>Lê Trần Ngân Vy</t>
  </si>
  <si>
    <t>27203149735</t>
  </si>
  <si>
    <t>495</t>
  </si>
  <si>
    <t>Đỗ Thị Hoàng Vy</t>
  </si>
  <si>
    <t>27203141633</t>
  </si>
  <si>
    <t>494</t>
  </si>
  <si>
    <t>Phan Hoàng Vy</t>
  </si>
  <si>
    <t>27203140695</t>
  </si>
  <si>
    <t>493</t>
  </si>
  <si>
    <t>22/10/2003</t>
  </si>
  <si>
    <t>Đinh Thị Thảo Vy</t>
  </si>
  <si>
    <t>27203128950</t>
  </si>
  <si>
    <t>492</t>
  </si>
  <si>
    <t>28/04/2003</t>
  </si>
  <si>
    <t>27203101356</t>
  </si>
  <si>
    <t>491</t>
  </si>
  <si>
    <t>Phan Phạm Nguyên Vũ</t>
  </si>
  <si>
    <t>27213145426</t>
  </si>
  <si>
    <t>490</t>
  </si>
  <si>
    <t>20/11/2003</t>
  </si>
  <si>
    <t>489</t>
  </si>
  <si>
    <t>90.5</t>
  </si>
  <si>
    <t>Đỗ Đức Đại Vệ</t>
  </si>
  <si>
    <t>27213528535</t>
  </si>
  <si>
    <t>488</t>
  </si>
  <si>
    <t>01/01/2003</t>
  </si>
  <si>
    <t>Phan Thi Cẩm Vân</t>
  </si>
  <si>
    <t>27203142033</t>
  </si>
  <si>
    <t>487</t>
  </si>
  <si>
    <t>88.0</t>
  </si>
  <si>
    <t>21/09/2003</t>
  </si>
  <si>
    <t>486</t>
  </si>
  <si>
    <t>17/08/2003</t>
  </si>
  <si>
    <t>Trịnh Phương Uyên</t>
  </si>
  <si>
    <t>27213101090</t>
  </si>
  <si>
    <t>485</t>
  </si>
  <si>
    <t>484</t>
  </si>
  <si>
    <t>483</t>
  </si>
  <si>
    <t>482</t>
  </si>
  <si>
    <t>75.5</t>
  </si>
  <si>
    <t>24/02/2003</t>
  </si>
  <si>
    <t>Nguyễn Thị Ngọc Hoàng Uyên</t>
  </si>
  <si>
    <t>27203145346</t>
  </si>
  <si>
    <t>481</t>
  </si>
  <si>
    <t>03/11/2003</t>
  </si>
  <si>
    <t>Lê Nguyễn Hồng Uyên</t>
  </si>
  <si>
    <t>27203138883</t>
  </si>
  <si>
    <t>480</t>
  </si>
  <si>
    <t>21/06/1997</t>
  </si>
  <si>
    <t>Hoàng Trọng Tuệ</t>
  </si>
  <si>
    <t>27213140972</t>
  </si>
  <si>
    <t>479</t>
  </si>
  <si>
    <t>08/05/2002</t>
  </si>
  <si>
    <t>Nguyễn Đắc Tuấn</t>
  </si>
  <si>
    <t>27213138418</t>
  </si>
  <si>
    <t>478</t>
  </si>
  <si>
    <t>07/09/2003</t>
  </si>
  <si>
    <t>Nguyễn Thiên Tuấn</t>
  </si>
  <si>
    <t>27213102534</t>
  </si>
  <si>
    <t>477</t>
  </si>
  <si>
    <t>25/10/2003</t>
  </si>
  <si>
    <t>Đoàn Thị Cẩm Tú</t>
  </si>
  <si>
    <t>27208735800</t>
  </si>
  <si>
    <t>476</t>
  </si>
  <si>
    <t>14/12/2003</t>
  </si>
  <si>
    <t>Trần Cẩm Tú</t>
  </si>
  <si>
    <t>27203100479</t>
  </si>
  <si>
    <t>475</t>
  </si>
  <si>
    <t>24/06/2003</t>
  </si>
  <si>
    <t>Nguyễn Ngọc Trung</t>
  </si>
  <si>
    <t>27213149550</t>
  </si>
  <si>
    <t>474</t>
  </si>
  <si>
    <t>20/11/2001</t>
  </si>
  <si>
    <t>Nguyễn Văn Trung</t>
  </si>
  <si>
    <t>27213100772</t>
  </si>
  <si>
    <t>473</t>
  </si>
  <si>
    <t>19/10/2003</t>
  </si>
  <si>
    <t>Hồ Thị Trúc</t>
  </si>
  <si>
    <t>27203137252</t>
  </si>
  <si>
    <t>472</t>
  </si>
  <si>
    <t>30/08/2003</t>
  </si>
  <si>
    <t>Bùi Quang Duy Trọng</t>
  </si>
  <si>
    <t>27213202391</t>
  </si>
  <si>
    <t>471</t>
  </si>
  <si>
    <t>26/06/2003</t>
  </si>
  <si>
    <t>470</t>
  </si>
  <si>
    <t>02/06/2003</t>
  </si>
  <si>
    <t>Nguyễn Thị Thục Trinh</t>
  </si>
  <si>
    <t>27203102854</t>
  </si>
  <si>
    <t>469</t>
  </si>
  <si>
    <t>05/01/2003</t>
  </si>
  <si>
    <t>Hồ Thị Mỹ Trinh</t>
  </si>
  <si>
    <t>27203102022</t>
  </si>
  <si>
    <t>468</t>
  </si>
  <si>
    <t>Nguyễn Thị Mỹ Trinh</t>
  </si>
  <si>
    <t>27203100693</t>
  </si>
  <si>
    <t>467</t>
  </si>
  <si>
    <t>02/11/2000</t>
  </si>
  <si>
    <t>466</t>
  </si>
  <si>
    <t>Bùi Xuân Triệu</t>
  </si>
  <si>
    <t>27203149494</t>
  </si>
  <si>
    <t>465</t>
  </si>
  <si>
    <t>464</t>
  </si>
  <si>
    <t>Nguyễn Thị Quỳnh Trang</t>
  </si>
  <si>
    <t>27203180035</t>
  </si>
  <si>
    <t>463</t>
  </si>
  <si>
    <t>21/02/2003</t>
  </si>
  <si>
    <t>462</t>
  </si>
  <si>
    <t>461</t>
  </si>
  <si>
    <t>10/04/2003</t>
  </si>
  <si>
    <t>460</t>
  </si>
  <si>
    <t>Nguyễn Anh Trang</t>
  </si>
  <si>
    <t>27202602272</t>
  </si>
  <si>
    <t>459</t>
  </si>
  <si>
    <t>73.0</t>
  </si>
  <si>
    <t>21/08/1999</t>
  </si>
  <si>
    <t>458</t>
  </si>
  <si>
    <t>13/06/2003</t>
  </si>
  <si>
    <t>Tôn Nữ Huyền Trân</t>
  </si>
  <si>
    <t>27207127056</t>
  </si>
  <si>
    <t>457</t>
  </si>
  <si>
    <t>22/04/2003</t>
  </si>
  <si>
    <t>Phan Thị Ngọc Trâm</t>
  </si>
  <si>
    <t>27203149492</t>
  </si>
  <si>
    <t>456</t>
  </si>
  <si>
    <t>Hồ Khánh Trâm</t>
  </si>
  <si>
    <t>27203149437</t>
  </si>
  <si>
    <t>455</t>
  </si>
  <si>
    <t>23/02/2002</t>
  </si>
  <si>
    <t>Lê Thị Bảo Trâm</t>
  </si>
  <si>
    <t>27203136156</t>
  </si>
  <si>
    <t>454</t>
  </si>
  <si>
    <t>18/12/2003</t>
  </si>
  <si>
    <t>Lê Bạch Quỳnh Trâm</t>
  </si>
  <si>
    <t>27203130031</t>
  </si>
  <si>
    <t>453</t>
  </si>
  <si>
    <t>Châu Thị Thanh Trà</t>
  </si>
  <si>
    <t>27203102705</t>
  </si>
  <si>
    <t>452</t>
  </si>
  <si>
    <t>Hồ Văn Toàn</t>
  </si>
  <si>
    <t>27213138579</t>
  </si>
  <si>
    <t>451</t>
  </si>
  <si>
    <t>Nguyễn Thành Tịnh</t>
  </si>
  <si>
    <t>27213102087</t>
  </si>
  <si>
    <t>450</t>
  </si>
  <si>
    <t>02/11/1994</t>
  </si>
  <si>
    <t>449</t>
  </si>
  <si>
    <t>Trần Thị Tâm Tình</t>
  </si>
  <si>
    <t>27203102740</t>
  </si>
  <si>
    <t>448</t>
  </si>
  <si>
    <t>19/06/2003</t>
  </si>
  <si>
    <t>Võ Thị Tính</t>
  </si>
  <si>
    <t>27203144149</t>
  </si>
  <si>
    <t>447</t>
  </si>
  <si>
    <t>04/03/2003</t>
  </si>
  <si>
    <t>Nguyễn Thủy Tiên</t>
  </si>
  <si>
    <t>27213345816</t>
  </si>
  <si>
    <t>446</t>
  </si>
  <si>
    <t>10/12/2003</t>
  </si>
  <si>
    <t>Ngô Bảo Tiên</t>
  </si>
  <si>
    <t>27202240960</t>
  </si>
  <si>
    <t>445</t>
  </si>
  <si>
    <t>28/07/2003</t>
  </si>
  <si>
    <t>Nguyễn Thị Ngân Thuyên</t>
  </si>
  <si>
    <t>27203123037</t>
  </si>
  <si>
    <t>444</t>
  </si>
  <si>
    <t>44.5</t>
  </si>
  <si>
    <t>03/09/2001</t>
  </si>
  <si>
    <t>Nguyễn Thị Thanh Thùy</t>
  </si>
  <si>
    <t>26203125754</t>
  </si>
  <si>
    <t>443</t>
  </si>
  <si>
    <t>15/10/2003</t>
  </si>
  <si>
    <t>Nguyễn Thị Thu Thúy</t>
  </si>
  <si>
    <t>27203121276</t>
  </si>
  <si>
    <t>442</t>
  </si>
  <si>
    <t>21/05/2003</t>
  </si>
  <si>
    <t>Đinh Thị Thu Thuỷ</t>
  </si>
  <si>
    <t>27203149209</t>
  </si>
  <si>
    <t>441</t>
  </si>
  <si>
    <t>35.5</t>
  </si>
  <si>
    <t>18/11/2003</t>
  </si>
  <si>
    <t>Nguyễn Thị Minh Thường</t>
  </si>
  <si>
    <t>27203101437</t>
  </si>
  <si>
    <t>440</t>
  </si>
  <si>
    <t>30/11/2003</t>
  </si>
  <si>
    <t>Dương Quảng Ngân Thương</t>
  </si>
  <si>
    <t>27204731399</t>
  </si>
  <si>
    <t>439</t>
  </si>
  <si>
    <t>19/03/2003</t>
  </si>
  <si>
    <t>Hoàng Thị Hoài Thương</t>
  </si>
  <si>
    <t>27203129710</t>
  </si>
  <si>
    <t>438</t>
  </si>
  <si>
    <t>11/07/2003</t>
  </si>
  <si>
    <t>Nguyễn Thị Nhật Thương</t>
  </si>
  <si>
    <t>27203102888</t>
  </si>
  <si>
    <t>437</t>
  </si>
  <si>
    <t>27/08/2003</t>
  </si>
  <si>
    <t>Nguyễn Thị Giang Thương</t>
  </si>
  <si>
    <t>27203101283</t>
  </si>
  <si>
    <t>436</t>
  </si>
  <si>
    <t>78.5</t>
  </si>
  <si>
    <t>Trần Bảo Thuận</t>
  </si>
  <si>
    <t>27213124739</t>
  </si>
  <si>
    <t>435</t>
  </si>
  <si>
    <t>434</t>
  </si>
  <si>
    <t>16/12/2003</t>
  </si>
  <si>
    <t>Nguyễn Lê Quỳnh Thư</t>
  </si>
  <si>
    <t>27213153233</t>
  </si>
  <si>
    <t>433</t>
  </si>
  <si>
    <t>16/05/2003</t>
  </si>
  <si>
    <t>Trương Hoàng Anh Thư</t>
  </si>
  <si>
    <t>27213143701</t>
  </si>
  <si>
    <t>432</t>
  </si>
  <si>
    <t>31/01/2003</t>
  </si>
  <si>
    <t>27203131269</t>
  </si>
  <si>
    <t>431</t>
  </si>
  <si>
    <t>Võ Đoàn Minh Thư</t>
  </si>
  <si>
    <t>27203130251</t>
  </si>
  <si>
    <t>430</t>
  </si>
  <si>
    <t>24/07/2003</t>
  </si>
  <si>
    <t>429</t>
  </si>
  <si>
    <t>428</t>
  </si>
  <si>
    <t>Lê Anh Thơ</t>
  </si>
  <si>
    <t>27213153832</t>
  </si>
  <si>
    <t>427</t>
  </si>
  <si>
    <t>25/03/2003</t>
  </si>
  <si>
    <t>Võ Anh Thơ</t>
  </si>
  <si>
    <t>27202139123</t>
  </si>
  <si>
    <t>426</t>
  </si>
  <si>
    <t>08/07/2003</t>
  </si>
  <si>
    <t>Bùi Duy Thịnh</t>
  </si>
  <si>
    <t>27213137405</t>
  </si>
  <si>
    <t>425</t>
  </si>
  <si>
    <t>Trần Đỗ Văn Thịnh</t>
  </si>
  <si>
    <t>27213124829</t>
  </si>
  <si>
    <t>424</t>
  </si>
  <si>
    <t>07/02/2001</t>
  </si>
  <si>
    <t>Lê Thị Thu Thảo</t>
  </si>
  <si>
    <t>27203138360</t>
  </si>
  <si>
    <t>423</t>
  </si>
  <si>
    <t>30/06/2003</t>
  </si>
  <si>
    <t>Phan Thị Thanh Thảo</t>
  </si>
  <si>
    <t>27203134549</t>
  </si>
  <si>
    <t>422</t>
  </si>
  <si>
    <t>421</t>
  </si>
  <si>
    <t>14/04/2003</t>
  </si>
  <si>
    <t>Lê Thị Thảo</t>
  </si>
  <si>
    <t>27202251645</t>
  </si>
  <si>
    <t>420</t>
  </si>
  <si>
    <t>27/09/2003</t>
  </si>
  <si>
    <t>Nguyễn Thị Tuyết Thanh</t>
  </si>
  <si>
    <t>27203149141</t>
  </si>
  <si>
    <t>419</t>
  </si>
  <si>
    <t>Nguyễn Thị Đan Thanh</t>
  </si>
  <si>
    <t>27203139503</t>
  </si>
  <si>
    <t>418</t>
  </si>
  <si>
    <t>03/10/2003</t>
  </si>
  <si>
    <t>Lê Mỹ Thạch</t>
  </si>
  <si>
    <t>27203122263</t>
  </si>
  <si>
    <t>417</t>
  </si>
  <si>
    <t>05/07/2002</t>
  </si>
  <si>
    <t>416</t>
  </si>
  <si>
    <t>04/01/2003</t>
  </si>
  <si>
    <t>27203328931</t>
  </si>
  <si>
    <t>415</t>
  </si>
  <si>
    <t>Hồ Thị Thanh Tâm</t>
  </si>
  <si>
    <t>27203153288</t>
  </si>
  <si>
    <t>414</t>
  </si>
  <si>
    <t>04/10/2003</t>
  </si>
  <si>
    <t>27203142755</t>
  </si>
  <si>
    <t>413</t>
  </si>
  <si>
    <t>16/09/2003</t>
  </si>
  <si>
    <t>Nguyễn Thị Minh Tâm</t>
  </si>
  <si>
    <t>27203101659</t>
  </si>
  <si>
    <t>412</t>
  </si>
  <si>
    <t>03/06/2003</t>
  </si>
  <si>
    <t>Phạm Châu Như Quỳnh</t>
  </si>
  <si>
    <t>27213202487</t>
  </si>
  <si>
    <t>411</t>
  </si>
  <si>
    <t>06/02/2003</t>
  </si>
  <si>
    <t>Nguyễn Viết Quỳnh</t>
  </si>
  <si>
    <t>27213102507</t>
  </si>
  <si>
    <t>410</t>
  </si>
  <si>
    <t>63.0</t>
  </si>
  <si>
    <t>04/09/2002</t>
  </si>
  <si>
    <t>27203144013</t>
  </si>
  <si>
    <t>409</t>
  </si>
  <si>
    <t>20/08/2003</t>
  </si>
  <si>
    <t>Đỗ Thị Xuân Quỳnh</t>
  </si>
  <si>
    <t>27203143853</t>
  </si>
  <si>
    <t>408</t>
  </si>
  <si>
    <t>11/03/2003</t>
  </si>
  <si>
    <t>Huỳnh Thị Thái Quỳnh</t>
  </si>
  <si>
    <t>27203142893</t>
  </si>
  <si>
    <t>407</t>
  </si>
  <si>
    <t>21/07/2003</t>
  </si>
  <si>
    <t>27203134852</t>
  </si>
  <si>
    <t>406</t>
  </si>
  <si>
    <t>Hồ Đặng Thị Phương Quỳnh</t>
  </si>
  <si>
    <t>27203121068</t>
  </si>
  <si>
    <t>405</t>
  </si>
  <si>
    <t>23/12/2003</t>
  </si>
  <si>
    <t>Võ Thị Ngọc Quỳnh</t>
  </si>
  <si>
    <t>27203102461</t>
  </si>
  <si>
    <t>404</t>
  </si>
  <si>
    <t>19/11/2003</t>
  </si>
  <si>
    <t>Nguyễn Thị Kim Quỳnh</t>
  </si>
  <si>
    <t>27203101205</t>
  </si>
  <si>
    <t>403</t>
  </si>
  <si>
    <t>04/06/2003</t>
  </si>
  <si>
    <t>Trần Nguyễn Thùy Quyên</t>
  </si>
  <si>
    <t>27213153416</t>
  </si>
  <si>
    <t>402</t>
  </si>
  <si>
    <t>28/11/2003</t>
  </si>
  <si>
    <t>401</t>
  </si>
  <si>
    <t>Hoàng Thị Ngọc Quyên</t>
  </si>
  <si>
    <t>27203143963</t>
  </si>
  <si>
    <t>400</t>
  </si>
  <si>
    <t>Huỳnh Nhật Quý</t>
  </si>
  <si>
    <t>27213102261</t>
  </si>
  <si>
    <t>399</t>
  </si>
  <si>
    <t>Trần Thị Quý</t>
  </si>
  <si>
    <t>27203100561</t>
  </si>
  <si>
    <t>398</t>
  </si>
  <si>
    <t>Vũ Vinh Quang</t>
  </si>
  <si>
    <t>27213102287</t>
  </si>
  <si>
    <t>397</t>
  </si>
  <si>
    <t>27/07/2003</t>
  </si>
  <si>
    <t>Nguyễn Trọng Quân</t>
  </si>
  <si>
    <t>27213153392</t>
  </si>
  <si>
    <t>396</t>
  </si>
  <si>
    <t>07/03/1999</t>
  </si>
  <si>
    <t>395</t>
  </si>
  <si>
    <t>07/02/2003</t>
  </si>
  <si>
    <t>Phạm Doãn Long Quân</t>
  </si>
  <si>
    <t>27213103006</t>
  </si>
  <si>
    <t>394</t>
  </si>
  <si>
    <t>20/07/2003</t>
  </si>
  <si>
    <t>393</t>
  </si>
  <si>
    <t>392</t>
  </si>
  <si>
    <t>06/08/2003</t>
  </si>
  <si>
    <t>Nguyễn Hoàng Quý Phượng</t>
  </si>
  <si>
    <t>27203102195</t>
  </si>
  <si>
    <t>391</t>
  </si>
  <si>
    <t>25/09/2002</t>
  </si>
  <si>
    <t>Cao Ngọc Khánh Phương</t>
  </si>
  <si>
    <t>27213146147</t>
  </si>
  <si>
    <t>390</t>
  </si>
  <si>
    <t>22/02/2003</t>
  </si>
  <si>
    <t>Nguyễn Thị Phương</t>
  </si>
  <si>
    <t>27213133920</t>
  </si>
  <si>
    <t>389</t>
  </si>
  <si>
    <t>Dương Thị Như Phương</t>
  </si>
  <si>
    <t>27203130142</t>
  </si>
  <si>
    <t>388</t>
  </si>
  <si>
    <t>27/10/2003</t>
  </si>
  <si>
    <t>Nguyễn Thị Hồng Phương</t>
  </si>
  <si>
    <t>27203102485</t>
  </si>
  <si>
    <t>387</t>
  </si>
  <si>
    <t>04/05/2003</t>
  </si>
  <si>
    <t>Nguyễn Đỗ Yến Phương</t>
  </si>
  <si>
    <t>27203102189</t>
  </si>
  <si>
    <t>386</t>
  </si>
  <si>
    <t>Nguyễn Thị Thu Phương</t>
  </si>
  <si>
    <t>27202145343</t>
  </si>
  <si>
    <t>385</t>
  </si>
  <si>
    <t>15/12/2003</t>
  </si>
  <si>
    <t>Võ Ngọc Phúc</t>
  </si>
  <si>
    <t>27213140729</t>
  </si>
  <si>
    <t>384</t>
  </si>
  <si>
    <t>19/08/2003</t>
  </si>
  <si>
    <t>Phạm Hồng Phúc</t>
  </si>
  <si>
    <t>27213102504</t>
  </si>
  <si>
    <t>383</t>
  </si>
  <si>
    <t>11/09/2003</t>
  </si>
  <si>
    <t>382</t>
  </si>
  <si>
    <t>381</t>
  </si>
  <si>
    <t>60.5</t>
  </si>
  <si>
    <t>30/07/2001</t>
  </si>
  <si>
    <t>Nguyễn Thị Minh Oanh</t>
  </si>
  <si>
    <t>27203130457</t>
  </si>
  <si>
    <t>380</t>
  </si>
  <si>
    <t>Nguyễn Nữ Ny Ny</t>
  </si>
  <si>
    <t>27213153317</t>
  </si>
  <si>
    <t>379</t>
  </si>
  <si>
    <t>30/05/2003</t>
  </si>
  <si>
    <t>Nguyễn Thị Hạnh Ny</t>
  </si>
  <si>
    <t>27203102226</t>
  </si>
  <si>
    <t>378</t>
  </si>
  <si>
    <t>03/04/2003</t>
  </si>
  <si>
    <t>Nguyễn Ngọc Uyển Nhung</t>
  </si>
  <si>
    <t>27213131820</t>
  </si>
  <si>
    <t>377</t>
  </si>
  <si>
    <t>04/09/2003</t>
  </si>
  <si>
    <t>Nguyễn Thị Cẩm Nhung</t>
  </si>
  <si>
    <t>27203240615</t>
  </si>
  <si>
    <t>376</t>
  </si>
  <si>
    <t>05/04/2003</t>
  </si>
  <si>
    <t>Nguyễn Thị Phi Nhung</t>
  </si>
  <si>
    <t>27203141413</t>
  </si>
  <si>
    <t>375</t>
  </si>
  <si>
    <t>13/08/2003</t>
  </si>
  <si>
    <t>374</t>
  </si>
  <si>
    <t>09/12/2003</t>
  </si>
  <si>
    <t>Lê Thị Hoàn Nhung</t>
  </si>
  <si>
    <t>27203101523</t>
  </si>
  <si>
    <t>373</t>
  </si>
  <si>
    <t>02/09/2002</t>
  </si>
  <si>
    <t>Nguyễn Thị Hồng Nhung</t>
  </si>
  <si>
    <t>26203133554</t>
  </si>
  <si>
    <t>372</t>
  </si>
  <si>
    <t>19/05/2003</t>
  </si>
  <si>
    <t>Bùi Thị Quỳnh Như</t>
  </si>
  <si>
    <t>27203102940</t>
  </si>
  <si>
    <t>371</t>
  </si>
  <si>
    <t>25/11/2003</t>
  </si>
  <si>
    <t>Huỳnh Thị Ngọc Như</t>
  </si>
  <si>
    <t>27203102725</t>
  </si>
  <si>
    <t>370</t>
  </si>
  <si>
    <t>17/06/2003</t>
  </si>
  <si>
    <t>Trần Ngọc Hà Nhi</t>
  </si>
  <si>
    <t>27213153565</t>
  </si>
  <si>
    <t>369</t>
  </si>
  <si>
    <t>19/02/2003</t>
  </si>
  <si>
    <t>Dương Uyên Nhi</t>
  </si>
  <si>
    <t>27213127544</t>
  </si>
  <si>
    <t>368</t>
  </si>
  <si>
    <t>15/08/2003</t>
  </si>
  <si>
    <t>Lê Trương Linh Nhi</t>
  </si>
  <si>
    <t>27203149627</t>
  </si>
  <si>
    <t>367</t>
  </si>
  <si>
    <t>Trần Phương Lan Nhi</t>
  </si>
  <si>
    <t>27203128314</t>
  </si>
  <si>
    <t>366</t>
  </si>
  <si>
    <t>365</t>
  </si>
  <si>
    <t>25/06/2002</t>
  </si>
  <si>
    <t>Nguyễn Thị Bân Nhi</t>
  </si>
  <si>
    <t>26202430632</t>
  </si>
  <si>
    <t>364</t>
  </si>
  <si>
    <t>363</t>
  </si>
  <si>
    <t>15/06/2003</t>
  </si>
  <si>
    <t>Đinh Thiện Nhân</t>
  </si>
  <si>
    <t>27213101068</t>
  </si>
  <si>
    <t>362</t>
  </si>
  <si>
    <t>Lê Thanh Nhàn</t>
  </si>
  <si>
    <t>27203140872</t>
  </si>
  <si>
    <t>361</t>
  </si>
  <si>
    <t>13/07/2003</t>
  </si>
  <si>
    <t>Trần Minh Ánh Nguyệt</t>
  </si>
  <si>
    <t>27213145431</t>
  </si>
  <si>
    <t>360</t>
  </si>
  <si>
    <t>Đỗ Thị Nguyệt</t>
  </si>
  <si>
    <t>27207136772</t>
  </si>
  <si>
    <t>359</t>
  </si>
  <si>
    <t>62.5</t>
  </si>
  <si>
    <t>30/06/2002</t>
  </si>
  <si>
    <t>Võ Nguyễn Minh Nguyệt</t>
  </si>
  <si>
    <t>27203128090</t>
  </si>
  <si>
    <t>358</t>
  </si>
  <si>
    <t>30/01/2003</t>
  </si>
  <si>
    <t>Phan Lê Bích Ngọc</t>
  </si>
  <si>
    <t>27217543407</t>
  </si>
  <si>
    <t>357</t>
  </si>
  <si>
    <t>60.0</t>
  </si>
  <si>
    <t>25/05/2002</t>
  </si>
  <si>
    <t>Trần Thị Như Ngọc</t>
  </si>
  <si>
    <t>27203140938</t>
  </si>
  <si>
    <t>356</t>
  </si>
  <si>
    <t>27/05/2003</t>
  </si>
  <si>
    <t>Trương Thị Kim Ngọc</t>
  </si>
  <si>
    <t>27203138620</t>
  </si>
  <si>
    <t>355</t>
  </si>
  <si>
    <t>Nguyễn Mai Bảo Ngân</t>
  </si>
  <si>
    <t>27213153961</t>
  </si>
  <si>
    <t>354</t>
  </si>
  <si>
    <t>02/08/2003</t>
  </si>
  <si>
    <t>353</t>
  </si>
  <si>
    <t>02/03/2003</t>
  </si>
  <si>
    <t>Nguyễn Thị Kim Ngân</t>
  </si>
  <si>
    <t>27203141006</t>
  </si>
  <si>
    <t>352</t>
  </si>
  <si>
    <t>25/06/2003</t>
  </si>
  <si>
    <t>Dương Thị Ngân</t>
  </si>
  <si>
    <t>27203134187</t>
  </si>
  <si>
    <t>351</t>
  </si>
  <si>
    <t>Nguyễn Thị Thuý Ngân</t>
  </si>
  <si>
    <t>27203133197</t>
  </si>
  <si>
    <t>350</t>
  </si>
  <si>
    <t>04/07/2003</t>
  </si>
  <si>
    <t>Phan Thị Thúy Ngân</t>
  </si>
  <si>
    <t>27203128503</t>
  </si>
  <si>
    <t>349</t>
  </si>
  <si>
    <t>Phan Thanh Thiên Ngân</t>
  </si>
  <si>
    <t>27203102223</t>
  </si>
  <si>
    <t>348</t>
  </si>
  <si>
    <t>Nguyễn Văn Nam</t>
  </si>
  <si>
    <t>27213152817</t>
  </si>
  <si>
    <t>347</t>
  </si>
  <si>
    <t>Phan Vũ Nhật Nam</t>
  </si>
  <si>
    <t>27211323017</t>
  </si>
  <si>
    <t>346</t>
  </si>
  <si>
    <t>Lee Han Na</t>
  </si>
  <si>
    <t>27203180011</t>
  </si>
  <si>
    <t>345</t>
  </si>
  <si>
    <t>09/01/2003</t>
  </si>
  <si>
    <t>Bùi Thị Ly Na</t>
  </si>
  <si>
    <t>27203135940</t>
  </si>
  <si>
    <t>344</t>
  </si>
  <si>
    <t>Nguyễn Thị Mỹ</t>
  </si>
  <si>
    <t>27207252318</t>
  </si>
  <si>
    <t>343</t>
  </si>
  <si>
    <t>07/11/2003</t>
  </si>
  <si>
    <t>Nguyễn Thị Yến My</t>
  </si>
  <si>
    <t>27203149521</t>
  </si>
  <si>
    <t>342</t>
  </si>
  <si>
    <t>Lý Thị Kiều My</t>
  </si>
  <si>
    <t>27203139523</t>
  </si>
  <si>
    <t>341</t>
  </si>
  <si>
    <t>Trần Bùi Trà My</t>
  </si>
  <si>
    <t>27203124773</t>
  </si>
  <si>
    <t>340</t>
  </si>
  <si>
    <t>20/03/2003</t>
  </si>
  <si>
    <t>Phan Thị Trà My</t>
  </si>
  <si>
    <t>27203121278</t>
  </si>
  <si>
    <t>339</t>
  </si>
  <si>
    <t>17/03/2003</t>
  </si>
  <si>
    <t>Nguyễn Tiến Mạnh</t>
  </si>
  <si>
    <t>27213153850</t>
  </si>
  <si>
    <t>338</t>
  </si>
  <si>
    <t>12/12/2003</t>
  </si>
  <si>
    <t>Nguyễn Thị Ánh Mai</t>
  </si>
  <si>
    <t>27203102734</t>
  </si>
  <si>
    <t>337</t>
  </si>
  <si>
    <t>13/05/2003</t>
  </si>
  <si>
    <t>Đỗ Thị Xuân Mai</t>
  </si>
  <si>
    <t>27202234686</t>
  </si>
  <si>
    <t>336</t>
  </si>
  <si>
    <t>335</t>
  </si>
  <si>
    <t>10/09/2003</t>
  </si>
  <si>
    <t>Võ Như Lý</t>
  </si>
  <si>
    <t>27203142868</t>
  </si>
  <si>
    <t>334</t>
  </si>
  <si>
    <t>Lưu Trúc Ly</t>
  </si>
  <si>
    <t>27213102826</t>
  </si>
  <si>
    <t>333</t>
  </si>
  <si>
    <t>30/09/2003</t>
  </si>
  <si>
    <t>Trần Huỳnh Trúc Ly</t>
  </si>
  <si>
    <t>27213101955</t>
  </si>
  <si>
    <t>332</t>
  </si>
  <si>
    <t>Trần Thị Cẩm Ly</t>
  </si>
  <si>
    <t>27203152981</t>
  </si>
  <si>
    <t>331</t>
  </si>
  <si>
    <t>04/02/2003</t>
  </si>
  <si>
    <t>27203145656</t>
  </si>
  <si>
    <t>330</t>
  </si>
  <si>
    <t>Phan Thị Cẩm Ly</t>
  </si>
  <si>
    <t>27202902425</t>
  </si>
  <si>
    <t>329</t>
  </si>
  <si>
    <t>328</t>
  </si>
  <si>
    <t>Nguyễn Thiện Luân</t>
  </si>
  <si>
    <t>27213149427</t>
  </si>
  <si>
    <t>327</t>
  </si>
  <si>
    <t>Nguyễn Thị Kim Loan</t>
  </si>
  <si>
    <t>27203334213</t>
  </si>
  <si>
    <t>326</t>
  </si>
  <si>
    <t>Phạm Huỳnh Thùy Linh</t>
  </si>
  <si>
    <t>27213154192</t>
  </si>
  <si>
    <t>325</t>
  </si>
  <si>
    <t>Ma Thị Huyền Linh</t>
  </si>
  <si>
    <t>27203902916</t>
  </si>
  <si>
    <t>324</t>
  </si>
  <si>
    <t>27203153949</t>
  </si>
  <si>
    <t>323</t>
  </si>
  <si>
    <t>01/12/2003</t>
  </si>
  <si>
    <t>Đỗ Thị Diệu Linh</t>
  </si>
  <si>
    <t>27203149343</t>
  </si>
  <si>
    <t>322</t>
  </si>
  <si>
    <t>23/08/2003</t>
  </si>
  <si>
    <t>Nguyễn Thị Thùy Linh</t>
  </si>
  <si>
    <t>27203145421</t>
  </si>
  <si>
    <t>321</t>
  </si>
  <si>
    <t>23/09/2003</t>
  </si>
  <si>
    <t>Đào Thị Hoài Linh</t>
  </si>
  <si>
    <t>27203141284</t>
  </si>
  <si>
    <t>320</t>
  </si>
  <si>
    <t>14/09/2003</t>
  </si>
  <si>
    <t>Phạm Thị Thùy Linh</t>
  </si>
  <si>
    <t>27203139018</t>
  </si>
  <si>
    <t>319</t>
  </si>
  <si>
    <t>22/11/2003</t>
  </si>
  <si>
    <t>Đỗ Lê Hà Linh</t>
  </si>
  <si>
    <t>27203138623</t>
  </si>
  <si>
    <t>318</t>
  </si>
  <si>
    <t>02/04/2003</t>
  </si>
  <si>
    <t>Đinh Thị Mỹ Linh</t>
  </si>
  <si>
    <t>27203138571</t>
  </si>
  <si>
    <t>317</t>
  </si>
  <si>
    <t>Chế Thị Thùy Linh</t>
  </si>
  <si>
    <t>27203131522</t>
  </si>
  <si>
    <t>316</t>
  </si>
  <si>
    <t>21/10/2003</t>
  </si>
  <si>
    <t>Trương Diệu Linh</t>
  </si>
  <si>
    <t>27203130259</t>
  </si>
  <si>
    <t>315</t>
  </si>
  <si>
    <t>Trần Nhật Linh</t>
  </si>
  <si>
    <t>27203125748</t>
  </si>
  <si>
    <t>314</t>
  </si>
  <si>
    <t>313</t>
  </si>
  <si>
    <t>23/04/2003</t>
  </si>
  <si>
    <t>Trịnh Thị Lan</t>
  </si>
  <si>
    <t>27203145361</t>
  </si>
  <si>
    <t>312</t>
  </si>
  <si>
    <t>Hồ Thị Thanh Kỳ</t>
  </si>
  <si>
    <t>27203134672</t>
  </si>
  <si>
    <t>311</t>
  </si>
  <si>
    <t>30/12/2003</t>
  </si>
  <si>
    <t>Huỳnh Thị Thuý Kiều</t>
  </si>
  <si>
    <t>27208645428</t>
  </si>
  <si>
    <t>310</t>
  </si>
  <si>
    <t>Hứa Vũ Khoa</t>
  </si>
  <si>
    <t>27218436672</t>
  </si>
  <si>
    <t>309</t>
  </si>
  <si>
    <t>308</t>
  </si>
  <si>
    <t>06/12/2003</t>
  </si>
  <si>
    <t>Đinh Ngọc Khải</t>
  </si>
  <si>
    <t>27213100924</t>
  </si>
  <si>
    <t>307</t>
  </si>
  <si>
    <t>H' Julêmy Niê Kdăm</t>
  </si>
  <si>
    <t>27203139344</t>
  </si>
  <si>
    <t>306</t>
  </si>
  <si>
    <t>Nguyễn Khánh Huyền</t>
  </si>
  <si>
    <t>27213801337</t>
  </si>
  <si>
    <t>305</t>
  </si>
  <si>
    <t>Trần Khánh Huyền</t>
  </si>
  <si>
    <t>27213153706</t>
  </si>
  <si>
    <t>304</t>
  </si>
  <si>
    <t>07/01/2003</t>
  </si>
  <si>
    <t>Vương Diệu Huyền</t>
  </si>
  <si>
    <t>27203141486</t>
  </si>
  <si>
    <t>303</t>
  </si>
  <si>
    <t>02/10/2003</t>
  </si>
  <si>
    <t>302</t>
  </si>
  <si>
    <t>25/07/2003</t>
  </si>
  <si>
    <t>Nguyễn Gia Huy</t>
  </si>
  <si>
    <t>27213127246</t>
  </si>
  <si>
    <t>301</t>
  </si>
  <si>
    <t>11/01/2003</t>
  </si>
  <si>
    <t>300</t>
  </si>
  <si>
    <t>01/09/2003</t>
  </si>
  <si>
    <t>27211320577</t>
  </si>
  <si>
    <t>299</t>
  </si>
  <si>
    <t>10/07/2003</t>
  </si>
  <si>
    <t>Nguyễn Thị Thu Hương</t>
  </si>
  <si>
    <t>27203239029</t>
  </si>
  <si>
    <t>298</t>
  </si>
  <si>
    <t>14/02/2003</t>
  </si>
  <si>
    <t>Hoàng Thị Hương</t>
  </si>
  <si>
    <t>27203136907</t>
  </si>
  <si>
    <t>297</t>
  </si>
  <si>
    <t>Đinh Thị Thiên Hương</t>
  </si>
  <si>
    <t>27203102610</t>
  </si>
  <si>
    <t>296</t>
  </si>
  <si>
    <t>295</t>
  </si>
  <si>
    <t>06/06/2003</t>
  </si>
  <si>
    <t>Lê Thị Kiều Hoanh</t>
  </si>
  <si>
    <t>27203242207</t>
  </si>
  <si>
    <t>294</t>
  </si>
  <si>
    <t>Nguyễn Đình Hoàng</t>
  </si>
  <si>
    <t>27213149276</t>
  </si>
  <si>
    <t>293</t>
  </si>
  <si>
    <t>05/06/2003</t>
  </si>
  <si>
    <t>Dương Trí Hoàng</t>
  </si>
  <si>
    <t>27213142717</t>
  </si>
  <si>
    <t>292</t>
  </si>
  <si>
    <t>Trần Kim Hoàng</t>
  </si>
  <si>
    <t>27213102060</t>
  </si>
  <si>
    <t>291</t>
  </si>
  <si>
    <t>07/07/2003</t>
  </si>
  <si>
    <t>Trần Kim Hòa</t>
  </si>
  <si>
    <t>27203149275</t>
  </si>
  <si>
    <t>290</t>
  </si>
  <si>
    <t>22/07/2003</t>
  </si>
  <si>
    <t>Phạm Minh Hiếu</t>
  </si>
  <si>
    <t>27213153761</t>
  </si>
  <si>
    <t>289</t>
  </si>
  <si>
    <t>Phùng Trọng Hiếu</t>
  </si>
  <si>
    <t>27213149233</t>
  </si>
  <si>
    <t>288</t>
  </si>
  <si>
    <t>20/09/2003</t>
  </si>
  <si>
    <t>Ngô Tấn Duy Hiếu</t>
  </si>
  <si>
    <t>27213149232</t>
  </si>
  <si>
    <t>287</t>
  </si>
  <si>
    <t>18/08/2002</t>
  </si>
  <si>
    <t>Nguyễn Trung Hiếu</t>
  </si>
  <si>
    <t>27213141493</t>
  </si>
  <si>
    <t>286</t>
  </si>
  <si>
    <t>Nguyễn Văn Hiếu</t>
  </si>
  <si>
    <t>27213101878</t>
  </si>
  <si>
    <t>285</t>
  </si>
  <si>
    <t>08/05/2003</t>
  </si>
  <si>
    <t>Lê Minh Hiếu</t>
  </si>
  <si>
    <t>27213100707</t>
  </si>
  <si>
    <t>284</t>
  </si>
  <si>
    <t>08/03/1998</t>
  </si>
  <si>
    <t>Trần Thị Hiền</t>
  </si>
  <si>
    <t>27213101611</t>
  </si>
  <si>
    <t>283</t>
  </si>
  <si>
    <t>12/07/2003</t>
  </si>
  <si>
    <t>Nguyễn Ngọc Hiền</t>
  </si>
  <si>
    <t>27203138574</t>
  </si>
  <si>
    <t>282</t>
  </si>
  <si>
    <t>Nguyễn Thị Thu Hiền</t>
  </si>
  <si>
    <t>27202202233</t>
  </si>
  <si>
    <t>281</t>
  </si>
  <si>
    <t>Nguyễn Thị Hậu</t>
  </si>
  <si>
    <t>27203149177</t>
  </si>
  <si>
    <t>280</t>
  </si>
  <si>
    <t>Trần Thị Út Hậu</t>
  </si>
  <si>
    <t>27203102031</t>
  </si>
  <si>
    <t>279</t>
  </si>
  <si>
    <t>06/04/2003</t>
  </si>
  <si>
    <t>Hồ Thị Minh Hằng</t>
  </si>
  <si>
    <t>27204321724</t>
  </si>
  <si>
    <t>278</t>
  </si>
  <si>
    <t>Phùng Gia Hân</t>
  </si>
  <si>
    <t>27213153568</t>
  </si>
  <si>
    <t>277</t>
  </si>
  <si>
    <t>06/10/2003</t>
  </si>
  <si>
    <t>Lê Ngọc Châu Hân</t>
  </si>
  <si>
    <t>27203102449</t>
  </si>
  <si>
    <t>276</t>
  </si>
  <si>
    <t>275</t>
  </si>
  <si>
    <t>25/09/2003</t>
  </si>
  <si>
    <t>274</t>
  </si>
  <si>
    <t>26/05/2003</t>
  </si>
  <si>
    <t>Nguyễn Thị Cẩm Giang</t>
  </si>
  <si>
    <t>27208602384</t>
  </si>
  <si>
    <t>273</t>
  </si>
  <si>
    <t>26/09/2003</t>
  </si>
  <si>
    <t>Nguyễn Bích Duyên</t>
  </si>
  <si>
    <t>27203149032</t>
  </si>
  <si>
    <t>272</t>
  </si>
  <si>
    <t>Nguyễn Bùi Đăng Dương</t>
  </si>
  <si>
    <t>27213100302</t>
  </si>
  <si>
    <t>271</t>
  </si>
  <si>
    <t>Lê Thị Thùy Dương</t>
  </si>
  <si>
    <t>27203141928</t>
  </si>
  <si>
    <t>270</t>
  </si>
  <si>
    <t>27203139362</t>
  </si>
  <si>
    <t>269</t>
  </si>
  <si>
    <t>10/01/2003</t>
  </si>
  <si>
    <t>Hồ Thị Kim Dung</t>
  </si>
  <si>
    <t>27203148994</t>
  </si>
  <si>
    <t>268</t>
  </si>
  <si>
    <t>Nguyễn Thị Kim Dung</t>
  </si>
  <si>
    <t>27203145148</t>
  </si>
  <si>
    <t>267</t>
  </si>
  <si>
    <t>05/11/2003</t>
  </si>
  <si>
    <t>Võ Thị Dung</t>
  </si>
  <si>
    <t>27203103019</t>
  </si>
  <si>
    <t>266</t>
  </si>
  <si>
    <t>Trần Thị Diệu</t>
  </si>
  <si>
    <t>27203148993</t>
  </si>
  <si>
    <t>265</t>
  </si>
  <si>
    <t>11/10/2003</t>
  </si>
  <si>
    <t>Nguyễn Thị Thu Diệu</t>
  </si>
  <si>
    <t>27203143319</t>
  </si>
  <si>
    <t>264</t>
  </si>
  <si>
    <t>Lê Hồng Diễm</t>
  </si>
  <si>
    <t>27203101335</t>
  </si>
  <si>
    <t>263</t>
  </si>
  <si>
    <t>18/02/2003</t>
  </si>
  <si>
    <t>Trần Trọng Đạt</t>
  </si>
  <si>
    <t>27213102083</t>
  </si>
  <si>
    <t>262</t>
  </si>
  <si>
    <t>27211238112</t>
  </si>
  <si>
    <t>261</t>
  </si>
  <si>
    <t>29/06/2003</t>
  </si>
  <si>
    <t>Phạm Hồng Đăng</t>
  </si>
  <si>
    <t>27213142586</t>
  </si>
  <si>
    <t>260</t>
  </si>
  <si>
    <t>71.0</t>
  </si>
  <si>
    <t>17/07/2003</t>
  </si>
  <si>
    <t>Trần Đặng Hoàn Đan</t>
  </si>
  <si>
    <t>27213143811</t>
  </si>
  <si>
    <t>259</t>
  </si>
  <si>
    <t>Lê Thị Hồng Đậm</t>
  </si>
  <si>
    <t>27203153498</t>
  </si>
  <si>
    <t>258</t>
  </si>
  <si>
    <t>06/03/2003</t>
  </si>
  <si>
    <t>Nguyễn Thị Linh Đa</t>
  </si>
  <si>
    <t>27203142401</t>
  </si>
  <si>
    <t>257</t>
  </si>
  <si>
    <t>05/01/2002</t>
  </si>
  <si>
    <t>256</t>
  </si>
  <si>
    <t>Nguyễn Hồ Yến Chi</t>
  </si>
  <si>
    <t>27213131837</t>
  </si>
  <si>
    <t>255</t>
  </si>
  <si>
    <t>Phan Minh Châu</t>
  </si>
  <si>
    <t>27213100048</t>
  </si>
  <si>
    <t>254</t>
  </si>
  <si>
    <t>29/12/2003</t>
  </si>
  <si>
    <t>Lê Thị Bích</t>
  </si>
  <si>
    <t>27203102628</t>
  </si>
  <si>
    <t>253</t>
  </si>
  <si>
    <t>Vũ Thị Minh Ánh</t>
  </si>
  <si>
    <t>27203148922</t>
  </si>
  <si>
    <t>252</t>
  </si>
  <si>
    <t>251</t>
  </si>
  <si>
    <t>29/09/2002</t>
  </si>
  <si>
    <t>Hồ Thị Hồng Ánh</t>
  </si>
  <si>
    <t>26203135705</t>
  </si>
  <si>
    <t>250</t>
  </si>
  <si>
    <t>16/07/2003</t>
  </si>
  <si>
    <t>Lê Đào Quỳnh Anh</t>
  </si>
  <si>
    <t>27213144121</t>
  </si>
  <si>
    <t>249</t>
  </si>
  <si>
    <t>24/09/2002</t>
  </si>
  <si>
    <t>Lê Văn Anh</t>
  </si>
  <si>
    <t>27213137653</t>
  </si>
  <si>
    <t>248</t>
  </si>
  <si>
    <t>Phạm Thảo Anh</t>
  </si>
  <si>
    <t>27213102402</t>
  </si>
  <si>
    <t>247</t>
  </si>
  <si>
    <t>Đậu Thị Mỹ Anh</t>
  </si>
  <si>
    <t>27207103109</t>
  </si>
  <si>
    <t>246</t>
  </si>
  <si>
    <t>09/02/2002</t>
  </si>
  <si>
    <t>Nguyễn Thị Kim Anh</t>
  </si>
  <si>
    <t>27203135839</t>
  </si>
  <si>
    <t>245</t>
  </si>
  <si>
    <t>244</t>
  </si>
  <si>
    <t>Đặng Thanh An</t>
  </si>
  <si>
    <t>27217236648</t>
  </si>
  <si>
    <t>243</t>
  </si>
  <si>
    <t>16/11/2003</t>
  </si>
  <si>
    <t>242</t>
  </si>
  <si>
    <t>99.5</t>
  </si>
  <si>
    <t>Hoàng Thị Hoài An</t>
  </si>
  <si>
    <t>27203140125</t>
  </si>
  <si>
    <t>241</t>
  </si>
  <si>
    <t>Nguyễn Thị Xuân An</t>
  </si>
  <si>
    <t>27203102896</t>
  </si>
  <si>
    <t>240</t>
  </si>
  <si>
    <t>K-26 - Anh Văn Du Lịch (Đại Học)</t>
  </si>
  <si>
    <t>22/02/2002</t>
  </si>
  <si>
    <t>Hà Thị Thanh Xuân</t>
  </si>
  <si>
    <t>26203228547</t>
  </si>
  <si>
    <t>239</t>
  </si>
  <si>
    <t>28/10/2002</t>
  </si>
  <si>
    <t>238</t>
  </si>
  <si>
    <t>25/07/2000</t>
  </si>
  <si>
    <t>237</t>
  </si>
  <si>
    <t>11/12/2002</t>
  </si>
  <si>
    <t>Cao Bá Ý Viên</t>
  </si>
  <si>
    <t>26213233910</t>
  </si>
  <si>
    <t>236</t>
  </si>
  <si>
    <t>06/09/2002</t>
  </si>
  <si>
    <t>235</t>
  </si>
  <si>
    <t>24/01/2002</t>
  </si>
  <si>
    <t>Nguyễn Thị Thanh Trúc</t>
  </si>
  <si>
    <t>26203242756</t>
  </si>
  <si>
    <t>234</t>
  </si>
  <si>
    <t>29/06/2002</t>
  </si>
  <si>
    <t>Phùng Thị Thanh Trúc</t>
  </si>
  <si>
    <t>26203128911</t>
  </si>
  <si>
    <t>233</t>
  </si>
  <si>
    <t>Hồ Thị Ngọc Trinh</t>
  </si>
  <si>
    <t>26203233967</t>
  </si>
  <si>
    <t>232</t>
  </si>
  <si>
    <t>27/05/2001</t>
  </si>
  <si>
    <t>Nguyễn Hữu Triều</t>
  </si>
  <si>
    <t>26213232883</t>
  </si>
  <si>
    <t>231</t>
  </si>
  <si>
    <t>20/03/1999</t>
  </si>
  <si>
    <t>Hồ Minh Trang</t>
  </si>
  <si>
    <t>26213234581</t>
  </si>
  <si>
    <t>230</t>
  </si>
  <si>
    <t>05/04/2002</t>
  </si>
  <si>
    <t>Nguyễn Đoàn Thảo Trang</t>
  </si>
  <si>
    <t>26203222466</t>
  </si>
  <si>
    <t>229</t>
  </si>
  <si>
    <t>25/12/2001</t>
  </si>
  <si>
    <t>Trần Đức Toàn</t>
  </si>
  <si>
    <t>26213234823</t>
  </si>
  <si>
    <t>228</t>
  </si>
  <si>
    <t>Nguyễn Hạ Thương</t>
  </si>
  <si>
    <t>26203225282</t>
  </si>
  <si>
    <t>227</t>
  </si>
  <si>
    <t>22/02/2000</t>
  </si>
  <si>
    <t>Rah Lan Thức</t>
  </si>
  <si>
    <t>26213233337</t>
  </si>
  <si>
    <t>226</t>
  </si>
  <si>
    <t>225</t>
  </si>
  <si>
    <t>08/06/2002</t>
  </si>
  <si>
    <t>Phạm Thị Anh Thư</t>
  </si>
  <si>
    <t>26203136824</t>
  </si>
  <si>
    <t>224</t>
  </si>
  <si>
    <t>13/06/2001</t>
  </si>
  <si>
    <t>Nguyễn Thị Đoan Thư</t>
  </si>
  <si>
    <t>25203210109</t>
  </si>
  <si>
    <t>223</t>
  </si>
  <si>
    <t>20/07/2002</t>
  </si>
  <si>
    <t>222</t>
  </si>
  <si>
    <t>22/08/2002</t>
  </si>
  <si>
    <t>Đặng Thị Thơm</t>
  </si>
  <si>
    <t>26203242294</t>
  </si>
  <si>
    <t>221</t>
  </si>
  <si>
    <t>06/07/2002</t>
  </si>
  <si>
    <t>Nguyễn Thị Kim Thoa</t>
  </si>
  <si>
    <t>26203123296</t>
  </si>
  <si>
    <t>220</t>
  </si>
  <si>
    <t>23/06/2002</t>
  </si>
  <si>
    <t>Nguyễn Bùi Thanh Thảo</t>
  </si>
  <si>
    <t>26203236075</t>
  </si>
  <si>
    <t>219</t>
  </si>
  <si>
    <t>15/10/2002</t>
  </si>
  <si>
    <t>218</t>
  </si>
  <si>
    <t>27/02/2000</t>
  </si>
  <si>
    <t>Chu Thị Phương Thảo</t>
  </si>
  <si>
    <t>26203223955</t>
  </si>
  <si>
    <t>217</t>
  </si>
  <si>
    <t>24/11/2002</t>
  </si>
  <si>
    <t>Nguyễn Mai Phương Thảo</t>
  </si>
  <si>
    <t>26203221781</t>
  </si>
  <si>
    <t>216</t>
  </si>
  <si>
    <t>11/02/2001</t>
  </si>
  <si>
    <t>Phạm Thị Phương Thảo</t>
  </si>
  <si>
    <t>25203203251</t>
  </si>
  <si>
    <t>215</t>
  </si>
  <si>
    <t>Võ Hoàng Thắng</t>
  </si>
  <si>
    <t>25211208677</t>
  </si>
  <si>
    <t>214</t>
  </si>
  <si>
    <t>67.0</t>
  </si>
  <si>
    <t>24/02/2002</t>
  </si>
  <si>
    <t>Hồ Thị Nhật Tâm</t>
  </si>
  <si>
    <t>26203235668</t>
  </si>
  <si>
    <t>213</t>
  </si>
  <si>
    <t>19/12/2002</t>
  </si>
  <si>
    <t>26203226695</t>
  </si>
  <si>
    <t>212</t>
  </si>
  <si>
    <t>16/07/2002</t>
  </si>
  <si>
    <t>Nguyễn Anh Tài</t>
  </si>
  <si>
    <t>26213235366</t>
  </si>
  <si>
    <t>211</t>
  </si>
  <si>
    <t>24/10/2002</t>
  </si>
  <si>
    <t>210</t>
  </si>
  <si>
    <t>18/07/2002</t>
  </si>
  <si>
    <t>209</t>
  </si>
  <si>
    <t>08/08/2001</t>
  </si>
  <si>
    <t>208</t>
  </si>
  <si>
    <t>20/08/1999</t>
  </si>
  <si>
    <t>Nguyễn Thị Hồng Quyên</t>
  </si>
  <si>
    <t>26203230627</t>
  </si>
  <si>
    <t>207</t>
  </si>
  <si>
    <t>25/03/2002</t>
  </si>
  <si>
    <t>Hồ Trần Xuân Quyên</t>
  </si>
  <si>
    <t>26203122329</t>
  </si>
  <si>
    <t>206</t>
  </si>
  <si>
    <t>19/07/2001</t>
  </si>
  <si>
    <t>Lê Hà Phương</t>
  </si>
  <si>
    <t>26203233675</t>
  </si>
  <si>
    <t>205</t>
  </si>
  <si>
    <t>12/01/2002</t>
  </si>
  <si>
    <t>204</t>
  </si>
  <si>
    <t>16/11/2002</t>
  </si>
  <si>
    <t>Phan Hoàng Phước</t>
  </si>
  <si>
    <t>26213241561</t>
  </si>
  <si>
    <t>203</t>
  </si>
  <si>
    <t>02/05/2002</t>
  </si>
  <si>
    <t>Bùi Như Phụng</t>
  </si>
  <si>
    <t>26217127690</t>
  </si>
  <si>
    <t>202</t>
  </si>
  <si>
    <t>22/11/2002</t>
  </si>
  <si>
    <t>201</t>
  </si>
  <si>
    <t>19/03/2001</t>
  </si>
  <si>
    <t>200</t>
  </si>
  <si>
    <t>17/09/2000</t>
  </si>
  <si>
    <t>Trần Vĩnh Niên</t>
  </si>
  <si>
    <t>26213235243</t>
  </si>
  <si>
    <t>199</t>
  </si>
  <si>
    <t>27/02/2002</t>
  </si>
  <si>
    <t>Lê Huỳnh Như</t>
  </si>
  <si>
    <t>26207229808</t>
  </si>
  <si>
    <t>198</t>
  </si>
  <si>
    <t>08/10/2002</t>
  </si>
  <si>
    <t>Dương Tâm Như</t>
  </si>
  <si>
    <t>26203829033</t>
  </si>
  <si>
    <t>197</t>
  </si>
  <si>
    <t>08/03/2002</t>
  </si>
  <si>
    <t>196</t>
  </si>
  <si>
    <t>06/04/2002</t>
  </si>
  <si>
    <t>Nguyễn Mỹ Nhi</t>
  </si>
  <si>
    <t>26203230504</t>
  </si>
  <si>
    <t>195</t>
  </si>
  <si>
    <t>194</t>
  </si>
  <si>
    <t>69.0</t>
  </si>
  <si>
    <t>10/12/2002</t>
  </si>
  <si>
    <t>Võ Mạnh Nguyên</t>
  </si>
  <si>
    <t>26213222643</t>
  </si>
  <si>
    <t>193</t>
  </si>
  <si>
    <t>21/01/2002</t>
  </si>
  <si>
    <t>Trương Mai Ngọc</t>
  </si>
  <si>
    <t>26203242362</t>
  </si>
  <si>
    <t>192</t>
  </si>
  <si>
    <t>14/09/2002</t>
  </si>
  <si>
    <t>Lê Hoàng Bích Ngọc</t>
  </si>
  <si>
    <t>26203242045</t>
  </si>
  <si>
    <t>191</t>
  </si>
  <si>
    <t>27/10/2001</t>
  </si>
  <si>
    <t>Nguyễn Như Ngọc</t>
  </si>
  <si>
    <t>26203225334</t>
  </si>
  <si>
    <t>190</t>
  </si>
  <si>
    <t>10/01/2002</t>
  </si>
  <si>
    <t>Trần Minh Nghĩa</t>
  </si>
  <si>
    <t>26213200547</t>
  </si>
  <si>
    <t>189</t>
  </si>
  <si>
    <t>18/11/2002</t>
  </si>
  <si>
    <t>Lê Thị Kim Ngân</t>
  </si>
  <si>
    <t>26207231567</t>
  </si>
  <si>
    <t>188</t>
  </si>
  <si>
    <t>10/11/2002</t>
  </si>
  <si>
    <t>Lê Bảo Ngân</t>
  </si>
  <si>
    <t>26203236274</t>
  </si>
  <si>
    <t>187</t>
  </si>
  <si>
    <t>22/03/2002</t>
  </si>
  <si>
    <t>Lý Thị Lệ My</t>
  </si>
  <si>
    <t>26203200452</t>
  </si>
  <si>
    <t>186</t>
  </si>
  <si>
    <t>02/04/2002</t>
  </si>
  <si>
    <t>Nguyễn Thị Trúc Linh</t>
  </si>
  <si>
    <t>26203200370</t>
  </si>
  <si>
    <t>185</t>
  </si>
  <si>
    <t>13/03/2002</t>
  </si>
  <si>
    <t>Lê Thị Ái Liên</t>
  </si>
  <si>
    <t>26203241549</t>
  </si>
  <si>
    <t>184</t>
  </si>
  <si>
    <t>25/11/2002</t>
  </si>
  <si>
    <t>Phan Thị Phương Lan</t>
  </si>
  <si>
    <t>26203227902</t>
  </si>
  <si>
    <t>183</t>
  </si>
  <si>
    <t>70.0</t>
  </si>
  <si>
    <t>26/03/2002</t>
  </si>
  <si>
    <t>Lê Thị Kiều</t>
  </si>
  <si>
    <t>26203233918</t>
  </si>
  <si>
    <t>182</t>
  </si>
  <si>
    <t>29/05/2002</t>
  </si>
  <si>
    <t>Nguyễn Trung Kiên</t>
  </si>
  <si>
    <t>26213231281</t>
  </si>
  <si>
    <t>181</t>
  </si>
  <si>
    <t>02/11/2002</t>
  </si>
  <si>
    <t>Nguyễn Trần Nhật Khuê</t>
  </si>
  <si>
    <t>26203242173</t>
  </si>
  <si>
    <t>180</t>
  </si>
  <si>
    <t>06/06/2002</t>
  </si>
  <si>
    <t>Nguyễn Trường Khánh</t>
  </si>
  <si>
    <t>26203242582</t>
  </si>
  <si>
    <t>179</t>
  </si>
  <si>
    <t>10/05/2002</t>
  </si>
  <si>
    <t>Hoàng Nữ Thanh Huyền</t>
  </si>
  <si>
    <t>26203241664</t>
  </si>
  <si>
    <t>178</t>
  </si>
  <si>
    <t>19/07/2002</t>
  </si>
  <si>
    <t>177</t>
  </si>
  <si>
    <t>16/09/2002</t>
  </si>
  <si>
    <t>Nguyễn Mạnh Huy</t>
  </si>
  <si>
    <t>26212234613</t>
  </si>
  <si>
    <t>176</t>
  </si>
  <si>
    <t>24/11/2001</t>
  </si>
  <si>
    <t>Phạm Hoàng Huy</t>
  </si>
  <si>
    <t>25216107614</t>
  </si>
  <si>
    <t>175</t>
  </si>
  <si>
    <t>01/10/1997</t>
  </si>
  <si>
    <t>174</t>
  </si>
  <si>
    <t>19/09/2002</t>
  </si>
  <si>
    <t>Đỗ Thị Hồng Hoa</t>
  </si>
  <si>
    <t>26203232986</t>
  </si>
  <si>
    <t>173</t>
  </si>
  <si>
    <t>14/08/2002</t>
  </si>
  <si>
    <t>Nguyễn Thị Mai Hoa</t>
  </si>
  <si>
    <t>26203221063</t>
  </si>
  <si>
    <t>172</t>
  </si>
  <si>
    <t>08/11/2002</t>
  </si>
  <si>
    <t>Võ Thị Hoa</t>
  </si>
  <si>
    <t>26203136700</t>
  </si>
  <si>
    <t>171</t>
  </si>
  <si>
    <t>08/07/2002</t>
  </si>
  <si>
    <t>Nguyễn Đông Hồ</t>
  </si>
  <si>
    <t>26213226645</t>
  </si>
  <si>
    <t>170</t>
  </si>
  <si>
    <t>16/06/2001</t>
  </si>
  <si>
    <t>Ngô Sinh Hiếu</t>
  </si>
  <si>
    <t>26213235211</t>
  </si>
  <si>
    <t>169</t>
  </si>
  <si>
    <t>17/07/2002</t>
  </si>
  <si>
    <t>Phạm Thúy Hiền</t>
  </si>
  <si>
    <t>26203129508</t>
  </si>
  <si>
    <t>168</t>
  </si>
  <si>
    <t>Phạm Thu Hiền</t>
  </si>
  <si>
    <t>26202129507</t>
  </si>
  <si>
    <t>167</t>
  </si>
  <si>
    <t>Trương Thị Mỹ Hạnh</t>
  </si>
  <si>
    <t>26203200451</t>
  </si>
  <si>
    <t>166</t>
  </si>
  <si>
    <t>28/02/2002</t>
  </si>
  <si>
    <t>Trần Thị Thu Hà</t>
  </si>
  <si>
    <t>26203136685</t>
  </si>
  <si>
    <t>165</t>
  </si>
  <si>
    <t>23/04/2001</t>
  </si>
  <si>
    <t>Nguyễn Văn Trường Giang</t>
  </si>
  <si>
    <t>26213235399</t>
  </si>
  <si>
    <t>164</t>
  </si>
  <si>
    <t>23/12/2002</t>
  </si>
  <si>
    <t>Nguyễn Hà Hoài Giang</t>
  </si>
  <si>
    <t>26207130656</t>
  </si>
  <si>
    <t>163</t>
  </si>
  <si>
    <t>Võ Thị Mỹ Duyên</t>
  </si>
  <si>
    <t>26204333968</t>
  </si>
  <si>
    <t>162</t>
  </si>
  <si>
    <t>28/09/2002</t>
  </si>
  <si>
    <t>Huỳnh Thảo Duyên</t>
  </si>
  <si>
    <t>26203230616</t>
  </si>
  <si>
    <t>161</t>
  </si>
  <si>
    <t>Lê Hoàng Khả Duyên</t>
  </si>
  <si>
    <t>26203225596</t>
  </si>
  <si>
    <t>160</t>
  </si>
  <si>
    <t>03/02/2002</t>
  </si>
  <si>
    <t>Phan Thị Mỹ Duyên</t>
  </si>
  <si>
    <t>26203200324</t>
  </si>
  <si>
    <t>159</t>
  </si>
  <si>
    <t>15/10/2000</t>
  </si>
  <si>
    <t>Đoàn Văn Đường</t>
  </si>
  <si>
    <t>26213200816</t>
  </si>
  <si>
    <t>158</t>
  </si>
  <si>
    <t>09/09/2001</t>
  </si>
  <si>
    <t>Trần Thị Thùy Dương</t>
  </si>
  <si>
    <t>26203126290</t>
  </si>
  <si>
    <t>157</t>
  </si>
  <si>
    <t>Võ Thu Dung</t>
  </si>
  <si>
    <t>26203100750</t>
  </si>
  <si>
    <t>156</t>
  </si>
  <si>
    <t>01/04/2001</t>
  </si>
  <si>
    <t>Nguyễn Thị Ngọc Diệp</t>
  </si>
  <si>
    <t>26203100623</t>
  </si>
  <si>
    <t>155</t>
  </si>
  <si>
    <t>27/12/2002</t>
  </si>
  <si>
    <t>Nguyễn Đức Tấn Đạt</t>
  </si>
  <si>
    <t>26213231824</t>
  </si>
  <si>
    <t>154</t>
  </si>
  <si>
    <t>03/04/2002</t>
  </si>
  <si>
    <t>Lê Thị Bảo Chi</t>
  </si>
  <si>
    <t>26203200611</t>
  </si>
  <si>
    <t>153</t>
  </si>
  <si>
    <t>Nguyễn Văn Ban</t>
  </si>
  <si>
    <t>26213136653</t>
  </si>
  <si>
    <t>152</t>
  </si>
  <si>
    <t>19/03/2002</t>
  </si>
  <si>
    <t>151</t>
  </si>
  <si>
    <t>18/12/2001</t>
  </si>
  <si>
    <t>Hoàng Ngọc Nguyên Anh</t>
  </si>
  <si>
    <t>25213216984</t>
  </si>
  <si>
    <t>150</t>
  </si>
  <si>
    <t>K-26 - Anh Văn Biên - Phiên Dịch (Đại Học)</t>
  </si>
  <si>
    <t>01/07/2001</t>
  </si>
  <si>
    <t>149</t>
  </si>
  <si>
    <t>13/03/2001</t>
  </si>
  <si>
    <t>Nguyễn Phan Linh Yên</t>
  </si>
  <si>
    <t>26203100416</t>
  </si>
  <si>
    <t>148</t>
  </si>
  <si>
    <t>23/07/2002</t>
  </si>
  <si>
    <t>Lê Thị Thanh Xuân</t>
  </si>
  <si>
    <t>26203135716</t>
  </si>
  <si>
    <t>147</t>
  </si>
  <si>
    <t>66.0</t>
  </si>
  <si>
    <t>Nguyễn Trí Vỹ</t>
  </si>
  <si>
    <t>26213124622</t>
  </si>
  <si>
    <t>146</t>
  </si>
  <si>
    <t>08/09/2002</t>
  </si>
  <si>
    <t>26203136861</t>
  </si>
  <si>
    <t>145</t>
  </si>
  <si>
    <t>16/04/2002</t>
  </si>
  <si>
    <t>Nguyễn Thị Thùy Vy</t>
  </si>
  <si>
    <t>26203134783</t>
  </si>
  <si>
    <t>144</t>
  </si>
  <si>
    <t>20/06/2002</t>
  </si>
  <si>
    <t>Ngô Thị Thúy Vy</t>
  </si>
  <si>
    <t>26203121845</t>
  </si>
  <si>
    <t>143</t>
  </si>
  <si>
    <t>12/07/2002</t>
  </si>
  <si>
    <t>Nguyễn Lương Thảo Vy</t>
  </si>
  <si>
    <t>26203120113</t>
  </si>
  <si>
    <t>142</t>
  </si>
  <si>
    <t>29/03/2000</t>
  </si>
  <si>
    <t>Phạm Tường Vy</t>
  </si>
  <si>
    <t>24203114891</t>
  </si>
  <si>
    <t>141</t>
  </si>
  <si>
    <t>14/07/2002</t>
  </si>
  <si>
    <t>Đặng Thị Hà Vi</t>
  </si>
  <si>
    <t>26203141954</t>
  </si>
  <si>
    <t>140</t>
  </si>
  <si>
    <t>26/09/2002</t>
  </si>
  <si>
    <t>Nguyễn Thị Uyển Vi</t>
  </si>
  <si>
    <t>26203124940</t>
  </si>
  <si>
    <t>139</t>
  </si>
  <si>
    <t>01/09/2002</t>
  </si>
  <si>
    <t>Trần Thị Hồng Vân</t>
  </si>
  <si>
    <t>26203123999</t>
  </si>
  <si>
    <t>138</t>
  </si>
  <si>
    <t>09/10/2002</t>
  </si>
  <si>
    <t>Lương Tú Uyên</t>
  </si>
  <si>
    <t>26203136129</t>
  </si>
  <si>
    <t>137</t>
  </si>
  <si>
    <t>Nguyễn Hà Phương Uyên</t>
  </si>
  <si>
    <t>26203123245</t>
  </si>
  <si>
    <t>136</t>
  </si>
  <si>
    <t>02/08/2001</t>
  </si>
  <si>
    <t>Trần Thanh Uyên</t>
  </si>
  <si>
    <t>25203104006</t>
  </si>
  <si>
    <t>135</t>
  </si>
  <si>
    <t>15/01/2000</t>
  </si>
  <si>
    <t>Huỳnh Thị Ly Uyên</t>
  </si>
  <si>
    <t>24203106161</t>
  </si>
  <si>
    <t>134</t>
  </si>
  <si>
    <t>02/06/2002</t>
  </si>
  <si>
    <t>Lê Thị Tuyết</t>
  </si>
  <si>
    <t>26203133654</t>
  </si>
  <si>
    <t>133</t>
  </si>
  <si>
    <t>Dương Thị Phi Tuyết</t>
  </si>
  <si>
    <t>26203133234</t>
  </si>
  <si>
    <t>132</t>
  </si>
  <si>
    <t>06/03/2002</t>
  </si>
  <si>
    <t>131</t>
  </si>
  <si>
    <t>04/06/2002</t>
  </si>
  <si>
    <t>Bùi Thị Minh Tú</t>
  </si>
  <si>
    <t>26203331128</t>
  </si>
  <si>
    <t>130</t>
  </si>
  <si>
    <t>27/05/1999</t>
  </si>
  <si>
    <t>129</t>
  </si>
  <si>
    <t>09/04/2002</t>
  </si>
  <si>
    <t>Phạm Thị Ánh Trúc</t>
  </si>
  <si>
    <t>26203141622</t>
  </si>
  <si>
    <t>128</t>
  </si>
  <si>
    <t>12/03/2002</t>
  </si>
  <si>
    <t>Bùi Thị Thanh Trúc</t>
  </si>
  <si>
    <t>26203136844</t>
  </si>
  <si>
    <t>127</t>
  </si>
  <si>
    <t>13/05/2002</t>
  </si>
  <si>
    <t>Võ Thị Thanh Trúc</t>
  </si>
  <si>
    <t>26203100349</t>
  </si>
  <si>
    <t>126</t>
  </si>
  <si>
    <t>27/01/2001</t>
  </si>
  <si>
    <t>Phạm Thị Ngọc Trinh</t>
  </si>
  <si>
    <t>26203130831</t>
  </si>
  <si>
    <t>125</t>
  </si>
  <si>
    <t>01/08/2002</t>
  </si>
  <si>
    <t>124</t>
  </si>
  <si>
    <t>22/12/2002</t>
  </si>
  <si>
    <t>Mai Thị Trang</t>
  </si>
  <si>
    <t>26203135410</t>
  </si>
  <si>
    <t>123</t>
  </si>
  <si>
    <t>17/09/1999</t>
  </si>
  <si>
    <t>Lê Thị Thùy Trang</t>
  </si>
  <si>
    <t>26203134820</t>
  </si>
  <si>
    <t>122</t>
  </si>
  <si>
    <t>17/01/2001</t>
  </si>
  <si>
    <t>Phan Thị Thùy Trang</t>
  </si>
  <si>
    <t>26203121846</t>
  </si>
  <si>
    <t>121</t>
  </si>
  <si>
    <t>Hà Thị Quỳnh Trang</t>
  </si>
  <si>
    <t>26203100020</t>
  </si>
  <si>
    <t>120</t>
  </si>
  <si>
    <t>06/08/2002</t>
  </si>
  <si>
    <t>Nguyễn Bá Kiều Trâm</t>
  </si>
  <si>
    <t>26203131237</t>
  </si>
  <si>
    <t>119</t>
  </si>
  <si>
    <t>21/05/2001</t>
  </si>
  <si>
    <t>Trần Nguyễn Ngọc Trâm</t>
  </si>
  <si>
    <t>26202636125</t>
  </si>
  <si>
    <t>118</t>
  </si>
  <si>
    <t>20/08/2002</t>
  </si>
  <si>
    <t>Doãn Minh Toán</t>
  </si>
  <si>
    <t>26213131190</t>
  </si>
  <si>
    <t>117</t>
  </si>
  <si>
    <t>48.0</t>
  </si>
  <si>
    <t>19/11/2000</t>
  </si>
  <si>
    <t>Nguyễn Tấn Tính</t>
  </si>
  <si>
    <t>25213107203</t>
  </si>
  <si>
    <t>116</t>
  </si>
  <si>
    <t>95.5</t>
  </si>
  <si>
    <t>30/09/2002</t>
  </si>
  <si>
    <t>Đặng Thị Kiều Thương</t>
  </si>
  <si>
    <t>26207230286</t>
  </si>
  <si>
    <t>115</t>
  </si>
  <si>
    <t>17/10/2001</t>
  </si>
  <si>
    <t>Nguyễn Thị Thanh Thương</t>
  </si>
  <si>
    <t>25203302892</t>
  </si>
  <si>
    <t>114</t>
  </si>
  <si>
    <t>11/11/2002</t>
  </si>
  <si>
    <t>113</t>
  </si>
  <si>
    <t>Trần Thị Ánh Thư</t>
  </si>
  <si>
    <t>26203135398</t>
  </si>
  <si>
    <t>112</t>
  </si>
  <si>
    <t>02/08/2000</t>
  </si>
  <si>
    <t>Võ Tá Thìn</t>
  </si>
  <si>
    <t>26213142722</t>
  </si>
  <si>
    <t>111</t>
  </si>
  <si>
    <t>20/11/1995</t>
  </si>
  <si>
    <t>110</t>
  </si>
  <si>
    <t>09/06/2002</t>
  </si>
  <si>
    <t>Nguyễn Thị Quỳnh Thảo</t>
  </si>
  <si>
    <t>26203142168</t>
  </si>
  <si>
    <t>109</t>
  </si>
  <si>
    <t>Hoàng Lê Minh Thảo</t>
  </si>
  <si>
    <t>26203134636</t>
  </si>
  <si>
    <t>108</t>
  </si>
  <si>
    <t>01/07/2002</t>
  </si>
  <si>
    <t>Võ Thị Phương Thảo</t>
  </si>
  <si>
    <t>26203123378</t>
  </si>
  <si>
    <t>107</t>
  </si>
  <si>
    <t>28/06/2002</t>
  </si>
  <si>
    <t>Lê Quốc Thành</t>
  </si>
  <si>
    <t>26213133964</t>
  </si>
  <si>
    <t>106</t>
  </si>
  <si>
    <t>07/05/2002</t>
  </si>
  <si>
    <t>105</t>
  </si>
  <si>
    <t>09/09/2000</t>
  </si>
  <si>
    <t>Nguyễn Thị Thiên Thanh</t>
  </si>
  <si>
    <t>26203100114</t>
  </si>
  <si>
    <t>104</t>
  </si>
  <si>
    <t>09/08/2002</t>
  </si>
  <si>
    <t>Hoàng Thị Minh Tâm</t>
  </si>
  <si>
    <t>26203235583</t>
  </si>
  <si>
    <t>103</t>
  </si>
  <si>
    <t>102</t>
  </si>
  <si>
    <t>13/10/2001</t>
  </si>
  <si>
    <t>Trịnh Nguyễn Anh Tài</t>
  </si>
  <si>
    <t>25213116959</t>
  </si>
  <si>
    <t>101</t>
  </si>
  <si>
    <t>Đinh Thị Thu Sương</t>
  </si>
  <si>
    <t>26207129678</t>
  </si>
  <si>
    <t>100</t>
  </si>
  <si>
    <t>09/09/2002</t>
  </si>
  <si>
    <t>Nguyễn Văn Sơn</t>
  </si>
  <si>
    <t>26213128679</t>
  </si>
  <si>
    <t>99</t>
  </si>
  <si>
    <t>98</t>
  </si>
  <si>
    <t>01/04/2002</t>
  </si>
  <si>
    <t>97</t>
  </si>
  <si>
    <t>16/04/2001</t>
  </si>
  <si>
    <t>Nguyễn Xuân Quý</t>
  </si>
  <si>
    <t>26213128498</t>
  </si>
  <si>
    <t>96</t>
  </si>
  <si>
    <t>03/01/2002</t>
  </si>
  <si>
    <t>95</t>
  </si>
  <si>
    <t>Nguyễn Văn Anh Quân</t>
  </si>
  <si>
    <t>26213141583</t>
  </si>
  <si>
    <t>94</t>
  </si>
  <si>
    <t>05/09/2002</t>
  </si>
  <si>
    <t>Nguyễn Anh Phương</t>
  </si>
  <si>
    <t>26213135161</t>
  </si>
  <si>
    <t>93</t>
  </si>
  <si>
    <t>13/04/2000</t>
  </si>
  <si>
    <t>Nguyễn Ngọc Thu Phương</t>
  </si>
  <si>
    <t>26203142649</t>
  </si>
  <si>
    <t>92</t>
  </si>
  <si>
    <t>Nguyễn Thị Thảo Phương</t>
  </si>
  <si>
    <t>26203126044</t>
  </si>
  <si>
    <t>91</t>
  </si>
  <si>
    <t>03/12/2002</t>
  </si>
  <si>
    <t>Trần Hữu Phúc</t>
  </si>
  <si>
    <t>26213135905</t>
  </si>
  <si>
    <t>90</t>
  </si>
  <si>
    <t>10/09/2002</t>
  </si>
  <si>
    <t>Lê Xuân Phú</t>
  </si>
  <si>
    <t>26213131551</t>
  </si>
  <si>
    <t>89</t>
  </si>
  <si>
    <t>10/04/2001</t>
  </si>
  <si>
    <t>Nguyễn Thị Vân Oanh</t>
  </si>
  <si>
    <t>26203120161</t>
  </si>
  <si>
    <t>88</t>
  </si>
  <si>
    <t>Võ Thị Mỹ Nữ</t>
  </si>
  <si>
    <t>26203135431</t>
  </si>
  <si>
    <t>87</t>
  </si>
  <si>
    <t>28/08/2002</t>
  </si>
  <si>
    <t>Đỗ Thị Hồng Nhung</t>
  </si>
  <si>
    <t>26203234745</t>
  </si>
  <si>
    <t>86</t>
  </si>
  <si>
    <t>16/10/1999</t>
  </si>
  <si>
    <t>85</t>
  </si>
  <si>
    <t>23/09/2002</t>
  </si>
  <si>
    <t>Nguyễn Lê Uyển Nhi</t>
  </si>
  <si>
    <t>26203136226</t>
  </si>
  <si>
    <t>84</t>
  </si>
  <si>
    <t>04/05/2002</t>
  </si>
  <si>
    <t>Nguyễn Thị Uyển Nhi</t>
  </si>
  <si>
    <t>26203135042</t>
  </si>
  <si>
    <t>83</t>
  </si>
  <si>
    <t>Bạch Trần Yến Nhi</t>
  </si>
  <si>
    <t>26203128678</t>
  </si>
  <si>
    <t>82</t>
  </si>
  <si>
    <t>31/01/2002</t>
  </si>
  <si>
    <t>Nguyễn Trương Kiều Nhi</t>
  </si>
  <si>
    <t>26203120855</t>
  </si>
  <si>
    <t>81</t>
  </si>
  <si>
    <t>08/02/2002</t>
  </si>
  <si>
    <t>Dương Thị Ái Nhi</t>
  </si>
  <si>
    <t>26203100674</t>
  </si>
  <si>
    <t>80</t>
  </si>
  <si>
    <t>25203117259</t>
  </si>
  <si>
    <t>79</t>
  </si>
  <si>
    <t>08/01/2001</t>
  </si>
  <si>
    <t>Phan Minh Nhi</t>
  </si>
  <si>
    <t>25203113351</t>
  </si>
  <si>
    <t>78</t>
  </si>
  <si>
    <t>24/03/2002</t>
  </si>
  <si>
    <t>Phan Thị Nhàn</t>
  </si>
  <si>
    <t>26203122161</t>
  </si>
  <si>
    <t>77</t>
  </si>
  <si>
    <t>Võ Thị Minh Nguyệt</t>
  </si>
  <si>
    <t>26203100482</t>
  </si>
  <si>
    <t>76</t>
  </si>
  <si>
    <t>21/10/2001</t>
  </si>
  <si>
    <t>Bùi Quỳnh Nguyên</t>
  </si>
  <si>
    <t>25203116501</t>
  </si>
  <si>
    <t>75</t>
  </si>
  <si>
    <t>25/08/2002</t>
  </si>
  <si>
    <t>Nguyễn Thái Phương Ngọc</t>
  </si>
  <si>
    <t>26203136755</t>
  </si>
  <si>
    <t>74</t>
  </si>
  <si>
    <t>12/11/2002</t>
  </si>
  <si>
    <t>73</t>
  </si>
  <si>
    <t>02/01/2002</t>
  </si>
  <si>
    <t>26203128334</t>
  </si>
  <si>
    <t>72</t>
  </si>
  <si>
    <t>12/09/1997</t>
  </si>
  <si>
    <t>71</t>
  </si>
  <si>
    <t>70</t>
  </si>
  <si>
    <t>Lê Thị Na</t>
  </si>
  <si>
    <t>26203327630</t>
  </si>
  <si>
    <t>69</t>
  </si>
  <si>
    <t>21/07/2002</t>
  </si>
  <si>
    <t>Lâm Thị Diễm My</t>
  </si>
  <si>
    <t>26203120186</t>
  </si>
  <si>
    <t>68</t>
  </si>
  <si>
    <t>29/11/2002</t>
  </si>
  <si>
    <t>H' Naly Mlô</t>
  </si>
  <si>
    <t>26203136746</t>
  </si>
  <si>
    <t>67</t>
  </si>
  <si>
    <t>Nguyễn Thị Ly</t>
  </si>
  <si>
    <t>26207131828</t>
  </si>
  <si>
    <t>66</t>
  </si>
  <si>
    <t>26/01/2002</t>
  </si>
  <si>
    <t>Nguyễn Thị Cẩm Ly</t>
  </si>
  <si>
    <t>26203132497</t>
  </si>
  <si>
    <t>65</t>
  </si>
  <si>
    <t>23/04/2002</t>
  </si>
  <si>
    <t>Trần Khánh Ly</t>
  </si>
  <si>
    <t>26203128550</t>
  </si>
  <si>
    <t>64</t>
  </si>
  <si>
    <t>11/05/2002</t>
  </si>
  <si>
    <t>Trần Thị Ly Ly</t>
  </si>
  <si>
    <t>26203100399</t>
  </si>
  <si>
    <t>63</t>
  </si>
  <si>
    <t>20/03/2001</t>
  </si>
  <si>
    <t>Nguyễn Nhữ Phương Ly</t>
  </si>
  <si>
    <t>25203108739</t>
  </si>
  <si>
    <t>62</t>
  </si>
  <si>
    <t>09/09/1998</t>
  </si>
  <si>
    <t>Đỗ Tống Phước Lộc</t>
  </si>
  <si>
    <t>26213136363</t>
  </si>
  <si>
    <t>61</t>
  </si>
  <si>
    <t>29/10/2002</t>
  </si>
  <si>
    <t>Bùi Thị Thúy Lộc</t>
  </si>
  <si>
    <t>26203100289</t>
  </si>
  <si>
    <t>60</t>
  </si>
  <si>
    <t>22/08/2001</t>
  </si>
  <si>
    <t>59</t>
  </si>
  <si>
    <t>14/05/2002</t>
  </si>
  <si>
    <t>Ngô Thị Thùy Linh</t>
  </si>
  <si>
    <t>26207131091</t>
  </si>
  <si>
    <t>58</t>
  </si>
  <si>
    <t>19/10/2002</t>
  </si>
  <si>
    <t>Phan Thị Mỹ Linh</t>
  </si>
  <si>
    <t>26203141651</t>
  </si>
  <si>
    <t>57</t>
  </si>
  <si>
    <t>05/02/2002</t>
  </si>
  <si>
    <t>26203135609</t>
  </si>
  <si>
    <t>56</t>
  </si>
  <si>
    <t>15/12/2002</t>
  </si>
  <si>
    <t>Nguyễn Thị Mỹ Linh</t>
  </si>
  <si>
    <t>26203132279</t>
  </si>
  <si>
    <t>55</t>
  </si>
  <si>
    <t>17/04/2002</t>
  </si>
  <si>
    <t>Phan Thị Kiều Linh</t>
  </si>
  <si>
    <t>26203120377</t>
  </si>
  <si>
    <t>54</t>
  </si>
  <si>
    <t>27/07/2001</t>
  </si>
  <si>
    <t>53</t>
  </si>
  <si>
    <t>31/08/2002</t>
  </si>
  <si>
    <t>Nguyễn Thị Kim Liên</t>
  </si>
  <si>
    <t>26203141917</t>
  </si>
  <si>
    <t>52</t>
  </si>
  <si>
    <t>Phan Lê Hương Lan</t>
  </si>
  <si>
    <t>26203135924</t>
  </si>
  <si>
    <t>51</t>
  </si>
  <si>
    <t>15/08/2002</t>
  </si>
  <si>
    <t>Lê Thị Kim</t>
  </si>
  <si>
    <t>26203141790</t>
  </si>
  <si>
    <t>50</t>
  </si>
  <si>
    <t>17/10/2002</t>
  </si>
  <si>
    <t>49</t>
  </si>
  <si>
    <t>27/10/2002</t>
  </si>
  <si>
    <t>48</t>
  </si>
  <si>
    <t>07/12/2002</t>
  </si>
  <si>
    <t>Trần Anh Khoa</t>
  </si>
  <si>
    <t>26213134441</t>
  </si>
  <si>
    <t>47</t>
  </si>
  <si>
    <t>09/07/2001</t>
  </si>
  <si>
    <t>Nguyễn Hoàng Anh Khoa</t>
  </si>
  <si>
    <t>26213120066</t>
  </si>
  <si>
    <t>46</t>
  </si>
  <si>
    <t>14/06/2001</t>
  </si>
  <si>
    <t>45</t>
  </si>
  <si>
    <t>Lý Huy Khang</t>
  </si>
  <si>
    <t>26213136716</t>
  </si>
  <si>
    <t>44</t>
  </si>
  <si>
    <t>30/07/2002</t>
  </si>
  <si>
    <t>Phạm Thị Mỹ Huyền</t>
  </si>
  <si>
    <t>26203235230</t>
  </si>
  <si>
    <t>43</t>
  </si>
  <si>
    <t>15/11/2002</t>
  </si>
  <si>
    <t>Lê Nguyễn Khánh Huyền</t>
  </si>
  <si>
    <t>26203141789</t>
  </si>
  <si>
    <t>42</t>
  </si>
  <si>
    <t>07/02/2002</t>
  </si>
  <si>
    <t>Đoàn Thị Lệ Huyền</t>
  </si>
  <si>
    <t>26203141650</t>
  </si>
  <si>
    <t>41</t>
  </si>
  <si>
    <t>24/05/2002</t>
  </si>
  <si>
    <t>26203133315</t>
  </si>
  <si>
    <t>40</t>
  </si>
  <si>
    <t>Hoàng Đức Huy</t>
  </si>
  <si>
    <t>26213132133</t>
  </si>
  <si>
    <t>39</t>
  </si>
  <si>
    <t>Trần Mai Hương</t>
  </si>
  <si>
    <t>26203832148</t>
  </si>
  <si>
    <t>38</t>
  </si>
  <si>
    <t>Nguyễn Phước Hưng</t>
  </si>
  <si>
    <t>26213123575</t>
  </si>
  <si>
    <t>37</t>
  </si>
  <si>
    <t>36</t>
  </si>
  <si>
    <t>Nguyễn Ngọc Hoài</t>
  </si>
  <si>
    <t>26202226391</t>
  </si>
  <si>
    <t>35</t>
  </si>
  <si>
    <t>12/10/2002</t>
  </si>
  <si>
    <t>Cao Lê Nhân Hiếu</t>
  </si>
  <si>
    <t>26213100085</t>
  </si>
  <si>
    <t>34</t>
  </si>
  <si>
    <t>Huỳnh Thị Hòa Hiếu</t>
  </si>
  <si>
    <t>26203126868</t>
  </si>
  <si>
    <t>33</t>
  </si>
  <si>
    <t>Nguyễn Thị Ngọc Hiệp</t>
  </si>
  <si>
    <t>26203136694</t>
  </si>
  <si>
    <t>32</t>
  </si>
  <si>
    <t>Nguyễn Thị Bích Hiệp</t>
  </si>
  <si>
    <t>26203136693</t>
  </si>
  <si>
    <t>31</t>
  </si>
  <si>
    <t>29/07/2002</t>
  </si>
  <si>
    <t>Nguyễn Thị Thục Hiền</t>
  </si>
  <si>
    <t>26203135092</t>
  </si>
  <si>
    <t>30</t>
  </si>
  <si>
    <t>20/10/1998</t>
  </si>
  <si>
    <t>29</t>
  </si>
  <si>
    <t>Nguyễn Thị Hạnh</t>
  </si>
  <si>
    <t>26203141646</t>
  </si>
  <si>
    <t>28</t>
  </si>
  <si>
    <t>23/08/2002</t>
  </si>
  <si>
    <t>Huỳnh Thị Lệ Hằng</t>
  </si>
  <si>
    <t>26207100480</t>
  </si>
  <si>
    <t>27</t>
  </si>
  <si>
    <t>03/08/2001</t>
  </si>
  <si>
    <t>Hoàng Lê Ngọc Hân</t>
  </si>
  <si>
    <t>26203131138</t>
  </si>
  <si>
    <t>26</t>
  </si>
  <si>
    <t>Nguyễn Trần Ráng Hạ</t>
  </si>
  <si>
    <t>26203130370</t>
  </si>
  <si>
    <t>25</t>
  </si>
  <si>
    <t>11/01/2002</t>
  </si>
  <si>
    <t>Hồ Thị Thu Hà</t>
  </si>
  <si>
    <t>26203134417</t>
  </si>
  <si>
    <t>24</t>
  </si>
  <si>
    <t>Lê Duy Khánh Hà</t>
  </si>
  <si>
    <t>26202242441</t>
  </si>
  <si>
    <t>23</t>
  </si>
  <si>
    <t>Lê Ngọc Quỳnh Giao</t>
  </si>
  <si>
    <t>26207121525</t>
  </si>
  <si>
    <t>22</t>
  </si>
  <si>
    <t>24/06/2000</t>
  </si>
  <si>
    <t>21</t>
  </si>
  <si>
    <t>28/12/2002</t>
  </si>
  <si>
    <t>20</t>
  </si>
  <si>
    <t>Phan Thị Giang</t>
  </si>
  <si>
    <t>26203136682</t>
  </si>
  <si>
    <t>19</t>
  </si>
  <si>
    <t>Phạm Thị Thùy Dung</t>
  </si>
  <si>
    <t>26203231938</t>
  </si>
  <si>
    <t>18</t>
  </si>
  <si>
    <t>Phan Hoàng Diệu</t>
  </si>
  <si>
    <t>26203127221</t>
  </si>
  <si>
    <t>17</t>
  </si>
  <si>
    <t>04/11/2002</t>
  </si>
  <si>
    <t>Nguyễn Trang Đài</t>
  </si>
  <si>
    <t>26203130182</t>
  </si>
  <si>
    <t>16</t>
  </si>
  <si>
    <t>18/12/2002</t>
  </si>
  <si>
    <t>Phạm Thị Kim Cúc</t>
  </si>
  <si>
    <t>26203135400</t>
  </si>
  <si>
    <t>15</t>
  </si>
  <si>
    <t>Trần Thị Bảo Chung</t>
  </si>
  <si>
    <t>26203136660</t>
  </si>
  <si>
    <t>14</t>
  </si>
  <si>
    <t>18/05/2002</t>
  </si>
  <si>
    <t>Nguyễn Phan Tùng Chi</t>
  </si>
  <si>
    <t>26203136657</t>
  </si>
  <si>
    <t>13</t>
  </si>
  <si>
    <t>16/08/2002</t>
  </si>
  <si>
    <t>Hà Vũ Thanh Bình</t>
  </si>
  <si>
    <t>26217126368</t>
  </si>
  <si>
    <t>12</t>
  </si>
  <si>
    <t>26213100460</t>
  </si>
  <si>
    <t>11</t>
  </si>
  <si>
    <t>10</t>
  </si>
  <si>
    <t>12/09/1999</t>
  </si>
  <si>
    <t>Phạm Văn Công Bách</t>
  </si>
  <si>
    <t>2321716965</t>
  </si>
  <si>
    <t>9</t>
  </si>
  <si>
    <t>26/08/2002</t>
  </si>
  <si>
    <t>Huỳnh Thị Ngọc Ánh</t>
  </si>
  <si>
    <t>26203135915</t>
  </si>
  <si>
    <t>8</t>
  </si>
  <si>
    <t>18/06/2000</t>
  </si>
  <si>
    <t>Đàm Thị Ánh</t>
  </si>
  <si>
    <t>26203134432</t>
  </si>
  <si>
    <t>7</t>
  </si>
  <si>
    <t>Lê Vũ Minh Anh</t>
  </si>
  <si>
    <t>26203142580</t>
  </si>
  <si>
    <t>6</t>
  </si>
  <si>
    <t>03/05/2002</t>
  </si>
  <si>
    <t>Nguyễn Hải Anh</t>
  </si>
  <si>
    <t>26203136650</t>
  </si>
  <si>
    <t>5</t>
  </si>
  <si>
    <t>Nguyễn Lan Anh</t>
  </si>
  <si>
    <t>26203135229</t>
  </si>
  <si>
    <t>4</t>
  </si>
  <si>
    <t>19/06/2001</t>
  </si>
  <si>
    <t>Phạm Thị Kiều Anh</t>
  </si>
  <si>
    <t>26203132478</t>
  </si>
  <si>
    <t>3</t>
  </si>
  <si>
    <t>14/12/2002</t>
  </si>
  <si>
    <t>26203124076</t>
  </si>
  <si>
    <t>2</t>
  </si>
  <si>
    <t>11/03/2001</t>
  </si>
  <si>
    <t>1</t>
  </si>
  <si>
    <t>Ghi Chú</t>
  </si>
  <si>
    <t>Xếp Loại</t>
  </si>
  <si>
    <t>Điểm Cả Năm</t>
  </si>
  <si>
    <t>Họ và Tên</t>
  </si>
  <si>
    <t>Mã Sinh Viên</t>
  </si>
  <si>
    <t>TT(1)</t>
  </si>
  <si>
    <t>K28CLC</t>
  </si>
  <si>
    <t>K28NAB</t>
  </si>
  <si>
    <t>K28NAD</t>
  </si>
  <si>
    <t>K28NAT</t>
  </si>
  <si>
    <t>Danh sách có 136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</si>
</sst>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49" fontId="12" fillId="0" borderId="3" xfId="0" applyNumberFormat="1" applyFont="1" applyBorder="1" applyAlignment="1">
      <alignment horizontal="left" vertical="center" wrapText="1" shrinkToFit="1" readingOrder="1"/>
    </xf>
    <xf numFmtId="49" fontId="12" fillId="0" borderId="4" xfId="0" applyNumberFormat="1" applyFont="1" applyBorder="1" applyAlignment="1">
      <alignment horizontal="center" vertical="center" wrapText="1" shrinkToFit="1" readingOrder="1"/>
    </xf>
    <xf numFmtId="49" fontId="12" fillId="0" borderId="5" xfId="0" applyNumberFormat="1" applyFont="1" applyBorder="1" applyAlignment="1">
      <alignment horizontal="center" vertical="center" wrapText="1" shrinkToFit="1" readingOrder="1"/>
    </xf>
    <xf numFmtId="49" fontId="12" fillId="0" borderId="5" xfId="0" applyNumberFormat="1" applyFont="1" applyBorder="1" applyAlignment="1">
      <alignment horizontal="left" vertical="center" wrapText="1" shrinkToFit="1" readingOrder="1"/>
    </xf>
    <xf numFmtId="49" fontId="12" fillId="0" borderId="6" xfId="0" applyNumberFormat="1" applyFont="1" applyBorder="1" applyAlignment="1">
      <alignment horizontal="center" vertical="center" wrapText="1" shrinkToFit="1" readingOrder="1"/>
    </xf>
    <xf numFmtId="49" fontId="13" fillId="3" borderId="1" xfId="0" applyNumberFormat="1" applyFont="1" applyFill="1" applyBorder="1" applyAlignment="1">
      <alignment horizontal="center" vertical="center" wrapText="1" shrinkToFit="1" readingOrder="1"/>
    </xf>
    <xf numFmtId="49" fontId="12" fillId="0" borderId="1" xfId="0" applyNumberFormat="1" applyFont="1" applyBorder="1" applyAlignment="1">
      <alignment horizontal="center" vertical="center" wrapText="1" shrinkToFit="1" readingOrder="1"/>
    </xf>
    <xf numFmtId="49" fontId="14" fillId="4" borderId="1" xfId="0" applyNumberFormat="1" applyFont="1" applyFill="1" applyBorder="1" applyAlignment="1">
      <alignment horizontal="left" vertical="center" readingOrder="1"/>
    </xf>
    <xf numFmtId="49" fontId="14" fillId="4" borderId="1" xfId="0" applyNumberFormat="1" applyFont="1" applyFill="1" applyBorder="1" applyAlignment="1">
      <alignment horizontal="center" vertical="center" readingOrder="1"/>
    </xf>
    <xf numFmtId="49" fontId="14" fillId="5" borderId="1" xfId="0" applyNumberFormat="1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628650" y="542925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126856</xdr:colOff>
      <xdr:row>3</xdr:row>
      <xdr:rowOff>9525</xdr:rowOff>
    </xdr:from>
    <xdr:to>
      <xdr:col>10</xdr:col>
      <xdr:colOff>526906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5489431" y="552450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topLeftCell="A101" zoomScaleNormal="100" workbookViewId="0">
      <selection activeCell="T33" sqref="T33"/>
    </sheetView>
  </sheetViews>
  <sheetFormatPr defaultRowHeight="15" x14ac:dyDescent="0.25"/>
  <cols>
    <col min="1" max="1" width="4.5703125" customWidth="1"/>
    <col min="2" max="2" width="12.5703125" style="19" customWidth="1"/>
    <col min="3" max="3" width="24.28515625" customWidth="1"/>
    <col min="4" max="4" width="10.42578125" style="19" bestFit="1" customWidth="1"/>
    <col min="5" max="5" width="8.5703125" style="19" customWidth="1"/>
    <col min="6" max="6" width="7.140625" style="19" bestFit="1" customWidth="1"/>
    <col min="7" max="8" width="8.85546875" style="19" bestFit="1" customWidth="1"/>
    <col min="9" max="9" width="7.140625" style="19" bestFit="1" customWidth="1"/>
    <col min="10" max="10" width="9.140625" style="19"/>
    <col min="11" max="11" width="8.85546875" style="19" bestFit="1" customWidth="1"/>
    <col min="12" max="12" width="8.7109375" style="19" customWidth="1"/>
    <col min="13" max="14" width="9.140625" style="19"/>
    <col min="15" max="15" width="8.7109375" style="19" customWidth="1"/>
    <col min="16" max="16" width="7.85546875" style="19" customWidth="1"/>
  </cols>
  <sheetData>
    <row r="1" spans="1:16" s="2" customFormat="1" ht="12.75" x14ac:dyDescent="0.2">
      <c r="A1" s="1"/>
      <c r="B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ht="15" customHeight="1" x14ac:dyDescent="0.25">
      <c r="A2" s="43" t="s">
        <v>7</v>
      </c>
      <c r="B2" s="43"/>
      <c r="C2" s="43"/>
      <c r="D2" s="44" t="s">
        <v>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5" customFormat="1" ht="15" customHeight="1" x14ac:dyDescent="0.25">
      <c r="A3" s="43" t="s">
        <v>22</v>
      </c>
      <c r="B3" s="43"/>
      <c r="C3" s="43"/>
      <c r="D3" s="44" t="s">
        <v>8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5" customFormat="1" ht="15" customHeight="1" x14ac:dyDescent="0.25">
      <c r="A4" s="48" t="s">
        <v>116</v>
      </c>
      <c r="B4" s="48"/>
      <c r="C4" s="4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5" customFormat="1" ht="15" customHeight="1" x14ac:dyDescent="0.25">
      <c r="B5" s="29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8" customFormat="1" ht="18" customHeight="1" x14ac:dyDescent="0.25">
      <c r="A6" s="45" t="s">
        <v>117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8" customFormat="1" ht="18" customHeight="1" x14ac:dyDescent="0.25">
      <c r="A7" s="45" t="s">
        <v>118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s="8" customFormat="1" ht="7.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s="12" customFormat="1" ht="18" customHeight="1" x14ac:dyDescent="0.25">
      <c r="A9" s="10"/>
      <c r="B9" s="10" t="s">
        <v>9</v>
      </c>
      <c r="C9" s="11" t="s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s="12" customFormat="1" ht="7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s="12" customFormat="1" ht="18" customHeight="1" x14ac:dyDescent="0.25">
      <c r="A11" s="47" t="s">
        <v>333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s="12" customFormat="1" ht="13.5" customHeight="1" x14ac:dyDescent="0.25">
      <c r="A12" s="13" t="s">
        <v>21</v>
      </c>
      <c r="B12" s="2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8" customFormat="1" ht="12.75" customHeight="1" x14ac:dyDescent="0.25">
      <c r="A13" s="14"/>
      <c r="B13" s="30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s="2" customFormat="1" ht="13.7" customHeight="1" x14ac:dyDescent="0.2">
      <c r="A14" s="50" t="s">
        <v>0</v>
      </c>
      <c r="B14" s="50"/>
      <c r="C14" s="50"/>
      <c r="D14" s="50"/>
      <c r="E14" s="50"/>
      <c r="F14" s="50" t="s">
        <v>119</v>
      </c>
      <c r="G14" s="50"/>
      <c r="H14" s="50"/>
      <c r="I14" s="50"/>
      <c r="J14" s="50"/>
      <c r="K14" s="50"/>
      <c r="L14" s="49" t="s">
        <v>11</v>
      </c>
      <c r="M14" s="49" t="s">
        <v>12</v>
      </c>
      <c r="N14" s="49" t="s">
        <v>13</v>
      </c>
      <c r="O14" s="49" t="s">
        <v>14</v>
      </c>
      <c r="P14" s="49" t="s">
        <v>15</v>
      </c>
    </row>
    <row r="15" spans="1:16" s="2" customFormat="1" ht="13.7" customHeight="1" x14ac:dyDescent="0.2">
      <c r="A15" s="50"/>
      <c r="B15" s="50"/>
      <c r="C15" s="50"/>
      <c r="D15" s="50"/>
      <c r="E15" s="50"/>
      <c r="F15" s="50" t="s">
        <v>23</v>
      </c>
      <c r="G15" s="50"/>
      <c r="H15" s="50"/>
      <c r="I15" s="50" t="s">
        <v>24</v>
      </c>
      <c r="J15" s="50"/>
      <c r="K15" s="50"/>
      <c r="L15" s="49"/>
      <c r="M15" s="49"/>
      <c r="N15" s="49"/>
      <c r="O15" s="49"/>
      <c r="P15" s="49"/>
    </row>
    <row r="16" spans="1:16" s="2" customFormat="1" ht="25.5" x14ac:dyDescent="0.2">
      <c r="A16" s="16" t="s">
        <v>16</v>
      </c>
      <c r="B16" s="31" t="s">
        <v>1</v>
      </c>
      <c r="C16" s="17" t="s">
        <v>2</v>
      </c>
      <c r="D16" s="18" t="s">
        <v>3</v>
      </c>
      <c r="E16" s="17" t="s">
        <v>17</v>
      </c>
      <c r="F16" s="16" t="s">
        <v>18</v>
      </c>
      <c r="G16" s="16" t="s">
        <v>19</v>
      </c>
      <c r="H16" s="16" t="s">
        <v>20</v>
      </c>
      <c r="I16" s="16" t="s">
        <v>18</v>
      </c>
      <c r="J16" s="16" t="s">
        <v>19</v>
      </c>
      <c r="K16" s="16" t="s">
        <v>20</v>
      </c>
      <c r="L16" s="49"/>
      <c r="M16" s="49"/>
      <c r="N16" s="49"/>
      <c r="O16" s="49"/>
      <c r="P16" s="49"/>
    </row>
    <row r="17" spans="1:16" s="20" customFormat="1" ht="15.75" x14ac:dyDescent="0.25">
      <c r="A17" s="22">
        <v>1</v>
      </c>
      <c r="B17" s="28" t="s">
        <v>45</v>
      </c>
      <c r="C17" s="25" t="s">
        <v>46</v>
      </c>
      <c r="D17" s="26">
        <v>36961</v>
      </c>
      <c r="E17" s="22" t="s">
        <v>81</v>
      </c>
      <c r="F17" s="27">
        <v>19</v>
      </c>
      <c r="G17" s="28">
        <v>8.57</v>
      </c>
      <c r="H17" s="28">
        <v>3.66</v>
      </c>
      <c r="I17" s="27">
        <v>17</v>
      </c>
      <c r="J17" s="28">
        <v>7.81</v>
      </c>
      <c r="K17" s="28">
        <v>3.23</v>
      </c>
      <c r="L17" s="22">
        <f>ROUND((G17*F17+J17*I17)/(I17+F17),2)</f>
        <v>8.2100000000000009</v>
      </c>
      <c r="M17" s="22">
        <f>ROUND((H17*F17+K17*I17)/(I17+F17),2)</f>
        <v>3.46</v>
      </c>
      <c r="N17" s="22" t="str">
        <f>IF(M17&gt;=3.68, "Xuất sắc", "Giỏi")</f>
        <v>Giỏi</v>
      </c>
      <c r="O17" s="22" t="str">
        <f>VLOOKUP(B17,'K26-27-28'!B:G,6,0)</f>
        <v>Xuất Sắc</v>
      </c>
      <c r="P17" s="22"/>
    </row>
    <row r="18" spans="1:16" s="20" customFormat="1" ht="15.75" x14ac:dyDescent="0.25">
      <c r="A18" s="22">
        <v>2</v>
      </c>
      <c r="B18" s="28" t="s">
        <v>29</v>
      </c>
      <c r="C18" s="25" t="s">
        <v>30</v>
      </c>
      <c r="D18" s="26">
        <v>37564</v>
      </c>
      <c r="E18" s="22" t="s">
        <v>81</v>
      </c>
      <c r="F18" s="27">
        <v>18</v>
      </c>
      <c r="G18" s="28">
        <v>8.93</v>
      </c>
      <c r="H18" s="28">
        <v>3.78</v>
      </c>
      <c r="I18" s="27">
        <v>17</v>
      </c>
      <c r="J18" s="28">
        <v>8.77</v>
      </c>
      <c r="K18" s="28">
        <v>3.72</v>
      </c>
      <c r="L18" s="22">
        <f>ROUND((G18*F18+J18*I18)/(I18+F18),2)</f>
        <v>8.85</v>
      </c>
      <c r="M18" s="22">
        <f>ROUND((H18*F18+K18*I18)/(I18+F18),2)</f>
        <v>3.75</v>
      </c>
      <c r="N18" s="22" t="str">
        <f>IF(M18&gt;=3.68, "Xuất sắc", "Giỏi")</f>
        <v>Xuất sắc</v>
      </c>
      <c r="O18" s="22" t="str">
        <f>VLOOKUP(B18,'K26-27-28'!B:G,6,0)</f>
        <v>Xuất Sắc</v>
      </c>
      <c r="P18" s="22"/>
    </row>
    <row r="19" spans="1:16" s="20" customFormat="1" ht="15.75" x14ac:dyDescent="0.25">
      <c r="A19" s="22">
        <v>3</v>
      </c>
      <c r="B19" s="28" t="s">
        <v>31</v>
      </c>
      <c r="C19" s="25" t="s">
        <v>32</v>
      </c>
      <c r="D19" s="26">
        <v>37618</v>
      </c>
      <c r="E19" s="22" t="s">
        <v>81</v>
      </c>
      <c r="F19" s="27">
        <v>19</v>
      </c>
      <c r="G19" s="28">
        <v>8.66</v>
      </c>
      <c r="H19" s="28">
        <v>3.87</v>
      </c>
      <c r="I19" s="27">
        <v>19</v>
      </c>
      <c r="J19" s="28">
        <v>8.6199999999999992</v>
      </c>
      <c r="K19" s="28">
        <v>3.75</v>
      </c>
      <c r="L19" s="22">
        <f>ROUND((G19*F19+J19*I19)/(I19+F19),2)</f>
        <v>8.64</v>
      </c>
      <c r="M19" s="22">
        <f>ROUND((H19*F19+K19*I19)/(I19+F19),2)</f>
        <v>3.81</v>
      </c>
      <c r="N19" s="22" t="str">
        <f>IF(M19&gt;=3.68, "Xuất sắc", "Giỏi")</f>
        <v>Xuất sắc</v>
      </c>
      <c r="O19" s="22" t="str">
        <f>VLOOKUP(B19,'K26-27-28'!B:G,6,0)</f>
        <v>Xuất Sắc</v>
      </c>
      <c r="P19" s="22"/>
    </row>
    <row r="20" spans="1:16" s="20" customFormat="1" ht="15.75" x14ac:dyDescent="0.25">
      <c r="A20" s="22">
        <v>4</v>
      </c>
      <c r="B20" s="28" t="s">
        <v>47</v>
      </c>
      <c r="C20" s="25" t="s">
        <v>48</v>
      </c>
      <c r="D20" s="26">
        <v>36701</v>
      </c>
      <c r="E20" s="22" t="s">
        <v>81</v>
      </c>
      <c r="F20" s="27">
        <v>11</v>
      </c>
      <c r="G20" s="28">
        <v>7.84</v>
      </c>
      <c r="H20" s="28">
        <v>3.32</v>
      </c>
      <c r="I20" s="27">
        <v>19</v>
      </c>
      <c r="J20" s="28">
        <v>8.18</v>
      </c>
      <c r="K20" s="28">
        <v>3.58</v>
      </c>
      <c r="L20" s="22">
        <f>ROUND((G20*F20+J20*I20)/(I20+F20),2)</f>
        <v>8.06</v>
      </c>
      <c r="M20" s="22">
        <f>ROUND((H20*F20+K20*I20)/(I20+F20),2)</f>
        <v>3.48</v>
      </c>
      <c r="N20" s="22" t="str">
        <f>IF(M20&gt;=3.68, "Xuất sắc", "Giỏi")</f>
        <v>Giỏi</v>
      </c>
      <c r="O20" s="22" t="str">
        <f>VLOOKUP(B20,'K26-27-28'!B:G,6,0)</f>
        <v>Xuất Sắc</v>
      </c>
      <c r="P20" s="22"/>
    </row>
    <row r="21" spans="1:16" s="20" customFormat="1" ht="15.75" x14ac:dyDescent="0.25">
      <c r="A21" s="22">
        <v>5</v>
      </c>
      <c r="B21" s="28" t="s">
        <v>49</v>
      </c>
      <c r="C21" s="25" t="s">
        <v>50</v>
      </c>
      <c r="D21" s="26">
        <v>36088</v>
      </c>
      <c r="E21" s="22" t="s">
        <v>81</v>
      </c>
      <c r="F21" s="27">
        <v>19</v>
      </c>
      <c r="G21" s="28">
        <v>8.4700000000000006</v>
      </c>
      <c r="H21" s="28">
        <v>3.58</v>
      </c>
      <c r="I21" s="27">
        <v>18</v>
      </c>
      <c r="J21" s="28">
        <v>8.24</v>
      </c>
      <c r="K21" s="28">
        <v>3.49</v>
      </c>
      <c r="L21" s="22">
        <f>ROUND((G21*F21+J21*I21)/(I21+F21),2)</f>
        <v>8.36</v>
      </c>
      <c r="M21" s="22">
        <f>ROUND((H21*F21+K21*I21)/(I21+F21),2)</f>
        <v>3.54</v>
      </c>
      <c r="N21" s="22" t="str">
        <f>IF(M21&gt;=3.68, "Xuất sắc", "Giỏi")</f>
        <v>Giỏi</v>
      </c>
      <c r="O21" s="22" t="str">
        <f>VLOOKUP(B21,'K26-27-28'!B:G,6,0)</f>
        <v>Xuất Sắc</v>
      </c>
      <c r="P21" s="22"/>
    </row>
    <row r="22" spans="1:16" s="20" customFormat="1" ht="15.75" x14ac:dyDescent="0.25">
      <c r="A22" s="22">
        <v>6</v>
      </c>
      <c r="B22" s="28" t="s">
        <v>51</v>
      </c>
      <c r="C22" s="25" t="s">
        <v>52</v>
      </c>
      <c r="D22" s="26">
        <v>37589</v>
      </c>
      <c r="E22" s="22" t="s">
        <v>81</v>
      </c>
      <c r="F22" s="27">
        <v>19</v>
      </c>
      <c r="G22" s="28">
        <v>7.88</v>
      </c>
      <c r="H22" s="28">
        <v>3.43</v>
      </c>
      <c r="I22" s="27">
        <v>18</v>
      </c>
      <c r="J22" s="28">
        <v>7.95</v>
      </c>
      <c r="K22" s="28">
        <v>3.36</v>
      </c>
      <c r="L22" s="22">
        <f t="shared" ref="L22:L82" si="0">ROUND((G22*F22+J22*I22)/(I22+F22),2)</f>
        <v>7.91</v>
      </c>
      <c r="M22" s="22">
        <f t="shared" ref="M22:M82" si="1">ROUND((H22*F22+K22*I22)/(I22+F22),2)</f>
        <v>3.4</v>
      </c>
      <c r="N22" s="22" t="str">
        <f t="shared" ref="N22:N82" si="2">IF(M22&gt;=3.68, "Xuất sắc", "Giỏi")</f>
        <v>Giỏi</v>
      </c>
      <c r="O22" s="22" t="str">
        <f>VLOOKUP(B22,'K26-27-28'!B:G,6,0)</f>
        <v>Tốt</v>
      </c>
      <c r="P22" s="22"/>
    </row>
    <row r="23" spans="1:16" s="20" customFormat="1" ht="15.75" x14ac:dyDescent="0.25">
      <c r="A23" s="22">
        <v>7</v>
      </c>
      <c r="B23" s="28" t="s">
        <v>53</v>
      </c>
      <c r="C23" s="25" t="s">
        <v>54</v>
      </c>
      <c r="D23" s="26">
        <v>37056</v>
      </c>
      <c r="E23" s="22" t="s">
        <v>81</v>
      </c>
      <c r="F23" s="27">
        <v>18</v>
      </c>
      <c r="G23" s="28">
        <v>7.49</v>
      </c>
      <c r="H23" s="28">
        <v>3.25</v>
      </c>
      <c r="I23" s="27">
        <v>17</v>
      </c>
      <c r="J23" s="28">
        <v>7.97</v>
      </c>
      <c r="K23" s="28">
        <v>3.47</v>
      </c>
      <c r="L23" s="22">
        <f t="shared" si="0"/>
        <v>7.72</v>
      </c>
      <c r="M23" s="22">
        <f t="shared" si="1"/>
        <v>3.36</v>
      </c>
      <c r="N23" s="22" t="str">
        <f t="shared" si="2"/>
        <v>Giỏi</v>
      </c>
      <c r="O23" s="22" t="str">
        <f>VLOOKUP(B23,'K26-27-28'!B:G,6,0)</f>
        <v>Tốt</v>
      </c>
      <c r="P23" s="22"/>
    </row>
    <row r="24" spans="1:16" s="20" customFormat="1" ht="15.75" x14ac:dyDescent="0.25">
      <c r="A24" s="22">
        <v>8</v>
      </c>
      <c r="B24" s="28" t="s">
        <v>55</v>
      </c>
      <c r="C24" s="25" t="s">
        <v>56</v>
      </c>
      <c r="D24" s="26">
        <v>37556</v>
      </c>
      <c r="E24" s="22" t="s">
        <v>81</v>
      </c>
      <c r="F24" s="27">
        <v>19</v>
      </c>
      <c r="G24" s="28">
        <v>8.1300000000000008</v>
      </c>
      <c r="H24" s="28">
        <v>3.63</v>
      </c>
      <c r="I24" s="27">
        <v>18</v>
      </c>
      <c r="J24" s="28">
        <v>7.53</v>
      </c>
      <c r="K24" s="28">
        <v>3.2</v>
      </c>
      <c r="L24" s="22">
        <f t="shared" ref="L24:L29" si="3">ROUND((G24*F24+J24*I24)/(I24+F24),2)</f>
        <v>7.84</v>
      </c>
      <c r="M24" s="22">
        <f t="shared" ref="M24:M29" si="4">ROUND((H24*F24+K24*I24)/(I24+F24),2)</f>
        <v>3.42</v>
      </c>
      <c r="N24" s="22" t="str">
        <f t="shared" ref="N24:N29" si="5">IF(M24&gt;=3.68, "Xuất sắc", "Giỏi")</f>
        <v>Giỏi</v>
      </c>
      <c r="O24" s="22" t="str">
        <f>VLOOKUP(B24,'K26-27-28'!B:G,6,0)</f>
        <v>Tốt</v>
      </c>
      <c r="P24" s="22"/>
    </row>
    <row r="25" spans="1:16" s="20" customFormat="1" ht="15.75" x14ac:dyDescent="0.25">
      <c r="A25" s="22">
        <v>9</v>
      </c>
      <c r="B25" s="28" t="s">
        <v>33</v>
      </c>
      <c r="C25" s="25" t="s">
        <v>34</v>
      </c>
      <c r="D25" s="26">
        <v>37546</v>
      </c>
      <c r="E25" s="22" t="s">
        <v>81</v>
      </c>
      <c r="F25" s="27">
        <v>15</v>
      </c>
      <c r="G25" s="28">
        <v>8.41</v>
      </c>
      <c r="H25" s="28">
        <v>3.64</v>
      </c>
      <c r="I25" s="27">
        <v>18</v>
      </c>
      <c r="J25" s="28">
        <v>8.76</v>
      </c>
      <c r="K25" s="28">
        <v>3.89</v>
      </c>
      <c r="L25" s="22">
        <f t="shared" si="3"/>
        <v>8.6</v>
      </c>
      <c r="M25" s="22">
        <f t="shared" si="4"/>
        <v>3.78</v>
      </c>
      <c r="N25" s="22" t="str">
        <f t="shared" si="5"/>
        <v>Xuất sắc</v>
      </c>
      <c r="O25" s="22" t="str">
        <f>VLOOKUP(B25,'K26-27-28'!B:G,6,0)</f>
        <v>Tốt</v>
      </c>
      <c r="P25" s="22"/>
    </row>
    <row r="26" spans="1:16" s="20" customFormat="1" ht="15.75" x14ac:dyDescent="0.25">
      <c r="A26" s="22">
        <v>10</v>
      </c>
      <c r="B26" s="28" t="s">
        <v>57</v>
      </c>
      <c r="C26" s="25" t="s">
        <v>58</v>
      </c>
      <c r="D26" s="26">
        <v>37099</v>
      </c>
      <c r="E26" s="22" t="s">
        <v>81</v>
      </c>
      <c r="F26" s="27">
        <v>18</v>
      </c>
      <c r="G26" s="28">
        <v>7.68</v>
      </c>
      <c r="H26" s="28">
        <v>3.32</v>
      </c>
      <c r="I26" s="27">
        <v>17</v>
      </c>
      <c r="J26" s="28">
        <v>8.66</v>
      </c>
      <c r="K26" s="28">
        <v>3.88</v>
      </c>
      <c r="L26" s="22">
        <f t="shared" si="3"/>
        <v>8.16</v>
      </c>
      <c r="M26" s="22">
        <f t="shared" si="4"/>
        <v>3.59</v>
      </c>
      <c r="N26" s="22" t="str">
        <f t="shared" si="5"/>
        <v>Giỏi</v>
      </c>
      <c r="O26" s="22" t="str">
        <f>VLOOKUP(B26,'K26-27-28'!B:G,6,0)</f>
        <v>Tốt</v>
      </c>
      <c r="P26" s="22"/>
    </row>
    <row r="27" spans="1:16" s="20" customFormat="1" ht="15.75" x14ac:dyDescent="0.25">
      <c r="A27" s="22">
        <v>11</v>
      </c>
      <c r="B27" s="28" t="s">
        <v>59</v>
      </c>
      <c r="C27" s="25" t="s">
        <v>60</v>
      </c>
      <c r="D27" s="26">
        <v>37125</v>
      </c>
      <c r="E27" s="22" t="s">
        <v>81</v>
      </c>
      <c r="F27" s="27">
        <v>19</v>
      </c>
      <c r="G27" s="28">
        <v>8.34</v>
      </c>
      <c r="H27" s="28">
        <v>3.61</v>
      </c>
      <c r="I27" s="27">
        <v>19</v>
      </c>
      <c r="J27" s="28">
        <v>8.43</v>
      </c>
      <c r="K27" s="28">
        <v>3.65</v>
      </c>
      <c r="L27" s="22">
        <f t="shared" si="3"/>
        <v>8.39</v>
      </c>
      <c r="M27" s="22">
        <f t="shared" si="4"/>
        <v>3.63</v>
      </c>
      <c r="N27" s="22" t="str">
        <f t="shared" si="5"/>
        <v>Giỏi</v>
      </c>
      <c r="O27" s="22" t="str">
        <f>VLOOKUP(B27,'K26-27-28'!B:G,6,0)</f>
        <v>Tốt</v>
      </c>
      <c r="P27" s="22"/>
    </row>
    <row r="28" spans="1:16" s="20" customFormat="1" ht="15.75" x14ac:dyDescent="0.25">
      <c r="A28" s="22">
        <v>12</v>
      </c>
      <c r="B28" s="28" t="s">
        <v>35</v>
      </c>
      <c r="C28" s="25" t="s">
        <v>36</v>
      </c>
      <c r="D28" s="26">
        <v>37490</v>
      </c>
      <c r="E28" s="22" t="s">
        <v>81</v>
      </c>
      <c r="F28" s="27">
        <v>19</v>
      </c>
      <c r="G28" s="28">
        <v>8.1199999999999992</v>
      </c>
      <c r="H28" s="28">
        <v>3.51</v>
      </c>
      <c r="I28" s="27">
        <v>19</v>
      </c>
      <c r="J28" s="28">
        <v>9.1300000000000008</v>
      </c>
      <c r="K28" s="28">
        <v>3.93</v>
      </c>
      <c r="L28" s="22">
        <f t="shared" si="3"/>
        <v>8.6300000000000008</v>
      </c>
      <c r="M28" s="22">
        <f t="shared" si="4"/>
        <v>3.72</v>
      </c>
      <c r="N28" s="22" t="str">
        <f t="shared" si="5"/>
        <v>Xuất sắc</v>
      </c>
      <c r="O28" s="22" t="str">
        <f>VLOOKUP(B28,'K26-27-28'!B:G,6,0)</f>
        <v>Xuất Sắc</v>
      </c>
      <c r="P28" s="22"/>
    </row>
    <row r="29" spans="1:16" s="20" customFormat="1" ht="15.75" x14ac:dyDescent="0.25">
      <c r="A29" s="22">
        <v>13</v>
      </c>
      <c r="B29" s="28" t="s">
        <v>37</v>
      </c>
      <c r="C29" s="25" t="s">
        <v>38</v>
      </c>
      <c r="D29" s="26">
        <v>35685</v>
      </c>
      <c r="E29" s="22" t="s">
        <v>81</v>
      </c>
      <c r="F29" s="27">
        <v>18</v>
      </c>
      <c r="G29" s="28">
        <v>8.6</v>
      </c>
      <c r="H29" s="28">
        <v>3.79</v>
      </c>
      <c r="I29" s="27">
        <v>18</v>
      </c>
      <c r="J29" s="28">
        <v>8.56</v>
      </c>
      <c r="K29" s="28">
        <v>3.74</v>
      </c>
      <c r="L29" s="22">
        <f t="shared" si="3"/>
        <v>8.58</v>
      </c>
      <c r="M29" s="22">
        <f t="shared" si="4"/>
        <v>3.77</v>
      </c>
      <c r="N29" s="22" t="str">
        <f t="shared" si="5"/>
        <v>Xuất sắc</v>
      </c>
      <c r="O29" s="22" t="str">
        <f>VLOOKUP(B29,'K26-27-28'!B:G,6,0)</f>
        <v>Tốt</v>
      </c>
      <c r="P29" s="22"/>
    </row>
    <row r="30" spans="1:16" s="20" customFormat="1" ht="15.75" x14ac:dyDescent="0.25">
      <c r="A30" s="22">
        <v>14</v>
      </c>
      <c r="B30" s="28" t="s">
        <v>61</v>
      </c>
      <c r="C30" s="25" t="s">
        <v>62</v>
      </c>
      <c r="D30" s="26">
        <v>37572</v>
      </c>
      <c r="E30" s="22" t="s">
        <v>81</v>
      </c>
      <c r="F30" s="27">
        <v>19</v>
      </c>
      <c r="G30" s="28">
        <v>7.39</v>
      </c>
      <c r="H30" s="28">
        <v>3.23</v>
      </c>
      <c r="I30" s="27">
        <v>19</v>
      </c>
      <c r="J30" s="28">
        <v>8.91</v>
      </c>
      <c r="K30" s="28">
        <v>3.84</v>
      </c>
      <c r="L30" s="22">
        <f t="shared" si="0"/>
        <v>8.15</v>
      </c>
      <c r="M30" s="22">
        <f t="shared" si="1"/>
        <v>3.54</v>
      </c>
      <c r="N30" s="22" t="str">
        <f t="shared" si="2"/>
        <v>Giỏi</v>
      </c>
      <c r="O30" s="22" t="str">
        <f>VLOOKUP(B30,'K26-27-28'!B:G,6,0)</f>
        <v>Xuất Sắc</v>
      </c>
      <c r="P30" s="22"/>
    </row>
    <row r="31" spans="1:16" s="20" customFormat="1" ht="15.75" x14ac:dyDescent="0.25">
      <c r="A31" s="22">
        <v>15</v>
      </c>
      <c r="B31" s="28" t="s">
        <v>63</v>
      </c>
      <c r="C31" s="25" t="s">
        <v>64</v>
      </c>
      <c r="D31" s="26">
        <v>36449</v>
      </c>
      <c r="E31" s="22" t="s">
        <v>81</v>
      </c>
      <c r="F31" s="27">
        <v>18</v>
      </c>
      <c r="G31" s="28">
        <v>8.3800000000000008</v>
      </c>
      <c r="H31" s="28">
        <v>3.62</v>
      </c>
      <c r="I31" s="27">
        <v>17</v>
      </c>
      <c r="J31" s="28">
        <v>7.49</v>
      </c>
      <c r="K31" s="28">
        <v>3.17</v>
      </c>
      <c r="L31" s="22">
        <f t="shared" ref="L31:L36" si="6">ROUND((G31*F31+J31*I31)/(I31+F31),2)</f>
        <v>7.95</v>
      </c>
      <c r="M31" s="22">
        <f t="shared" ref="M31:M36" si="7">ROUND((H31*F31+K31*I31)/(I31+F31),2)</f>
        <v>3.4</v>
      </c>
      <c r="N31" s="22" t="str">
        <f t="shared" ref="N31:N36" si="8">IF(M31&gt;=3.68, "Xuất sắc", "Giỏi")</f>
        <v>Giỏi</v>
      </c>
      <c r="O31" s="22" t="str">
        <f>VLOOKUP(B31,'K26-27-28'!B:G,6,0)</f>
        <v>Tốt</v>
      </c>
      <c r="P31" s="22"/>
    </row>
    <row r="32" spans="1:16" s="20" customFormat="1" ht="15.75" x14ac:dyDescent="0.25">
      <c r="A32" s="22">
        <v>16</v>
      </c>
      <c r="B32" s="28" t="s">
        <v>65</v>
      </c>
      <c r="C32" s="25" t="s">
        <v>66</v>
      </c>
      <c r="D32" s="26">
        <v>37259</v>
      </c>
      <c r="E32" s="22" t="s">
        <v>81</v>
      </c>
      <c r="F32" s="27">
        <v>19</v>
      </c>
      <c r="G32" s="28">
        <v>7.98</v>
      </c>
      <c r="H32" s="28">
        <v>3.45</v>
      </c>
      <c r="I32" s="27">
        <v>18</v>
      </c>
      <c r="J32" s="28">
        <v>7.82</v>
      </c>
      <c r="K32" s="28">
        <v>3.4</v>
      </c>
      <c r="L32" s="22">
        <f t="shared" si="6"/>
        <v>7.9</v>
      </c>
      <c r="M32" s="22">
        <f t="shared" si="7"/>
        <v>3.43</v>
      </c>
      <c r="N32" s="22" t="str">
        <f t="shared" si="8"/>
        <v>Giỏi</v>
      </c>
      <c r="O32" s="22" t="str">
        <f>VLOOKUP(B32,'K26-27-28'!B:G,6,0)</f>
        <v>Xuất Sắc</v>
      </c>
      <c r="P32" s="22"/>
    </row>
    <row r="33" spans="1:16" s="20" customFormat="1" ht="15.75" x14ac:dyDescent="0.25">
      <c r="A33" s="22">
        <v>17</v>
      </c>
      <c r="B33" s="28" t="s">
        <v>39</v>
      </c>
      <c r="C33" s="25" t="s">
        <v>40</v>
      </c>
      <c r="D33" s="26">
        <v>37347</v>
      </c>
      <c r="E33" s="22" t="s">
        <v>81</v>
      </c>
      <c r="F33" s="27">
        <v>19</v>
      </c>
      <c r="G33" s="28">
        <v>8.23</v>
      </c>
      <c r="H33" s="28">
        <v>3.58</v>
      </c>
      <c r="I33" s="27">
        <v>19</v>
      </c>
      <c r="J33" s="28">
        <v>8.56</v>
      </c>
      <c r="K33" s="28">
        <v>3.82</v>
      </c>
      <c r="L33" s="22">
        <f t="shared" si="6"/>
        <v>8.4</v>
      </c>
      <c r="M33" s="22">
        <f t="shared" si="7"/>
        <v>3.7</v>
      </c>
      <c r="N33" s="22" t="str">
        <f t="shared" si="8"/>
        <v>Xuất sắc</v>
      </c>
      <c r="O33" s="22" t="str">
        <f>VLOOKUP(B33,'K26-27-28'!B:G,6,0)</f>
        <v>Xuất Sắc</v>
      </c>
      <c r="P33" s="22"/>
    </row>
    <row r="34" spans="1:16" s="20" customFormat="1" ht="15.75" x14ac:dyDescent="0.25">
      <c r="A34" s="22">
        <v>18</v>
      </c>
      <c r="B34" s="28" t="s">
        <v>67</v>
      </c>
      <c r="C34" s="25" t="s">
        <v>68</v>
      </c>
      <c r="D34" s="26">
        <v>37515</v>
      </c>
      <c r="E34" s="22" t="s">
        <v>81</v>
      </c>
      <c r="F34" s="27">
        <v>19</v>
      </c>
      <c r="G34" s="28">
        <v>8.18</v>
      </c>
      <c r="H34" s="28">
        <v>3.57</v>
      </c>
      <c r="I34" s="27">
        <v>19</v>
      </c>
      <c r="J34" s="28">
        <v>8</v>
      </c>
      <c r="K34" s="28">
        <v>3.55</v>
      </c>
      <c r="L34" s="22">
        <f t="shared" si="6"/>
        <v>8.09</v>
      </c>
      <c r="M34" s="22">
        <f t="shared" si="7"/>
        <v>3.56</v>
      </c>
      <c r="N34" s="22" t="str">
        <f t="shared" si="8"/>
        <v>Giỏi</v>
      </c>
      <c r="O34" s="22" t="str">
        <f>VLOOKUP(B34,'K26-27-28'!B:G,6,0)</f>
        <v>Tốt</v>
      </c>
      <c r="P34" s="22"/>
    </row>
    <row r="35" spans="1:16" s="20" customFormat="1" ht="15.75" x14ac:dyDescent="0.25">
      <c r="A35" s="22">
        <v>19</v>
      </c>
      <c r="B35" s="28" t="s">
        <v>69</v>
      </c>
      <c r="C35" s="25" t="s">
        <v>70</v>
      </c>
      <c r="D35" s="26">
        <v>37311</v>
      </c>
      <c r="E35" s="22" t="s">
        <v>81</v>
      </c>
      <c r="F35" s="27">
        <v>19</v>
      </c>
      <c r="G35" s="28">
        <v>7.98</v>
      </c>
      <c r="H35" s="28">
        <v>3.5</v>
      </c>
      <c r="I35" s="27">
        <v>19</v>
      </c>
      <c r="J35" s="28">
        <v>7.93</v>
      </c>
      <c r="K35" s="28">
        <v>3.45</v>
      </c>
      <c r="L35" s="22">
        <f t="shared" si="6"/>
        <v>7.96</v>
      </c>
      <c r="M35" s="22">
        <f t="shared" si="7"/>
        <v>3.48</v>
      </c>
      <c r="N35" s="22" t="str">
        <f t="shared" si="8"/>
        <v>Giỏi</v>
      </c>
      <c r="O35" s="22" t="str">
        <f>VLOOKUP(B35,'K26-27-28'!B:G,6,0)</f>
        <v>Tốt</v>
      </c>
      <c r="P35" s="22"/>
    </row>
    <row r="36" spans="1:16" s="20" customFormat="1" ht="15.75" x14ac:dyDescent="0.25">
      <c r="A36" s="22">
        <v>20</v>
      </c>
      <c r="B36" s="28" t="s">
        <v>71</v>
      </c>
      <c r="C36" s="25" t="s">
        <v>72</v>
      </c>
      <c r="D36" s="26">
        <v>37383</v>
      </c>
      <c r="E36" s="22" t="s">
        <v>81</v>
      </c>
      <c r="F36" s="27">
        <v>17</v>
      </c>
      <c r="G36" s="28">
        <v>8.0500000000000007</v>
      </c>
      <c r="H36" s="28">
        <v>3.56</v>
      </c>
      <c r="I36" s="27">
        <v>15</v>
      </c>
      <c r="J36" s="28">
        <v>8.39</v>
      </c>
      <c r="K36" s="28">
        <v>3.68</v>
      </c>
      <c r="L36" s="22">
        <f t="shared" si="6"/>
        <v>8.2100000000000009</v>
      </c>
      <c r="M36" s="22">
        <f t="shared" si="7"/>
        <v>3.62</v>
      </c>
      <c r="N36" s="22" t="str">
        <f t="shared" si="8"/>
        <v>Giỏi</v>
      </c>
      <c r="O36" s="22" t="str">
        <f>VLOOKUP(B36,'K26-27-28'!B:G,6,0)</f>
        <v>Tốt</v>
      </c>
      <c r="P36" s="22"/>
    </row>
    <row r="37" spans="1:16" s="20" customFormat="1" ht="15.75" x14ac:dyDescent="0.25">
      <c r="A37" s="22">
        <v>21</v>
      </c>
      <c r="B37" s="28" t="s">
        <v>41</v>
      </c>
      <c r="C37" s="25" t="s">
        <v>42</v>
      </c>
      <c r="D37" s="26">
        <v>35023</v>
      </c>
      <c r="E37" s="22" t="s">
        <v>81</v>
      </c>
      <c r="F37" s="27">
        <v>18</v>
      </c>
      <c r="G37" s="28">
        <v>8.36</v>
      </c>
      <c r="H37" s="28">
        <v>3.74</v>
      </c>
      <c r="I37" s="27">
        <v>19</v>
      </c>
      <c r="J37" s="28">
        <v>8.43</v>
      </c>
      <c r="K37" s="28">
        <v>3.65</v>
      </c>
      <c r="L37" s="22">
        <f t="shared" si="0"/>
        <v>8.4</v>
      </c>
      <c r="M37" s="22">
        <f t="shared" si="1"/>
        <v>3.69</v>
      </c>
      <c r="N37" s="22" t="str">
        <f t="shared" si="2"/>
        <v>Xuất sắc</v>
      </c>
      <c r="O37" s="22" t="str">
        <f>VLOOKUP(B37,'K26-27-28'!B:G,6,0)</f>
        <v>Xuất Sắc</v>
      </c>
      <c r="P37" s="22"/>
    </row>
    <row r="38" spans="1:16" s="20" customFormat="1" ht="15.75" x14ac:dyDescent="0.25">
      <c r="A38" s="22">
        <v>22</v>
      </c>
      <c r="B38" s="28" t="s">
        <v>73</v>
      </c>
      <c r="C38" s="25" t="s">
        <v>74</v>
      </c>
      <c r="D38" s="26">
        <v>37571</v>
      </c>
      <c r="E38" s="22" t="s">
        <v>81</v>
      </c>
      <c r="F38" s="27">
        <v>18</v>
      </c>
      <c r="G38" s="28">
        <v>8.19</v>
      </c>
      <c r="H38" s="28">
        <v>3.63</v>
      </c>
      <c r="I38" s="27">
        <v>18</v>
      </c>
      <c r="J38" s="28">
        <v>8.39</v>
      </c>
      <c r="K38" s="28">
        <v>3.57</v>
      </c>
      <c r="L38" s="22">
        <f>ROUND((G38*F38+J38*I38)/(I38+F38),2)</f>
        <v>8.2899999999999991</v>
      </c>
      <c r="M38" s="22">
        <f>ROUND((H38*F38+K38*I38)/(I38+F38),2)</f>
        <v>3.6</v>
      </c>
      <c r="N38" s="22" t="str">
        <f>IF(M38&gt;=3.68, "Xuất sắc", "Giỏi")</f>
        <v>Giỏi</v>
      </c>
      <c r="O38" s="22" t="str">
        <f>VLOOKUP(B38,'K26-27-28'!B:G,6,0)</f>
        <v>Xuất Sắc</v>
      </c>
      <c r="P38" s="22"/>
    </row>
    <row r="39" spans="1:16" s="20" customFormat="1" ht="15.75" x14ac:dyDescent="0.25">
      <c r="A39" s="22">
        <v>23</v>
      </c>
      <c r="B39" s="28" t="s">
        <v>43</v>
      </c>
      <c r="C39" s="25" t="s">
        <v>44</v>
      </c>
      <c r="D39" s="26">
        <v>37469</v>
      </c>
      <c r="E39" s="22" t="s">
        <v>81</v>
      </c>
      <c r="F39" s="27">
        <v>19</v>
      </c>
      <c r="G39" s="28">
        <v>8.26</v>
      </c>
      <c r="H39" s="28">
        <v>3.61</v>
      </c>
      <c r="I39" s="27">
        <v>18</v>
      </c>
      <c r="J39" s="28">
        <v>8.81</v>
      </c>
      <c r="K39" s="28">
        <v>3.81</v>
      </c>
      <c r="L39" s="22">
        <f t="shared" si="0"/>
        <v>8.5299999999999994</v>
      </c>
      <c r="M39" s="22">
        <f t="shared" si="1"/>
        <v>3.71</v>
      </c>
      <c r="N39" s="22" t="str">
        <f t="shared" si="2"/>
        <v>Xuất sắc</v>
      </c>
      <c r="O39" s="22" t="str">
        <f>VLOOKUP(B39,'K26-27-28'!B:G,6,0)</f>
        <v>Xuất Sắc</v>
      </c>
      <c r="P39" s="22"/>
    </row>
    <row r="40" spans="1:16" s="20" customFormat="1" ht="15.75" x14ac:dyDescent="0.25">
      <c r="A40" s="22">
        <v>24</v>
      </c>
      <c r="B40" s="28" t="s">
        <v>77</v>
      </c>
      <c r="C40" s="25" t="s">
        <v>78</v>
      </c>
      <c r="D40" s="26">
        <v>37321</v>
      </c>
      <c r="E40" s="22" t="s">
        <v>81</v>
      </c>
      <c r="F40" s="27">
        <v>19</v>
      </c>
      <c r="G40" s="28">
        <v>7.76</v>
      </c>
      <c r="H40" s="28">
        <v>3.31</v>
      </c>
      <c r="I40" s="27">
        <v>19</v>
      </c>
      <c r="J40" s="28">
        <v>8.0299999999999994</v>
      </c>
      <c r="K40" s="28">
        <v>3.47</v>
      </c>
      <c r="L40" s="22">
        <f t="shared" si="0"/>
        <v>7.9</v>
      </c>
      <c r="M40" s="22">
        <f t="shared" si="1"/>
        <v>3.39</v>
      </c>
      <c r="N40" s="22" t="str">
        <f t="shared" si="2"/>
        <v>Giỏi</v>
      </c>
      <c r="O40" s="22" t="str">
        <f>VLOOKUP(B40,'K26-27-28'!B:G,6,0)</f>
        <v>Tốt</v>
      </c>
      <c r="P40" s="22"/>
    </row>
    <row r="41" spans="1:16" s="20" customFormat="1" ht="15.75" x14ac:dyDescent="0.25">
      <c r="A41" s="22">
        <v>25</v>
      </c>
      <c r="B41" s="28" t="s">
        <v>79</v>
      </c>
      <c r="C41" s="25" t="s">
        <v>80</v>
      </c>
      <c r="D41" s="26">
        <v>37073</v>
      </c>
      <c r="E41" s="22" t="s">
        <v>81</v>
      </c>
      <c r="F41" s="27">
        <v>19</v>
      </c>
      <c r="G41" s="28">
        <v>7.81</v>
      </c>
      <c r="H41" s="28">
        <v>3.38</v>
      </c>
      <c r="I41" s="27">
        <v>15</v>
      </c>
      <c r="J41" s="28">
        <v>7.97</v>
      </c>
      <c r="K41" s="28">
        <v>3.48</v>
      </c>
      <c r="L41" s="22">
        <f>ROUND((G41*F41+J41*I41)/(I41+F41),2)</f>
        <v>7.88</v>
      </c>
      <c r="M41" s="22">
        <f>ROUND((H41*F41+K41*I41)/(I41+F41),2)</f>
        <v>3.42</v>
      </c>
      <c r="N41" s="22" t="str">
        <f>IF(M41&gt;=3.68, "Xuất sắc", "Giỏi")</f>
        <v>Giỏi</v>
      </c>
      <c r="O41" s="22" t="str">
        <f>VLOOKUP(B41,'K26-27-28'!B:G,6,0)</f>
        <v>Tốt</v>
      </c>
      <c r="P41" s="22"/>
    </row>
    <row r="42" spans="1:16" s="20" customFormat="1" ht="15.75" x14ac:dyDescent="0.25">
      <c r="A42" s="22">
        <v>26</v>
      </c>
      <c r="B42" s="28" t="s">
        <v>93</v>
      </c>
      <c r="C42" s="25" t="s">
        <v>94</v>
      </c>
      <c r="D42" s="26">
        <v>35704</v>
      </c>
      <c r="E42" s="22" t="s">
        <v>90</v>
      </c>
      <c r="F42" s="27">
        <v>19</v>
      </c>
      <c r="G42" s="28">
        <v>8.24</v>
      </c>
      <c r="H42" s="28">
        <v>3.66</v>
      </c>
      <c r="I42" s="27">
        <v>17</v>
      </c>
      <c r="J42" s="28">
        <v>7.51</v>
      </c>
      <c r="K42" s="28">
        <v>3.28</v>
      </c>
      <c r="L42" s="22">
        <f t="shared" si="0"/>
        <v>7.9</v>
      </c>
      <c r="M42" s="22">
        <f t="shared" si="1"/>
        <v>3.48</v>
      </c>
      <c r="N42" s="22" t="str">
        <f t="shared" si="2"/>
        <v>Giỏi</v>
      </c>
      <c r="O42" s="22" t="str">
        <f>VLOOKUP(B42,'K26-27-28'!B:G,6,0)</f>
        <v>Tốt</v>
      </c>
      <c r="P42" s="22"/>
    </row>
    <row r="43" spans="1:16" s="20" customFormat="1" ht="15.75" x14ac:dyDescent="0.25">
      <c r="A43" s="22">
        <v>27</v>
      </c>
      <c r="B43" s="28" t="s">
        <v>82</v>
      </c>
      <c r="C43" s="25" t="s">
        <v>83</v>
      </c>
      <c r="D43" s="26">
        <v>37456</v>
      </c>
      <c r="E43" s="22" t="s">
        <v>90</v>
      </c>
      <c r="F43" s="27">
        <v>19</v>
      </c>
      <c r="G43" s="28">
        <v>8.67</v>
      </c>
      <c r="H43" s="28">
        <v>3.82</v>
      </c>
      <c r="I43" s="27">
        <v>19</v>
      </c>
      <c r="J43" s="28">
        <v>8.18</v>
      </c>
      <c r="K43" s="28">
        <v>3.57</v>
      </c>
      <c r="L43" s="22">
        <f t="shared" si="0"/>
        <v>8.43</v>
      </c>
      <c r="M43" s="22">
        <f t="shared" si="1"/>
        <v>3.7</v>
      </c>
      <c r="N43" s="22" t="str">
        <f t="shared" si="2"/>
        <v>Xuất sắc</v>
      </c>
      <c r="O43" s="22" t="str">
        <f>VLOOKUP(B43,'K26-27-28'!B:G,6,0)</f>
        <v>Xuất Sắc</v>
      </c>
      <c r="P43" s="22"/>
    </row>
    <row r="44" spans="1:16" s="20" customFormat="1" ht="15.75" x14ac:dyDescent="0.25">
      <c r="A44" s="22">
        <v>28</v>
      </c>
      <c r="B44" s="28" t="s">
        <v>95</v>
      </c>
      <c r="C44" s="25" t="s">
        <v>96</v>
      </c>
      <c r="D44" s="26">
        <v>37323</v>
      </c>
      <c r="E44" s="22" t="s">
        <v>90</v>
      </c>
      <c r="F44" s="27">
        <v>18</v>
      </c>
      <c r="G44" s="28">
        <v>7.83</v>
      </c>
      <c r="H44" s="28">
        <v>3.44</v>
      </c>
      <c r="I44" s="27">
        <v>19</v>
      </c>
      <c r="J44" s="28">
        <v>7.64</v>
      </c>
      <c r="K44" s="28">
        <v>3.26</v>
      </c>
      <c r="L44" s="22">
        <f t="shared" ref="L44:L50" si="9">ROUND((G44*F44+J44*I44)/(I44+F44),2)</f>
        <v>7.73</v>
      </c>
      <c r="M44" s="22">
        <f t="shared" ref="M44:M50" si="10">ROUND((H44*F44+K44*I44)/(I44+F44),2)</f>
        <v>3.35</v>
      </c>
      <c r="N44" s="22" t="str">
        <f t="shared" ref="N44:N50" si="11">IF(M44&gt;=3.68, "Xuất sắc", "Giỏi")</f>
        <v>Giỏi</v>
      </c>
      <c r="O44" s="22" t="str">
        <f>VLOOKUP(B44,'K26-27-28'!B:G,6,0)</f>
        <v>Xuất Sắc</v>
      </c>
      <c r="P44" s="22"/>
    </row>
    <row r="45" spans="1:16" s="20" customFormat="1" ht="15.75" x14ac:dyDescent="0.25">
      <c r="A45" s="22">
        <v>29</v>
      </c>
      <c r="B45" s="28" t="s">
        <v>97</v>
      </c>
      <c r="C45" s="25" t="s">
        <v>98</v>
      </c>
      <c r="D45" s="26">
        <v>37261</v>
      </c>
      <c r="E45" s="22" t="s">
        <v>90</v>
      </c>
      <c r="F45" s="27">
        <v>19</v>
      </c>
      <c r="G45" s="28">
        <v>7.85</v>
      </c>
      <c r="H45" s="28">
        <v>3.41</v>
      </c>
      <c r="I45" s="27">
        <v>19</v>
      </c>
      <c r="J45" s="28">
        <v>7.78</v>
      </c>
      <c r="K45" s="28">
        <v>3.36</v>
      </c>
      <c r="L45" s="22">
        <f t="shared" si="9"/>
        <v>7.82</v>
      </c>
      <c r="M45" s="22">
        <f t="shared" si="10"/>
        <v>3.39</v>
      </c>
      <c r="N45" s="22" t="str">
        <f t="shared" si="11"/>
        <v>Giỏi</v>
      </c>
      <c r="O45" s="22" t="str">
        <f>VLOOKUP(B45,'K26-27-28'!B:G,6,0)</f>
        <v>Tốt</v>
      </c>
      <c r="P45" s="22"/>
    </row>
    <row r="46" spans="1:16" s="20" customFormat="1" ht="15.75" x14ac:dyDescent="0.25">
      <c r="A46" s="22">
        <v>30</v>
      </c>
      <c r="B46" s="28" t="s">
        <v>99</v>
      </c>
      <c r="C46" s="25" t="s">
        <v>100</v>
      </c>
      <c r="D46" s="26">
        <v>37582</v>
      </c>
      <c r="E46" s="22" t="s">
        <v>90</v>
      </c>
      <c r="F46" s="27">
        <v>19</v>
      </c>
      <c r="G46" s="28">
        <v>8.4600000000000009</v>
      </c>
      <c r="H46" s="28">
        <v>3.72</v>
      </c>
      <c r="I46" s="27">
        <v>17</v>
      </c>
      <c r="J46" s="28">
        <v>7.88</v>
      </c>
      <c r="K46" s="28">
        <v>3.41</v>
      </c>
      <c r="L46" s="22">
        <f t="shared" si="9"/>
        <v>8.19</v>
      </c>
      <c r="M46" s="22">
        <f t="shared" si="10"/>
        <v>3.57</v>
      </c>
      <c r="N46" s="22" t="str">
        <f t="shared" si="11"/>
        <v>Giỏi</v>
      </c>
      <c r="O46" s="22" t="str">
        <f>VLOOKUP(B46,'K26-27-28'!B:G,6,0)</f>
        <v>Tốt</v>
      </c>
      <c r="P46" s="22"/>
    </row>
    <row r="47" spans="1:16" s="20" customFormat="1" ht="15.75" x14ac:dyDescent="0.25">
      <c r="A47" s="22">
        <v>31</v>
      </c>
      <c r="B47" s="28" t="s">
        <v>103</v>
      </c>
      <c r="C47" s="25" t="s">
        <v>104</v>
      </c>
      <c r="D47" s="26">
        <v>37268</v>
      </c>
      <c r="E47" s="22" t="s">
        <v>90</v>
      </c>
      <c r="F47" s="27">
        <v>18</v>
      </c>
      <c r="G47" s="28">
        <v>8.1999999999999993</v>
      </c>
      <c r="H47" s="28">
        <v>3.6</v>
      </c>
      <c r="I47" s="27">
        <v>19</v>
      </c>
      <c r="J47" s="28">
        <v>7.58</v>
      </c>
      <c r="K47" s="28">
        <v>3.27</v>
      </c>
      <c r="L47" s="22">
        <f t="shared" si="9"/>
        <v>7.88</v>
      </c>
      <c r="M47" s="22">
        <f t="shared" si="10"/>
        <v>3.43</v>
      </c>
      <c r="N47" s="22" t="str">
        <f t="shared" si="11"/>
        <v>Giỏi</v>
      </c>
      <c r="O47" s="22" t="str">
        <f>VLOOKUP(B47,'K26-27-28'!B:G,6,0)</f>
        <v>Xuất Sắc</v>
      </c>
      <c r="P47" s="22"/>
    </row>
    <row r="48" spans="1:16" s="20" customFormat="1" ht="15.75" x14ac:dyDescent="0.25">
      <c r="A48" s="22">
        <v>32</v>
      </c>
      <c r="B48" s="28" t="s">
        <v>84</v>
      </c>
      <c r="C48" s="25" t="s">
        <v>85</v>
      </c>
      <c r="D48" s="26">
        <v>37111</v>
      </c>
      <c r="E48" s="22" t="s">
        <v>90</v>
      </c>
      <c r="F48" s="27">
        <v>19</v>
      </c>
      <c r="G48" s="28">
        <v>8.39</v>
      </c>
      <c r="H48" s="28">
        <v>3.68</v>
      </c>
      <c r="I48" s="27">
        <v>16</v>
      </c>
      <c r="J48" s="28">
        <v>9.06</v>
      </c>
      <c r="K48" s="28">
        <v>3.93</v>
      </c>
      <c r="L48" s="22">
        <f t="shared" si="9"/>
        <v>8.6999999999999993</v>
      </c>
      <c r="M48" s="22">
        <f t="shared" si="10"/>
        <v>3.79</v>
      </c>
      <c r="N48" s="22" t="str">
        <f t="shared" si="11"/>
        <v>Xuất sắc</v>
      </c>
      <c r="O48" s="22" t="str">
        <f>VLOOKUP(B48,'K26-27-28'!B:G,6,0)</f>
        <v>Tốt</v>
      </c>
      <c r="P48" s="22"/>
    </row>
    <row r="49" spans="1:16" s="20" customFormat="1" ht="15.75" x14ac:dyDescent="0.25">
      <c r="A49" s="22">
        <v>33</v>
      </c>
      <c r="B49" s="28" t="s">
        <v>86</v>
      </c>
      <c r="C49" s="25" t="s">
        <v>87</v>
      </c>
      <c r="D49" s="26">
        <v>37553</v>
      </c>
      <c r="E49" s="22" t="s">
        <v>90</v>
      </c>
      <c r="F49" s="27">
        <v>18</v>
      </c>
      <c r="G49" s="28">
        <v>8.4499999999999993</v>
      </c>
      <c r="H49" s="28">
        <v>3.64</v>
      </c>
      <c r="I49" s="27">
        <v>19</v>
      </c>
      <c r="J49" s="28">
        <v>8.7899999999999991</v>
      </c>
      <c r="K49" s="28">
        <v>3.85</v>
      </c>
      <c r="L49" s="22">
        <f t="shared" si="9"/>
        <v>8.6199999999999992</v>
      </c>
      <c r="M49" s="22">
        <f t="shared" si="10"/>
        <v>3.75</v>
      </c>
      <c r="N49" s="22" t="str">
        <f t="shared" si="11"/>
        <v>Xuất sắc</v>
      </c>
      <c r="O49" s="22" t="str">
        <f>VLOOKUP(B49,'K26-27-28'!B:G,6,0)</f>
        <v>Xuất Sắc</v>
      </c>
      <c r="P49" s="22"/>
    </row>
    <row r="50" spans="1:16" s="20" customFormat="1" ht="15.75" x14ac:dyDescent="0.25">
      <c r="A50" s="22">
        <v>34</v>
      </c>
      <c r="B50" s="28" t="s">
        <v>105</v>
      </c>
      <c r="C50" s="25" t="s">
        <v>5</v>
      </c>
      <c r="D50" s="26">
        <v>37455</v>
      </c>
      <c r="E50" s="22" t="s">
        <v>90</v>
      </c>
      <c r="F50" s="27">
        <v>19</v>
      </c>
      <c r="G50" s="28">
        <v>8.06</v>
      </c>
      <c r="H50" s="28">
        <v>3.48</v>
      </c>
      <c r="I50" s="27">
        <v>18</v>
      </c>
      <c r="J50" s="28">
        <v>8.08</v>
      </c>
      <c r="K50" s="28">
        <v>3.48</v>
      </c>
      <c r="L50" s="22">
        <f t="shared" si="9"/>
        <v>8.07</v>
      </c>
      <c r="M50" s="22">
        <f t="shared" si="10"/>
        <v>3.48</v>
      </c>
      <c r="N50" s="22" t="str">
        <f t="shared" si="11"/>
        <v>Giỏi</v>
      </c>
      <c r="O50" s="22" t="str">
        <f>VLOOKUP(B50,'K26-27-28'!B:G,6,0)</f>
        <v>Tốt</v>
      </c>
      <c r="P50" s="22"/>
    </row>
    <row r="51" spans="1:16" s="20" customFormat="1" ht="15.75" x14ac:dyDescent="0.25">
      <c r="A51" s="22">
        <v>35</v>
      </c>
      <c r="B51" s="28" t="s">
        <v>106</v>
      </c>
      <c r="C51" s="25" t="s">
        <v>107</v>
      </c>
      <c r="D51" s="26">
        <v>37544</v>
      </c>
      <c r="E51" s="22" t="s">
        <v>90</v>
      </c>
      <c r="F51" s="27">
        <v>19</v>
      </c>
      <c r="G51" s="28">
        <v>8.17</v>
      </c>
      <c r="H51" s="28">
        <v>3.62</v>
      </c>
      <c r="I51" s="27">
        <v>19</v>
      </c>
      <c r="J51" s="28">
        <v>7.68</v>
      </c>
      <c r="K51" s="28">
        <v>3.34</v>
      </c>
      <c r="L51" s="22">
        <f t="shared" si="0"/>
        <v>7.93</v>
      </c>
      <c r="M51" s="22">
        <f t="shared" si="1"/>
        <v>3.48</v>
      </c>
      <c r="N51" s="22" t="str">
        <f t="shared" si="2"/>
        <v>Giỏi</v>
      </c>
      <c r="O51" s="22" t="str">
        <f>VLOOKUP(B51,'K26-27-28'!B:G,6,0)</f>
        <v>Tốt</v>
      </c>
      <c r="P51" s="22"/>
    </row>
    <row r="52" spans="1:16" s="20" customFormat="1" ht="15.75" x14ac:dyDescent="0.25">
      <c r="A52" s="22">
        <v>36</v>
      </c>
      <c r="B52" s="28" t="s">
        <v>108</v>
      </c>
      <c r="C52" s="25" t="s">
        <v>109</v>
      </c>
      <c r="D52" s="26">
        <v>37457</v>
      </c>
      <c r="E52" s="22" t="s">
        <v>90</v>
      </c>
      <c r="F52" s="27">
        <v>19</v>
      </c>
      <c r="G52" s="28">
        <v>8.3699999999999992</v>
      </c>
      <c r="H52" s="28">
        <v>3.68</v>
      </c>
      <c r="I52" s="27">
        <v>17</v>
      </c>
      <c r="J52" s="28">
        <v>8.1</v>
      </c>
      <c r="K52" s="28">
        <v>3.52</v>
      </c>
      <c r="L52" s="22">
        <f>ROUND((G52*F52+J52*I52)/(I52+F52),2)</f>
        <v>8.24</v>
      </c>
      <c r="M52" s="22">
        <f>ROUND((H52*F52+K52*I52)/(I52+F52),2)</f>
        <v>3.6</v>
      </c>
      <c r="N52" s="22" t="str">
        <f>IF(M52&gt;=3.68, "Xuất sắc", "Giỏi")</f>
        <v>Giỏi</v>
      </c>
      <c r="O52" s="22" t="str">
        <f>VLOOKUP(B52,'K26-27-28'!B:G,6,0)</f>
        <v>Tốt</v>
      </c>
      <c r="P52" s="22"/>
    </row>
    <row r="53" spans="1:16" s="20" customFormat="1" ht="15.75" x14ac:dyDescent="0.25">
      <c r="A53" s="22">
        <v>37</v>
      </c>
      <c r="B53" s="28" t="s">
        <v>110</v>
      </c>
      <c r="C53" s="25" t="s">
        <v>111</v>
      </c>
      <c r="D53" s="26">
        <v>37505</v>
      </c>
      <c r="E53" s="22" t="s">
        <v>90</v>
      </c>
      <c r="F53" s="27">
        <v>18</v>
      </c>
      <c r="G53" s="28">
        <v>8.33</v>
      </c>
      <c r="H53" s="28">
        <v>3.65</v>
      </c>
      <c r="I53" s="27">
        <v>19</v>
      </c>
      <c r="J53" s="28">
        <v>8.33</v>
      </c>
      <c r="K53" s="28">
        <v>3.65</v>
      </c>
      <c r="L53" s="22">
        <f>ROUND((G53*F53+J53*I53)/(I53+F53),2)</f>
        <v>8.33</v>
      </c>
      <c r="M53" s="22">
        <f>ROUND((H53*F53+K53*I53)/(I53+F53),2)</f>
        <v>3.65</v>
      </c>
      <c r="N53" s="22" t="str">
        <f>IF(M53&gt;=3.68, "Xuất sắc", "Giỏi")</f>
        <v>Giỏi</v>
      </c>
      <c r="O53" s="22" t="str">
        <f>VLOOKUP(B53,'K26-27-28'!B:G,6,0)</f>
        <v>Tốt</v>
      </c>
      <c r="P53" s="22"/>
    </row>
    <row r="54" spans="1:16" s="20" customFormat="1" ht="15.75" x14ac:dyDescent="0.25">
      <c r="A54" s="22">
        <v>38</v>
      </c>
      <c r="B54" s="28" t="s">
        <v>112</v>
      </c>
      <c r="C54" s="25" t="s">
        <v>113</v>
      </c>
      <c r="D54" s="26">
        <v>37505</v>
      </c>
      <c r="E54" s="22" t="s">
        <v>90</v>
      </c>
      <c r="F54" s="27">
        <v>19</v>
      </c>
      <c r="G54" s="28">
        <v>8.2200000000000006</v>
      </c>
      <c r="H54" s="28">
        <v>3.58</v>
      </c>
      <c r="I54" s="27">
        <v>18</v>
      </c>
      <c r="J54" s="28">
        <v>8.48</v>
      </c>
      <c r="K54" s="28">
        <v>3.63</v>
      </c>
      <c r="L54" s="22">
        <f t="shared" si="0"/>
        <v>8.35</v>
      </c>
      <c r="M54" s="22">
        <f t="shared" si="1"/>
        <v>3.6</v>
      </c>
      <c r="N54" s="22" t="str">
        <f t="shared" si="2"/>
        <v>Giỏi</v>
      </c>
      <c r="O54" s="22" t="str">
        <f>VLOOKUP(B54,'K26-27-28'!B:G,6,0)</f>
        <v>Tốt</v>
      </c>
      <c r="P54" s="22"/>
    </row>
    <row r="55" spans="1:16" s="20" customFormat="1" ht="15.75" x14ac:dyDescent="0.25">
      <c r="A55" s="22">
        <v>39</v>
      </c>
      <c r="B55" s="28" t="s">
        <v>88</v>
      </c>
      <c r="C55" s="25" t="s">
        <v>89</v>
      </c>
      <c r="D55" s="26">
        <v>37557</v>
      </c>
      <c r="E55" s="22" t="s">
        <v>90</v>
      </c>
      <c r="F55" s="27">
        <v>19</v>
      </c>
      <c r="G55" s="28">
        <v>8.5399999999999991</v>
      </c>
      <c r="H55" s="28">
        <v>3.72</v>
      </c>
      <c r="I55" s="27">
        <v>17</v>
      </c>
      <c r="J55" s="28">
        <v>8.39</v>
      </c>
      <c r="K55" s="28">
        <v>3.68</v>
      </c>
      <c r="L55" s="22">
        <f t="shared" si="0"/>
        <v>8.4700000000000006</v>
      </c>
      <c r="M55" s="22">
        <f t="shared" si="1"/>
        <v>3.7</v>
      </c>
      <c r="N55" s="22" t="str">
        <f t="shared" si="2"/>
        <v>Xuất sắc</v>
      </c>
      <c r="O55" s="22" t="str">
        <f>VLOOKUP(B55,'K26-27-28'!B:G,6,0)</f>
        <v>Tốt</v>
      </c>
      <c r="P55" s="22"/>
    </row>
    <row r="56" spans="1:16" s="20" customFormat="1" ht="15.75" x14ac:dyDescent="0.25">
      <c r="A56" s="22">
        <v>40</v>
      </c>
      <c r="B56" s="28" t="s">
        <v>114</v>
      </c>
      <c r="C56" s="25" t="s">
        <v>115</v>
      </c>
      <c r="D56" s="26">
        <v>36732</v>
      </c>
      <c r="E56" s="22" t="s">
        <v>90</v>
      </c>
      <c r="F56" s="27">
        <v>16</v>
      </c>
      <c r="G56" s="28">
        <v>8.11</v>
      </c>
      <c r="H56" s="28">
        <v>3.66</v>
      </c>
      <c r="I56" s="27">
        <v>18</v>
      </c>
      <c r="J56" s="28">
        <v>8.31</v>
      </c>
      <c r="K56" s="28">
        <v>3.68</v>
      </c>
      <c r="L56" s="22">
        <f>ROUND((G56*F56+J56*I56)/(I56+F56),2)</f>
        <v>8.2200000000000006</v>
      </c>
      <c r="M56" s="22">
        <f>ROUND((H56*F56+K56*I56)/(I56+F56),2)</f>
        <v>3.67</v>
      </c>
      <c r="N56" s="22" t="str">
        <f>IF(M56&gt;=3.68, "Xuất sắc", "Giỏi")</f>
        <v>Giỏi</v>
      </c>
      <c r="O56" s="22" t="str">
        <f>VLOOKUP(B56,'K26-27-28'!B:G,6,0)</f>
        <v>Tốt</v>
      </c>
      <c r="P56" s="22"/>
    </row>
    <row r="57" spans="1:16" s="20" customFormat="1" ht="15.75" x14ac:dyDescent="0.25">
      <c r="A57" s="22">
        <v>41</v>
      </c>
      <c r="B57" s="28" t="s">
        <v>140</v>
      </c>
      <c r="C57" s="25" t="s">
        <v>141</v>
      </c>
      <c r="D57" s="26">
        <v>37941</v>
      </c>
      <c r="E57" s="22" t="s">
        <v>206</v>
      </c>
      <c r="F57" s="27">
        <v>16</v>
      </c>
      <c r="G57" s="28">
        <v>7.9</v>
      </c>
      <c r="H57" s="28">
        <v>3.45</v>
      </c>
      <c r="I57" s="27">
        <v>17</v>
      </c>
      <c r="J57" s="28">
        <v>8.01</v>
      </c>
      <c r="K57" s="28">
        <v>3.47</v>
      </c>
      <c r="L57" s="22">
        <f>ROUND((G57*F57+J57*I57)/(I57+F57),2)</f>
        <v>7.96</v>
      </c>
      <c r="M57" s="22">
        <f>ROUND((H57*F57+K57*I57)/(I57+F57),2)</f>
        <v>3.46</v>
      </c>
      <c r="N57" s="22" t="str">
        <f>IF(M57&gt;=3.68, "Xuất sắc", "Giỏi")</f>
        <v>Giỏi</v>
      </c>
      <c r="O57" s="22" t="str">
        <f>VLOOKUP(B57,'K26-27-28'!B:G,6,0)</f>
        <v>Tốt</v>
      </c>
      <c r="P57" s="22"/>
    </row>
    <row r="58" spans="1:16" s="20" customFormat="1" ht="15.75" x14ac:dyDescent="0.25">
      <c r="A58" s="22">
        <v>42</v>
      </c>
      <c r="B58" s="28" t="s">
        <v>120</v>
      </c>
      <c r="C58" s="25" t="s">
        <v>121</v>
      </c>
      <c r="D58" s="26">
        <v>37863</v>
      </c>
      <c r="E58" s="22" t="s">
        <v>206</v>
      </c>
      <c r="F58" s="27">
        <v>19</v>
      </c>
      <c r="G58" s="28">
        <v>8.4600000000000009</v>
      </c>
      <c r="H58" s="28">
        <v>3.68</v>
      </c>
      <c r="I58" s="27">
        <v>19</v>
      </c>
      <c r="J58" s="28">
        <v>8.8800000000000008</v>
      </c>
      <c r="K58" s="28">
        <v>3.91</v>
      </c>
      <c r="L58" s="22">
        <f>ROUND((G58*F58+J58*I58)/(I58+F58),2)</f>
        <v>8.67</v>
      </c>
      <c r="M58" s="22">
        <f>ROUND((H58*F58+K58*I58)/(I58+F58),2)</f>
        <v>3.8</v>
      </c>
      <c r="N58" s="22" t="str">
        <f>IF(M58&gt;=3.68, "Xuất sắc", "Giỏi")</f>
        <v>Xuất sắc</v>
      </c>
      <c r="O58" s="22" t="str">
        <f>VLOOKUP(B58,'K26-27-28'!B:G,6,0)</f>
        <v>Tốt</v>
      </c>
      <c r="P58" s="22"/>
    </row>
    <row r="59" spans="1:16" s="20" customFormat="1" ht="15.75" x14ac:dyDescent="0.25">
      <c r="A59" s="22">
        <v>43</v>
      </c>
      <c r="B59" s="28" t="s">
        <v>142</v>
      </c>
      <c r="C59" s="25" t="s">
        <v>143</v>
      </c>
      <c r="D59" s="26">
        <v>37758</v>
      </c>
      <c r="E59" s="22" t="s">
        <v>206</v>
      </c>
      <c r="F59" s="27">
        <v>18</v>
      </c>
      <c r="G59" s="28">
        <v>7.72</v>
      </c>
      <c r="H59" s="28">
        <v>3.29</v>
      </c>
      <c r="I59" s="27">
        <v>19</v>
      </c>
      <c r="J59" s="28">
        <v>7.75</v>
      </c>
      <c r="K59" s="28">
        <v>3.39</v>
      </c>
      <c r="L59" s="22">
        <f>ROUND((G59*F59+J59*I59)/(I59+F59),2)</f>
        <v>7.74</v>
      </c>
      <c r="M59" s="22">
        <f>ROUND((H59*F59+K59*I59)/(I59+F59),2)</f>
        <v>3.34</v>
      </c>
      <c r="N59" s="22" t="str">
        <f>IF(M59&gt;=3.68, "Xuất sắc", "Giỏi")</f>
        <v>Giỏi</v>
      </c>
      <c r="O59" s="22" t="str">
        <f>VLOOKUP(B59,'K26-27-28'!B:G,6,0)</f>
        <v>Tốt</v>
      </c>
      <c r="P59" s="22"/>
    </row>
    <row r="60" spans="1:16" s="20" customFormat="1" ht="15.75" x14ac:dyDescent="0.25">
      <c r="A60" s="22">
        <v>44</v>
      </c>
      <c r="B60" s="28" t="s">
        <v>146</v>
      </c>
      <c r="C60" s="25" t="s">
        <v>147</v>
      </c>
      <c r="D60" s="26">
        <v>37889</v>
      </c>
      <c r="E60" s="22" t="s">
        <v>206</v>
      </c>
      <c r="F60" s="27">
        <v>16</v>
      </c>
      <c r="G60" s="28">
        <v>7.92</v>
      </c>
      <c r="H60" s="28">
        <v>3.33</v>
      </c>
      <c r="I60" s="27">
        <v>19</v>
      </c>
      <c r="J60" s="28">
        <v>8.4499999999999993</v>
      </c>
      <c r="K60" s="28">
        <v>3.7</v>
      </c>
      <c r="L60" s="22">
        <f>ROUND((G60*F60+J60*I60)/(I60+F60),2)</f>
        <v>8.2100000000000009</v>
      </c>
      <c r="M60" s="22">
        <f>ROUND((H60*F60+K60*I60)/(I60+F60),2)</f>
        <v>3.53</v>
      </c>
      <c r="N60" s="22" t="str">
        <f>IF(M60&gt;=3.68, "Xuất sắc", "Giỏi")</f>
        <v>Giỏi</v>
      </c>
      <c r="O60" s="22" t="str">
        <f>VLOOKUP(B60,'K26-27-28'!B:G,6,0)</f>
        <v>Tốt</v>
      </c>
      <c r="P60" s="22"/>
    </row>
    <row r="61" spans="1:16" s="20" customFormat="1" ht="15.75" x14ac:dyDescent="0.25">
      <c r="A61" s="22">
        <v>45</v>
      </c>
      <c r="B61" s="28" t="s">
        <v>148</v>
      </c>
      <c r="C61" s="25" t="s">
        <v>149</v>
      </c>
      <c r="D61" s="26">
        <v>37856</v>
      </c>
      <c r="E61" s="22" t="s">
        <v>206</v>
      </c>
      <c r="F61" s="27">
        <v>19</v>
      </c>
      <c r="G61" s="28">
        <v>7.81</v>
      </c>
      <c r="H61" s="28">
        <v>3.29</v>
      </c>
      <c r="I61" s="27">
        <v>19</v>
      </c>
      <c r="J61" s="28">
        <v>7.99</v>
      </c>
      <c r="K61" s="28">
        <v>3.45</v>
      </c>
      <c r="L61" s="22">
        <f t="shared" si="0"/>
        <v>7.9</v>
      </c>
      <c r="M61" s="22">
        <f t="shared" si="1"/>
        <v>3.37</v>
      </c>
      <c r="N61" s="22" t="str">
        <f t="shared" si="2"/>
        <v>Giỏi</v>
      </c>
      <c r="O61" s="22" t="str">
        <f>VLOOKUP(B61,'K26-27-28'!B:G,6,0)</f>
        <v>Xuất Sắc</v>
      </c>
      <c r="P61" s="22"/>
    </row>
    <row r="62" spans="1:16" s="20" customFormat="1" ht="15.75" x14ac:dyDescent="0.25">
      <c r="A62" s="22">
        <v>46</v>
      </c>
      <c r="B62" s="28" t="s">
        <v>122</v>
      </c>
      <c r="C62" s="25" t="s">
        <v>123</v>
      </c>
      <c r="D62" s="26">
        <v>37967</v>
      </c>
      <c r="E62" s="22" t="s">
        <v>206</v>
      </c>
      <c r="F62" s="27">
        <v>19</v>
      </c>
      <c r="G62" s="28">
        <v>8.9499999999999993</v>
      </c>
      <c r="H62" s="28">
        <v>3.93</v>
      </c>
      <c r="I62" s="27">
        <v>19</v>
      </c>
      <c r="J62" s="28">
        <v>8.1300000000000008</v>
      </c>
      <c r="K62" s="28">
        <v>3.61</v>
      </c>
      <c r="L62" s="22">
        <f t="shared" si="0"/>
        <v>8.5399999999999991</v>
      </c>
      <c r="M62" s="22">
        <f t="shared" si="1"/>
        <v>3.77</v>
      </c>
      <c r="N62" s="22" t="str">
        <f t="shared" si="2"/>
        <v>Xuất sắc</v>
      </c>
      <c r="O62" s="22" t="str">
        <f>VLOOKUP(B62,'K26-27-28'!B:G,6,0)</f>
        <v>Xuất Sắc</v>
      </c>
      <c r="P62" s="22"/>
    </row>
    <row r="63" spans="1:16" s="20" customFormat="1" ht="15.75" x14ac:dyDescent="0.25">
      <c r="A63" s="22">
        <v>47</v>
      </c>
      <c r="B63" s="28" t="s">
        <v>150</v>
      </c>
      <c r="C63" s="25" t="s">
        <v>151</v>
      </c>
      <c r="D63" s="26">
        <v>37896</v>
      </c>
      <c r="E63" s="22" t="s">
        <v>206</v>
      </c>
      <c r="F63" s="27">
        <v>17</v>
      </c>
      <c r="G63" s="28">
        <v>7.94</v>
      </c>
      <c r="H63" s="28">
        <v>3.41</v>
      </c>
      <c r="I63" s="27">
        <v>19</v>
      </c>
      <c r="J63" s="28">
        <v>8.1300000000000008</v>
      </c>
      <c r="K63" s="28">
        <v>3.6</v>
      </c>
      <c r="L63" s="22">
        <f t="shared" si="0"/>
        <v>8.0399999999999991</v>
      </c>
      <c r="M63" s="22">
        <f t="shared" si="1"/>
        <v>3.51</v>
      </c>
      <c r="N63" s="22" t="str">
        <f t="shared" si="2"/>
        <v>Giỏi</v>
      </c>
      <c r="O63" s="22" t="str">
        <f>VLOOKUP(B63,'K26-27-28'!B:G,6,0)</f>
        <v>Xuất Sắc</v>
      </c>
      <c r="P63" s="22"/>
    </row>
    <row r="64" spans="1:16" s="20" customFormat="1" ht="15.75" x14ac:dyDescent="0.25">
      <c r="A64" s="22">
        <v>48</v>
      </c>
      <c r="B64" s="28" t="s">
        <v>152</v>
      </c>
      <c r="C64" s="25" t="s">
        <v>153</v>
      </c>
      <c r="D64" s="26">
        <v>37632</v>
      </c>
      <c r="E64" s="22" t="s">
        <v>206</v>
      </c>
      <c r="F64" s="27">
        <v>18</v>
      </c>
      <c r="G64" s="28">
        <v>8.1199999999999992</v>
      </c>
      <c r="H64" s="28">
        <v>3.51</v>
      </c>
      <c r="I64" s="27">
        <v>18</v>
      </c>
      <c r="J64" s="28">
        <v>7.78</v>
      </c>
      <c r="K64" s="28">
        <v>3.25</v>
      </c>
      <c r="L64" s="22">
        <f t="shared" si="0"/>
        <v>7.95</v>
      </c>
      <c r="M64" s="22">
        <f t="shared" si="1"/>
        <v>3.38</v>
      </c>
      <c r="N64" s="22" t="str">
        <f t="shared" si="2"/>
        <v>Giỏi</v>
      </c>
      <c r="O64" s="22" t="str">
        <f>VLOOKUP(B64,'K26-27-28'!B:G,6,0)</f>
        <v>Tốt</v>
      </c>
      <c r="P64" s="22"/>
    </row>
    <row r="65" spans="1:16" s="20" customFormat="1" ht="15.75" x14ac:dyDescent="0.25">
      <c r="A65" s="22">
        <v>49</v>
      </c>
      <c r="B65" s="28" t="s">
        <v>154</v>
      </c>
      <c r="C65" s="25" t="s">
        <v>155</v>
      </c>
      <c r="D65" s="26">
        <v>37698</v>
      </c>
      <c r="E65" s="22" t="s">
        <v>206</v>
      </c>
      <c r="F65" s="27">
        <v>19</v>
      </c>
      <c r="G65" s="28">
        <v>8.5399999999999991</v>
      </c>
      <c r="H65" s="28">
        <v>3.79</v>
      </c>
      <c r="I65" s="27">
        <v>19</v>
      </c>
      <c r="J65" s="28">
        <v>8.23</v>
      </c>
      <c r="K65" s="28">
        <v>3.45</v>
      </c>
      <c r="L65" s="22">
        <f t="shared" ref="L65:L81" si="12">ROUND((G65*F65+J65*I65)/(I65+F65),2)</f>
        <v>8.39</v>
      </c>
      <c r="M65" s="22">
        <f t="shared" ref="M65:M81" si="13">ROUND((H65*F65+K65*I65)/(I65+F65),2)</f>
        <v>3.62</v>
      </c>
      <c r="N65" s="22" t="str">
        <f t="shared" ref="N65:N81" si="14">IF(M65&gt;=3.68, "Xuất sắc", "Giỏi")</f>
        <v>Giỏi</v>
      </c>
      <c r="O65" s="22" t="str">
        <f>VLOOKUP(B65,'K26-27-28'!B:G,6,0)</f>
        <v>Xuất Sắc</v>
      </c>
      <c r="P65" s="22"/>
    </row>
    <row r="66" spans="1:16" s="20" customFormat="1" ht="15.75" x14ac:dyDescent="0.25">
      <c r="A66" s="22">
        <v>50</v>
      </c>
      <c r="B66" s="28" t="s">
        <v>156</v>
      </c>
      <c r="C66" s="25" t="s">
        <v>157</v>
      </c>
      <c r="D66" s="26">
        <v>37798</v>
      </c>
      <c r="E66" s="22" t="s">
        <v>206</v>
      </c>
      <c r="F66" s="27">
        <v>19</v>
      </c>
      <c r="G66" s="28">
        <v>7.8</v>
      </c>
      <c r="H66" s="28">
        <v>3.37</v>
      </c>
      <c r="I66" s="27">
        <v>18</v>
      </c>
      <c r="J66" s="28">
        <v>8.2200000000000006</v>
      </c>
      <c r="K66" s="28">
        <v>3.66</v>
      </c>
      <c r="L66" s="22">
        <f t="shared" si="12"/>
        <v>8</v>
      </c>
      <c r="M66" s="22">
        <f t="shared" si="13"/>
        <v>3.51</v>
      </c>
      <c r="N66" s="22" t="str">
        <f t="shared" si="14"/>
        <v>Giỏi</v>
      </c>
      <c r="O66" s="22" t="str">
        <f>VLOOKUP(B66,'K26-27-28'!B:G,6,0)</f>
        <v>Xuất Sắc</v>
      </c>
      <c r="P66" s="22"/>
    </row>
    <row r="67" spans="1:16" s="20" customFormat="1" ht="15.75" x14ac:dyDescent="0.25">
      <c r="A67" s="22">
        <v>51</v>
      </c>
      <c r="B67" s="28" t="s">
        <v>124</v>
      </c>
      <c r="C67" s="25" t="s">
        <v>125</v>
      </c>
      <c r="D67" s="26">
        <v>37817</v>
      </c>
      <c r="E67" s="22" t="s">
        <v>206</v>
      </c>
      <c r="F67" s="27">
        <v>16</v>
      </c>
      <c r="G67" s="28">
        <v>9.1999999999999993</v>
      </c>
      <c r="H67" s="28">
        <v>4</v>
      </c>
      <c r="I67" s="27">
        <v>19</v>
      </c>
      <c r="J67" s="28">
        <v>9.07</v>
      </c>
      <c r="K67" s="28">
        <v>3.96</v>
      </c>
      <c r="L67" s="22">
        <f t="shared" si="12"/>
        <v>9.1300000000000008</v>
      </c>
      <c r="M67" s="22">
        <f t="shared" si="13"/>
        <v>3.98</v>
      </c>
      <c r="N67" s="22" t="str">
        <f t="shared" si="14"/>
        <v>Xuất sắc</v>
      </c>
      <c r="O67" s="22" t="str">
        <f>VLOOKUP(B67,'K26-27-28'!B:G,6,0)</f>
        <v>Tốt</v>
      </c>
      <c r="P67" s="22"/>
    </row>
    <row r="68" spans="1:16" s="20" customFormat="1" ht="15.75" x14ac:dyDescent="0.25">
      <c r="A68" s="22">
        <v>52</v>
      </c>
      <c r="B68" s="28" t="s">
        <v>158</v>
      </c>
      <c r="C68" s="25" t="s">
        <v>159</v>
      </c>
      <c r="D68" s="26">
        <v>37630</v>
      </c>
      <c r="E68" s="22" t="s">
        <v>206</v>
      </c>
      <c r="F68" s="27">
        <v>16</v>
      </c>
      <c r="G68" s="28">
        <v>8.7799999999999994</v>
      </c>
      <c r="H68" s="28">
        <v>3.79</v>
      </c>
      <c r="I68" s="27">
        <v>8</v>
      </c>
      <c r="J68" s="28">
        <v>7.38</v>
      </c>
      <c r="K68" s="28">
        <v>3</v>
      </c>
      <c r="L68" s="22">
        <f t="shared" si="12"/>
        <v>8.31</v>
      </c>
      <c r="M68" s="22">
        <f t="shared" si="13"/>
        <v>3.53</v>
      </c>
      <c r="N68" s="22" t="str">
        <f t="shared" si="14"/>
        <v>Giỏi</v>
      </c>
      <c r="O68" s="22" t="str">
        <f>VLOOKUP(B68,'K26-27-28'!B:G,6,0)</f>
        <v>Tốt</v>
      </c>
      <c r="P68" s="22"/>
    </row>
    <row r="69" spans="1:16" s="20" customFormat="1" ht="15.75" x14ac:dyDescent="0.25">
      <c r="A69" s="22">
        <v>53</v>
      </c>
      <c r="B69" s="28" t="s">
        <v>160</v>
      </c>
      <c r="C69" s="25" t="s">
        <v>161</v>
      </c>
      <c r="D69" s="26">
        <v>37835</v>
      </c>
      <c r="E69" s="22" t="s">
        <v>206</v>
      </c>
      <c r="F69" s="27">
        <v>18</v>
      </c>
      <c r="G69" s="28">
        <v>7.56</v>
      </c>
      <c r="H69" s="28">
        <v>3.25</v>
      </c>
      <c r="I69" s="27">
        <v>14</v>
      </c>
      <c r="J69" s="28">
        <v>8.15</v>
      </c>
      <c r="K69" s="28">
        <v>3.64</v>
      </c>
      <c r="L69" s="22">
        <f t="shared" si="12"/>
        <v>7.82</v>
      </c>
      <c r="M69" s="22">
        <f t="shared" si="13"/>
        <v>3.42</v>
      </c>
      <c r="N69" s="22" t="str">
        <f t="shared" si="14"/>
        <v>Giỏi</v>
      </c>
      <c r="O69" s="22" t="str">
        <f>VLOOKUP(B69,'K26-27-28'!B:G,6,0)</f>
        <v>Tốt</v>
      </c>
      <c r="P69" s="22"/>
    </row>
    <row r="70" spans="1:16" s="20" customFormat="1" ht="15.75" x14ac:dyDescent="0.25">
      <c r="A70" s="22">
        <v>54</v>
      </c>
      <c r="B70" s="28" t="s">
        <v>126</v>
      </c>
      <c r="C70" s="25" t="s">
        <v>127</v>
      </c>
      <c r="D70" s="26">
        <v>37731</v>
      </c>
      <c r="E70" s="22" t="s">
        <v>206</v>
      </c>
      <c r="F70" s="27">
        <v>19</v>
      </c>
      <c r="G70" s="28">
        <v>8.69</v>
      </c>
      <c r="H70" s="28">
        <v>3.87</v>
      </c>
      <c r="I70" s="27">
        <v>19</v>
      </c>
      <c r="J70" s="28">
        <v>8.51</v>
      </c>
      <c r="K70" s="28">
        <v>3.79</v>
      </c>
      <c r="L70" s="22">
        <f t="shared" si="12"/>
        <v>8.6</v>
      </c>
      <c r="M70" s="22">
        <f t="shared" si="13"/>
        <v>3.83</v>
      </c>
      <c r="N70" s="22" t="str">
        <f t="shared" si="14"/>
        <v>Xuất sắc</v>
      </c>
      <c r="O70" s="22" t="str">
        <f>VLOOKUP(B70,'K26-27-28'!B:G,6,0)</f>
        <v>Xuất Sắc</v>
      </c>
      <c r="P70" s="22"/>
    </row>
    <row r="71" spans="1:16" s="20" customFormat="1" ht="15.75" x14ac:dyDescent="0.25">
      <c r="A71" s="22">
        <v>55</v>
      </c>
      <c r="B71" s="28" t="s">
        <v>162</v>
      </c>
      <c r="C71" s="25" t="s">
        <v>163</v>
      </c>
      <c r="D71" s="26">
        <v>37813</v>
      </c>
      <c r="E71" s="22" t="s">
        <v>206</v>
      </c>
      <c r="F71" s="27">
        <v>19</v>
      </c>
      <c r="G71" s="28">
        <v>8.2799999999999994</v>
      </c>
      <c r="H71" s="28">
        <v>3.65</v>
      </c>
      <c r="I71" s="27">
        <v>17</v>
      </c>
      <c r="J71" s="28">
        <v>7.68</v>
      </c>
      <c r="K71" s="28">
        <v>3.23</v>
      </c>
      <c r="L71" s="22">
        <f t="shared" si="12"/>
        <v>8</v>
      </c>
      <c r="M71" s="22">
        <f t="shared" si="13"/>
        <v>3.45</v>
      </c>
      <c r="N71" s="22" t="str">
        <f t="shared" si="14"/>
        <v>Giỏi</v>
      </c>
      <c r="O71" s="22" t="str">
        <f>VLOOKUP(B71,'K26-27-28'!B:G,6,0)</f>
        <v>Xuất Sắc</v>
      </c>
      <c r="P71" s="22"/>
    </row>
    <row r="72" spans="1:16" s="20" customFormat="1" ht="15.75" x14ac:dyDescent="0.25">
      <c r="A72" s="22">
        <v>56</v>
      </c>
      <c r="B72" s="28" t="s">
        <v>164</v>
      </c>
      <c r="C72" s="25" t="s">
        <v>165</v>
      </c>
      <c r="D72" s="26">
        <v>37846</v>
      </c>
      <c r="E72" s="22" t="s">
        <v>206</v>
      </c>
      <c r="F72" s="27">
        <v>19</v>
      </c>
      <c r="G72" s="28">
        <v>8.2200000000000006</v>
      </c>
      <c r="H72" s="28">
        <v>3.59</v>
      </c>
      <c r="I72" s="27">
        <v>19</v>
      </c>
      <c r="J72" s="28">
        <v>8.17</v>
      </c>
      <c r="K72" s="28">
        <v>3.6</v>
      </c>
      <c r="L72" s="22">
        <f t="shared" si="12"/>
        <v>8.1999999999999993</v>
      </c>
      <c r="M72" s="22">
        <f t="shared" si="13"/>
        <v>3.6</v>
      </c>
      <c r="N72" s="22" t="str">
        <f t="shared" si="14"/>
        <v>Giỏi</v>
      </c>
      <c r="O72" s="22" t="str">
        <f>VLOOKUP(B72,'K26-27-28'!B:G,6,0)</f>
        <v>Xuất Sắc</v>
      </c>
      <c r="P72" s="22"/>
    </row>
    <row r="73" spans="1:16" s="20" customFormat="1" ht="15.75" x14ac:dyDescent="0.25">
      <c r="A73" s="22">
        <v>57</v>
      </c>
      <c r="B73" s="28" t="s">
        <v>166</v>
      </c>
      <c r="C73" s="25" t="s">
        <v>167</v>
      </c>
      <c r="D73" s="26">
        <v>37931</v>
      </c>
      <c r="E73" s="22" t="s">
        <v>206</v>
      </c>
      <c r="F73" s="27">
        <v>16</v>
      </c>
      <c r="G73" s="28">
        <v>7.85</v>
      </c>
      <c r="H73" s="28">
        <v>3.46</v>
      </c>
      <c r="I73" s="27">
        <v>18</v>
      </c>
      <c r="J73" s="28">
        <v>8.1300000000000008</v>
      </c>
      <c r="K73" s="28">
        <v>3.59</v>
      </c>
      <c r="L73" s="22">
        <f t="shared" si="12"/>
        <v>8</v>
      </c>
      <c r="M73" s="22">
        <f t="shared" si="13"/>
        <v>3.53</v>
      </c>
      <c r="N73" s="22" t="str">
        <f t="shared" si="14"/>
        <v>Giỏi</v>
      </c>
      <c r="O73" s="22" t="str">
        <f>VLOOKUP(B73,'K26-27-28'!B:G,6,0)</f>
        <v>Tốt</v>
      </c>
      <c r="P73" s="22"/>
    </row>
    <row r="74" spans="1:16" s="20" customFormat="1" ht="15.75" x14ac:dyDescent="0.25">
      <c r="A74" s="22">
        <v>58</v>
      </c>
      <c r="B74" s="28" t="s">
        <v>168</v>
      </c>
      <c r="C74" s="25" t="s">
        <v>169</v>
      </c>
      <c r="D74" s="26">
        <v>37875</v>
      </c>
      <c r="E74" s="22" t="s">
        <v>206</v>
      </c>
      <c r="F74" s="27">
        <v>17</v>
      </c>
      <c r="G74" s="28">
        <v>8.24</v>
      </c>
      <c r="H74" s="28">
        <v>3.53</v>
      </c>
      <c r="I74" s="27">
        <v>19</v>
      </c>
      <c r="J74" s="28">
        <v>7.43</v>
      </c>
      <c r="K74" s="28">
        <v>3.31</v>
      </c>
      <c r="L74" s="22">
        <f t="shared" si="12"/>
        <v>7.81</v>
      </c>
      <c r="M74" s="22">
        <f t="shared" si="13"/>
        <v>3.41</v>
      </c>
      <c r="N74" s="22" t="str">
        <f t="shared" si="14"/>
        <v>Giỏi</v>
      </c>
      <c r="O74" s="22" t="str">
        <f>VLOOKUP(B74,'K26-27-28'!B:G,6,0)</f>
        <v>Tốt</v>
      </c>
      <c r="P74" s="22"/>
    </row>
    <row r="75" spans="1:16" s="20" customFormat="1" ht="15.75" x14ac:dyDescent="0.25">
      <c r="A75" s="22">
        <v>59</v>
      </c>
      <c r="B75" s="28" t="s">
        <v>170</v>
      </c>
      <c r="C75" s="25" t="s">
        <v>171</v>
      </c>
      <c r="D75" s="26">
        <v>37622</v>
      </c>
      <c r="E75" s="22" t="s">
        <v>206</v>
      </c>
      <c r="F75" s="27">
        <v>19</v>
      </c>
      <c r="G75" s="28">
        <v>8.2799999999999994</v>
      </c>
      <c r="H75" s="28">
        <v>3.64</v>
      </c>
      <c r="I75" s="27">
        <v>19</v>
      </c>
      <c r="J75" s="28">
        <v>7.83</v>
      </c>
      <c r="K75" s="28">
        <v>3.45</v>
      </c>
      <c r="L75" s="22">
        <f t="shared" si="12"/>
        <v>8.06</v>
      </c>
      <c r="M75" s="22">
        <f t="shared" si="13"/>
        <v>3.55</v>
      </c>
      <c r="N75" s="22" t="str">
        <f t="shared" si="14"/>
        <v>Giỏi</v>
      </c>
      <c r="O75" s="22" t="str">
        <f>VLOOKUP(B75,'K26-27-28'!B:G,6,0)</f>
        <v>Xuất Sắc</v>
      </c>
      <c r="P75" s="22"/>
    </row>
    <row r="76" spans="1:16" s="20" customFormat="1" ht="15.75" x14ac:dyDescent="0.25">
      <c r="A76" s="22">
        <v>60</v>
      </c>
      <c r="B76" s="28" t="s">
        <v>172</v>
      </c>
      <c r="C76" s="25" t="s">
        <v>173</v>
      </c>
      <c r="D76" s="26">
        <v>37822</v>
      </c>
      <c r="E76" s="22" t="s">
        <v>206</v>
      </c>
      <c r="F76" s="27">
        <v>18</v>
      </c>
      <c r="G76" s="28">
        <v>7.99</v>
      </c>
      <c r="H76" s="28">
        <v>3.55</v>
      </c>
      <c r="I76" s="27">
        <v>11</v>
      </c>
      <c r="J76" s="28">
        <v>8.33</v>
      </c>
      <c r="K76" s="28">
        <v>3.57</v>
      </c>
      <c r="L76" s="22">
        <f t="shared" si="12"/>
        <v>8.1199999999999992</v>
      </c>
      <c r="M76" s="22">
        <f t="shared" si="13"/>
        <v>3.56</v>
      </c>
      <c r="N76" s="22" t="str">
        <f t="shared" si="14"/>
        <v>Giỏi</v>
      </c>
      <c r="O76" s="22" t="str">
        <f>VLOOKUP(B76,'K26-27-28'!B:G,6,0)</f>
        <v>Tốt</v>
      </c>
      <c r="P76" s="22"/>
    </row>
    <row r="77" spans="1:16" s="20" customFormat="1" ht="15.75" x14ac:dyDescent="0.25">
      <c r="A77" s="22">
        <v>61</v>
      </c>
      <c r="B77" s="28" t="s">
        <v>174</v>
      </c>
      <c r="C77" s="25" t="s">
        <v>175</v>
      </c>
      <c r="D77" s="26">
        <v>36226</v>
      </c>
      <c r="E77" s="22" t="s">
        <v>206</v>
      </c>
      <c r="F77" s="27">
        <v>19</v>
      </c>
      <c r="G77" s="28">
        <v>8.18</v>
      </c>
      <c r="H77" s="28">
        <v>3.51</v>
      </c>
      <c r="I77" s="27">
        <v>18</v>
      </c>
      <c r="J77" s="28">
        <v>8.09</v>
      </c>
      <c r="K77" s="28">
        <v>3.56</v>
      </c>
      <c r="L77" s="22">
        <f t="shared" si="12"/>
        <v>8.14</v>
      </c>
      <c r="M77" s="22">
        <f t="shared" si="13"/>
        <v>3.53</v>
      </c>
      <c r="N77" s="22" t="str">
        <f t="shared" si="14"/>
        <v>Giỏi</v>
      </c>
      <c r="O77" s="22" t="str">
        <f>VLOOKUP(B77,'K26-27-28'!B:G,6,0)</f>
        <v>Xuất Sắc</v>
      </c>
      <c r="P77" s="22"/>
    </row>
    <row r="78" spans="1:16" s="20" customFormat="1" ht="15.75" x14ac:dyDescent="0.25">
      <c r="A78" s="22">
        <v>62</v>
      </c>
      <c r="B78" s="28" t="s">
        <v>176</v>
      </c>
      <c r="C78" s="25" t="s">
        <v>177</v>
      </c>
      <c r="D78" s="26">
        <v>37953</v>
      </c>
      <c r="E78" s="22" t="s">
        <v>206</v>
      </c>
      <c r="F78" s="27">
        <v>19</v>
      </c>
      <c r="G78" s="28">
        <v>7.93</v>
      </c>
      <c r="H78" s="28">
        <v>3.4</v>
      </c>
      <c r="I78" s="27">
        <v>16</v>
      </c>
      <c r="J78" s="28">
        <v>7.95</v>
      </c>
      <c r="K78" s="28">
        <v>3.33</v>
      </c>
      <c r="L78" s="22">
        <f t="shared" si="12"/>
        <v>7.94</v>
      </c>
      <c r="M78" s="22">
        <f t="shared" si="13"/>
        <v>3.37</v>
      </c>
      <c r="N78" s="22" t="str">
        <f t="shared" si="14"/>
        <v>Giỏi</v>
      </c>
      <c r="O78" s="22" t="str">
        <f>VLOOKUP(B78,'K26-27-28'!B:G,6,0)</f>
        <v>Tốt</v>
      </c>
      <c r="P78" s="22"/>
    </row>
    <row r="79" spans="1:16" s="20" customFormat="1" ht="15.75" x14ac:dyDescent="0.25">
      <c r="A79" s="22">
        <v>63</v>
      </c>
      <c r="B79" s="28" t="s">
        <v>130</v>
      </c>
      <c r="C79" s="25" t="s">
        <v>131</v>
      </c>
      <c r="D79" s="26">
        <v>37826</v>
      </c>
      <c r="E79" s="22" t="s">
        <v>206</v>
      </c>
      <c r="F79" s="27">
        <v>19</v>
      </c>
      <c r="G79" s="28">
        <v>8.58</v>
      </c>
      <c r="H79" s="28">
        <v>3.73</v>
      </c>
      <c r="I79" s="27">
        <v>19</v>
      </c>
      <c r="J79" s="28">
        <v>8.23</v>
      </c>
      <c r="K79" s="28">
        <v>3.68</v>
      </c>
      <c r="L79" s="22">
        <f t="shared" si="12"/>
        <v>8.41</v>
      </c>
      <c r="M79" s="22">
        <f t="shared" si="13"/>
        <v>3.71</v>
      </c>
      <c r="N79" s="22" t="str">
        <f t="shared" si="14"/>
        <v>Xuất sắc</v>
      </c>
      <c r="O79" s="22" t="str">
        <f>VLOOKUP(B79,'K26-27-28'!B:G,6,0)</f>
        <v>Xuất Sắc</v>
      </c>
      <c r="P79" s="22"/>
    </row>
    <row r="80" spans="1:16" s="20" customFormat="1" ht="15.75" x14ac:dyDescent="0.25">
      <c r="A80" s="22">
        <v>64</v>
      </c>
      <c r="B80" s="28" t="s">
        <v>132</v>
      </c>
      <c r="C80" s="25" t="s">
        <v>133</v>
      </c>
      <c r="D80" s="26">
        <v>37689</v>
      </c>
      <c r="E80" s="22" t="s">
        <v>206</v>
      </c>
      <c r="F80" s="27">
        <v>19</v>
      </c>
      <c r="G80" s="28">
        <v>8.93</v>
      </c>
      <c r="H80" s="28">
        <v>3.84</v>
      </c>
      <c r="I80" s="27">
        <v>19</v>
      </c>
      <c r="J80" s="28">
        <v>8.9499999999999993</v>
      </c>
      <c r="K80" s="28">
        <v>3.79</v>
      </c>
      <c r="L80" s="22">
        <f t="shared" si="12"/>
        <v>8.94</v>
      </c>
      <c r="M80" s="22">
        <f t="shared" si="13"/>
        <v>3.82</v>
      </c>
      <c r="N80" s="22" t="str">
        <f t="shared" si="14"/>
        <v>Xuất sắc</v>
      </c>
      <c r="O80" s="22" t="str">
        <f>VLOOKUP(B80,'K26-27-28'!B:G,6,0)</f>
        <v>Xuất Sắc</v>
      </c>
      <c r="P80" s="22"/>
    </row>
    <row r="81" spans="1:16" s="20" customFormat="1" ht="15.75" x14ac:dyDescent="0.25">
      <c r="A81" s="22">
        <v>65</v>
      </c>
      <c r="B81" s="28" t="s">
        <v>180</v>
      </c>
      <c r="C81" s="25" t="s">
        <v>181</v>
      </c>
      <c r="D81" s="26">
        <v>37761</v>
      </c>
      <c r="E81" s="22" t="s">
        <v>206</v>
      </c>
      <c r="F81" s="27">
        <v>19</v>
      </c>
      <c r="G81" s="28">
        <v>8.0299999999999994</v>
      </c>
      <c r="H81" s="28">
        <v>3.48</v>
      </c>
      <c r="I81" s="27">
        <v>17</v>
      </c>
      <c r="J81" s="28">
        <v>8.09</v>
      </c>
      <c r="K81" s="28">
        <v>3.5</v>
      </c>
      <c r="L81" s="22">
        <f t="shared" si="12"/>
        <v>8.06</v>
      </c>
      <c r="M81" s="22">
        <f t="shared" si="13"/>
        <v>3.49</v>
      </c>
      <c r="N81" s="22" t="str">
        <f t="shared" si="14"/>
        <v>Giỏi</v>
      </c>
      <c r="O81" s="22" t="str">
        <f>VLOOKUP(B81,'K26-27-28'!B:G,6,0)</f>
        <v>Tốt</v>
      </c>
      <c r="P81" s="22"/>
    </row>
    <row r="82" spans="1:16" s="20" customFormat="1" ht="15.75" x14ac:dyDescent="0.25">
      <c r="A82" s="22">
        <v>66</v>
      </c>
      <c r="B82" s="28" t="s">
        <v>182</v>
      </c>
      <c r="C82" s="25" t="s">
        <v>183</v>
      </c>
      <c r="D82" s="26">
        <v>34640</v>
      </c>
      <c r="E82" s="22" t="s">
        <v>206</v>
      </c>
      <c r="F82" s="27">
        <v>19</v>
      </c>
      <c r="G82" s="28">
        <v>7.87</v>
      </c>
      <c r="H82" s="28">
        <v>3.49</v>
      </c>
      <c r="I82" s="27">
        <v>18</v>
      </c>
      <c r="J82" s="28">
        <v>8.17</v>
      </c>
      <c r="K82" s="28">
        <v>3.48</v>
      </c>
      <c r="L82" s="22">
        <f t="shared" si="0"/>
        <v>8.02</v>
      </c>
      <c r="M82" s="22">
        <f t="shared" si="1"/>
        <v>3.49</v>
      </c>
      <c r="N82" s="22" t="str">
        <f t="shared" si="2"/>
        <v>Giỏi</v>
      </c>
      <c r="O82" s="22" t="str">
        <f>VLOOKUP(B82,'K26-27-28'!B:G,6,0)</f>
        <v>Tốt</v>
      </c>
      <c r="P82" s="22"/>
    </row>
    <row r="83" spans="1:16" s="20" customFormat="1" ht="15.75" x14ac:dyDescent="0.25">
      <c r="A83" s="22">
        <v>67</v>
      </c>
      <c r="B83" s="28" t="s">
        <v>184</v>
      </c>
      <c r="C83" s="25" t="s">
        <v>185</v>
      </c>
      <c r="D83" s="26">
        <v>37916</v>
      </c>
      <c r="E83" s="22" t="s">
        <v>206</v>
      </c>
      <c r="F83" s="27">
        <v>19</v>
      </c>
      <c r="G83" s="28">
        <v>8.06</v>
      </c>
      <c r="H83" s="28">
        <v>3.52</v>
      </c>
      <c r="I83" s="27">
        <v>19</v>
      </c>
      <c r="J83" s="28">
        <v>8.02</v>
      </c>
      <c r="K83" s="28">
        <v>3.57</v>
      </c>
      <c r="L83" s="22">
        <f t="shared" ref="L83:L91" si="15">ROUND((G83*F83+J83*I83)/(I83+F83),2)</f>
        <v>8.0399999999999991</v>
      </c>
      <c r="M83" s="22">
        <f t="shared" ref="M83:M91" si="16">ROUND((H83*F83+K83*I83)/(I83+F83),2)</f>
        <v>3.55</v>
      </c>
      <c r="N83" s="22" t="str">
        <f t="shared" ref="N83:N91" si="17">IF(M83&gt;=3.68, "Xuất sắc", "Giỏi")</f>
        <v>Giỏi</v>
      </c>
      <c r="O83" s="22" t="str">
        <f>VLOOKUP(B83,'K26-27-28'!B:G,6,0)</f>
        <v>Xuất Sắc</v>
      </c>
      <c r="P83" s="22"/>
    </row>
    <row r="84" spans="1:16" s="20" customFormat="1" ht="15.75" x14ac:dyDescent="0.25">
      <c r="A84" s="22">
        <v>68</v>
      </c>
      <c r="B84" s="28" t="s">
        <v>186</v>
      </c>
      <c r="C84" s="25" t="s">
        <v>187</v>
      </c>
      <c r="D84" s="26">
        <v>37721</v>
      </c>
      <c r="E84" s="22" t="s">
        <v>206</v>
      </c>
      <c r="F84" s="27">
        <v>18</v>
      </c>
      <c r="G84" s="28">
        <v>7.79</v>
      </c>
      <c r="H84" s="28">
        <v>3.37</v>
      </c>
      <c r="I84" s="27">
        <v>19</v>
      </c>
      <c r="J84" s="28">
        <v>8.42</v>
      </c>
      <c r="K84" s="28">
        <v>3.68</v>
      </c>
      <c r="L84" s="22">
        <f t="shared" si="15"/>
        <v>8.11</v>
      </c>
      <c r="M84" s="22">
        <f t="shared" si="16"/>
        <v>3.53</v>
      </c>
      <c r="N84" s="22" t="str">
        <f t="shared" si="17"/>
        <v>Giỏi</v>
      </c>
      <c r="O84" s="22" t="str">
        <f>VLOOKUP(B84,'K26-27-28'!B:G,6,0)</f>
        <v>Tốt</v>
      </c>
      <c r="P84" s="22"/>
    </row>
    <row r="85" spans="1:16" s="20" customFormat="1" ht="15.75" x14ac:dyDescent="0.25">
      <c r="A85" s="22">
        <v>69</v>
      </c>
      <c r="B85" s="28" t="s">
        <v>190</v>
      </c>
      <c r="C85" s="25" t="s">
        <v>191</v>
      </c>
      <c r="D85" s="26">
        <v>37920</v>
      </c>
      <c r="E85" s="22" t="s">
        <v>206</v>
      </c>
      <c r="F85" s="27">
        <v>19</v>
      </c>
      <c r="G85" s="28">
        <v>7.68</v>
      </c>
      <c r="H85" s="28">
        <v>3.29</v>
      </c>
      <c r="I85" s="27">
        <v>18</v>
      </c>
      <c r="J85" s="28">
        <v>8.49</v>
      </c>
      <c r="K85" s="28">
        <v>3.79</v>
      </c>
      <c r="L85" s="22">
        <f t="shared" si="15"/>
        <v>8.07</v>
      </c>
      <c r="M85" s="22">
        <f t="shared" si="16"/>
        <v>3.53</v>
      </c>
      <c r="N85" s="22" t="str">
        <f t="shared" si="17"/>
        <v>Giỏi</v>
      </c>
      <c r="O85" s="22" t="str">
        <f>VLOOKUP(B85,'K26-27-28'!B:G,6,0)</f>
        <v>Tốt</v>
      </c>
      <c r="P85" s="22"/>
    </row>
    <row r="86" spans="1:16" s="20" customFormat="1" ht="15.75" x14ac:dyDescent="0.25">
      <c r="A86" s="22">
        <v>70</v>
      </c>
      <c r="B86" s="28" t="s">
        <v>134</v>
      </c>
      <c r="C86" s="25" t="s">
        <v>135</v>
      </c>
      <c r="D86" s="26">
        <v>37673</v>
      </c>
      <c r="E86" s="22" t="s">
        <v>206</v>
      </c>
      <c r="F86" s="27">
        <v>19</v>
      </c>
      <c r="G86" s="28">
        <v>8.7100000000000009</v>
      </c>
      <c r="H86" s="28">
        <v>3.68</v>
      </c>
      <c r="I86" s="27">
        <v>19</v>
      </c>
      <c r="J86" s="28">
        <v>8.59</v>
      </c>
      <c r="K86" s="28">
        <v>3.89</v>
      </c>
      <c r="L86" s="22">
        <f t="shared" si="15"/>
        <v>8.65</v>
      </c>
      <c r="M86" s="22">
        <f t="shared" si="16"/>
        <v>3.79</v>
      </c>
      <c r="N86" s="22" t="str">
        <f t="shared" si="17"/>
        <v>Xuất sắc</v>
      </c>
      <c r="O86" s="22" t="str">
        <f>VLOOKUP(B86,'K26-27-28'!B:G,6,0)</f>
        <v>Xuất Sắc</v>
      </c>
      <c r="P86" s="22"/>
    </row>
    <row r="87" spans="1:16" s="20" customFormat="1" ht="15.75" x14ac:dyDescent="0.25">
      <c r="A87" s="22">
        <v>71</v>
      </c>
      <c r="B87" s="28" t="s">
        <v>192</v>
      </c>
      <c r="C87" s="25" t="s">
        <v>193</v>
      </c>
      <c r="D87" s="26">
        <v>37798</v>
      </c>
      <c r="E87" s="22" t="s">
        <v>206</v>
      </c>
      <c r="F87" s="27">
        <v>19</v>
      </c>
      <c r="G87" s="28">
        <v>7.7</v>
      </c>
      <c r="H87" s="28">
        <v>3.31</v>
      </c>
      <c r="I87" s="27">
        <v>17</v>
      </c>
      <c r="J87" s="28">
        <v>8.5299999999999994</v>
      </c>
      <c r="K87" s="28">
        <v>3.8</v>
      </c>
      <c r="L87" s="22">
        <f t="shared" si="15"/>
        <v>8.09</v>
      </c>
      <c r="M87" s="22">
        <f t="shared" si="16"/>
        <v>3.54</v>
      </c>
      <c r="N87" s="22" t="str">
        <f t="shared" si="17"/>
        <v>Giỏi</v>
      </c>
      <c r="O87" s="22" t="str">
        <f>VLOOKUP(B87,'K26-27-28'!B:G,6,0)</f>
        <v>Xuất Sắc</v>
      </c>
      <c r="P87" s="22"/>
    </row>
    <row r="88" spans="1:16" s="20" customFormat="1" ht="15.75" x14ac:dyDescent="0.25">
      <c r="A88" s="22">
        <v>72</v>
      </c>
      <c r="B88" s="28" t="s">
        <v>194</v>
      </c>
      <c r="C88" s="25" t="s">
        <v>195</v>
      </c>
      <c r="D88" s="26">
        <v>36832</v>
      </c>
      <c r="E88" s="22" t="s">
        <v>206</v>
      </c>
      <c r="F88" s="27">
        <v>18</v>
      </c>
      <c r="G88" s="28">
        <v>7.91</v>
      </c>
      <c r="H88" s="28">
        <v>3.37</v>
      </c>
      <c r="I88" s="27">
        <v>16</v>
      </c>
      <c r="J88" s="28">
        <v>8.19</v>
      </c>
      <c r="K88" s="28">
        <v>3.6</v>
      </c>
      <c r="L88" s="22">
        <f t="shared" si="15"/>
        <v>8.0399999999999991</v>
      </c>
      <c r="M88" s="22">
        <f t="shared" si="16"/>
        <v>3.48</v>
      </c>
      <c r="N88" s="22" t="str">
        <f t="shared" si="17"/>
        <v>Giỏi</v>
      </c>
      <c r="O88" s="22" t="str">
        <f>VLOOKUP(B88,'K26-27-28'!B:G,6,0)</f>
        <v>Xuất Sắc</v>
      </c>
      <c r="P88" s="22"/>
    </row>
    <row r="89" spans="1:16" s="20" customFormat="1" ht="15.75" x14ac:dyDescent="0.25">
      <c r="A89" s="22">
        <v>73</v>
      </c>
      <c r="B89" s="28" t="s">
        <v>136</v>
      </c>
      <c r="C89" s="25" t="s">
        <v>137</v>
      </c>
      <c r="D89" s="26">
        <v>37805</v>
      </c>
      <c r="E89" s="22" t="s">
        <v>206</v>
      </c>
      <c r="F89" s="27">
        <v>17</v>
      </c>
      <c r="G89" s="28">
        <v>9.02</v>
      </c>
      <c r="H89" s="28">
        <v>3.9</v>
      </c>
      <c r="I89" s="27">
        <v>19</v>
      </c>
      <c r="J89" s="28">
        <v>8.91</v>
      </c>
      <c r="K89" s="28">
        <v>3.86</v>
      </c>
      <c r="L89" s="22">
        <f t="shared" si="15"/>
        <v>8.9600000000000009</v>
      </c>
      <c r="M89" s="22">
        <f t="shared" si="16"/>
        <v>3.88</v>
      </c>
      <c r="N89" s="22" t="str">
        <f t="shared" si="17"/>
        <v>Xuất sắc</v>
      </c>
      <c r="O89" s="22" t="str">
        <f>VLOOKUP(B89,'K26-27-28'!B:G,6,0)</f>
        <v>Xuất Sắc</v>
      </c>
      <c r="P89" s="22"/>
    </row>
    <row r="90" spans="1:16" s="20" customFormat="1" ht="15.75" x14ac:dyDescent="0.25">
      <c r="A90" s="22">
        <v>74</v>
      </c>
      <c r="B90" s="28" t="s">
        <v>196</v>
      </c>
      <c r="C90" s="25" t="s">
        <v>197</v>
      </c>
      <c r="D90" s="26">
        <v>37914</v>
      </c>
      <c r="E90" s="22" t="s">
        <v>206</v>
      </c>
      <c r="F90" s="27">
        <v>18</v>
      </c>
      <c r="G90" s="28">
        <v>8.1999999999999993</v>
      </c>
      <c r="H90" s="28">
        <v>3.55</v>
      </c>
      <c r="I90" s="27">
        <v>17</v>
      </c>
      <c r="J90" s="28">
        <v>7.73</v>
      </c>
      <c r="K90" s="28">
        <v>3.27</v>
      </c>
      <c r="L90" s="22">
        <f t="shared" si="15"/>
        <v>7.97</v>
      </c>
      <c r="M90" s="22">
        <f t="shared" si="16"/>
        <v>3.41</v>
      </c>
      <c r="N90" s="22" t="str">
        <f t="shared" si="17"/>
        <v>Giỏi</v>
      </c>
      <c r="O90" s="22" t="str">
        <f>VLOOKUP(B90,'K26-27-28'!B:G,6,0)</f>
        <v>Tốt</v>
      </c>
      <c r="P90" s="22"/>
    </row>
    <row r="91" spans="1:16" s="20" customFormat="1" ht="15.75" x14ac:dyDescent="0.25">
      <c r="A91" s="22">
        <v>75</v>
      </c>
      <c r="B91" s="28" t="s">
        <v>198</v>
      </c>
      <c r="C91" s="25" t="s">
        <v>199</v>
      </c>
      <c r="D91" s="26">
        <v>37927</v>
      </c>
      <c r="E91" s="22" t="s">
        <v>206</v>
      </c>
      <c r="F91" s="27">
        <v>16</v>
      </c>
      <c r="G91" s="28">
        <v>7.6</v>
      </c>
      <c r="H91" s="28">
        <v>3.25</v>
      </c>
      <c r="I91" s="27">
        <v>18</v>
      </c>
      <c r="J91" s="28">
        <v>8.11</v>
      </c>
      <c r="K91" s="28">
        <v>3.53</v>
      </c>
      <c r="L91" s="22">
        <f t="shared" si="15"/>
        <v>7.87</v>
      </c>
      <c r="M91" s="22">
        <f t="shared" si="16"/>
        <v>3.4</v>
      </c>
      <c r="N91" s="22" t="str">
        <f t="shared" si="17"/>
        <v>Giỏi</v>
      </c>
      <c r="O91" s="22" t="str">
        <f>VLOOKUP(B91,'K26-27-28'!B:G,6,0)</f>
        <v>Xuất Sắc</v>
      </c>
      <c r="P91" s="22"/>
    </row>
    <row r="92" spans="1:16" s="20" customFormat="1" ht="15.75" x14ac:dyDescent="0.25">
      <c r="A92" s="22">
        <v>76</v>
      </c>
      <c r="B92" s="28" t="s">
        <v>138</v>
      </c>
      <c r="C92" s="25" t="s">
        <v>139</v>
      </c>
      <c r="D92" s="26">
        <v>37885</v>
      </c>
      <c r="E92" s="22" t="s">
        <v>206</v>
      </c>
      <c r="F92" s="27">
        <v>19</v>
      </c>
      <c r="G92" s="28">
        <v>8.5299999999999994</v>
      </c>
      <c r="H92" s="28">
        <v>3.75</v>
      </c>
      <c r="I92" s="27">
        <v>19</v>
      </c>
      <c r="J92" s="28">
        <v>8.25</v>
      </c>
      <c r="K92" s="28">
        <v>3.66</v>
      </c>
      <c r="L92" s="22">
        <f t="shared" ref="L92:L135" si="18">ROUND((G92*F92+J92*I92)/(I92+F92),2)</f>
        <v>8.39</v>
      </c>
      <c r="M92" s="22">
        <f t="shared" ref="M92:M135" si="19">ROUND((H92*F92+K92*I92)/(I92+F92),2)</f>
        <v>3.71</v>
      </c>
      <c r="N92" s="22" t="str">
        <f t="shared" ref="N92:N135" si="20">IF(M92&gt;=3.68, "Xuất sắc", "Giỏi")</f>
        <v>Xuất sắc</v>
      </c>
      <c r="O92" s="22" t="str">
        <f>VLOOKUP(B92,'K26-27-28'!B:G,6,0)</f>
        <v>Tốt</v>
      </c>
      <c r="P92" s="22"/>
    </row>
    <row r="93" spans="1:16" s="20" customFormat="1" ht="15.75" x14ac:dyDescent="0.25">
      <c r="A93" s="22">
        <v>77</v>
      </c>
      <c r="B93" s="28" t="s">
        <v>200</v>
      </c>
      <c r="C93" s="25" t="s">
        <v>201</v>
      </c>
      <c r="D93" s="26">
        <v>37945</v>
      </c>
      <c r="E93" s="22" t="s">
        <v>206</v>
      </c>
      <c r="F93" s="27">
        <v>15</v>
      </c>
      <c r="G93" s="28">
        <v>8.1999999999999993</v>
      </c>
      <c r="H93" s="28">
        <v>3.62</v>
      </c>
      <c r="I93" s="27">
        <v>12</v>
      </c>
      <c r="J93" s="28">
        <v>7.72</v>
      </c>
      <c r="K93" s="28">
        <v>3.25</v>
      </c>
      <c r="L93" s="22">
        <f>ROUND((G93*F93+J93*I93)/(I93+F93),2)</f>
        <v>7.99</v>
      </c>
      <c r="M93" s="22">
        <f>ROUND((H93*F93+K93*I93)/(I93+F93),2)</f>
        <v>3.46</v>
      </c>
      <c r="N93" s="22" t="str">
        <f>IF(M93&gt;=3.68, "Xuất sắc", "Giỏi")</f>
        <v>Giỏi</v>
      </c>
      <c r="O93" s="22" t="str">
        <f>VLOOKUP(B93,'K26-27-28'!B:G,6,0)</f>
        <v>Tốt</v>
      </c>
      <c r="P93" s="22"/>
    </row>
    <row r="94" spans="1:16" s="20" customFormat="1" ht="15.75" x14ac:dyDescent="0.25">
      <c r="A94" s="22">
        <v>78</v>
      </c>
      <c r="B94" s="28" t="s">
        <v>202</v>
      </c>
      <c r="C94" s="25" t="s">
        <v>203</v>
      </c>
      <c r="D94" s="26">
        <v>37549</v>
      </c>
      <c r="E94" s="22" t="s">
        <v>206</v>
      </c>
      <c r="F94" s="27">
        <v>17</v>
      </c>
      <c r="G94" s="28">
        <v>8.48</v>
      </c>
      <c r="H94" s="28">
        <v>3.6</v>
      </c>
      <c r="I94" s="27">
        <v>16</v>
      </c>
      <c r="J94" s="28">
        <v>7.26</v>
      </c>
      <c r="K94" s="28">
        <v>3.17</v>
      </c>
      <c r="L94" s="22">
        <f t="shared" si="18"/>
        <v>7.89</v>
      </c>
      <c r="M94" s="22">
        <f t="shared" si="19"/>
        <v>3.39</v>
      </c>
      <c r="N94" s="22" t="str">
        <f t="shared" si="20"/>
        <v>Giỏi</v>
      </c>
      <c r="O94" s="22" t="str">
        <f>VLOOKUP(B94,'K26-27-28'!B:G,6,0)</f>
        <v>Xuất Sắc</v>
      </c>
      <c r="P94" s="22"/>
    </row>
    <row r="95" spans="1:16" s="20" customFormat="1" ht="15.75" x14ac:dyDescent="0.25">
      <c r="A95" s="22">
        <v>79</v>
      </c>
      <c r="B95" s="28" t="s">
        <v>204</v>
      </c>
      <c r="C95" s="25" t="s">
        <v>205</v>
      </c>
      <c r="D95" s="26">
        <v>37695</v>
      </c>
      <c r="E95" s="22" t="s">
        <v>206</v>
      </c>
      <c r="F95" s="27">
        <v>19</v>
      </c>
      <c r="G95" s="28">
        <v>7.75</v>
      </c>
      <c r="H95" s="28">
        <v>3.34</v>
      </c>
      <c r="I95" s="27">
        <v>19</v>
      </c>
      <c r="J95" s="28">
        <v>8.5500000000000007</v>
      </c>
      <c r="K95" s="28">
        <v>3.8</v>
      </c>
      <c r="L95" s="22">
        <f t="shared" si="18"/>
        <v>8.15</v>
      </c>
      <c r="M95" s="22">
        <f t="shared" si="19"/>
        <v>3.57</v>
      </c>
      <c r="N95" s="22" t="str">
        <f t="shared" si="20"/>
        <v>Giỏi</v>
      </c>
      <c r="O95" s="22" t="str">
        <f>VLOOKUP(B95,'K26-27-28'!B:G,6,0)</f>
        <v>Xuất Sắc</v>
      </c>
      <c r="P95" s="22"/>
    </row>
    <row r="96" spans="1:16" s="20" customFormat="1" ht="15.75" x14ac:dyDescent="0.25">
      <c r="A96" s="22">
        <v>80</v>
      </c>
      <c r="B96" s="28" t="s">
        <v>210</v>
      </c>
      <c r="C96" s="25" t="s">
        <v>211</v>
      </c>
      <c r="D96" s="26">
        <v>37951</v>
      </c>
      <c r="E96" s="22" t="s">
        <v>209</v>
      </c>
      <c r="F96" s="27">
        <v>18</v>
      </c>
      <c r="G96" s="28">
        <v>8.5299999999999994</v>
      </c>
      <c r="H96" s="28">
        <v>3.84</v>
      </c>
      <c r="I96" s="27">
        <v>18</v>
      </c>
      <c r="J96" s="28">
        <v>7.21</v>
      </c>
      <c r="K96" s="28">
        <v>2.99</v>
      </c>
      <c r="L96" s="22">
        <f t="shared" si="18"/>
        <v>7.87</v>
      </c>
      <c r="M96" s="22">
        <f t="shared" si="19"/>
        <v>3.42</v>
      </c>
      <c r="N96" s="22" t="str">
        <f t="shared" si="20"/>
        <v>Giỏi</v>
      </c>
      <c r="O96" s="22" t="str">
        <f>VLOOKUP(B96,'K26-27-28'!B:G,6,0)</f>
        <v>Xuất Sắc</v>
      </c>
      <c r="P96" s="22"/>
    </row>
    <row r="97" spans="1:16" s="20" customFormat="1" ht="15.75" x14ac:dyDescent="0.25">
      <c r="A97" s="22">
        <v>81</v>
      </c>
      <c r="B97" s="28" t="s">
        <v>212</v>
      </c>
      <c r="C97" s="25" t="s">
        <v>213</v>
      </c>
      <c r="D97" s="26">
        <v>37737</v>
      </c>
      <c r="E97" s="22" t="s">
        <v>209</v>
      </c>
      <c r="F97" s="27">
        <v>18</v>
      </c>
      <c r="G97" s="28">
        <v>7.72</v>
      </c>
      <c r="H97" s="28">
        <v>3.29</v>
      </c>
      <c r="I97" s="27">
        <v>18</v>
      </c>
      <c r="J97" s="28">
        <v>7.97</v>
      </c>
      <c r="K97" s="28">
        <v>3.42</v>
      </c>
      <c r="L97" s="22">
        <f>ROUND((G97*F97+J97*I97)/(I97+F97),2)</f>
        <v>7.85</v>
      </c>
      <c r="M97" s="22">
        <f>ROUND((H97*F97+K97*I97)/(I97+F97),2)</f>
        <v>3.36</v>
      </c>
      <c r="N97" s="22" t="str">
        <f>IF(M97&gt;=3.68, "Xuất sắc", "Giỏi")</f>
        <v>Giỏi</v>
      </c>
      <c r="O97" s="22" t="str">
        <f>VLOOKUP(B97,'K26-27-28'!B:G,6,0)</f>
        <v>Xuất Sắc</v>
      </c>
      <c r="P97" s="22"/>
    </row>
    <row r="98" spans="1:16" s="20" customFormat="1" ht="15.75" x14ac:dyDescent="0.25">
      <c r="A98" s="22">
        <v>82</v>
      </c>
      <c r="B98" s="28" t="s">
        <v>214</v>
      </c>
      <c r="C98" s="25" t="s">
        <v>215</v>
      </c>
      <c r="D98" s="26">
        <v>38236</v>
      </c>
      <c r="E98" s="22" t="s">
        <v>3378</v>
      </c>
      <c r="F98" s="27">
        <v>12</v>
      </c>
      <c r="G98" s="28">
        <v>7.03</v>
      </c>
      <c r="H98" s="28">
        <v>2.88</v>
      </c>
      <c r="I98" s="27">
        <v>16</v>
      </c>
      <c r="J98" s="28">
        <v>8.56</v>
      </c>
      <c r="K98" s="28">
        <v>3.68</v>
      </c>
      <c r="L98" s="22">
        <f t="shared" ref="L98:L103" si="21">ROUND((G98*F98+J98*I98)/(I98+F98),2)</f>
        <v>7.9</v>
      </c>
      <c r="M98" s="22">
        <f t="shared" ref="M98:M103" si="22">ROUND((H98*F98+K98*I98)/(I98+F98),2)</f>
        <v>3.34</v>
      </c>
      <c r="N98" s="22" t="str">
        <f t="shared" ref="N98:N103" si="23">IF(M98&gt;=3.68, "Xuất sắc", "Giỏi")</f>
        <v>Giỏi</v>
      </c>
      <c r="O98" s="22" t="str">
        <f>VLOOKUP(B98,'K26-27-28'!B:G,6,0)</f>
        <v>Xuất Sắc</v>
      </c>
      <c r="P98" s="22"/>
    </row>
    <row r="99" spans="1:16" s="20" customFormat="1" ht="15.75" x14ac:dyDescent="0.25">
      <c r="A99" s="22">
        <v>83</v>
      </c>
      <c r="B99" s="28" t="s">
        <v>236</v>
      </c>
      <c r="C99" s="25" t="s">
        <v>237</v>
      </c>
      <c r="D99" s="26">
        <v>38249</v>
      </c>
      <c r="E99" s="22" t="s">
        <v>3379</v>
      </c>
      <c r="F99" s="27">
        <v>12</v>
      </c>
      <c r="G99" s="28">
        <v>7.87</v>
      </c>
      <c r="H99" s="28">
        <v>3.38</v>
      </c>
      <c r="I99" s="27">
        <v>16</v>
      </c>
      <c r="J99" s="28">
        <v>8.6199999999999992</v>
      </c>
      <c r="K99" s="28">
        <v>3.79</v>
      </c>
      <c r="L99" s="22">
        <f t="shared" si="21"/>
        <v>8.3000000000000007</v>
      </c>
      <c r="M99" s="22">
        <f t="shared" si="22"/>
        <v>3.61</v>
      </c>
      <c r="N99" s="22" t="str">
        <f t="shared" si="23"/>
        <v>Giỏi</v>
      </c>
      <c r="O99" s="22" t="str">
        <f>VLOOKUP(B99,'K26-27-28'!B:G,6,0)</f>
        <v>Xuất Sắc</v>
      </c>
      <c r="P99" s="22"/>
    </row>
    <row r="100" spans="1:16" s="20" customFormat="1" ht="15.75" x14ac:dyDescent="0.25">
      <c r="A100" s="22">
        <v>84</v>
      </c>
      <c r="B100" s="28" t="s">
        <v>216</v>
      </c>
      <c r="C100" s="25" t="s">
        <v>217</v>
      </c>
      <c r="D100" s="26">
        <v>38097</v>
      </c>
      <c r="E100" s="22" t="s">
        <v>3379</v>
      </c>
      <c r="F100" s="27">
        <v>12</v>
      </c>
      <c r="G100" s="28">
        <v>8.24</v>
      </c>
      <c r="H100" s="28">
        <v>3.63</v>
      </c>
      <c r="I100" s="27">
        <v>16</v>
      </c>
      <c r="J100" s="28">
        <v>8.7799999999999994</v>
      </c>
      <c r="K100" s="28">
        <v>3.87</v>
      </c>
      <c r="L100" s="22">
        <f t="shared" si="21"/>
        <v>8.5500000000000007</v>
      </c>
      <c r="M100" s="22">
        <f t="shared" si="22"/>
        <v>3.77</v>
      </c>
      <c r="N100" s="22" t="str">
        <f t="shared" si="23"/>
        <v>Xuất sắc</v>
      </c>
      <c r="O100" s="22" t="str">
        <f>VLOOKUP(B100,'K26-27-28'!B:G,6,0)</f>
        <v>Tốt</v>
      </c>
      <c r="P100" s="22"/>
    </row>
    <row r="101" spans="1:16" s="20" customFormat="1" ht="15.75" x14ac:dyDescent="0.25">
      <c r="A101" s="22">
        <v>85</v>
      </c>
      <c r="B101" s="28" t="s">
        <v>238</v>
      </c>
      <c r="C101" s="25" t="s">
        <v>239</v>
      </c>
      <c r="D101" s="26">
        <v>38200</v>
      </c>
      <c r="E101" s="22" t="s">
        <v>3379</v>
      </c>
      <c r="F101" s="27">
        <v>12</v>
      </c>
      <c r="G101" s="28">
        <v>8.1199999999999992</v>
      </c>
      <c r="H101" s="28">
        <v>3.55</v>
      </c>
      <c r="I101" s="27">
        <v>16</v>
      </c>
      <c r="J101" s="28">
        <v>8.34</v>
      </c>
      <c r="K101" s="28">
        <v>3.58</v>
      </c>
      <c r="L101" s="22">
        <f t="shared" si="21"/>
        <v>8.25</v>
      </c>
      <c r="M101" s="22">
        <f t="shared" si="22"/>
        <v>3.57</v>
      </c>
      <c r="N101" s="22" t="str">
        <f t="shared" si="23"/>
        <v>Giỏi</v>
      </c>
      <c r="O101" s="22" t="str">
        <f>VLOOKUP(B101,'K26-27-28'!B:G,6,0)</f>
        <v>Xuất Sắc</v>
      </c>
      <c r="P101" s="22"/>
    </row>
    <row r="102" spans="1:16" s="20" customFormat="1" ht="15.75" x14ac:dyDescent="0.25">
      <c r="A102" s="22">
        <v>86</v>
      </c>
      <c r="B102" s="28" t="s">
        <v>240</v>
      </c>
      <c r="C102" s="25" t="s">
        <v>241</v>
      </c>
      <c r="D102" s="26">
        <v>38188</v>
      </c>
      <c r="E102" s="22" t="s">
        <v>3379</v>
      </c>
      <c r="F102" s="27">
        <v>12</v>
      </c>
      <c r="G102" s="28">
        <v>7.52</v>
      </c>
      <c r="H102" s="28">
        <v>3.19</v>
      </c>
      <c r="I102" s="27">
        <v>16</v>
      </c>
      <c r="J102" s="28">
        <v>8.52</v>
      </c>
      <c r="K102" s="28">
        <v>3.72</v>
      </c>
      <c r="L102" s="22">
        <f t="shared" si="21"/>
        <v>8.09</v>
      </c>
      <c r="M102" s="22">
        <f t="shared" si="22"/>
        <v>3.49</v>
      </c>
      <c r="N102" s="22" t="str">
        <f t="shared" si="23"/>
        <v>Giỏi</v>
      </c>
      <c r="O102" s="22" t="str">
        <f>VLOOKUP(B102,'K26-27-28'!B:G,6,0)</f>
        <v>Xuất Sắc</v>
      </c>
      <c r="P102" s="22"/>
    </row>
    <row r="103" spans="1:16" s="20" customFormat="1" ht="15.75" x14ac:dyDescent="0.25">
      <c r="A103" s="22">
        <v>87</v>
      </c>
      <c r="B103" s="28" t="s">
        <v>242</v>
      </c>
      <c r="C103" s="25" t="s">
        <v>243</v>
      </c>
      <c r="D103" s="26">
        <v>38064</v>
      </c>
      <c r="E103" s="22" t="s">
        <v>3379</v>
      </c>
      <c r="F103" s="27">
        <v>12</v>
      </c>
      <c r="G103" s="28">
        <v>8.08</v>
      </c>
      <c r="H103" s="28">
        <v>3.44</v>
      </c>
      <c r="I103" s="27">
        <v>16</v>
      </c>
      <c r="J103" s="28">
        <v>7.87</v>
      </c>
      <c r="K103" s="28">
        <v>3.35</v>
      </c>
      <c r="L103" s="22">
        <f t="shared" si="21"/>
        <v>7.96</v>
      </c>
      <c r="M103" s="22">
        <f t="shared" si="22"/>
        <v>3.39</v>
      </c>
      <c r="N103" s="22" t="str">
        <f t="shared" si="23"/>
        <v>Giỏi</v>
      </c>
      <c r="O103" s="22" t="str">
        <f>VLOOKUP(B103,'K26-27-28'!B:G,6,0)</f>
        <v>Xuất Sắc</v>
      </c>
      <c r="P103" s="22"/>
    </row>
    <row r="104" spans="1:16" s="20" customFormat="1" ht="15.75" x14ac:dyDescent="0.25">
      <c r="A104" s="22">
        <v>88</v>
      </c>
      <c r="B104" s="28" t="s">
        <v>244</v>
      </c>
      <c r="C104" s="25" t="s">
        <v>245</v>
      </c>
      <c r="D104" s="26">
        <v>38105</v>
      </c>
      <c r="E104" s="22" t="s">
        <v>3379</v>
      </c>
      <c r="F104" s="27">
        <v>12</v>
      </c>
      <c r="G104" s="28">
        <v>8.1999999999999993</v>
      </c>
      <c r="H104" s="28">
        <v>3.46</v>
      </c>
      <c r="I104" s="27">
        <v>16</v>
      </c>
      <c r="J104" s="28">
        <v>8.7200000000000006</v>
      </c>
      <c r="K104" s="28">
        <v>3.75</v>
      </c>
      <c r="L104" s="22">
        <f t="shared" si="18"/>
        <v>8.5</v>
      </c>
      <c r="M104" s="22">
        <f t="shared" si="19"/>
        <v>3.63</v>
      </c>
      <c r="N104" s="22" t="str">
        <f t="shared" si="20"/>
        <v>Giỏi</v>
      </c>
      <c r="O104" s="22" t="str">
        <f>VLOOKUP(B104,'K26-27-28'!B:G,6,0)</f>
        <v>Xuất Sắc</v>
      </c>
      <c r="P104" s="22"/>
    </row>
    <row r="105" spans="1:16" s="20" customFormat="1" ht="15.75" x14ac:dyDescent="0.25">
      <c r="A105" s="22">
        <v>89</v>
      </c>
      <c r="B105" s="28" t="s">
        <v>218</v>
      </c>
      <c r="C105" s="25" t="s">
        <v>219</v>
      </c>
      <c r="D105" s="26">
        <v>38114</v>
      </c>
      <c r="E105" s="22" t="s">
        <v>3379</v>
      </c>
      <c r="F105" s="27">
        <v>12</v>
      </c>
      <c r="G105" s="28">
        <v>8.44</v>
      </c>
      <c r="H105" s="28">
        <v>3.66</v>
      </c>
      <c r="I105" s="27">
        <v>16</v>
      </c>
      <c r="J105" s="28">
        <v>9.11</v>
      </c>
      <c r="K105" s="28">
        <v>3.85</v>
      </c>
      <c r="L105" s="22">
        <f>ROUND((G105*F105+J105*I105)/(I105+F105),2)</f>
        <v>8.82</v>
      </c>
      <c r="M105" s="22">
        <f>ROUND((H105*F105+K105*I105)/(I105+F105),2)</f>
        <v>3.77</v>
      </c>
      <c r="N105" s="22" t="str">
        <f>IF(M105&gt;=3.68, "Xuất sắc", "Giỏi")</f>
        <v>Xuất sắc</v>
      </c>
      <c r="O105" s="22" t="str">
        <f>VLOOKUP(B105,'K26-27-28'!B:G,6,0)</f>
        <v>Tốt</v>
      </c>
      <c r="P105" s="22"/>
    </row>
    <row r="106" spans="1:16" s="20" customFormat="1" ht="15.75" x14ac:dyDescent="0.25">
      <c r="A106" s="22">
        <v>90</v>
      </c>
      <c r="B106" s="28" t="s">
        <v>246</v>
      </c>
      <c r="C106" s="25" t="s">
        <v>247</v>
      </c>
      <c r="D106" s="26">
        <v>38030</v>
      </c>
      <c r="E106" s="22" t="s">
        <v>3379</v>
      </c>
      <c r="F106" s="27">
        <v>12</v>
      </c>
      <c r="G106" s="28">
        <v>7.55</v>
      </c>
      <c r="H106" s="28">
        <v>3.19</v>
      </c>
      <c r="I106" s="27">
        <v>16</v>
      </c>
      <c r="J106" s="28">
        <v>7.86</v>
      </c>
      <c r="K106" s="28">
        <v>3.45</v>
      </c>
      <c r="L106" s="22">
        <f t="shared" si="18"/>
        <v>7.73</v>
      </c>
      <c r="M106" s="22">
        <f t="shared" si="19"/>
        <v>3.34</v>
      </c>
      <c r="N106" s="22" t="str">
        <f t="shared" si="20"/>
        <v>Giỏi</v>
      </c>
      <c r="O106" s="22" t="str">
        <f>VLOOKUP(B106,'K26-27-28'!B:G,6,0)</f>
        <v>Tốt</v>
      </c>
      <c r="P106" s="22"/>
    </row>
    <row r="107" spans="1:16" s="20" customFormat="1" ht="15.75" x14ac:dyDescent="0.25">
      <c r="A107" s="22">
        <v>91</v>
      </c>
      <c r="B107" s="28" t="s">
        <v>248</v>
      </c>
      <c r="C107" s="25" t="s">
        <v>249</v>
      </c>
      <c r="D107" s="26">
        <v>38303</v>
      </c>
      <c r="E107" s="22" t="s">
        <v>3379</v>
      </c>
      <c r="F107" s="27">
        <v>12</v>
      </c>
      <c r="G107" s="28">
        <v>7.32</v>
      </c>
      <c r="H107" s="28">
        <v>2.94</v>
      </c>
      <c r="I107" s="27">
        <v>16</v>
      </c>
      <c r="J107" s="28">
        <v>8.49</v>
      </c>
      <c r="K107" s="28">
        <v>3.75</v>
      </c>
      <c r="L107" s="22">
        <f t="shared" si="18"/>
        <v>7.99</v>
      </c>
      <c r="M107" s="22">
        <f t="shared" si="19"/>
        <v>3.4</v>
      </c>
      <c r="N107" s="22" t="str">
        <f t="shared" si="20"/>
        <v>Giỏi</v>
      </c>
      <c r="O107" s="22" t="str">
        <f>VLOOKUP(B107,'K26-27-28'!B:G,6,0)</f>
        <v>Tốt</v>
      </c>
      <c r="P107" s="22"/>
    </row>
    <row r="108" spans="1:16" s="20" customFormat="1" ht="15.75" x14ac:dyDescent="0.25">
      <c r="A108" s="22">
        <v>92</v>
      </c>
      <c r="B108" s="28" t="s">
        <v>250</v>
      </c>
      <c r="C108" s="25" t="s">
        <v>251</v>
      </c>
      <c r="D108" s="26">
        <v>36672</v>
      </c>
      <c r="E108" s="22" t="s">
        <v>3379</v>
      </c>
      <c r="F108" s="27">
        <v>12</v>
      </c>
      <c r="G108" s="28">
        <v>7.54</v>
      </c>
      <c r="H108" s="28">
        <v>3.16</v>
      </c>
      <c r="I108" s="27">
        <v>16</v>
      </c>
      <c r="J108" s="28">
        <v>8.64</v>
      </c>
      <c r="K108" s="28">
        <v>3.77</v>
      </c>
      <c r="L108" s="22">
        <f t="shared" ref="L108:L117" si="24">ROUND((G108*F108+J108*I108)/(I108+F108),2)</f>
        <v>8.17</v>
      </c>
      <c r="M108" s="22">
        <f t="shared" ref="M108:M117" si="25">ROUND((H108*F108+K108*I108)/(I108+F108),2)</f>
        <v>3.51</v>
      </c>
      <c r="N108" s="22" t="str">
        <f t="shared" ref="N108:N117" si="26">IF(M108&gt;=3.68, "Xuất sắc", "Giỏi")</f>
        <v>Giỏi</v>
      </c>
      <c r="O108" s="22" t="str">
        <f>VLOOKUP(B108,'K26-27-28'!B:G,6,0)</f>
        <v>Xuất Sắc</v>
      </c>
      <c r="P108" s="22"/>
    </row>
    <row r="109" spans="1:16" s="20" customFormat="1" ht="15.75" x14ac:dyDescent="0.25">
      <c r="A109" s="22">
        <v>93</v>
      </c>
      <c r="B109" s="28" t="s">
        <v>252</v>
      </c>
      <c r="C109" s="25" t="s">
        <v>253</v>
      </c>
      <c r="D109" s="26">
        <v>38105</v>
      </c>
      <c r="E109" s="22" t="s">
        <v>3379</v>
      </c>
      <c r="F109" s="27">
        <v>12</v>
      </c>
      <c r="G109" s="28">
        <v>8.57</v>
      </c>
      <c r="H109" s="28">
        <v>3.78</v>
      </c>
      <c r="I109" s="27">
        <v>16</v>
      </c>
      <c r="J109" s="28">
        <v>8.52</v>
      </c>
      <c r="K109" s="28">
        <v>3.58</v>
      </c>
      <c r="L109" s="22">
        <f t="shared" si="24"/>
        <v>8.5399999999999991</v>
      </c>
      <c r="M109" s="22">
        <f t="shared" si="25"/>
        <v>3.67</v>
      </c>
      <c r="N109" s="22" t="str">
        <f t="shared" si="26"/>
        <v>Giỏi</v>
      </c>
      <c r="O109" s="22" t="str">
        <f>VLOOKUP(B109,'K26-27-28'!B:G,6,0)</f>
        <v>Xuất Sắc</v>
      </c>
      <c r="P109" s="22"/>
    </row>
    <row r="110" spans="1:16" s="20" customFormat="1" ht="15.75" x14ac:dyDescent="0.25">
      <c r="A110" s="22">
        <v>94</v>
      </c>
      <c r="B110" s="28" t="s">
        <v>254</v>
      </c>
      <c r="C110" s="25" t="s">
        <v>255</v>
      </c>
      <c r="D110" s="26">
        <v>38310</v>
      </c>
      <c r="E110" s="22" t="s">
        <v>3379</v>
      </c>
      <c r="F110" s="27">
        <v>12</v>
      </c>
      <c r="G110" s="28">
        <v>7.62</v>
      </c>
      <c r="H110" s="28">
        <v>3.16</v>
      </c>
      <c r="I110" s="27">
        <v>18</v>
      </c>
      <c r="J110" s="28">
        <v>8.44</v>
      </c>
      <c r="K110" s="28">
        <v>3.59</v>
      </c>
      <c r="L110" s="22">
        <f t="shared" si="24"/>
        <v>8.11</v>
      </c>
      <c r="M110" s="22">
        <f t="shared" si="25"/>
        <v>3.42</v>
      </c>
      <c r="N110" s="22" t="str">
        <f t="shared" si="26"/>
        <v>Giỏi</v>
      </c>
      <c r="O110" s="22" t="str">
        <f>VLOOKUP(B110,'K26-27-28'!B:G,6,0)</f>
        <v>Tốt</v>
      </c>
      <c r="P110" s="22"/>
    </row>
    <row r="111" spans="1:16" s="20" customFormat="1" ht="15.75" x14ac:dyDescent="0.25">
      <c r="A111" s="22">
        <v>95</v>
      </c>
      <c r="B111" s="28" t="s">
        <v>256</v>
      </c>
      <c r="C111" s="25" t="s">
        <v>257</v>
      </c>
      <c r="D111" s="26">
        <v>38180</v>
      </c>
      <c r="E111" s="22" t="s">
        <v>3379</v>
      </c>
      <c r="F111" s="27">
        <v>12</v>
      </c>
      <c r="G111" s="28">
        <v>6.93</v>
      </c>
      <c r="H111" s="28">
        <v>2.88</v>
      </c>
      <c r="I111" s="27">
        <v>16</v>
      </c>
      <c r="J111" s="28">
        <v>8.41</v>
      </c>
      <c r="K111" s="28">
        <v>3.74</v>
      </c>
      <c r="L111" s="22">
        <f t="shared" si="24"/>
        <v>7.78</v>
      </c>
      <c r="M111" s="22">
        <f t="shared" si="25"/>
        <v>3.37</v>
      </c>
      <c r="N111" s="22" t="str">
        <f t="shared" si="26"/>
        <v>Giỏi</v>
      </c>
      <c r="O111" s="22" t="str">
        <f>VLOOKUP(B111,'K26-27-28'!B:G,6,0)</f>
        <v>Tốt</v>
      </c>
      <c r="P111" s="22"/>
    </row>
    <row r="112" spans="1:16" s="20" customFormat="1" ht="15.75" x14ac:dyDescent="0.25">
      <c r="A112" s="22">
        <v>96</v>
      </c>
      <c r="B112" s="28" t="s">
        <v>220</v>
      </c>
      <c r="C112" s="25" t="s">
        <v>221</v>
      </c>
      <c r="D112" s="26">
        <v>37731</v>
      </c>
      <c r="E112" s="22" t="s">
        <v>3379</v>
      </c>
      <c r="F112" s="27">
        <v>12</v>
      </c>
      <c r="G112" s="28">
        <v>8.8699999999999992</v>
      </c>
      <c r="H112" s="28">
        <v>3.86</v>
      </c>
      <c r="I112" s="27">
        <v>16</v>
      </c>
      <c r="J112" s="28">
        <v>9.0399999999999991</v>
      </c>
      <c r="K112" s="28">
        <v>3.92</v>
      </c>
      <c r="L112" s="22">
        <f t="shared" si="24"/>
        <v>8.9700000000000006</v>
      </c>
      <c r="M112" s="22">
        <f t="shared" si="25"/>
        <v>3.89</v>
      </c>
      <c r="N112" s="22" t="str">
        <f t="shared" si="26"/>
        <v>Xuất sắc</v>
      </c>
      <c r="O112" s="22" t="str">
        <f>VLOOKUP(B112,'K26-27-28'!B:G,6,0)</f>
        <v>Xuất Sắc</v>
      </c>
      <c r="P112" s="22"/>
    </row>
    <row r="113" spans="1:16" s="20" customFormat="1" ht="15.75" x14ac:dyDescent="0.25">
      <c r="A113" s="22">
        <v>97</v>
      </c>
      <c r="B113" s="28" t="s">
        <v>222</v>
      </c>
      <c r="C113" s="25" t="s">
        <v>223</v>
      </c>
      <c r="D113" s="26">
        <v>37992</v>
      </c>
      <c r="E113" s="22" t="s">
        <v>3379</v>
      </c>
      <c r="F113" s="27">
        <v>12</v>
      </c>
      <c r="G113" s="28">
        <v>8.9600000000000009</v>
      </c>
      <c r="H113" s="28">
        <v>3.94</v>
      </c>
      <c r="I113" s="27">
        <v>16</v>
      </c>
      <c r="J113" s="28">
        <v>9.19</v>
      </c>
      <c r="K113" s="28">
        <v>3.88</v>
      </c>
      <c r="L113" s="22">
        <f t="shared" si="24"/>
        <v>9.09</v>
      </c>
      <c r="M113" s="22">
        <f t="shared" si="25"/>
        <v>3.91</v>
      </c>
      <c r="N113" s="22" t="str">
        <f t="shared" si="26"/>
        <v>Xuất sắc</v>
      </c>
      <c r="O113" s="22" t="str">
        <f>VLOOKUP(B113,'K26-27-28'!B:G,6,0)</f>
        <v>Xuất Sắc</v>
      </c>
      <c r="P113" s="22"/>
    </row>
    <row r="114" spans="1:16" s="20" customFormat="1" ht="15.75" x14ac:dyDescent="0.25">
      <c r="A114" s="22">
        <v>98</v>
      </c>
      <c r="B114" s="28" t="s">
        <v>258</v>
      </c>
      <c r="C114" s="25" t="s">
        <v>259</v>
      </c>
      <c r="D114" s="26">
        <v>38059</v>
      </c>
      <c r="E114" s="22" t="s">
        <v>3379</v>
      </c>
      <c r="F114" s="27">
        <v>12</v>
      </c>
      <c r="G114" s="28">
        <v>7.73</v>
      </c>
      <c r="H114" s="28">
        <v>3.33</v>
      </c>
      <c r="I114" s="27">
        <v>16</v>
      </c>
      <c r="J114" s="28">
        <v>8.25</v>
      </c>
      <c r="K114" s="28">
        <v>3.6</v>
      </c>
      <c r="L114" s="22">
        <f t="shared" si="24"/>
        <v>8.0299999999999994</v>
      </c>
      <c r="M114" s="22">
        <f t="shared" si="25"/>
        <v>3.48</v>
      </c>
      <c r="N114" s="22" t="str">
        <f t="shared" si="26"/>
        <v>Giỏi</v>
      </c>
      <c r="O114" s="22" t="str">
        <f>VLOOKUP(B114,'K26-27-28'!B:G,6,0)</f>
        <v>Xuất Sắc</v>
      </c>
      <c r="P114" s="22"/>
    </row>
    <row r="115" spans="1:16" s="20" customFormat="1" ht="15.75" x14ac:dyDescent="0.25">
      <c r="A115" s="22">
        <v>99</v>
      </c>
      <c r="B115" s="28" t="s">
        <v>260</v>
      </c>
      <c r="C115" s="25" t="s">
        <v>261</v>
      </c>
      <c r="D115" s="26">
        <v>38031</v>
      </c>
      <c r="E115" s="22" t="s">
        <v>3379</v>
      </c>
      <c r="F115" s="27">
        <v>12</v>
      </c>
      <c r="G115" s="28">
        <v>8.18</v>
      </c>
      <c r="H115" s="28">
        <v>3.58</v>
      </c>
      <c r="I115" s="27">
        <v>16</v>
      </c>
      <c r="J115" s="28">
        <v>8.3699999999999992</v>
      </c>
      <c r="K115" s="28">
        <v>3.73</v>
      </c>
      <c r="L115" s="22">
        <f t="shared" si="24"/>
        <v>8.2899999999999991</v>
      </c>
      <c r="M115" s="22">
        <f t="shared" si="25"/>
        <v>3.67</v>
      </c>
      <c r="N115" s="22" t="str">
        <f t="shared" si="26"/>
        <v>Giỏi</v>
      </c>
      <c r="O115" s="22" t="str">
        <f>VLOOKUP(B115,'K26-27-28'!B:G,6,0)</f>
        <v>Tốt</v>
      </c>
      <c r="P115" s="22"/>
    </row>
    <row r="116" spans="1:16" s="20" customFormat="1" ht="15.75" x14ac:dyDescent="0.25">
      <c r="A116" s="22">
        <v>100</v>
      </c>
      <c r="B116" s="28" t="s">
        <v>262</v>
      </c>
      <c r="C116" s="25" t="s">
        <v>263</v>
      </c>
      <c r="D116" s="26">
        <v>37638</v>
      </c>
      <c r="E116" s="22" t="s">
        <v>3379</v>
      </c>
      <c r="F116" s="27">
        <v>12</v>
      </c>
      <c r="G116" s="28">
        <v>7.82</v>
      </c>
      <c r="H116" s="28">
        <v>3.44</v>
      </c>
      <c r="I116" s="27">
        <v>18</v>
      </c>
      <c r="J116" s="28">
        <v>8.49</v>
      </c>
      <c r="K116" s="28">
        <v>3.74</v>
      </c>
      <c r="L116" s="22">
        <f t="shared" si="24"/>
        <v>8.2200000000000006</v>
      </c>
      <c r="M116" s="22">
        <f t="shared" si="25"/>
        <v>3.62</v>
      </c>
      <c r="N116" s="22" t="str">
        <f t="shared" si="26"/>
        <v>Giỏi</v>
      </c>
      <c r="O116" s="22" t="str">
        <f>VLOOKUP(B116,'K26-27-28'!B:G,6,0)</f>
        <v>Tốt</v>
      </c>
      <c r="P116" s="22"/>
    </row>
    <row r="117" spans="1:16" s="20" customFormat="1" ht="15.75" x14ac:dyDescent="0.25">
      <c r="A117" s="22">
        <v>101</v>
      </c>
      <c r="B117" s="28" t="s">
        <v>264</v>
      </c>
      <c r="C117" s="25" t="s">
        <v>265</v>
      </c>
      <c r="D117" s="26">
        <v>38243</v>
      </c>
      <c r="E117" s="22" t="s">
        <v>3379</v>
      </c>
      <c r="F117" s="27">
        <v>12</v>
      </c>
      <c r="G117" s="28">
        <v>7.92</v>
      </c>
      <c r="H117" s="28">
        <v>3.47</v>
      </c>
      <c r="I117" s="27">
        <v>16</v>
      </c>
      <c r="J117" s="28">
        <v>8.4</v>
      </c>
      <c r="K117" s="28">
        <v>3.79</v>
      </c>
      <c r="L117" s="22">
        <f t="shared" si="24"/>
        <v>8.19</v>
      </c>
      <c r="M117" s="22">
        <f t="shared" si="25"/>
        <v>3.65</v>
      </c>
      <c r="N117" s="22" t="str">
        <f t="shared" si="26"/>
        <v>Giỏi</v>
      </c>
      <c r="O117" s="22" t="str">
        <f>VLOOKUP(B117,'K26-27-28'!B:G,6,0)</f>
        <v>Xuất Sắc</v>
      </c>
      <c r="P117" s="22"/>
    </row>
    <row r="118" spans="1:16" s="20" customFormat="1" ht="15.75" x14ac:dyDescent="0.25">
      <c r="A118" s="22">
        <v>102</v>
      </c>
      <c r="B118" s="28" t="s">
        <v>266</v>
      </c>
      <c r="C118" s="25" t="s">
        <v>4</v>
      </c>
      <c r="D118" s="26">
        <v>37761</v>
      </c>
      <c r="E118" s="22" t="s">
        <v>3379</v>
      </c>
      <c r="F118" s="27">
        <v>12</v>
      </c>
      <c r="G118" s="28">
        <v>8.3800000000000008</v>
      </c>
      <c r="H118" s="28">
        <v>3.66</v>
      </c>
      <c r="I118" s="27">
        <v>16</v>
      </c>
      <c r="J118" s="28">
        <v>8.5</v>
      </c>
      <c r="K118" s="28">
        <v>3.68</v>
      </c>
      <c r="L118" s="22">
        <f t="shared" si="18"/>
        <v>8.4499999999999993</v>
      </c>
      <c r="M118" s="22">
        <f t="shared" si="19"/>
        <v>3.67</v>
      </c>
      <c r="N118" s="22" t="str">
        <f t="shared" si="20"/>
        <v>Giỏi</v>
      </c>
      <c r="O118" s="22" t="str">
        <f>VLOOKUP(B118,'K26-27-28'!B:G,6,0)</f>
        <v>Tốt</v>
      </c>
      <c r="P118" s="22"/>
    </row>
    <row r="119" spans="1:16" s="20" customFormat="1" ht="15.75" x14ac:dyDescent="0.25">
      <c r="A119" s="22">
        <v>103</v>
      </c>
      <c r="B119" s="28" t="s">
        <v>224</v>
      </c>
      <c r="C119" s="25" t="s">
        <v>225</v>
      </c>
      <c r="D119" s="26">
        <v>38307</v>
      </c>
      <c r="E119" s="22" t="s">
        <v>3379</v>
      </c>
      <c r="F119" s="27">
        <v>12</v>
      </c>
      <c r="G119" s="28">
        <v>8.32</v>
      </c>
      <c r="H119" s="28">
        <v>3.69</v>
      </c>
      <c r="I119" s="27">
        <v>16</v>
      </c>
      <c r="J119" s="28">
        <v>9.06</v>
      </c>
      <c r="K119" s="28">
        <v>3.87</v>
      </c>
      <c r="L119" s="22">
        <f t="shared" ref="L119:L127" si="27">ROUND((G119*F119+J119*I119)/(I119+F119),2)</f>
        <v>8.74</v>
      </c>
      <c r="M119" s="22">
        <f t="shared" ref="M119:M127" si="28">ROUND((H119*F119+K119*I119)/(I119+F119),2)</f>
        <v>3.79</v>
      </c>
      <c r="N119" s="22" t="str">
        <f t="shared" ref="N119:N127" si="29">IF(M119&gt;=3.68, "Xuất sắc", "Giỏi")</f>
        <v>Xuất sắc</v>
      </c>
      <c r="O119" s="22" t="str">
        <f>VLOOKUP(B119,'K26-27-28'!B:G,6,0)</f>
        <v>Xuất Sắc</v>
      </c>
      <c r="P119" s="22"/>
    </row>
    <row r="120" spans="1:16" s="20" customFormat="1" ht="15.75" x14ac:dyDescent="0.25">
      <c r="A120" s="22">
        <v>104</v>
      </c>
      <c r="B120" s="28" t="s">
        <v>226</v>
      </c>
      <c r="C120" s="25" t="s">
        <v>227</v>
      </c>
      <c r="D120" s="26">
        <v>38089</v>
      </c>
      <c r="E120" s="22" t="s">
        <v>3379</v>
      </c>
      <c r="F120" s="27">
        <v>12</v>
      </c>
      <c r="G120" s="28">
        <v>8.73</v>
      </c>
      <c r="H120" s="28">
        <v>3.97</v>
      </c>
      <c r="I120" s="27">
        <v>16</v>
      </c>
      <c r="J120" s="28">
        <v>8.84</v>
      </c>
      <c r="K120" s="28">
        <v>3.85</v>
      </c>
      <c r="L120" s="22">
        <f t="shared" si="27"/>
        <v>8.7899999999999991</v>
      </c>
      <c r="M120" s="22">
        <f t="shared" si="28"/>
        <v>3.9</v>
      </c>
      <c r="N120" s="22" t="str">
        <f t="shared" si="29"/>
        <v>Xuất sắc</v>
      </c>
      <c r="O120" s="22" t="str">
        <f>VLOOKUP(B120,'K26-27-28'!B:G,6,0)</f>
        <v>Xuất Sắc</v>
      </c>
      <c r="P120" s="22"/>
    </row>
    <row r="121" spans="1:16" s="20" customFormat="1" ht="15.75" x14ac:dyDescent="0.25">
      <c r="A121" s="22">
        <v>105</v>
      </c>
      <c r="B121" s="28" t="s">
        <v>269</v>
      </c>
      <c r="C121" s="25" t="s">
        <v>27</v>
      </c>
      <c r="D121" s="26">
        <v>37727</v>
      </c>
      <c r="E121" s="22" t="s">
        <v>3379</v>
      </c>
      <c r="F121" s="27">
        <v>12</v>
      </c>
      <c r="G121" s="28">
        <v>8.27</v>
      </c>
      <c r="H121" s="28">
        <v>3.55</v>
      </c>
      <c r="I121" s="27">
        <v>16</v>
      </c>
      <c r="J121" s="28">
        <v>8.2799999999999994</v>
      </c>
      <c r="K121" s="28">
        <v>3.53</v>
      </c>
      <c r="L121" s="22">
        <f t="shared" si="27"/>
        <v>8.2799999999999994</v>
      </c>
      <c r="M121" s="22">
        <f t="shared" si="28"/>
        <v>3.54</v>
      </c>
      <c r="N121" s="22" t="str">
        <f t="shared" si="29"/>
        <v>Giỏi</v>
      </c>
      <c r="O121" s="22" t="str">
        <f>VLOOKUP(B121,'K26-27-28'!B:G,6,0)</f>
        <v>Xuất Sắc</v>
      </c>
      <c r="P121" s="22"/>
    </row>
    <row r="122" spans="1:16" s="20" customFormat="1" ht="15.75" x14ac:dyDescent="0.25">
      <c r="A122" s="22">
        <v>106</v>
      </c>
      <c r="B122" s="28" t="s">
        <v>270</v>
      </c>
      <c r="C122" s="25" t="s">
        <v>271</v>
      </c>
      <c r="D122" s="26">
        <v>38009</v>
      </c>
      <c r="E122" s="22" t="s">
        <v>3379</v>
      </c>
      <c r="F122" s="27">
        <v>12</v>
      </c>
      <c r="G122" s="28">
        <v>7.31</v>
      </c>
      <c r="H122" s="28">
        <v>2.99</v>
      </c>
      <c r="I122" s="27">
        <v>16</v>
      </c>
      <c r="J122" s="28">
        <v>8.6199999999999992</v>
      </c>
      <c r="K122" s="28">
        <v>3.73</v>
      </c>
      <c r="L122" s="22">
        <f t="shared" si="27"/>
        <v>8.06</v>
      </c>
      <c r="M122" s="22">
        <f t="shared" si="28"/>
        <v>3.41</v>
      </c>
      <c r="N122" s="22" t="str">
        <f t="shared" si="29"/>
        <v>Giỏi</v>
      </c>
      <c r="O122" s="22" t="str">
        <f>VLOOKUP(B122,'K26-27-28'!B:G,6,0)</f>
        <v>Tốt</v>
      </c>
      <c r="P122" s="22"/>
    </row>
    <row r="123" spans="1:16" s="20" customFormat="1" ht="15.75" x14ac:dyDescent="0.25">
      <c r="A123" s="22">
        <v>107</v>
      </c>
      <c r="B123" s="28" t="s">
        <v>272</v>
      </c>
      <c r="C123" s="25" t="s">
        <v>273</v>
      </c>
      <c r="D123" s="26">
        <v>38032</v>
      </c>
      <c r="E123" s="22" t="s">
        <v>3379</v>
      </c>
      <c r="F123" s="27">
        <v>12</v>
      </c>
      <c r="G123" s="28">
        <v>8.27</v>
      </c>
      <c r="H123" s="28">
        <v>3.72</v>
      </c>
      <c r="I123" s="27">
        <v>16</v>
      </c>
      <c r="J123" s="28">
        <v>8.17</v>
      </c>
      <c r="K123" s="28">
        <v>3.62</v>
      </c>
      <c r="L123" s="22">
        <f t="shared" si="27"/>
        <v>8.2100000000000009</v>
      </c>
      <c r="M123" s="22">
        <f t="shared" si="28"/>
        <v>3.66</v>
      </c>
      <c r="N123" s="22" t="str">
        <f t="shared" si="29"/>
        <v>Giỏi</v>
      </c>
      <c r="O123" s="22" t="str">
        <f>VLOOKUP(B123,'K26-27-28'!B:G,6,0)</f>
        <v>Tốt</v>
      </c>
      <c r="P123" s="22"/>
    </row>
    <row r="124" spans="1:16" s="20" customFormat="1" ht="15.75" x14ac:dyDescent="0.25">
      <c r="A124" s="22">
        <v>108</v>
      </c>
      <c r="B124" s="28" t="s">
        <v>274</v>
      </c>
      <c r="C124" s="25" t="s">
        <v>275</v>
      </c>
      <c r="D124" s="26">
        <v>37615</v>
      </c>
      <c r="E124" s="22" t="s">
        <v>3379</v>
      </c>
      <c r="F124" s="27">
        <v>12</v>
      </c>
      <c r="G124" s="28">
        <v>7.52</v>
      </c>
      <c r="H124" s="28">
        <v>3.11</v>
      </c>
      <c r="I124" s="27">
        <v>19</v>
      </c>
      <c r="J124" s="28">
        <v>8.39</v>
      </c>
      <c r="K124" s="28">
        <v>3.66</v>
      </c>
      <c r="L124" s="22">
        <f t="shared" si="27"/>
        <v>8.0500000000000007</v>
      </c>
      <c r="M124" s="22">
        <f t="shared" si="28"/>
        <v>3.45</v>
      </c>
      <c r="N124" s="22" t="str">
        <f t="shared" si="29"/>
        <v>Giỏi</v>
      </c>
      <c r="O124" s="22" t="str">
        <f>VLOOKUP(B124,'K26-27-28'!B:G,6,0)</f>
        <v>Tốt</v>
      </c>
      <c r="P124" s="22"/>
    </row>
    <row r="125" spans="1:16" s="20" customFormat="1" ht="15.75" x14ac:dyDescent="0.25">
      <c r="A125" s="22">
        <v>109</v>
      </c>
      <c r="B125" s="28" t="s">
        <v>276</v>
      </c>
      <c r="C125" s="25" t="s">
        <v>277</v>
      </c>
      <c r="D125" s="26">
        <v>38261</v>
      </c>
      <c r="E125" s="22" t="s">
        <v>3379</v>
      </c>
      <c r="F125" s="27">
        <v>12</v>
      </c>
      <c r="G125" s="28">
        <v>7.92</v>
      </c>
      <c r="H125" s="28">
        <v>3.49</v>
      </c>
      <c r="I125" s="27">
        <v>16</v>
      </c>
      <c r="J125" s="28">
        <v>8.1199999999999992</v>
      </c>
      <c r="K125" s="28">
        <v>3.6</v>
      </c>
      <c r="L125" s="22">
        <f t="shared" si="27"/>
        <v>8.0299999999999994</v>
      </c>
      <c r="M125" s="22">
        <f t="shared" si="28"/>
        <v>3.55</v>
      </c>
      <c r="N125" s="22" t="str">
        <f t="shared" si="29"/>
        <v>Giỏi</v>
      </c>
      <c r="O125" s="22" t="str">
        <f>VLOOKUP(B125,'K26-27-28'!B:G,6,0)</f>
        <v>Xuất Sắc</v>
      </c>
      <c r="P125" s="22"/>
    </row>
    <row r="126" spans="1:16" s="20" customFormat="1" ht="15.75" x14ac:dyDescent="0.25">
      <c r="A126" s="22">
        <v>110</v>
      </c>
      <c r="B126" s="28" t="s">
        <v>278</v>
      </c>
      <c r="C126" s="25" t="s">
        <v>279</v>
      </c>
      <c r="D126" s="26">
        <v>38072</v>
      </c>
      <c r="E126" s="22" t="s">
        <v>3379</v>
      </c>
      <c r="F126" s="27">
        <v>12</v>
      </c>
      <c r="G126" s="28">
        <v>7.62</v>
      </c>
      <c r="H126" s="28">
        <v>3.24</v>
      </c>
      <c r="I126" s="27">
        <v>16</v>
      </c>
      <c r="J126" s="28">
        <v>7.88</v>
      </c>
      <c r="K126" s="28">
        <v>3.45</v>
      </c>
      <c r="L126" s="22">
        <f t="shared" si="27"/>
        <v>7.77</v>
      </c>
      <c r="M126" s="22">
        <f t="shared" si="28"/>
        <v>3.36</v>
      </c>
      <c r="N126" s="22" t="str">
        <f t="shared" si="29"/>
        <v>Giỏi</v>
      </c>
      <c r="O126" s="22" t="str">
        <f>VLOOKUP(B126,'K26-27-28'!B:G,6,0)</f>
        <v>Xuất Sắc</v>
      </c>
      <c r="P126" s="22"/>
    </row>
    <row r="127" spans="1:16" s="20" customFormat="1" ht="15.75" x14ac:dyDescent="0.25">
      <c r="A127" s="22">
        <v>111</v>
      </c>
      <c r="B127" s="28" t="s">
        <v>228</v>
      </c>
      <c r="C127" s="25" t="s">
        <v>229</v>
      </c>
      <c r="D127" s="26">
        <v>38213</v>
      </c>
      <c r="E127" s="22" t="s">
        <v>3379</v>
      </c>
      <c r="F127" s="27">
        <v>12</v>
      </c>
      <c r="G127" s="28">
        <v>8.16</v>
      </c>
      <c r="H127" s="28">
        <v>3.61</v>
      </c>
      <c r="I127" s="27">
        <v>16</v>
      </c>
      <c r="J127" s="28">
        <v>8.64</v>
      </c>
      <c r="K127" s="28">
        <v>3.79</v>
      </c>
      <c r="L127" s="22">
        <f t="shared" si="27"/>
        <v>8.43</v>
      </c>
      <c r="M127" s="22">
        <f t="shared" si="28"/>
        <v>3.71</v>
      </c>
      <c r="N127" s="22" t="str">
        <f t="shared" si="29"/>
        <v>Xuất sắc</v>
      </c>
      <c r="O127" s="22" t="str">
        <f>VLOOKUP(B127,'K26-27-28'!B:G,6,0)</f>
        <v>Tốt</v>
      </c>
      <c r="P127" s="22"/>
    </row>
    <row r="128" spans="1:16" s="20" customFormat="1" ht="15.75" x14ac:dyDescent="0.25">
      <c r="A128" s="22">
        <v>112</v>
      </c>
      <c r="B128" s="28" t="s">
        <v>230</v>
      </c>
      <c r="C128" s="25" t="s">
        <v>231</v>
      </c>
      <c r="D128" s="26">
        <v>38054</v>
      </c>
      <c r="E128" s="22" t="s">
        <v>3379</v>
      </c>
      <c r="F128" s="27">
        <v>12</v>
      </c>
      <c r="G128" s="28">
        <v>8.99</v>
      </c>
      <c r="H128" s="28">
        <v>4</v>
      </c>
      <c r="I128" s="27">
        <v>16</v>
      </c>
      <c r="J128" s="28">
        <v>8.9</v>
      </c>
      <c r="K128" s="28">
        <v>3.92</v>
      </c>
      <c r="L128" s="22">
        <f t="shared" si="18"/>
        <v>8.94</v>
      </c>
      <c r="M128" s="22">
        <f t="shared" si="19"/>
        <v>3.95</v>
      </c>
      <c r="N128" s="22" t="str">
        <f t="shared" si="20"/>
        <v>Xuất sắc</v>
      </c>
      <c r="O128" s="22" t="str">
        <f>VLOOKUP(B128,'K26-27-28'!B:G,6,0)</f>
        <v>Tốt</v>
      </c>
      <c r="P128" s="22"/>
    </row>
    <row r="129" spans="1:16" s="20" customFormat="1" ht="15.75" x14ac:dyDescent="0.25">
      <c r="A129" s="22">
        <v>113</v>
      </c>
      <c r="B129" s="28" t="s">
        <v>232</v>
      </c>
      <c r="C129" s="25" t="s">
        <v>233</v>
      </c>
      <c r="D129" s="26">
        <v>38197</v>
      </c>
      <c r="E129" s="22" t="s">
        <v>3379</v>
      </c>
      <c r="F129" s="27">
        <v>12</v>
      </c>
      <c r="G129" s="28">
        <v>8.3800000000000008</v>
      </c>
      <c r="H129" s="28">
        <v>3.67</v>
      </c>
      <c r="I129" s="27">
        <v>19</v>
      </c>
      <c r="J129" s="28">
        <v>8.4</v>
      </c>
      <c r="K129" s="28">
        <v>3.78</v>
      </c>
      <c r="L129" s="22">
        <f>ROUND((G129*F129+J129*I129)/(I129+F129),2)</f>
        <v>8.39</v>
      </c>
      <c r="M129" s="22">
        <f>ROUND((H129*F129+K129*I129)/(I129+F129),2)</f>
        <v>3.74</v>
      </c>
      <c r="N129" s="22" t="str">
        <f>IF(M129&gt;=3.68, "Xuất sắc", "Giỏi")</f>
        <v>Xuất sắc</v>
      </c>
      <c r="O129" s="22" t="str">
        <f>VLOOKUP(B129,'K26-27-28'!B:G,6,0)</f>
        <v>Xuất Sắc</v>
      </c>
      <c r="P129" s="22"/>
    </row>
    <row r="130" spans="1:16" s="20" customFormat="1" ht="15.75" x14ac:dyDescent="0.25">
      <c r="A130" s="22">
        <v>114</v>
      </c>
      <c r="B130" s="28" t="s">
        <v>284</v>
      </c>
      <c r="C130" s="25" t="s">
        <v>285</v>
      </c>
      <c r="D130" s="26">
        <v>38261</v>
      </c>
      <c r="E130" s="22" t="s">
        <v>3379</v>
      </c>
      <c r="F130" s="27">
        <v>12</v>
      </c>
      <c r="G130" s="28">
        <v>8.31</v>
      </c>
      <c r="H130" s="28">
        <v>3.66</v>
      </c>
      <c r="I130" s="27">
        <v>16</v>
      </c>
      <c r="J130" s="28">
        <v>8.26</v>
      </c>
      <c r="K130" s="28">
        <v>3.6</v>
      </c>
      <c r="L130" s="22">
        <f>ROUND((G130*F130+J130*I130)/(I130+F130),2)</f>
        <v>8.2799999999999994</v>
      </c>
      <c r="M130" s="22">
        <f>ROUND((H130*F130+K130*I130)/(I130+F130),2)</f>
        <v>3.63</v>
      </c>
      <c r="N130" s="22" t="str">
        <f>IF(M130&gt;=3.68, "Xuất sắc", "Giỏi")</f>
        <v>Giỏi</v>
      </c>
      <c r="O130" s="22" t="str">
        <f>VLOOKUP(B130,'K26-27-28'!B:G,6,0)</f>
        <v>Xuất Sắc</v>
      </c>
      <c r="P130" s="22"/>
    </row>
    <row r="131" spans="1:16" s="20" customFormat="1" ht="15.75" x14ac:dyDescent="0.25">
      <c r="A131" s="22">
        <v>115</v>
      </c>
      <c r="B131" s="28" t="s">
        <v>286</v>
      </c>
      <c r="C131" s="25" t="s">
        <v>287</v>
      </c>
      <c r="D131" s="26">
        <v>38218</v>
      </c>
      <c r="E131" s="22" t="s">
        <v>3379</v>
      </c>
      <c r="F131" s="27">
        <v>12</v>
      </c>
      <c r="G131" s="28">
        <v>6.98</v>
      </c>
      <c r="H131" s="28">
        <v>2.83</v>
      </c>
      <c r="I131" s="27">
        <v>16</v>
      </c>
      <c r="J131" s="28">
        <v>8.66</v>
      </c>
      <c r="K131" s="28">
        <v>3.75</v>
      </c>
      <c r="L131" s="22">
        <f>ROUND((G131*F131+J131*I131)/(I131+F131),2)</f>
        <v>7.94</v>
      </c>
      <c r="M131" s="22">
        <f>ROUND((H131*F131+K131*I131)/(I131+F131),2)</f>
        <v>3.36</v>
      </c>
      <c r="N131" s="22" t="str">
        <f>IF(M131&gt;=3.68, "Xuất sắc", "Giỏi")</f>
        <v>Giỏi</v>
      </c>
      <c r="O131" s="22" t="str">
        <f>VLOOKUP(B131,'K26-27-28'!B:G,6,0)</f>
        <v>Xuất Sắc</v>
      </c>
      <c r="P131" s="22"/>
    </row>
    <row r="132" spans="1:16" s="20" customFormat="1" ht="15.75" x14ac:dyDescent="0.25">
      <c r="A132" s="22">
        <v>116</v>
      </c>
      <c r="B132" s="28" t="s">
        <v>234</v>
      </c>
      <c r="C132" s="25" t="s">
        <v>235</v>
      </c>
      <c r="D132" s="26">
        <v>38239</v>
      </c>
      <c r="E132" s="22" t="s">
        <v>3379</v>
      </c>
      <c r="F132" s="27">
        <v>12</v>
      </c>
      <c r="G132" s="28">
        <v>8.18</v>
      </c>
      <c r="H132" s="28">
        <v>3.52</v>
      </c>
      <c r="I132" s="27">
        <v>16</v>
      </c>
      <c r="J132" s="28">
        <v>8.68</v>
      </c>
      <c r="K132" s="28">
        <v>3.83</v>
      </c>
      <c r="L132" s="22">
        <f>ROUND((G132*F132+J132*I132)/(I132+F132),2)</f>
        <v>8.4700000000000006</v>
      </c>
      <c r="M132" s="22">
        <f>ROUND((H132*F132+K132*I132)/(I132+F132),2)</f>
        <v>3.7</v>
      </c>
      <c r="N132" s="22" t="str">
        <f>IF(M132&gt;=3.68, "Xuất sắc", "Giỏi")</f>
        <v>Xuất sắc</v>
      </c>
      <c r="O132" s="22" t="str">
        <f>VLOOKUP(B132,'K26-27-28'!B:G,6,0)</f>
        <v>Xuất Sắc</v>
      </c>
      <c r="P132" s="22"/>
    </row>
    <row r="133" spans="1:16" s="20" customFormat="1" ht="15.75" x14ac:dyDescent="0.25">
      <c r="A133" s="22">
        <v>117</v>
      </c>
      <c r="B133" s="28" t="s">
        <v>288</v>
      </c>
      <c r="C133" s="25" t="s">
        <v>289</v>
      </c>
      <c r="D133" s="26">
        <v>38167</v>
      </c>
      <c r="E133" s="22" t="s">
        <v>3379</v>
      </c>
      <c r="F133" s="27">
        <v>12</v>
      </c>
      <c r="G133" s="28">
        <v>7.22</v>
      </c>
      <c r="H133" s="28">
        <v>2.99</v>
      </c>
      <c r="I133" s="27">
        <v>16</v>
      </c>
      <c r="J133" s="28">
        <v>8.2899999999999991</v>
      </c>
      <c r="K133" s="28">
        <v>3.6</v>
      </c>
      <c r="L133" s="22">
        <f>ROUND((G133*F133+J133*I133)/(I133+F133),2)</f>
        <v>7.83</v>
      </c>
      <c r="M133" s="22">
        <f>ROUND((H133*F133+K133*I133)/(I133+F133),2)</f>
        <v>3.34</v>
      </c>
      <c r="N133" s="22" t="str">
        <f>IF(M133&gt;=3.68, "Xuất sắc", "Giỏi")</f>
        <v>Giỏi</v>
      </c>
      <c r="O133" s="22" t="str">
        <f>VLOOKUP(B133,'K26-27-28'!B:G,6,0)</f>
        <v>Xuất Sắc</v>
      </c>
      <c r="P133" s="22"/>
    </row>
    <row r="134" spans="1:16" s="20" customFormat="1" ht="15.75" x14ac:dyDescent="0.25">
      <c r="A134" s="22">
        <v>118</v>
      </c>
      <c r="B134" s="28" t="s">
        <v>290</v>
      </c>
      <c r="C134" s="25" t="s">
        <v>291</v>
      </c>
      <c r="D134" s="26">
        <v>37641</v>
      </c>
      <c r="E134" s="22" t="s">
        <v>3379</v>
      </c>
      <c r="F134" s="27">
        <v>12</v>
      </c>
      <c r="G134" s="28">
        <v>8.23</v>
      </c>
      <c r="H134" s="28">
        <v>3.61</v>
      </c>
      <c r="I134" s="27">
        <v>16</v>
      </c>
      <c r="J134" s="28">
        <v>7.59</v>
      </c>
      <c r="K134" s="28">
        <v>3.16</v>
      </c>
      <c r="L134" s="22">
        <f t="shared" si="18"/>
        <v>7.86</v>
      </c>
      <c r="M134" s="22">
        <f t="shared" si="19"/>
        <v>3.35</v>
      </c>
      <c r="N134" s="22" t="str">
        <f t="shared" si="20"/>
        <v>Giỏi</v>
      </c>
      <c r="O134" s="22" t="str">
        <f>VLOOKUP(B134,'K26-27-28'!B:G,6,0)</f>
        <v>Tốt</v>
      </c>
      <c r="P134" s="22"/>
    </row>
    <row r="135" spans="1:16" s="20" customFormat="1" ht="15.75" x14ac:dyDescent="0.25">
      <c r="A135" s="22">
        <v>119</v>
      </c>
      <c r="B135" s="28" t="s">
        <v>292</v>
      </c>
      <c r="C135" s="25" t="s">
        <v>293</v>
      </c>
      <c r="D135" s="26">
        <v>38235</v>
      </c>
      <c r="E135" s="22" t="s">
        <v>3380</v>
      </c>
      <c r="F135" s="27">
        <v>12</v>
      </c>
      <c r="G135" s="28">
        <v>8.14</v>
      </c>
      <c r="H135" s="28">
        <v>3.44</v>
      </c>
      <c r="I135" s="27">
        <v>19</v>
      </c>
      <c r="J135" s="28">
        <v>8.6999999999999993</v>
      </c>
      <c r="K135" s="28">
        <v>3.82</v>
      </c>
      <c r="L135" s="22">
        <f t="shared" si="18"/>
        <v>8.48</v>
      </c>
      <c r="M135" s="22">
        <f t="shared" si="19"/>
        <v>3.67</v>
      </c>
      <c r="N135" s="22" t="str">
        <f t="shared" si="20"/>
        <v>Giỏi</v>
      </c>
      <c r="O135" s="22" t="str">
        <f>VLOOKUP(B135,'K26-27-28'!B:G,6,0)</f>
        <v>Xuất Sắc</v>
      </c>
      <c r="P135" s="22"/>
    </row>
    <row r="136" spans="1:16" s="20" customFormat="1" ht="15.75" x14ac:dyDescent="0.25">
      <c r="A136" s="22">
        <v>120</v>
      </c>
      <c r="B136" s="28" t="s">
        <v>296</v>
      </c>
      <c r="C136" s="25" t="s">
        <v>297</v>
      </c>
      <c r="D136" s="26">
        <v>38338</v>
      </c>
      <c r="E136" s="22" t="s">
        <v>3380</v>
      </c>
      <c r="F136" s="27">
        <v>12</v>
      </c>
      <c r="G136" s="28">
        <v>7.69</v>
      </c>
      <c r="H136" s="28">
        <v>3.28</v>
      </c>
      <c r="I136" s="27">
        <v>16</v>
      </c>
      <c r="J136" s="28">
        <v>8.7200000000000006</v>
      </c>
      <c r="K136" s="28">
        <v>3.73</v>
      </c>
      <c r="L136" s="22">
        <f>ROUND((G136*F136+J136*I136)/(I136+F136),2)</f>
        <v>8.2799999999999994</v>
      </c>
      <c r="M136" s="22">
        <f>ROUND((H136*F136+K136*I136)/(I136+F136),2)</f>
        <v>3.54</v>
      </c>
      <c r="N136" s="22" t="str">
        <f>IF(M136&gt;=3.68, "Xuất sắc", "Giỏi")</f>
        <v>Giỏi</v>
      </c>
      <c r="O136" s="22" t="str">
        <f>VLOOKUP(B136,'K26-27-28'!B:G,6,0)</f>
        <v>Tốt</v>
      </c>
      <c r="P136" s="22"/>
    </row>
    <row r="137" spans="1:16" s="20" customFormat="1" ht="15.75" x14ac:dyDescent="0.25">
      <c r="A137" s="22">
        <v>121</v>
      </c>
      <c r="B137" s="28" t="s">
        <v>294</v>
      </c>
      <c r="C137" s="25" t="s">
        <v>295</v>
      </c>
      <c r="D137" s="26">
        <v>36349</v>
      </c>
      <c r="E137" s="22" t="s">
        <v>3380</v>
      </c>
      <c r="F137" s="27">
        <v>12</v>
      </c>
      <c r="G137" s="28">
        <v>8.59</v>
      </c>
      <c r="H137" s="28">
        <v>3.61</v>
      </c>
      <c r="I137" s="27">
        <v>16</v>
      </c>
      <c r="J137" s="28">
        <v>9.08</v>
      </c>
      <c r="K137" s="28">
        <v>3.96</v>
      </c>
      <c r="L137" s="22">
        <f t="shared" ref="L137:L152" si="30">ROUND((G137*F137+J137*I137)/(I137+F137),2)</f>
        <v>8.8699999999999992</v>
      </c>
      <c r="M137" s="22">
        <f t="shared" ref="M137:M152" si="31">ROUND((H137*F137+K137*I137)/(I137+F137),2)</f>
        <v>3.81</v>
      </c>
      <c r="N137" s="22" t="str">
        <f t="shared" ref="N137:N152" si="32">IF(M137&gt;=3.68, "Xuất sắc", "Giỏi")</f>
        <v>Xuất sắc</v>
      </c>
      <c r="O137" s="22" t="str">
        <f>VLOOKUP(B137,'K26-27-28'!B:G,6,0)</f>
        <v>Xuất Sắc</v>
      </c>
      <c r="P137" s="22"/>
    </row>
    <row r="138" spans="1:16" s="20" customFormat="1" ht="15.75" x14ac:dyDescent="0.25">
      <c r="A138" s="22">
        <v>122</v>
      </c>
      <c r="B138" s="28" t="s">
        <v>298</v>
      </c>
      <c r="C138" s="25" t="s">
        <v>299</v>
      </c>
      <c r="D138" s="26">
        <v>38182</v>
      </c>
      <c r="E138" s="22" t="s">
        <v>3380</v>
      </c>
      <c r="F138" s="27">
        <v>12</v>
      </c>
      <c r="G138" s="28">
        <v>7.97</v>
      </c>
      <c r="H138" s="28">
        <v>3.27</v>
      </c>
      <c r="I138" s="27">
        <v>19</v>
      </c>
      <c r="J138" s="28">
        <v>8.07</v>
      </c>
      <c r="K138" s="28">
        <v>3.45</v>
      </c>
      <c r="L138" s="22">
        <f>ROUND((G138*F138+J138*I138)/(I138+F138),2)</f>
        <v>8.0299999999999994</v>
      </c>
      <c r="M138" s="22">
        <f>ROUND((H138*F138+K138*I138)/(I138+F138),2)</f>
        <v>3.38</v>
      </c>
      <c r="N138" s="22" t="str">
        <f>IF(M138&gt;=3.68, "Xuất sắc", "Giỏi")</f>
        <v>Giỏi</v>
      </c>
      <c r="O138" s="22" t="str">
        <f>VLOOKUP(B138,'K26-27-28'!B:G,6,0)</f>
        <v>Xuất Sắc</v>
      </c>
      <c r="P138" s="22"/>
    </row>
    <row r="139" spans="1:16" s="20" customFormat="1" ht="15.75" x14ac:dyDescent="0.25">
      <c r="A139" s="22">
        <v>123</v>
      </c>
      <c r="B139" s="28" t="s">
        <v>300</v>
      </c>
      <c r="C139" s="25" t="s">
        <v>301</v>
      </c>
      <c r="D139" s="26">
        <v>37990</v>
      </c>
      <c r="E139" s="22" t="s">
        <v>3380</v>
      </c>
      <c r="F139" s="27">
        <v>12</v>
      </c>
      <c r="G139" s="28">
        <v>7.89</v>
      </c>
      <c r="H139" s="28">
        <v>3.47</v>
      </c>
      <c r="I139" s="27">
        <v>16</v>
      </c>
      <c r="J139" s="28">
        <v>8.58</v>
      </c>
      <c r="K139" s="28">
        <v>3.78</v>
      </c>
      <c r="L139" s="22">
        <f>ROUND((G139*F139+J139*I139)/(I139+F139),2)</f>
        <v>8.2799999999999994</v>
      </c>
      <c r="M139" s="22">
        <f>ROUND((H139*F139+K139*I139)/(I139+F139),2)</f>
        <v>3.65</v>
      </c>
      <c r="N139" s="22" t="str">
        <f>IF(M139&gt;=3.68, "Xuất sắc", "Giỏi")</f>
        <v>Giỏi</v>
      </c>
      <c r="O139" s="22" t="str">
        <f>VLOOKUP(B139,'K26-27-28'!B:G,6,0)</f>
        <v>Xuất Sắc</v>
      </c>
      <c r="P139" s="22"/>
    </row>
    <row r="140" spans="1:16" s="20" customFormat="1" ht="15.75" x14ac:dyDescent="0.25">
      <c r="A140" s="22">
        <v>124</v>
      </c>
      <c r="B140" s="28" t="s">
        <v>302</v>
      </c>
      <c r="C140" s="25" t="s">
        <v>303</v>
      </c>
      <c r="D140" s="26">
        <v>38339</v>
      </c>
      <c r="E140" s="22" t="s">
        <v>3380</v>
      </c>
      <c r="F140" s="27">
        <v>12</v>
      </c>
      <c r="G140" s="28">
        <v>7.49</v>
      </c>
      <c r="H140" s="28">
        <v>3.16</v>
      </c>
      <c r="I140" s="27">
        <v>16</v>
      </c>
      <c r="J140" s="28">
        <v>8.73</v>
      </c>
      <c r="K140" s="28">
        <v>3.81</v>
      </c>
      <c r="L140" s="22">
        <f>ROUND((G140*F140+J140*I140)/(I140+F140),2)</f>
        <v>8.1999999999999993</v>
      </c>
      <c r="M140" s="22">
        <f>ROUND((H140*F140+K140*I140)/(I140+F140),2)</f>
        <v>3.53</v>
      </c>
      <c r="N140" s="22" t="str">
        <f>IF(M140&gt;=3.68, "Xuất sắc", "Giỏi")</f>
        <v>Giỏi</v>
      </c>
      <c r="O140" s="22" t="str">
        <f>VLOOKUP(B140,'K26-27-28'!B:G,6,0)</f>
        <v>Tốt</v>
      </c>
      <c r="P140" s="22"/>
    </row>
    <row r="141" spans="1:16" s="20" customFormat="1" ht="15.75" x14ac:dyDescent="0.25">
      <c r="A141" s="22">
        <v>125</v>
      </c>
      <c r="B141" s="28" t="s">
        <v>306</v>
      </c>
      <c r="C141" s="25" t="s">
        <v>307</v>
      </c>
      <c r="D141" s="26">
        <v>37372</v>
      </c>
      <c r="E141" s="22" t="s">
        <v>3381</v>
      </c>
      <c r="F141" s="27">
        <v>12</v>
      </c>
      <c r="G141" s="28">
        <v>6.9</v>
      </c>
      <c r="H141" s="28">
        <v>2.94</v>
      </c>
      <c r="I141" s="27">
        <v>19</v>
      </c>
      <c r="J141" s="28">
        <v>8.39</v>
      </c>
      <c r="K141" s="28">
        <v>3.68</v>
      </c>
      <c r="L141" s="22">
        <f t="shared" si="30"/>
        <v>7.81</v>
      </c>
      <c r="M141" s="22">
        <f t="shared" si="31"/>
        <v>3.39</v>
      </c>
      <c r="N141" s="22" t="str">
        <f t="shared" si="32"/>
        <v>Giỏi</v>
      </c>
      <c r="O141" s="22" t="str">
        <f>VLOOKUP(B141,'K26-27-28'!B:G,6,0)</f>
        <v>Xuất Sắc</v>
      </c>
      <c r="P141" s="22"/>
    </row>
    <row r="142" spans="1:16" s="20" customFormat="1" ht="15.75" x14ac:dyDescent="0.25">
      <c r="A142" s="22">
        <v>126</v>
      </c>
      <c r="B142" s="28" t="s">
        <v>304</v>
      </c>
      <c r="C142" s="25" t="s">
        <v>305</v>
      </c>
      <c r="D142" s="26">
        <v>38236</v>
      </c>
      <c r="E142" s="22" t="s">
        <v>3381</v>
      </c>
      <c r="F142" s="27">
        <v>12</v>
      </c>
      <c r="G142" s="28">
        <v>8.27</v>
      </c>
      <c r="H142" s="28">
        <v>3.55</v>
      </c>
      <c r="I142" s="27">
        <v>17</v>
      </c>
      <c r="J142" s="28">
        <v>8.48</v>
      </c>
      <c r="K142" s="28">
        <v>3.8</v>
      </c>
      <c r="L142" s="22">
        <f t="shared" si="30"/>
        <v>8.39</v>
      </c>
      <c r="M142" s="22">
        <f t="shared" si="31"/>
        <v>3.7</v>
      </c>
      <c r="N142" s="22" t="str">
        <f t="shared" si="32"/>
        <v>Xuất sắc</v>
      </c>
      <c r="O142" s="22" t="str">
        <f>VLOOKUP(B142,'K26-27-28'!B:G,6,0)</f>
        <v>Tốt</v>
      </c>
      <c r="P142" s="22"/>
    </row>
    <row r="143" spans="1:16" s="20" customFormat="1" ht="15.75" x14ac:dyDescent="0.25">
      <c r="A143" s="22">
        <v>127</v>
      </c>
      <c r="B143" s="28" t="s">
        <v>310</v>
      </c>
      <c r="C143" s="25" t="s">
        <v>311</v>
      </c>
      <c r="D143" s="26">
        <v>38154</v>
      </c>
      <c r="E143" s="22" t="s">
        <v>3381</v>
      </c>
      <c r="F143" s="27">
        <v>12</v>
      </c>
      <c r="G143" s="28">
        <v>7.51</v>
      </c>
      <c r="H143" s="28">
        <v>3.19</v>
      </c>
      <c r="I143" s="27">
        <v>17</v>
      </c>
      <c r="J143" s="28">
        <v>8.09</v>
      </c>
      <c r="K143" s="28">
        <v>3.52</v>
      </c>
      <c r="L143" s="22">
        <f t="shared" si="30"/>
        <v>7.85</v>
      </c>
      <c r="M143" s="22">
        <f t="shared" si="31"/>
        <v>3.38</v>
      </c>
      <c r="N143" s="22" t="str">
        <f t="shared" si="32"/>
        <v>Giỏi</v>
      </c>
      <c r="O143" s="22" t="str">
        <f>VLOOKUP(B143,'K26-27-28'!B:G,6,0)</f>
        <v>Xuất Sắc</v>
      </c>
      <c r="P143" s="22"/>
    </row>
    <row r="144" spans="1:16" s="20" customFormat="1" ht="15.75" x14ac:dyDescent="0.25">
      <c r="A144" s="22">
        <v>128</v>
      </c>
      <c r="B144" s="28" t="s">
        <v>312</v>
      </c>
      <c r="C144" s="25" t="s">
        <v>313</v>
      </c>
      <c r="D144" s="26">
        <v>38200</v>
      </c>
      <c r="E144" s="22" t="s">
        <v>3381</v>
      </c>
      <c r="F144" s="27">
        <v>12</v>
      </c>
      <c r="G144" s="28">
        <v>7.63</v>
      </c>
      <c r="H144" s="28">
        <v>3.14</v>
      </c>
      <c r="I144" s="27">
        <v>19</v>
      </c>
      <c r="J144" s="28">
        <v>8.18</v>
      </c>
      <c r="K144" s="28">
        <v>3.55</v>
      </c>
      <c r="L144" s="22">
        <f>ROUND((G144*F144+J144*I144)/(I144+F144),2)</f>
        <v>7.97</v>
      </c>
      <c r="M144" s="22">
        <f>ROUND((H144*F144+K144*I144)/(I144+F144),2)</f>
        <v>3.39</v>
      </c>
      <c r="N144" s="22" t="str">
        <f>IF(M144&gt;=3.68, "Xuất sắc", "Giỏi")</f>
        <v>Giỏi</v>
      </c>
      <c r="O144" s="22" t="str">
        <f>VLOOKUP(B144,'K26-27-28'!B:G,6,0)</f>
        <v>Xuất Sắc</v>
      </c>
      <c r="P144" s="22"/>
    </row>
    <row r="145" spans="1:16" s="20" customFormat="1" ht="15.75" x14ac:dyDescent="0.25">
      <c r="A145" s="22">
        <v>129</v>
      </c>
      <c r="B145" s="28" t="s">
        <v>314</v>
      </c>
      <c r="C145" s="25" t="s">
        <v>315</v>
      </c>
      <c r="D145" s="26">
        <v>38286</v>
      </c>
      <c r="E145" s="22" t="s">
        <v>3381</v>
      </c>
      <c r="F145" s="27">
        <v>12</v>
      </c>
      <c r="G145" s="28">
        <v>8</v>
      </c>
      <c r="H145" s="28">
        <v>3.47</v>
      </c>
      <c r="I145" s="27">
        <v>17</v>
      </c>
      <c r="J145" s="28">
        <v>8.7100000000000009</v>
      </c>
      <c r="K145" s="28">
        <v>3.76</v>
      </c>
      <c r="L145" s="22">
        <f>ROUND((G145*F145+J145*I145)/(I145+F145),2)</f>
        <v>8.42</v>
      </c>
      <c r="M145" s="22">
        <f>ROUND((H145*F145+K145*I145)/(I145+F145),2)</f>
        <v>3.64</v>
      </c>
      <c r="N145" s="22" t="str">
        <f>IF(M145&gt;=3.68, "Xuất sắc", "Giỏi")</f>
        <v>Giỏi</v>
      </c>
      <c r="O145" s="22" t="str">
        <f>VLOOKUP(B145,'K26-27-28'!B:G,6,0)</f>
        <v>Xuất Sắc</v>
      </c>
      <c r="P145" s="22"/>
    </row>
    <row r="146" spans="1:16" s="20" customFormat="1" ht="15.75" x14ac:dyDescent="0.25">
      <c r="A146" s="22">
        <v>130</v>
      </c>
      <c r="B146" s="28" t="s">
        <v>316</v>
      </c>
      <c r="C146" s="25" t="s">
        <v>317</v>
      </c>
      <c r="D146" s="26">
        <v>37531</v>
      </c>
      <c r="E146" s="22" t="s">
        <v>3381</v>
      </c>
      <c r="F146" s="27">
        <v>12</v>
      </c>
      <c r="G146" s="28">
        <v>7.68</v>
      </c>
      <c r="H146" s="28">
        <v>3.16</v>
      </c>
      <c r="I146" s="27">
        <v>17</v>
      </c>
      <c r="J146" s="28">
        <v>8.4700000000000006</v>
      </c>
      <c r="K146" s="28">
        <v>3.69</v>
      </c>
      <c r="L146" s="22">
        <f>ROUND((G146*F146+J146*I146)/(I146+F146),2)</f>
        <v>8.14</v>
      </c>
      <c r="M146" s="22">
        <f>ROUND((H146*F146+K146*I146)/(I146+F146),2)</f>
        <v>3.47</v>
      </c>
      <c r="N146" s="22" t="str">
        <f>IF(M146&gt;=3.68, "Xuất sắc", "Giỏi")</f>
        <v>Giỏi</v>
      </c>
      <c r="O146" s="22" t="str">
        <f>VLOOKUP(B146,'K26-27-28'!B:G,6,0)</f>
        <v>Xuất Sắc</v>
      </c>
      <c r="P146" s="22"/>
    </row>
    <row r="147" spans="1:16" s="20" customFormat="1" ht="15.75" x14ac:dyDescent="0.25">
      <c r="A147" s="22">
        <v>131</v>
      </c>
      <c r="B147" s="28" t="s">
        <v>318</v>
      </c>
      <c r="C147" s="25" t="s">
        <v>319</v>
      </c>
      <c r="D147" s="26">
        <v>37996</v>
      </c>
      <c r="E147" s="22" t="s">
        <v>3381</v>
      </c>
      <c r="F147" s="27">
        <v>12</v>
      </c>
      <c r="G147" s="28">
        <v>7.66</v>
      </c>
      <c r="H147" s="28">
        <v>3.24</v>
      </c>
      <c r="I147" s="27">
        <v>17</v>
      </c>
      <c r="J147" s="28">
        <v>8.56</v>
      </c>
      <c r="K147" s="28">
        <v>3.72</v>
      </c>
      <c r="L147" s="22">
        <f t="shared" si="30"/>
        <v>8.19</v>
      </c>
      <c r="M147" s="22">
        <f t="shared" si="31"/>
        <v>3.52</v>
      </c>
      <c r="N147" s="22" t="str">
        <f t="shared" si="32"/>
        <v>Giỏi</v>
      </c>
      <c r="O147" s="22" t="str">
        <f>VLOOKUP(B147,'K26-27-28'!B:G,6,0)</f>
        <v>Xuất Sắc</v>
      </c>
      <c r="P147" s="22"/>
    </row>
    <row r="148" spans="1:16" s="20" customFormat="1" ht="15.75" x14ac:dyDescent="0.25">
      <c r="A148" s="22">
        <v>132</v>
      </c>
      <c r="B148" s="28" t="s">
        <v>320</v>
      </c>
      <c r="C148" s="25" t="s">
        <v>321</v>
      </c>
      <c r="D148" s="26">
        <v>38235</v>
      </c>
      <c r="E148" s="22" t="s">
        <v>3381</v>
      </c>
      <c r="F148" s="27">
        <v>12</v>
      </c>
      <c r="G148" s="28">
        <v>8.06</v>
      </c>
      <c r="H148" s="28">
        <v>3.43</v>
      </c>
      <c r="I148" s="27">
        <v>17</v>
      </c>
      <c r="J148" s="28">
        <v>8.68</v>
      </c>
      <c r="K148" s="28">
        <v>3.72</v>
      </c>
      <c r="L148" s="22">
        <f t="shared" si="30"/>
        <v>8.42</v>
      </c>
      <c r="M148" s="22">
        <f t="shared" si="31"/>
        <v>3.6</v>
      </c>
      <c r="N148" s="22" t="str">
        <f t="shared" si="32"/>
        <v>Giỏi</v>
      </c>
      <c r="O148" s="22" t="str">
        <f>VLOOKUP(B148,'K26-27-28'!B:G,6,0)</f>
        <v>Xuất Sắc</v>
      </c>
      <c r="P148" s="22"/>
    </row>
    <row r="149" spans="1:16" s="20" customFormat="1" ht="15.75" x14ac:dyDescent="0.25">
      <c r="A149" s="22">
        <v>133</v>
      </c>
      <c r="B149" s="28" t="s">
        <v>322</v>
      </c>
      <c r="C149" s="25" t="s">
        <v>323</v>
      </c>
      <c r="D149" s="26">
        <v>37989</v>
      </c>
      <c r="E149" s="22" t="s">
        <v>3381</v>
      </c>
      <c r="F149" s="27">
        <v>12</v>
      </c>
      <c r="G149" s="28">
        <v>7.69</v>
      </c>
      <c r="H149" s="28">
        <v>3.22</v>
      </c>
      <c r="I149" s="27">
        <v>17</v>
      </c>
      <c r="J149" s="28">
        <v>8.16</v>
      </c>
      <c r="K149" s="28">
        <v>3.62</v>
      </c>
      <c r="L149" s="22">
        <f>ROUND((G149*F149+J149*I149)/(I149+F149),2)</f>
        <v>7.97</v>
      </c>
      <c r="M149" s="22">
        <f>ROUND((H149*F149+K149*I149)/(I149+F149),2)</f>
        <v>3.45</v>
      </c>
      <c r="N149" s="22" t="str">
        <f>IF(M149&gt;=3.68, "Xuất sắc", "Giỏi")</f>
        <v>Giỏi</v>
      </c>
      <c r="O149" s="22" t="str">
        <f>VLOOKUP(B149,'K26-27-28'!B:G,6,0)</f>
        <v>Xuất Sắc</v>
      </c>
      <c r="P149" s="22"/>
    </row>
    <row r="150" spans="1:16" s="20" customFormat="1" ht="15.75" x14ac:dyDescent="0.25">
      <c r="A150" s="22">
        <v>134</v>
      </c>
      <c r="B150" s="28" t="s">
        <v>324</v>
      </c>
      <c r="C150" s="25" t="s">
        <v>325</v>
      </c>
      <c r="D150" s="26">
        <v>38275</v>
      </c>
      <c r="E150" s="22" t="s">
        <v>3381</v>
      </c>
      <c r="F150" s="27">
        <v>12</v>
      </c>
      <c r="G150" s="28">
        <v>7.18</v>
      </c>
      <c r="H150" s="28">
        <v>2.94</v>
      </c>
      <c r="I150" s="27">
        <v>17</v>
      </c>
      <c r="J150" s="28">
        <v>8.5</v>
      </c>
      <c r="K150" s="28">
        <v>3.62</v>
      </c>
      <c r="L150" s="22">
        <f>ROUND((G150*F150+J150*I150)/(I150+F150),2)</f>
        <v>7.95</v>
      </c>
      <c r="M150" s="22">
        <f>ROUND((H150*F150+K150*I150)/(I150+F150),2)</f>
        <v>3.34</v>
      </c>
      <c r="N150" s="22" t="str">
        <f>IF(M150&gt;=3.68, "Xuất sắc", "Giỏi")</f>
        <v>Giỏi</v>
      </c>
      <c r="O150" s="22" t="str">
        <f>VLOOKUP(B150,'K26-27-28'!B:G,6,0)</f>
        <v>Xuất Sắc</v>
      </c>
      <c r="P150" s="22"/>
    </row>
    <row r="151" spans="1:16" s="20" customFormat="1" ht="15.75" x14ac:dyDescent="0.25">
      <c r="A151" s="22">
        <v>135</v>
      </c>
      <c r="B151" s="28" t="s">
        <v>326</v>
      </c>
      <c r="C151" s="25" t="s">
        <v>327</v>
      </c>
      <c r="D151" s="26">
        <v>37690</v>
      </c>
      <c r="E151" s="22" t="s">
        <v>3381</v>
      </c>
      <c r="F151" s="27">
        <v>12</v>
      </c>
      <c r="G151" s="28">
        <v>7.98</v>
      </c>
      <c r="H151" s="28">
        <v>3.55</v>
      </c>
      <c r="I151" s="27">
        <v>17</v>
      </c>
      <c r="J151" s="28">
        <v>8.16</v>
      </c>
      <c r="K151" s="28">
        <v>3.56</v>
      </c>
      <c r="L151" s="22">
        <f>ROUND((G151*F151+J151*I151)/(I151+F151),2)</f>
        <v>8.09</v>
      </c>
      <c r="M151" s="22">
        <f>ROUND((H151*F151+K151*I151)/(I151+F151),2)</f>
        <v>3.56</v>
      </c>
      <c r="N151" s="22" t="str">
        <f>IF(M151&gt;=3.68, "Xuất sắc", "Giỏi")</f>
        <v>Giỏi</v>
      </c>
      <c r="O151" s="22" t="str">
        <f>VLOOKUP(B151,'K26-27-28'!B:G,6,0)</f>
        <v>Xuất Sắc</v>
      </c>
      <c r="P151" s="22"/>
    </row>
    <row r="152" spans="1:16" s="20" customFormat="1" ht="15.75" x14ac:dyDescent="0.25">
      <c r="A152" s="22">
        <v>136</v>
      </c>
      <c r="B152" s="28" t="s">
        <v>328</v>
      </c>
      <c r="C152" s="25" t="s">
        <v>329</v>
      </c>
      <c r="D152" s="26">
        <v>38126</v>
      </c>
      <c r="E152" s="22" t="s">
        <v>3381</v>
      </c>
      <c r="F152" s="27">
        <v>12</v>
      </c>
      <c r="G152" s="28">
        <v>7.47</v>
      </c>
      <c r="H152" s="28">
        <v>3.1</v>
      </c>
      <c r="I152" s="27">
        <v>17</v>
      </c>
      <c r="J152" s="28">
        <v>8.0399999999999991</v>
      </c>
      <c r="K152" s="28">
        <v>3.51</v>
      </c>
      <c r="L152" s="22">
        <f t="shared" si="30"/>
        <v>7.8</v>
      </c>
      <c r="M152" s="22">
        <f t="shared" si="31"/>
        <v>3.34</v>
      </c>
      <c r="N152" s="22" t="str">
        <f t="shared" si="32"/>
        <v>Giỏi</v>
      </c>
      <c r="O152" s="22" t="str">
        <f>VLOOKUP(B152,'K26-27-28'!B:G,6,0)</f>
        <v>Tốt</v>
      </c>
      <c r="P152" s="22"/>
    </row>
    <row r="154" spans="1:16" ht="15.75" x14ac:dyDescent="0.25">
      <c r="A154" s="20"/>
      <c r="B154" s="51" t="s">
        <v>3382</v>
      </c>
      <c r="C154" s="51"/>
      <c r="D154" s="51"/>
      <c r="E154" s="51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1:16" ht="15.75" x14ac:dyDescent="0.25">
      <c r="A155" s="20"/>
      <c r="B155" s="32"/>
      <c r="C155" s="20"/>
      <c r="D155" s="24"/>
      <c r="E155" s="24"/>
      <c r="F155" s="24"/>
      <c r="G155" s="24"/>
      <c r="H155" s="24"/>
      <c r="I155" s="24"/>
      <c r="J155" s="24"/>
      <c r="K155" s="24"/>
      <c r="L155" s="52" t="s">
        <v>332</v>
      </c>
      <c r="M155" s="52"/>
      <c r="N155" s="52"/>
      <c r="O155" s="52"/>
      <c r="P155" s="52"/>
    </row>
    <row r="156" spans="1:16" ht="15.75" x14ac:dyDescent="0.25">
      <c r="A156" s="20"/>
      <c r="B156" s="53" t="s">
        <v>28</v>
      </c>
      <c r="C156" s="53"/>
      <c r="D156" s="23"/>
      <c r="E156" s="23"/>
      <c r="F156" s="23"/>
      <c r="G156" s="53" t="s">
        <v>26</v>
      </c>
      <c r="H156" s="53"/>
      <c r="I156" s="53"/>
      <c r="J156" s="24"/>
      <c r="K156" s="24"/>
      <c r="L156" s="53" t="s">
        <v>25</v>
      </c>
      <c r="M156" s="53"/>
      <c r="N156" s="53"/>
      <c r="O156" s="53"/>
      <c r="P156" s="53"/>
    </row>
  </sheetData>
  <autoFilter ref="A16:P152"/>
  <sortState ref="B545:O560">
    <sortCondition descending="1" ref="M545:M560"/>
  </sortState>
  <mergeCells count="22">
    <mergeCell ref="B154:E154"/>
    <mergeCell ref="L155:P155"/>
    <mergeCell ref="B156:C156"/>
    <mergeCell ref="G156:I156"/>
    <mergeCell ref="L156:P156"/>
    <mergeCell ref="A7:P7"/>
    <mergeCell ref="A11:P11"/>
    <mergeCell ref="A4:C4"/>
    <mergeCell ref="P14:P16"/>
    <mergeCell ref="F15:H15"/>
    <mergeCell ref="I15:K15"/>
    <mergeCell ref="A14:E15"/>
    <mergeCell ref="F14:K14"/>
    <mergeCell ref="L14:L16"/>
    <mergeCell ref="M14:M16"/>
    <mergeCell ref="N14:N16"/>
    <mergeCell ref="O14:O16"/>
    <mergeCell ref="A2:C2"/>
    <mergeCell ref="D2:P2"/>
    <mergeCell ref="A3:C3"/>
    <mergeCell ref="D3:P3"/>
    <mergeCell ref="A6:P6"/>
  </mergeCells>
  <pageMargins left="0.24" right="0.16" top="0.46" bottom="0.32" header="0.47" footer="0.3"/>
  <pageSetup paperSize="9" scale="9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4"/>
  <sheetViews>
    <sheetView topLeftCell="A480" workbookViewId="0">
      <selection activeCell="M495" sqref="M495"/>
    </sheetView>
  </sheetViews>
  <sheetFormatPr defaultRowHeight="15" x14ac:dyDescent="0.25"/>
  <cols>
    <col min="1" max="1" width="5.140625" customWidth="1"/>
    <col min="2" max="2" width="11.7109375" customWidth="1"/>
    <col min="3" max="3" width="19.5703125" customWidth="1"/>
    <col min="5" max="5" width="32.5703125" customWidth="1"/>
    <col min="6" max="6" width="13.5703125" customWidth="1"/>
  </cols>
  <sheetData>
    <row r="1" spans="1:8" ht="33" customHeight="1" x14ac:dyDescent="0.25">
      <c r="A1" s="38" t="s">
        <v>3377</v>
      </c>
      <c r="B1" s="42" t="s">
        <v>3376</v>
      </c>
      <c r="C1" s="42" t="s">
        <v>3375</v>
      </c>
      <c r="D1" s="42" t="s">
        <v>3</v>
      </c>
      <c r="E1" s="42" t="s">
        <v>17</v>
      </c>
      <c r="F1" s="42" t="s">
        <v>3374</v>
      </c>
      <c r="G1" s="42" t="s">
        <v>3373</v>
      </c>
      <c r="H1" s="42" t="s">
        <v>3372</v>
      </c>
    </row>
    <row r="2" spans="1:8" ht="15.75" customHeight="1" x14ac:dyDescent="0.25">
      <c r="A2" s="38" t="s">
        <v>3371</v>
      </c>
      <c r="B2" s="40" t="s">
        <v>45</v>
      </c>
      <c r="C2" s="40" t="s">
        <v>46</v>
      </c>
      <c r="D2" s="40" t="s">
        <v>3370</v>
      </c>
      <c r="E2" s="40" t="s">
        <v>2871</v>
      </c>
      <c r="F2" s="41" t="s">
        <v>342</v>
      </c>
      <c r="G2" s="41" t="s">
        <v>341</v>
      </c>
      <c r="H2" s="40"/>
    </row>
    <row r="3" spans="1:8" ht="15.75" customHeight="1" x14ac:dyDescent="0.25">
      <c r="A3" s="39" t="s">
        <v>3369</v>
      </c>
      <c r="B3" s="40" t="s">
        <v>3368</v>
      </c>
      <c r="C3" s="40" t="s">
        <v>239</v>
      </c>
      <c r="D3" s="40" t="s">
        <v>3367</v>
      </c>
      <c r="E3" s="40" t="s">
        <v>2871</v>
      </c>
      <c r="F3" s="41" t="s">
        <v>541</v>
      </c>
      <c r="G3" s="41" t="s">
        <v>345</v>
      </c>
      <c r="H3" s="40"/>
    </row>
    <row r="4" spans="1:8" ht="15.75" customHeight="1" x14ac:dyDescent="0.25">
      <c r="A4" s="38" t="s">
        <v>3366</v>
      </c>
      <c r="B4" s="40" t="s">
        <v>3365</v>
      </c>
      <c r="C4" s="40" t="s">
        <v>3364</v>
      </c>
      <c r="D4" s="40" t="s">
        <v>3363</v>
      </c>
      <c r="E4" s="40" t="s">
        <v>2871</v>
      </c>
      <c r="F4" s="41" t="s">
        <v>635</v>
      </c>
      <c r="G4" s="41" t="s">
        <v>362</v>
      </c>
      <c r="H4" s="40"/>
    </row>
    <row r="5" spans="1:8" ht="15.75" customHeight="1" x14ac:dyDescent="0.25">
      <c r="A5" s="39" t="s">
        <v>3362</v>
      </c>
      <c r="B5" s="40" t="s">
        <v>3361</v>
      </c>
      <c r="C5" s="40" t="s">
        <v>3360</v>
      </c>
      <c r="D5" s="40" t="s">
        <v>3153</v>
      </c>
      <c r="E5" s="40" t="s">
        <v>2871</v>
      </c>
      <c r="F5" s="41" t="s">
        <v>556</v>
      </c>
      <c r="G5" s="41" t="s">
        <v>345</v>
      </c>
      <c r="H5" s="40"/>
    </row>
    <row r="6" spans="1:8" ht="15.75" customHeight="1" x14ac:dyDescent="0.25">
      <c r="A6" s="38" t="s">
        <v>3359</v>
      </c>
      <c r="B6" s="40" t="s">
        <v>3358</v>
      </c>
      <c r="C6" s="40" t="s">
        <v>3357</v>
      </c>
      <c r="D6" s="40" t="s">
        <v>3356</v>
      </c>
      <c r="E6" s="40" t="s">
        <v>2871</v>
      </c>
      <c r="F6" s="41" t="s">
        <v>1149</v>
      </c>
      <c r="G6" s="41" t="s">
        <v>341</v>
      </c>
      <c r="H6" s="40"/>
    </row>
    <row r="7" spans="1:8" ht="15.75" customHeight="1" x14ac:dyDescent="0.25">
      <c r="A7" s="39" t="s">
        <v>3355</v>
      </c>
      <c r="B7" s="40" t="s">
        <v>3354</v>
      </c>
      <c r="C7" s="40" t="s">
        <v>3353</v>
      </c>
      <c r="D7" s="40" t="s">
        <v>3077</v>
      </c>
      <c r="E7" s="40" t="s">
        <v>2871</v>
      </c>
      <c r="F7" s="41" t="s">
        <v>723</v>
      </c>
      <c r="G7" s="41" t="s">
        <v>345</v>
      </c>
      <c r="H7" s="40"/>
    </row>
    <row r="8" spans="1:8" ht="15.75" customHeight="1" x14ac:dyDescent="0.25">
      <c r="A8" s="38" t="s">
        <v>3352</v>
      </c>
      <c r="B8" s="40" t="s">
        <v>3351</v>
      </c>
      <c r="C8" s="40" t="s">
        <v>3350</v>
      </c>
      <c r="D8" s="40" t="s">
        <v>3349</v>
      </c>
      <c r="E8" s="40" t="s">
        <v>2871</v>
      </c>
      <c r="F8" s="41" t="s">
        <v>480</v>
      </c>
      <c r="G8" s="41" t="s">
        <v>362</v>
      </c>
      <c r="H8" s="40"/>
    </row>
    <row r="9" spans="1:8" ht="15.75" customHeight="1" x14ac:dyDescent="0.25">
      <c r="A9" s="39" t="s">
        <v>3348</v>
      </c>
      <c r="B9" s="40" t="s">
        <v>3347</v>
      </c>
      <c r="C9" s="40" t="s">
        <v>3346</v>
      </c>
      <c r="D9" s="40" t="s">
        <v>3345</v>
      </c>
      <c r="E9" s="40" t="s">
        <v>2871</v>
      </c>
      <c r="F9" s="41" t="s">
        <v>357</v>
      </c>
      <c r="G9" s="41" t="s">
        <v>345</v>
      </c>
      <c r="H9" s="40"/>
    </row>
    <row r="10" spans="1:8" ht="15.75" customHeight="1" x14ac:dyDescent="0.25">
      <c r="A10" s="38" t="s">
        <v>3344</v>
      </c>
      <c r="B10" s="40" t="s">
        <v>3343</v>
      </c>
      <c r="C10" s="40" t="s">
        <v>3342</v>
      </c>
      <c r="D10" s="40" t="s">
        <v>3341</v>
      </c>
      <c r="E10" s="40" t="s">
        <v>2871</v>
      </c>
      <c r="F10" s="41" t="s">
        <v>480</v>
      </c>
      <c r="G10" s="41" t="s">
        <v>362</v>
      </c>
      <c r="H10" s="40"/>
    </row>
    <row r="11" spans="1:8" ht="15.75" customHeight="1" x14ac:dyDescent="0.25">
      <c r="A11" s="39" t="s">
        <v>3340</v>
      </c>
      <c r="B11" s="40" t="s">
        <v>29</v>
      </c>
      <c r="C11" s="40" t="s">
        <v>30</v>
      </c>
      <c r="D11" s="40" t="s">
        <v>3319</v>
      </c>
      <c r="E11" s="40" t="s">
        <v>2871</v>
      </c>
      <c r="F11" s="41" t="s">
        <v>640</v>
      </c>
      <c r="G11" s="41" t="s">
        <v>341</v>
      </c>
      <c r="H11" s="40"/>
    </row>
    <row r="12" spans="1:8" ht="15.75" customHeight="1" x14ac:dyDescent="0.25">
      <c r="A12" s="38" t="s">
        <v>3339</v>
      </c>
      <c r="B12" s="40" t="s">
        <v>3338</v>
      </c>
      <c r="C12" s="40" t="s">
        <v>1151</v>
      </c>
      <c r="D12" s="40" t="s">
        <v>2700</v>
      </c>
      <c r="E12" s="40" t="s">
        <v>2871</v>
      </c>
      <c r="F12" s="41" t="s">
        <v>556</v>
      </c>
      <c r="G12" s="41" t="s">
        <v>345</v>
      </c>
      <c r="H12" s="40"/>
    </row>
    <row r="13" spans="1:8" ht="15.75" customHeight="1" x14ac:dyDescent="0.25">
      <c r="A13" s="39" t="s">
        <v>3337</v>
      </c>
      <c r="B13" s="40" t="s">
        <v>3336</v>
      </c>
      <c r="C13" s="40" t="s">
        <v>3335</v>
      </c>
      <c r="D13" s="40" t="s">
        <v>3334</v>
      </c>
      <c r="E13" s="40" t="s">
        <v>2871</v>
      </c>
      <c r="F13" s="41" t="s">
        <v>480</v>
      </c>
      <c r="G13" s="41" t="s">
        <v>362</v>
      </c>
      <c r="H13" s="40"/>
    </row>
    <row r="14" spans="1:8" ht="15.75" customHeight="1" x14ac:dyDescent="0.25">
      <c r="A14" s="38" t="s">
        <v>3333</v>
      </c>
      <c r="B14" s="40" t="s">
        <v>3332</v>
      </c>
      <c r="C14" s="40" t="s">
        <v>3331</v>
      </c>
      <c r="D14" s="40" t="s">
        <v>3330</v>
      </c>
      <c r="E14" s="40" t="s">
        <v>2871</v>
      </c>
      <c r="F14" s="41" t="s">
        <v>816</v>
      </c>
      <c r="G14" s="41" t="s">
        <v>345</v>
      </c>
      <c r="H14" s="40"/>
    </row>
    <row r="15" spans="1:8" ht="15.75" customHeight="1" x14ac:dyDescent="0.25">
      <c r="A15" s="39" t="s">
        <v>3329</v>
      </c>
      <c r="B15" s="40" t="s">
        <v>3328</v>
      </c>
      <c r="C15" s="40" t="s">
        <v>3327</v>
      </c>
      <c r="D15" s="40" t="s">
        <v>2791</v>
      </c>
      <c r="E15" s="40" t="s">
        <v>2871</v>
      </c>
      <c r="F15" s="41" t="s">
        <v>462</v>
      </c>
      <c r="G15" s="41" t="s">
        <v>345</v>
      </c>
      <c r="H15" s="40"/>
    </row>
    <row r="16" spans="1:8" ht="15.75" customHeight="1" x14ac:dyDescent="0.25">
      <c r="A16" s="38" t="s">
        <v>3326</v>
      </c>
      <c r="B16" s="40" t="s">
        <v>3325</v>
      </c>
      <c r="C16" s="40" t="s">
        <v>3324</v>
      </c>
      <c r="D16" s="40" t="s">
        <v>3323</v>
      </c>
      <c r="E16" s="40" t="s">
        <v>2871</v>
      </c>
      <c r="F16" s="41" t="s">
        <v>828</v>
      </c>
      <c r="G16" s="41" t="s">
        <v>334</v>
      </c>
      <c r="H16" s="40"/>
    </row>
    <row r="17" spans="1:8" ht="15.75" customHeight="1" x14ac:dyDescent="0.25">
      <c r="A17" s="39" t="s">
        <v>3322</v>
      </c>
      <c r="B17" s="40" t="s">
        <v>3321</v>
      </c>
      <c r="C17" s="40" t="s">
        <v>3320</v>
      </c>
      <c r="D17" s="40" t="s">
        <v>3319</v>
      </c>
      <c r="E17" s="40" t="s">
        <v>2871</v>
      </c>
      <c r="F17" s="41" t="s">
        <v>1701</v>
      </c>
      <c r="G17" s="41" t="s">
        <v>362</v>
      </c>
      <c r="H17" s="40"/>
    </row>
    <row r="18" spans="1:8" ht="15.75" customHeight="1" x14ac:dyDescent="0.25">
      <c r="A18" s="38" t="s">
        <v>3318</v>
      </c>
      <c r="B18" s="40" t="s">
        <v>3317</v>
      </c>
      <c r="C18" s="40" t="s">
        <v>3316</v>
      </c>
      <c r="D18" s="40" t="s">
        <v>3081</v>
      </c>
      <c r="E18" s="40" t="s">
        <v>2871</v>
      </c>
      <c r="F18" s="41" t="s">
        <v>349</v>
      </c>
      <c r="G18" s="41" t="s">
        <v>341</v>
      </c>
      <c r="H18" s="40"/>
    </row>
    <row r="19" spans="1:8" ht="15.75" customHeight="1" x14ac:dyDescent="0.25">
      <c r="A19" s="39" t="s">
        <v>3315</v>
      </c>
      <c r="B19" s="40" t="s">
        <v>3314</v>
      </c>
      <c r="C19" s="40" t="s">
        <v>3313</v>
      </c>
      <c r="D19" s="40" t="s">
        <v>2941</v>
      </c>
      <c r="E19" s="40" t="s">
        <v>2871</v>
      </c>
      <c r="F19" s="41" t="s">
        <v>357</v>
      </c>
      <c r="G19" s="41" t="s">
        <v>345</v>
      </c>
      <c r="H19" s="40"/>
    </row>
    <row r="20" spans="1:8" ht="15.75" customHeight="1" x14ac:dyDescent="0.25">
      <c r="A20" s="38" t="s">
        <v>3312</v>
      </c>
      <c r="B20" s="40" t="s">
        <v>3311</v>
      </c>
      <c r="C20" s="40" t="s">
        <v>3310</v>
      </c>
      <c r="D20" s="40" t="s">
        <v>3239</v>
      </c>
      <c r="E20" s="40" t="s">
        <v>2871</v>
      </c>
      <c r="F20" s="41" t="s">
        <v>1106</v>
      </c>
      <c r="G20" s="41" t="s">
        <v>341</v>
      </c>
      <c r="H20" s="40"/>
    </row>
    <row r="21" spans="1:8" ht="15.75" customHeight="1" x14ac:dyDescent="0.25">
      <c r="A21" s="39" t="s">
        <v>3309</v>
      </c>
      <c r="B21" s="40" t="s">
        <v>31</v>
      </c>
      <c r="C21" s="40" t="s">
        <v>32</v>
      </c>
      <c r="D21" s="40" t="s">
        <v>3308</v>
      </c>
      <c r="E21" s="40" t="s">
        <v>2871</v>
      </c>
      <c r="F21" s="41" t="s">
        <v>659</v>
      </c>
      <c r="G21" s="41" t="s">
        <v>341</v>
      </c>
      <c r="H21" s="40"/>
    </row>
    <row r="22" spans="1:8" ht="15.75" customHeight="1" x14ac:dyDescent="0.25">
      <c r="A22" s="38" t="s">
        <v>3307</v>
      </c>
      <c r="B22" s="40" t="s">
        <v>47</v>
      </c>
      <c r="C22" s="40" t="s">
        <v>48</v>
      </c>
      <c r="D22" s="40" t="s">
        <v>3306</v>
      </c>
      <c r="E22" s="40" t="s">
        <v>2871</v>
      </c>
      <c r="F22" s="41" t="s">
        <v>662</v>
      </c>
      <c r="G22" s="41" t="s">
        <v>341</v>
      </c>
      <c r="H22" s="40"/>
    </row>
    <row r="23" spans="1:8" ht="15.75" customHeight="1" x14ac:dyDescent="0.25">
      <c r="A23" s="39" t="s">
        <v>3305</v>
      </c>
      <c r="B23" s="40" t="s">
        <v>3304</v>
      </c>
      <c r="C23" s="40" t="s">
        <v>3303</v>
      </c>
      <c r="D23" s="40" t="s">
        <v>2771</v>
      </c>
      <c r="E23" s="40" t="s">
        <v>2871</v>
      </c>
      <c r="F23" s="41" t="s">
        <v>2997</v>
      </c>
      <c r="G23" s="41" t="s">
        <v>341</v>
      </c>
      <c r="H23" s="40"/>
    </row>
    <row r="24" spans="1:8" ht="15.75" customHeight="1" x14ac:dyDescent="0.25">
      <c r="A24" s="38" t="s">
        <v>3302</v>
      </c>
      <c r="B24" s="40" t="s">
        <v>3301</v>
      </c>
      <c r="C24" s="40" t="s">
        <v>3300</v>
      </c>
      <c r="D24" s="40" t="s">
        <v>3109</v>
      </c>
      <c r="E24" s="40" t="s">
        <v>2871</v>
      </c>
      <c r="F24" s="41" t="s">
        <v>1730</v>
      </c>
      <c r="G24" s="41" t="s">
        <v>341</v>
      </c>
      <c r="H24" s="40"/>
    </row>
    <row r="25" spans="1:8" ht="15.75" customHeight="1" x14ac:dyDescent="0.25">
      <c r="A25" s="39" t="s">
        <v>3299</v>
      </c>
      <c r="B25" s="40" t="s">
        <v>3298</v>
      </c>
      <c r="C25" s="40" t="s">
        <v>3297</v>
      </c>
      <c r="D25" s="40" t="s">
        <v>3296</v>
      </c>
      <c r="E25" s="40" t="s">
        <v>2871</v>
      </c>
      <c r="F25" s="41" t="s">
        <v>584</v>
      </c>
      <c r="G25" s="41" t="s">
        <v>341</v>
      </c>
      <c r="H25" s="40"/>
    </row>
    <row r="26" spans="1:8" ht="15.75" customHeight="1" x14ac:dyDescent="0.25">
      <c r="A26" s="38" t="s">
        <v>3295</v>
      </c>
      <c r="B26" s="40" t="s">
        <v>3294</v>
      </c>
      <c r="C26" s="40" t="s">
        <v>3293</v>
      </c>
      <c r="D26" s="40" t="s">
        <v>3077</v>
      </c>
      <c r="E26" s="40" t="s">
        <v>2871</v>
      </c>
      <c r="F26" s="41" t="s">
        <v>611</v>
      </c>
      <c r="G26" s="41" t="s">
        <v>345</v>
      </c>
      <c r="H26" s="40"/>
    </row>
    <row r="27" spans="1:8" ht="15.75" customHeight="1" x14ac:dyDescent="0.25">
      <c r="A27" s="39" t="s">
        <v>3292</v>
      </c>
      <c r="B27" s="40" t="s">
        <v>3291</v>
      </c>
      <c r="C27" s="40" t="s">
        <v>3290</v>
      </c>
      <c r="D27" s="40" t="s">
        <v>3289</v>
      </c>
      <c r="E27" s="40" t="s">
        <v>2871</v>
      </c>
      <c r="F27" s="41" t="s">
        <v>529</v>
      </c>
      <c r="G27" s="41" t="s">
        <v>345</v>
      </c>
      <c r="H27" s="40"/>
    </row>
    <row r="28" spans="1:8" ht="15.75" customHeight="1" x14ac:dyDescent="0.25">
      <c r="A28" s="38" t="s">
        <v>3288</v>
      </c>
      <c r="B28" s="40" t="s">
        <v>3287</v>
      </c>
      <c r="C28" s="40" t="s">
        <v>3286</v>
      </c>
      <c r="D28" s="40" t="s">
        <v>3285</v>
      </c>
      <c r="E28" s="40" t="s">
        <v>2871</v>
      </c>
      <c r="F28" s="41" t="s">
        <v>357</v>
      </c>
      <c r="G28" s="41" t="s">
        <v>345</v>
      </c>
      <c r="H28" s="40"/>
    </row>
    <row r="29" spans="1:8" ht="15.75" customHeight="1" x14ac:dyDescent="0.25">
      <c r="A29" s="39" t="s">
        <v>3284</v>
      </c>
      <c r="B29" s="40" t="s">
        <v>3283</v>
      </c>
      <c r="C29" s="40" t="s">
        <v>3282</v>
      </c>
      <c r="D29" s="40" t="s">
        <v>2897</v>
      </c>
      <c r="E29" s="40" t="s">
        <v>2871</v>
      </c>
      <c r="F29" s="41" t="s">
        <v>435</v>
      </c>
      <c r="G29" s="41" t="s">
        <v>345</v>
      </c>
      <c r="H29" s="40"/>
    </row>
    <row r="30" spans="1:8" ht="15.75" customHeight="1" x14ac:dyDescent="0.25">
      <c r="A30" s="38" t="s">
        <v>3281</v>
      </c>
      <c r="B30" s="40" t="s">
        <v>49</v>
      </c>
      <c r="C30" s="40" t="s">
        <v>50</v>
      </c>
      <c r="D30" s="40" t="s">
        <v>3280</v>
      </c>
      <c r="E30" s="40" t="s">
        <v>2871</v>
      </c>
      <c r="F30" s="41" t="s">
        <v>2997</v>
      </c>
      <c r="G30" s="41" t="s">
        <v>341</v>
      </c>
      <c r="H30" s="40"/>
    </row>
    <row r="31" spans="1:8" ht="15.75" customHeight="1" x14ac:dyDescent="0.25">
      <c r="A31" s="39" t="s">
        <v>3279</v>
      </c>
      <c r="B31" s="40" t="s">
        <v>3278</v>
      </c>
      <c r="C31" s="40" t="s">
        <v>3277</v>
      </c>
      <c r="D31" s="40" t="s">
        <v>3276</v>
      </c>
      <c r="E31" s="40" t="s">
        <v>2871</v>
      </c>
      <c r="F31" s="41" t="s">
        <v>391</v>
      </c>
      <c r="G31" s="41" t="s">
        <v>334</v>
      </c>
      <c r="H31" s="40"/>
    </row>
    <row r="32" spans="1:8" ht="15.75" customHeight="1" x14ac:dyDescent="0.25">
      <c r="A32" s="38" t="s">
        <v>3275</v>
      </c>
      <c r="B32" s="40" t="s">
        <v>3274</v>
      </c>
      <c r="C32" s="40" t="s">
        <v>3273</v>
      </c>
      <c r="D32" s="40" t="s">
        <v>3222</v>
      </c>
      <c r="E32" s="40" t="s">
        <v>2871</v>
      </c>
      <c r="F32" s="41" t="s">
        <v>648</v>
      </c>
      <c r="G32" s="41" t="s">
        <v>362</v>
      </c>
      <c r="H32" s="40"/>
    </row>
    <row r="33" spans="1:8" ht="15.75" customHeight="1" x14ac:dyDescent="0.25">
      <c r="A33" s="39" t="s">
        <v>3272</v>
      </c>
      <c r="B33" s="40" t="s">
        <v>3271</v>
      </c>
      <c r="C33" s="40" t="s">
        <v>3270</v>
      </c>
      <c r="D33" s="40" t="s">
        <v>3006</v>
      </c>
      <c r="E33" s="40" t="s">
        <v>2871</v>
      </c>
      <c r="F33" s="41" t="s">
        <v>645</v>
      </c>
      <c r="G33" s="41" t="s">
        <v>341</v>
      </c>
      <c r="H33" s="40"/>
    </row>
    <row r="34" spans="1:8" ht="15.75" customHeight="1" x14ac:dyDescent="0.25">
      <c r="A34" s="38" t="s">
        <v>3269</v>
      </c>
      <c r="B34" s="40" t="s">
        <v>3268</v>
      </c>
      <c r="C34" s="40" t="s">
        <v>3267</v>
      </c>
      <c r="D34" s="40" t="s">
        <v>3235</v>
      </c>
      <c r="E34" s="40" t="s">
        <v>2871</v>
      </c>
      <c r="F34" s="41" t="s">
        <v>556</v>
      </c>
      <c r="G34" s="41" t="s">
        <v>345</v>
      </c>
      <c r="H34" s="40"/>
    </row>
    <row r="35" spans="1:8" ht="15.75" customHeight="1" x14ac:dyDescent="0.25">
      <c r="A35" s="39" t="s">
        <v>3266</v>
      </c>
      <c r="B35" s="40" t="s">
        <v>3265</v>
      </c>
      <c r="C35" s="40" t="s">
        <v>3264</v>
      </c>
      <c r="D35" s="40" t="s">
        <v>3263</v>
      </c>
      <c r="E35" s="40" t="s">
        <v>2871</v>
      </c>
      <c r="F35" s="41" t="s">
        <v>435</v>
      </c>
      <c r="G35" s="41" t="s">
        <v>345</v>
      </c>
      <c r="H35" s="40"/>
    </row>
    <row r="36" spans="1:8" ht="15.75" customHeight="1" x14ac:dyDescent="0.25">
      <c r="A36" s="38" t="s">
        <v>3262</v>
      </c>
      <c r="B36" s="40" t="s">
        <v>3261</v>
      </c>
      <c r="C36" s="40" t="s">
        <v>3260</v>
      </c>
      <c r="D36" s="40" t="s">
        <v>2726</v>
      </c>
      <c r="E36" s="40" t="s">
        <v>2871</v>
      </c>
      <c r="F36" s="41" t="s">
        <v>611</v>
      </c>
      <c r="G36" s="41" t="s">
        <v>345</v>
      </c>
      <c r="H36" s="40"/>
    </row>
    <row r="37" spans="1:8" ht="15.75" customHeight="1" x14ac:dyDescent="0.25">
      <c r="A37" s="39" t="s">
        <v>3259</v>
      </c>
      <c r="B37" s="40" t="s">
        <v>51</v>
      </c>
      <c r="C37" s="40" t="s">
        <v>52</v>
      </c>
      <c r="D37" s="40" t="s">
        <v>3153</v>
      </c>
      <c r="E37" s="40" t="s">
        <v>2871</v>
      </c>
      <c r="F37" s="41" t="s">
        <v>556</v>
      </c>
      <c r="G37" s="41" t="s">
        <v>345</v>
      </c>
      <c r="H37" s="40"/>
    </row>
    <row r="38" spans="1:8" ht="15.75" customHeight="1" x14ac:dyDescent="0.25">
      <c r="A38" s="38" t="s">
        <v>3258</v>
      </c>
      <c r="B38" s="40" t="s">
        <v>3257</v>
      </c>
      <c r="C38" s="40" t="s">
        <v>3256</v>
      </c>
      <c r="D38" s="40" t="s">
        <v>2700</v>
      </c>
      <c r="E38" s="40" t="s">
        <v>2871</v>
      </c>
      <c r="F38" s="41" t="s">
        <v>802</v>
      </c>
      <c r="G38" s="41" t="s">
        <v>345</v>
      </c>
      <c r="H38" s="40"/>
    </row>
    <row r="39" spans="1:8" ht="15.75" customHeight="1" x14ac:dyDescent="0.25">
      <c r="A39" s="39" t="s">
        <v>3255</v>
      </c>
      <c r="B39" s="40" t="s">
        <v>3254</v>
      </c>
      <c r="C39" s="40" t="s">
        <v>3253</v>
      </c>
      <c r="D39" s="40" t="s">
        <v>2746</v>
      </c>
      <c r="E39" s="40" t="s">
        <v>2871</v>
      </c>
      <c r="F39" s="41" t="s">
        <v>357</v>
      </c>
      <c r="G39" s="41" t="s">
        <v>345</v>
      </c>
      <c r="H39" s="40"/>
    </row>
    <row r="40" spans="1:8" ht="15.75" customHeight="1" x14ac:dyDescent="0.25">
      <c r="A40" s="38" t="s">
        <v>3252</v>
      </c>
      <c r="B40" s="40" t="s">
        <v>3251</v>
      </c>
      <c r="C40" s="40" t="s">
        <v>3250</v>
      </c>
      <c r="D40" s="40" t="s">
        <v>2647</v>
      </c>
      <c r="E40" s="40" t="s">
        <v>2871</v>
      </c>
      <c r="F40" s="41" t="s">
        <v>349</v>
      </c>
      <c r="G40" s="41" t="s">
        <v>341</v>
      </c>
      <c r="H40" s="40"/>
    </row>
    <row r="41" spans="1:8" ht="15.75" customHeight="1" x14ac:dyDescent="0.25">
      <c r="A41" s="39" t="s">
        <v>3249</v>
      </c>
      <c r="B41" s="40" t="s">
        <v>3248</v>
      </c>
      <c r="C41" s="40" t="s">
        <v>2339</v>
      </c>
      <c r="D41" s="40" t="s">
        <v>3247</v>
      </c>
      <c r="E41" s="40" t="s">
        <v>2871</v>
      </c>
      <c r="F41" s="41" t="s">
        <v>462</v>
      </c>
      <c r="G41" s="41" t="s">
        <v>345</v>
      </c>
      <c r="H41" s="40"/>
    </row>
    <row r="42" spans="1:8" ht="15.75" customHeight="1" x14ac:dyDescent="0.25">
      <c r="A42" s="38" t="s">
        <v>3246</v>
      </c>
      <c r="B42" s="40" t="s">
        <v>3245</v>
      </c>
      <c r="C42" s="40" t="s">
        <v>3244</v>
      </c>
      <c r="D42" s="40" t="s">
        <v>3243</v>
      </c>
      <c r="E42" s="40" t="s">
        <v>2871</v>
      </c>
      <c r="F42" s="41" t="s">
        <v>357</v>
      </c>
      <c r="G42" s="41" t="s">
        <v>345</v>
      </c>
      <c r="H42" s="40"/>
    </row>
    <row r="43" spans="1:8" ht="15.75" customHeight="1" x14ac:dyDescent="0.25">
      <c r="A43" s="39" t="s">
        <v>3242</v>
      </c>
      <c r="B43" s="40" t="s">
        <v>3241</v>
      </c>
      <c r="C43" s="40" t="s">
        <v>3240</v>
      </c>
      <c r="D43" s="40" t="s">
        <v>3239</v>
      </c>
      <c r="E43" s="40" t="s">
        <v>2871</v>
      </c>
      <c r="F43" s="41" t="s">
        <v>556</v>
      </c>
      <c r="G43" s="41" t="s">
        <v>345</v>
      </c>
      <c r="H43" s="40"/>
    </row>
    <row r="44" spans="1:8" ht="15.75" customHeight="1" x14ac:dyDescent="0.25">
      <c r="A44" s="38" t="s">
        <v>3238</v>
      </c>
      <c r="B44" s="40" t="s">
        <v>3237</v>
      </c>
      <c r="C44" s="40" t="s">
        <v>3236</v>
      </c>
      <c r="D44" s="40" t="s">
        <v>3235</v>
      </c>
      <c r="E44" s="40" t="s">
        <v>2871</v>
      </c>
      <c r="F44" s="41" t="s">
        <v>500</v>
      </c>
      <c r="G44" s="41" t="s">
        <v>362</v>
      </c>
      <c r="H44" s="40"/>
    </row>
    <row r="45" spans="1:8" ht="15.75" customHeight="1" x14ac:dyDescent="0.25">
      <c r="A45" s="39" t="s">
        <v>3234</v>
      </c>
      <c r="B45" s="40" t="s">
        <v>3233</v>
      </c>
      <c r="C45" s="40" t="s">
        <v>3232</v>
      </c>
      <c r="D45" s="40" t="s">
        <v>3061</v>
      </c>
      <c r="E45" s="40" t="s">
        <v>2871</v>
      </c>
      <c r="F45" s="41" t="s">
        <v>723</v>
      </c>
      <c r="G45" s="41" t="s">
        <v>345</v>
      </c>
      <c r="H45" s="40"/>
    </row>
    <row r="46" spans="1:8" ht="15.75" customHeight="1" x14ac:dyDescent="0.25">
      <c r="A46" s="38" t="s">
        <v>3231</v>
      </c>
      <c r="B46" s="40" t="s">
        <v>53</v>
      </c>
      <c r="C46" s="40" t="s">
        <v>54</v>
      </c>
      <c r="D46" s="40" t="s">
        <v>3230</v>
      </c>
      <c r="E46" s="40" t="s">
        <v>2871</v>
      </c>
      <c r="F46" s="41" t="s">
        <v>1738</v>
      </c>
      <c r="G46" s="41" t="s">
        <v>345</v>
      </c>
      <c r="H46" s="40"/>
    </row>
    <row r="47" spans="1:8" ht="15.75" customHeight="1" x14ac:dyDescent="0.25">
      <c r="A47" s="39" t="s">
        <v>3229</v>
      </c>
      <c r="B47" s="40" t="s">
        <v>3228</v>
      </c>
      <c r="C47" s="40" t="s">
        <v>3227</v>
      </c>
      <c r="D47" s="40" t="s">
        <v>3226</v>
      </c>
      <c r="E47" s="40" t="s">
        <v>2871</v>
      </c>
      <c r="F47" s="41" t="s">
        <v>597</v>
      </c>
      <c r="G47" s="41" t="s">
        <v>429</v>
      </c>
      <c r="H47" s="40"/>
    </row>
    <row r="48" spans="1:8" ht="15.75" customHeight="1" x14ac:dyDescent="0.25">
      <c r="A48" s="38" t="s">
        <v>3225</v>
      </c>
      <c r="B48" s="40" t="s">
        <v>3224</v>
      </c>
      <c r="C48" s="40" t="s">
        <v>3223</v>
      </c>
      <c r="D48" s="40" t="s">
        <v>3222</v>
      </c>
      <c r="E48" s="40" t="s">
        <v>2871</v>
      </c>
      <c r="F48" s="41" t="s">
        <v>556</v>
      </c>
      <c r="G48" s="41" t="s">
        <v>345</v>
      </c>
      <c r="H48" s="40"/>
    </row>
    <row r="49" spans="1:8" ht="15.75" customHeight="1" x14ac:dyDescent="0.25">
      <c r="A49" s="39" t="s">
        <v>3221</v>
      </c>
      <c r="B49" s="40" t="s">
        <v>55</v>
      </c>
      <c r="C49" s="40" t="s">
        <v>56</v>
      </c>
      <c r="D49" s="40" t="s">
        <v>3220</v>
      </c>
      <c r="E49" s="40" t="s">
        <v>2871</v>
      </c>
      <c r="F49" s="41" t="s">
        <v>736</v>
      </c>
      <c r="G49" s="41" t="s">
        <v>345</v>
      </c>
      <c r="H49" s="40"/>
    </row>
    <row r="50" spans="1:8" ht="15.75" customHeight="1" x14ac:dyDescent="0.25">
      <c r="A50" s="38" t="s">
        <v>3219</v>
      </c>
      <c r="B50" s="40" t="s">
        <v>33</v>
      </c>
      <c r="C50" s="40" t="s">
        <v>34</v>
      </c>
      <c r="D50" s="40" t="s">
        <v>3218</v>
      </c>
      <c r="E50" s="40" t="s">
        <v>2871</v>
      </c>
      <c r="F50" s="41" t="s">
        <v>556</v>
      </c>
      <c r="G50" s="41" t="s">
        <v>345</v>
      </c>
      <c r="H50" s="40"/>
    </row>
    <row r="51" spans="1:8" ht="15.75" customHeight="1" x14ac:dyDescent="0.25">
      <c r="A51" s="39" t="s">
        <v>3217</v>
      </c>
      <c r="B51" s="40" t="s">
        <v>3216</v>
      </c>
      <c r="C51" s="40" t="s">
        <v>3215</v>
      </c>
      <c r="D51" s="40" t="s">
        <v>3214</v>
      </c>
      <c r="E51" s="40" t="s">
        <v>2871</v>
      </c>
      <c r="F51" s="41" t="s">
        <v>736</v>
      </c>
      <c r="G51" s="41" t="s">
        <v>345</v>
      </c>
      <c r="H51" s="40"/>
    </row>
    <row r="52" spans="1:8" ht="15.75" customHeight="1" x14ac:dyDescent="0.25">
      <c r="A52" s="38" t="s">
        <v>3213</v>
      </c>
      <c r="B52" s="40" t="s">
        <v>3212</v>
      </c>
      <c r="C52" s="40" t="s">
        <v>3211</v>
      </c>
      <c r="D52" s="40" t="s">
        <v>1969</v>
      </c>
      <c r="E52" s="40" t="s">
        <v>2871</v>
      </c>
      <c r="F52" s="41" t="s">
        <v>357</v>
      </c>
      <c r="G52" s="41" t="s">
        <v>345</v>
      </c>
      <c r="H52" s="40"/>
    </row>
    <row r="53" spans="1:8" ht="15.75" customHeight="1" x14ac:dyDescent="0.25">
      <c r="A53" s="39" t="s">
        <v>3210</v>
      </c>
      <c r="B53" s="40" t="s">
        <v>3209</v>
      </c>
      <c r="C53" s="40" t="s">
        <v>3208</v>
      </c>
      <c r="D53" s="40" t="s">
        <v>3207</v>
      </c>
      <c r="E53" s="40" t="s">
        <v>2871</v>
      </c>
      <c r="F53" s="41" t="s">
        <v>529</v>
      </c>
      <c r="G53" s="41" t="s">
        <v>345</v>
      </c>
      <c r="H53" s="40"/>
    </row>
    <row r="54" spans="1:8" ht="15.75" customHeight="1" x14ac:dyDescent="0.25">
      <c r="A54" s="38" t="s">
        <v>3206</v>
      </c>
      <c r="B54" s="40" t="s">
        <v>57</v>
      </c>
      <c r="C54" s="40" t="s">
        <v>58</v>
      </c>
      <c r="D54" s="40" t="s">
        <v>3205</v>
      </c>
      <c r="E54" s="40" t="s">
        <v>2871</v>
      </c>
      <c r="F54" s="41" t="s">
        <v>457</v>
      </c>
      <c r="G54" s="41" t="s">
        <v>345</v>
      </c>
      <c r="H54" s="40"/>
    </row>
    <row r="55" spans="1:8" ht="15.75" customHeight="1" x14ac:dyDescent="0.25">
      <c r="A55" s="39" t="s">
        <v>3204</v>
      </c>
      <c r="B55" s="40" t="s">
        <v>3203</v>
      </c>
      <c r="C55" s="40" t="s">
        <v>3202</v>
      </c>
      <c r="D55" s="40" t="s">
        <v>3201</v>
      </c>
      <c r="E55" s="40" t="s">
        <v>2871</v>
      </c>
      <c r="F55" s="41" t="s">
        <v>1738</v>
      </c>
      <c r="G55" s="41" t="s">
        <v>345</v>
      </c>
      <c r="H55" s="40"/>
    </row>
    <row r="56" spans="1:8" ht="15.75" customHeight="1" x14ac:dyDescent="0.25">
      <c r="A56" s="38" t="s">
        <v>3200</v>
      </c>
      <c r="B56" s="40" t="s">
        <v>3199</v>
      </c>
      <c r="C56" s="40" t="s">
        <v>3198</v>
      </c>
      <c r="D56" s="40" t="s">
        <v>3197</v>
      </c>
      <c r="E56" s="40" t="s">
        <v>2871</v>
      </c>
      <c r="F56" s="41" t="s">
        <v>357</v>
      </c>
      <c r="G56" s="41" t="s">
        <v>345</v>
      </c>
      <c r="H56" s="40"/>
    </row>
    <row r="57" spans="1:8" ht="15.75" customHeight="1" x14ac:dyDescent="0.25">
      <c r="A57" s="39" t="s">
        <v>3196</v>
      </c>
      <c r="B57" s="40" t="s">
        <v>3195</v>
      </c>
      <c r="C57" s="40" t="s">
        <v>961</v>
      </c>
      <c r="D57" s="40" t="s">
        <v>3194</v>
      </c>
      <c r="E57" s="40" t="s">
        <v>2871</v>
      </c>
      <c r="F57" s="41" t="s">
        <v>1738</v>
      </c>
      <c r="G57" s="41" t="s">
        <v>345</v>
      </c>
      <c r="H57" s="40"/>
    </row>
    <row r="58" spans="1:8" ht="15.75" customHeight="1" x14ac:dyDescent="0.25">
      <c r="A58" s="38" t="s">
        <v>3193</v>
      </c>
      <c r="B58" s="40" t="s">
        <v>3192</v>
      </c>
      <c r="C58" s="40" t="s">
        <v>3191</v>
      </c>
      <c r="D58" s="40" t="s">
        <v>3190</v>
      </c>
      <c r="E58" s="40" t="s">
        <v>2871</v>
      </c>
      <c r="F58" s="41" t="s">
        <v>556</v>
      </c>
      <c r="G58" s="41" t="s">
        <v>345</v>
      </c>
      <c r="H58" s="40"/>
    </row>
    <row r="59" spans="1:8" ht="15.75" customHeight="1" x14ac:dyDescent="0.25">
      <c r="A59" s="39" t="s">
        <v>3189</v>
      </c>
      <c r="B59" s="40" t="s">
        <v>3188</v>
      </c>
      <c r="C59" s="40" t="s">
        <v>3187</v>
      </c>
      <c r="D59" s="40" t="s">
        <v>3186</v>
      </c>
      <c r="E59" s="40" t="s">
        <v>2871</v>
      </c>
      <c r="F59" s="41" t="s">
        <v>556</v>
      </c>
      <c r="G59" s="41" t="s">
        <v>345</v>
      </c>
      <c r="H59" s="40"/>
    </row>
    <row r="60" spans="1:8" ht="15.75" customHeight="1" x14ac:dyDescent="0.25">
      <c r="A60" s="38" t="s">
        <v>3185</v>
      </c>
      <c r="B60" s="40" t="s">
        <v>59</v>
      </c>
      <c r="C60" s="40" t="s">
        <v>60</v>
      </c>
      <c r="D60" s="40" t="s">
        <v>3184</v>
      </c>
      <c r="E60" s="40" t="s">
        <v>2871</v>
      </c>
      <c r="F60" s="41" t="s">
        <v>567</v>
      </c>
      <c r="G60" s="41" t="s">
        <v>345</v>
      </c>
      <c r="H60" s="40"/>
    </row>
    <row r="61" spans="1:8" ht="15.75" customHeight="1" x14ac:dyDescent="0.25">
      <c r="A61" s="39" t="s">
        <v>3183</v>
      </c>
      <c r="B61" s="40" t="s">
        <v>3182</v>
      </c>
      <c r="C61" s="40" t="s">
        <v>3181</v>
      </c>
      <c r="D61" s="40" t="s">
        <v>3180</v>
      </c>
      <c r="E61" s="40" t="s">
        <v>2871</v>
      </c>
      <c r="F61" s="41" t="s">
        <v>500</v>
      </c>
      <c r="G61" s="41" t="s">
        <v>362</v>
      </c>
      <c r="H61" s="40"/>
    </row>
    <row r="62" spans="1:8" ht="15.75" customHeight="1" x14ac:dyDescent="0.25">
      <c r="A62" s="38" t="s">
        <v>3179</v>
      </c>
      <c r="B62" s="40" t="s">
        <v>3178</v>
      </c>
      <c r="C62" s="40" t="s">
        <v>3177</v>
      </c>
      <c r="D62" s="40" t="s">
        <v>3176</v>
      </c>
      <c r="E62" s="40" t="s">
        <v>2871</v>
      </c>
      <c r="F62" s="41" t="s">
        <v>354</v>
      </c>
      <c r="G62" s="41" t="s">
        <v>341</v>
      </c>
      <c r="H62" s="40"/>
    </row>
    <row r="63" spans="1:8" ht="15.75" customHeight="1" x14ac:dyDescent="0.25">
      <c r="A63" s="39" t="s">
        <v>3175</v>
      </c>
      <c r="B63" s="40" t="s">
        <v>3174</v>
      </c>
      <c r="C63" s="40" t="s">
        <v>3173</v>
      </c>
      <c r="D63" s="40" t="s">
        <v>3172</v>
      </c>
      <c r="E63" s="40" t="s">
        <v>2871</v>
      </c>
      <c r="F63" s="41" t="s">
        <v>828</v>
      </c>
      <c r="G63" s="41" t="s">
        <v>334</v>
      </c>
      <c r="H63" s="40"/>
    </row>
    <row r="64" spans="1:8" ht="15.75" customHeight="1" x14ac:dyDescent="0.25">
      <c r="A64" s="38" t="s">
        <v>3171</v>
      </c>
      <c r="B64" s="40" t="s">
        <v>3170</v>
      </c>
      <c r="C64" s="40" t="s">
        <v>3169</v>
      </c>
      <c r="D64" s="40" t="s">
        <v>3168</v>
      </c>
      <c r="E64" s="40" t="s">
        <v>2871</v>
      </c>
      <c r="F64" s="41" t="s">
        <v>357</v>
      </c>
      <c r="G64" s="41" t="s">
        <v>345</v>
      </c>
      <c r="H64" s="40"/>
    </row>
    <row r="65" spans="1:8" ht="15.75" customHeight="1" x14ac:dyDescent="0.25">
      <c r="A65" s="39" t="s">
        <v>3167</v>
      </c>
      <c r="B65" s="40" t="s">
        <v>3166</v>
      </c>
      <c r="C65" s="40" t="s">
        <v>3165</v>
      </c>
      <c r="D65" s="40" t="s">
        <v>3164</v>
      </c>
      <c r="E65" s="40" t="s">
        <v>2871</v>
      </c>
      <c r="F65" s="41" t="s">
        <v>556</v>
      </c>
      <c r="G65" s="41" t="s">
        <v>345</v>
      </c>
      <c r="H65" s="40"/>
    </row>
    <row r="66" spans="1:8" ht="15.75" customHeight="1" x14ac:dyDescent="0.25">
      <c r="A66" s="38" t="s">
        <v>3163</v>
      </c>
      <c r="B66" s="40" t="s">
        <v>3162</v>
      </c>
      <c r="C66" s="40" t="s">
        <v>3161</v>
      </c>
      <c r="D66" s="40" t="s">
        <v>3160</v>
      </c>
      <c r="E66" s="40" t="s">
        <v>2871</v>
      </c>
      <c r="F66" s="41" t="s">
        <v>1738</v>
      </c>
      <c r="G66" s="41" t="s">
        <v>345</v>
      </c>
      <c r="H66" s="40"/>
    </row>
    <row r="67" spans="1:8" ht="15.75" customHeight="1" x14ac:dyDescent="0.25">
      <c r="A67" s="39" t="s">
        <v>3159</v>
      </c>
      <c r="B67" s="40" t="s">
        <v>3158</v>
      </c>
      <c r="C67" s="40" t="s">
        <v>3157</v>
      </c>
      <c r="D67" s="40" t="s">
        <v>2951</v>
      </c>
      <c r="E67" s="40" t="s">
        <v>2871</v>
      </c>
      <c r="F67" s="41" t="s">
        <v>342</v>
      </c>
      <c r="G67" s="41" t="s">
        <v>341</v>
      </c>
      <c r="H67" s="40"/>
    </row>
    <row r="68" spans="1:8" ht="15.75" customHeight="1" x14ac:dyDescent="0.25">
      <c r="A68" s="38" t="s">
        <v>3156</v>
      </c>
      <c r="B68" s="40" t="s">
        <v>3155</v>
      </c>
      <c r="C68" s="40" t="s">
        <v>3154</v>
      </c>
      <c r="D68" s="40" t="s">
        <v>3153</v>
      </c>
      <c r="E68" s="40" t="s">
        <v>2871</v>
      </c>
      <c r="F68" s="41" t="s">
        <v>690</v>
      </c>
      <c r="G68" s="41" t="s">
        <v>345</v>
      </c>
      <c r="H68" s="40"/>
    </row>
    <row r="69" spans="1:8" ht="15.75" customHeight="1" x14ac:dyDescent="0.25">
      <c r="A69" s="39" t="s">
        <v>3152</v>
      </c>
      <c r="B69" s="40" t="s">
        <v>3151</v>
      </c>
      <c r="C69" s="40" t="s">
        <v>3150</v>
      </c>
      <c r="D69" s="40" t="s">
        <v>3149</v>
      </c>
      <c r="E69" s="40" t="s">
        <v>2871</v>
      </c>
      <c r="F69" s="41" t="s">
        <v>648</v>
      </c>
      <c r="G69" s="41" t="s">
        <v>362</v>
      </c>
      <c r="H69" s="40"/>
    </row>
    <row r="70" spans="1:8" ht="15.75" customHeight="1" x14ac:dyDescent="0.25">
      <c r="A70" s="38" t="s">
        <v>3148</v>
      </c>
      <c r="B70" s="40" t="s">
        <v>3147</v>
      </c>
      <c r="C70" s="40" t="s">
        <v>3146</v>
      </c>
      <c r="D70" s="40" t="s">
        <v>2625</v>
      </c>
      <c r="E70" s="40" t="s">
        <v>2871</v>
      </c>
      <c r="F70" s="41" t="s">
        <v>1106</v>
      </c>
      <c r="G70" s="41" t="s">
        <v>341</v>
      </c>
      <c r="H70" s="40"/>
    </row>
    <row r="71" spans="1:8" ht="15.75" customHeight="1" x14ac:dyDescent="0.25">
      <c r="A71" s="39" t="s">
        <v>3145</v>
      </c>
      <c r="B71" s="40" t="s">
        <v>35</v>
      </c>
      <c r="C71" s="40" t="s">
        <v>36</v>
      </c>
      <c r="D71" s="40" t="s">
        <v>2613</v>
      </c>
      <c r="E71" s="40" t="s">
        <v>2871</v>
      </c>
      <c r="F71" s="41" t="s">
        <v>584</v>
      </c>
      <c r="G71" s="41" t="s">
        <v>341</v>
      </c>
      <c r="H71" s="40"/>
    </row>
    <row r="72" spans="1:8" ht="15.75" customHeight="1" x14ac:dyDescent="0.25">
      <c r="A72" s="38" t="s">
        <v>3144</v>
      </c>
      <c r="B72" s="40" t="s">
        <v>37</v>
      </c>
      <c r="C72" s="40" t="s">
        <v>38</v>
      </c>
      <c r="D72" s="40" t="s">
        <v>3143</v>
      </c>
      <c r="E72" s="40" t="s">
        <v>2871</v>
      </c>
      <c r="F72" s="41" t="s">
        <v>611</v>
      </c>
      <c r="G72" s="41" t="s">
        <v>345</v>
      </c>
      <c r="H72" s="40"/>
    </row>
    <row r="73" spans="1:8" ht="15.75" customHeight="1" x14ac:dyDescent="0.25">
      <c r="A73" s="39" t="s">
        <v>3142</v>
      </c>
      <c r="B73" s="40" t="s">
        <v>3141</v>
      </c>
      <c r="C73" s="40" t="s">
        <v>910</v>
      </c>
      <c r="D73" s="40" t="s">
        <v>3140</v>
      </c>
      <c r="E73" s="40" t="s">
        <v>2871</v>
      </c>
      <c r="F73" s="41" t="s">
        <v>2997</v>
      </c>
      <c r="G73" s="41" t="s">
        <v>341</v>
      </c>
      <c r="H73" s="40"/>
    </row>
    <row r="74" spans="1:8" ht="15.75" customHeight="1" x14ac:dyDescent="0.25">
      <c r="A74" s="38" t="s">
        <v>3139</v>
      </c>
      <c r="B74" s="40" t="s">
        <v>61</v>
      </c>
      <c r="C74" s="40" t="s">
        <v>62</v>
      </c>
      <c r="D74" s="40" t="s">
        <v>3138</v>
      </c>
      <c r="E74" s="40" t="s">
        <v>2871</v>
      </c>
      <c r="F74" s="41" t="s">
        <v>676</v>
      </c>
      <c r="G74" s="41" t="s">
        <v>341</v>
      </c>
      <c r="H74" s="40"/>
    </row>
    <row r="75" spans="1:8" ht="15.75" customHeight="1" x14ac:dyDescent="0.25">
      <c r="A75" s="39" t="s">
        <v>3137</v>
      </c>
      <c r="B75" s="40" t="s">
        <v>3136</v>
      </c>
      <c r="C75" s="40" t="s">
        <v>3135</v>
      </c>
      <c r="D75" s="40" t="s">
        <v>3134</v>
      </c>
      <c r="E75" s="40" t="s">
        <v>2871</v>
      </c>
      <c r="F75" s="41" t="s">
        <v>354</v>
      </c>
      <c r="G75" s="41" t="s">
        <v>341</v>
      </c>
      <c r="H75" s="40"/>
    </row>
    <row r="76" spans="1:8" ht="15.75" customHeight="1" x14ac:dyDescent="0.25">
      <c r="A76" s="38" t="s">
        <v>3133</v>
      </c>
      <c r="B76" s="40" t="s">
        <v>3132</v>
      </c>
      <c r="C76" s="40" t="s">
        <v>3131</v>
      </c>
      <c r="D76" s="40" t="s">
        <v>3130</v>
      </c>
      <c r="E76" s="40" t="s">
        <v>2871</v>
      </c>
      <c r="F76" s="41" t="s">
        <v>597</v>
      </c>
      <c r="G76" s="41" t="s">
        <v>429</v>
      </c>
      <c r="H76" s="40"/>
    </row>
    <row r="77" spans="1:8" ht="15.75" customHeight="1" x14ac:dyDescent="0.25">
      <c r="A77" s="39" t="s">
        <v>3129</v>
      </c>
      <c r="B77" s="40" t="s">
        <v>3128</v>
      </c>
      <c r="C77" s="40" t="s">
        <v>3127</v>
      </c>
      <c r="D77" s="40" t="s">
        <v>3006</v>
      </c>
      <c r="E77" s="40" t="s">
        <v>2871</v>
      </c>
      <c r="F77" s="41" t="s">
        <v>357</v>
      </c>
      <c r="G77" s="41" t="s">
        <v>345</v>
      </c>
      <c r="H77" s="40"/>
    </row>
    <row r="78" spans="1:8" ht="15.75" customHeight="1" x14ac:dyDescent="0.25">
      <c r="A78" s="38" t="s">
        <v>3126</v>
      </c>
      <c r="B78" s="40" t="s">
        <v>3125</v>
      </c>
      <c r="C78" s="40" t="s">
        <v>3124</v>
      </c>
      <c r="D78" s="40" t="s">
        <v>3123</v>
      </c>
      <c r="E78" s="40" t="s">
        <v>2871</v>
      </c>
      <c r="F78" s="41" t="s">
        <v>529</v>
      </c>
      <c r="G78" s="41" t="s">
        <v>345</v>
      </c>
      <c r="H78" s="40"/>
    </row>
    <row r="79" spans="1:8" ht="15.75" customHeight="1" x14ac:dyDescent="0.25">
      <c r="A79" s="39" t="s">
        <v>3122</v>
      </c>
      <c r="B79" s="40" t="s">
        <v>3121</v>
      </c>
      <c r="C79" s="40" t="s">
        <v>3120</v>
      </c>
      <c r="D79" s="40" t="s">
        <v>3119</v>
      </c>
      <c r="E79" s="40" t="s">
        <v>2871</v>
      </c>
      <c r="F79" s="41" t="s">
        <v>382</v>
      </c>
      <c r="G79" s="41" t="s">
        <v>345</v>
      </c>
      <c r="H79" s="40"/>
    </row>
    <row r="80" spans="1:8" ht="15.75" customHeight="1" x14ac:dyDescent="0.25">
      <c r="A80" s="38" t="s">
        <v>3118</v>
      </c>
      <c r="B80" s="40" t="s">
        <v>3117</v>
      </c>
      <c r="C80" s="40" t="s">
        <v>319</v>
      </c>
      <c r="D80" s="40" t="s">
        <v>1650</v>
      </c>
      <c r="E80" s="40" t="s">
        <v>2871</v>
      </c>
      <c r="F80" s="41" t="s">
        <v>597</v>
      </c>
      <c r="G80" s="41" t="s">
        <v>429</v>
      </c>
      <c r="H80" s="40"/>
    </row>
    <row r="81" spans="1:8" ht="15.75" customHeight="1" x14ac:dyDescent="0.25">
      <c r="A81" s="39" t="s">
        <v>3116</v>
      </c>
      <c r="B81" s="40" t="s">
        <v>3115</v>
      </c>
      <c r="C81" s="40" t="s">
        <v>3114</v>
      </c>
      <c r="D81" s="40" t="s">
        <v>3113</v>
      </c>
      <c r="E81" s="40" t="s">
        <v>2871</v>
      </c>
      <c r="F81" s="41" t="s">
        <v>480</v>
      </c>
      <c r="G81" s="41" t="s">
        <v>362</v>
      </c>
      <c r="H81" s="40"/>
    </row>
    <row r="82" spans="1:8" ht="15.75" customHeight="1" x14ac:dyDescent="0.25">
      <c r="A82" s="38" t="s">
        <v>3112</v>
      </c>
      <c r="B82" s="40" t="s">
        <v>3111</v>
      </c>
      <c r="C82" s="40" t="s">
        <v>3110</v>
      </c>
      <c r="D82" s="40" t="s">
        <v>3109</v>
      </c>
      <c r="E82" s="40" t="s">
        <v>2871</v>
      </c>
      <c r="F82" s="41" t="s">
        <v>500</v>
      </c>
      <c r="G82" s="41" t="s">
        <v>362</v>
      </c>
      <c r="H82" s="40"/>
    </row>
    <row r="83" spans="1:8" ht="15.75" customHeight="1" x14ac:dyDescent="0.25">
      <c r="A83" s="39" t="s">
        <v>3108</v>
      </c>
      <c r="B83" s="40" t="s">
        <v>3107</v>
      </c>
      <c r="C83" s="40" t="s">
        <v>3106</v>
      </c>
      <c r="D83" s="40" t="s">
        <v>2722</v>
      </c>
      <c r="E83" s="40" t="s">
        <v>2871</v>
      </c>
      <c r="F83" s="41" t="s">
        <v>567</v>
      </c>
      <c r="G83" s="41" t="s">
        <v>345</v>
      </c>
      <c r="H83" s="40"/>
    </row>
    <row r="84" spans="1:8" ht="15.75" customHeight="1" x14ac:dyDescent="0.25">
      <c r="A84" s="38" t="s">
        <v>3105</v>
      </c>
      <c r="B84" s="40" t="s">
        <v>3104</v>
      </c>
      <c r="C84" s="40" t="s">
        <v>3103</v>
      </c>
      <c r="D84" s="40" t="s">
        <v>3102</v>
      </c>
      <c r="E84" s="40" t="s">
        <v>2871</v>
      </c>
      <c r="F84" s="41" t="s">
        <v>500</v>
      </c>
      <c r="G84" s="41" t="s">
        <v>362</v>
      </c>
      <c r="H84" s="40"/>
    </row>
    <row r="85" spans="1:8" ht="15.75" customHeight="1" x14ac:dyDescent="0.25">
      <c r="A85" s="39" t="s">
        <v>3101</v>
      </c>
      <c r="B85" s="40" t="s">
        <v>3100</v>
      </c>
      <c r="C85" s="40" t="s">
        <v>3099</v>
      </c>
      <c r="D85" s="40" t="s">
        <v>3098</v>
      </c>
      <c r="E85" s="40" t="s">
        <v>2871</v>
      </c>
      <c r="F85" s="41" t="s">
        <v>2997</v>
      </c>
      <c r="G85" s="41" t="s">
        <v>341</v>
      </c>
      <c r="H85" s="40"/>
    </row>
    <row r="86" spans="1:8" ht="15.75" customHeight="1" x14ac:dyDescent="0.25">
      <c r="A86" s="38" t="s">
        <v>3097</v>
      </c>
      <c r="B86" s="40" t="s">
        <v>63</v>
      </c>
      <c r="C86" s="40" t="s">
        <v>64</v>
      </c>
      <c r="D86" s="40" t="s">
        <v>3096</v>
      </c>
      <c r="E86" s="40" t="s">
        <v>2871</v>
      </c>
      <c r="F86" s="41" t="s">
        <v>357</v>
      </c>
      <c r="G86" s="41" t="s">
        <v>345</v>
      </c>
      <c r="H86" s="40"/>
    </row>
    <row r="87" spans="1:8" ht="15.75" customHeight="1" x14ac:dyDescent="0.25">
      <c r="A87" s="39" t="s">
        <v>3095</v>
      </c>
      <c r="B87" s="40" t="s">
        <v>3094</v>
      </c>
      <c r="C87" s="40" t="s">
        <v>3093</v>
      </c>
      <c r="D87" s="40" t="s">
        <v>3092</v>
      </c>
      <c r="E87" s="40" t="s">
        <v>2871</v>
      </c>
      <c r="F87" s="41" t="s">
        <v>349</v>
      </c>
      <c r="G87" s="41" t="s">
        <v>341</v>
      </c>
      <c r="H87" s="40"/>
    </row>
    <row r="88" spans="1:8" ht="15.75" customHeight="1" x14ac:dyDescent="0.25">
      <c r="A88" s="38" t="s">
        <v>3091</v>
      </c>
      <c r="B88" s="40" t="s">
        <v>3090</v>
      </c>
      <c r="C88" s="40" t="s">
        <v>3089</v>
      </c>
      <c r="D88" s="40" t="s">
        <v>2401</v>
      </c>
      <c r="E88" s="40" t="s">
        <v>2871</v>
      </c>
      <c r="F88" s="41" t="s">
        <v>357</v>
      </c>
      <c r="G88" s="41" t="s">
        <v>345</v>
      </c>
      <c r="H88" s="40"/>
    </row>
    <row r="89" spans="1:8" ht="15.75" customHeight="1" x14ac:dyDescent="0.25">
      <c r="A89" s="39" t="s">
        <v>3088</v>
      </c>
      <c r="B89" s="40" t="s">
        <v>3087</v>
      </c>
      <c r="C89" s="40" t="s">
        <v>3086</v>
      </c>
      <c r="D89" s="40" t="s">
        <v>3085</v>
      </c>
      <c r="E89" s="40" t="s">
        <v>2871</v>
      </c>
      <c r="F89" s="41" t="s">
        <v>357</v>
      </c>
      <c r="G89" s="41" t="s">
        <v>345</v>
      </c>
      <c r="H89" s="40"/>
    </row>
    <row r="90" spans="1:8" ht="15.75" customHeight="1" x14ac:dyDescent="0.25">
      <c r="A90" s="38" t="s">
        <v>3084</v>
      </c>
      <c r="B90" s="40" t="s">
        <v>3083</v>
      </c>
      <c r="C90" s="40" t="s">
        <v>3082</v>
      </c>
      <c r="D90" s="40" t="s">
        <v>3081</v>
      </c>
      <c r="E90" s="40" t="s">
        <v>2871</v>
      </c>
      <c r="F90" s="41" t="s">
        <v>419</v>
      </c>
      <c r="G90" s="41" t="s">
        <v>345</v>
      </c>
      <c r="H90" s="40"/>
    </row>
    <row r="91" spans="1:8" ht="15.75" customHeight="1" x14ac:dyDescent="0.25">
      <c r="A91" s="39" t="s">
        <v>3080</v>
      </c>
      <c r="B91" s="40" t="s">
        <v>3079</v>
      </c>
      <c r="C91" s="40" t="s">
        <v>3078</v>
      </c>
      <c r="D91" s="40" t="s">
        <v>3077</v>
      </c>
      <c r="E91" s="40" t="s">
        <v>2871</v>
      </c>
      <c r="F91" s="41" t="s">
        <v>408</v>
      </c>
      <c r="G91" s="41" t="s">
        <v>345</v>
      </c>
      <c r="H91" s="40"/>
    </row>
    <row r="92" spans="1:8" ht="15.75" customHeight="1" x14ac:dyDescent="0.25">
      <c r="A92" s="38" t="s">
        <v>3076</v>
      </c>
      <c r="B92" s="40" t="s">
        <v>3075</v>
      </c>
      <c r="C92" s="40" t="s">
        <v>3074</v>
      </c>
      <c r="D92" s="40" t="s">
        <v>2611</v>
      </c>
      <c r="E92" s="40" t="s">
        <v>2871</v>
      </c>
      <c r="F92" s="41" t="s">
        <v>2997</v>
      </c>
      <c r="G92" s="41" t="s">
        <v>341</v>
      </c>
      <c r="H92" s="40"/>
    </row>
    <row r="93" spans="1:8" ht="15.75" customHeight="1" x14ac:dyDescent="0.25">
      <c r="A93" s="39" t="s">
        <v>3073</v>
      </c>
      <c r="B93" s="40" t="s">
        <v>3072</v>
      </c>
      <c r="C93" s="40" t="s">
        <v>3071</v>
      </c>
      <c r="D93" s="40" t="s">
        <v>3070</v>
      </c>
      <c r="E93" s="40" t="s">
        <v>2871</v>
      </c>
      <c r="F93" s="41" t="s">
        <v>659</v>
      </c>
      <c r="G93" s="41" t="s">
        <v>341</v>
      </c>
      <c r="H93" s="40"/>
    </row>
    <row r="94" spans="1:8" ht="15.75" customHeight="1" x14ac:dyDescent="0.25">
      <c r="A94" s="38" t="s">
        <v>3069</v>
      </c>
      <c r="B94" s="40" t="s">
        <v>3068</v>
      </c>
      <c r="C94" s="40" t="s">
        <v>3067</v>
      </c>
      <c r="D94" s="40" t="s">
        <v>3066</v>
      </c>
      <c r="E94" s="40" t="s">
        <v>2871</v>
      </c>
      <c r="F94" s="41" t="s">
        <v>342</v>
      </c>
      <c r="G94" s="41" t="s">
        <v>341</v>
      </c>
      <c r="H94" s="40"/>
    </row>
    <row r="95" spans="1:8" ht="15.75" customHeight="1" x14ac:dyDescent="0.25">
      <c r="A95" s="39" t="s">
        <v>3065</v>
      </c>
      <c r="B95" s="40" t="s">
        <v>3064</v>
      </c>
      <c r="C95" s="40" t="s">
        <v>3063</v>
      </c>
      <c r="D95" s="40" t="s">
        <v>2706</v>
      </c>
      <c r="E95" s="40" t="s">
        <v>2871</v>
      </c>
      <c r="F95" s="41" t="s">
        <v>500</v>
      </c>
      <c r="G95" s="41" t="s">
        <v>362</v>
      </c>
      <c r="H95" s="40"/>
    </row>
    <row r="96" spans="1:8" ht="15.75" customHeight="1" x14ac:dyDescent="0.25">
      <c r="A96" s="38" t="s">
        <v>3062</v>
      </c>
      <c r="B96" s="40" t="s">
        <v>65</v>
      </c>
      <c r="C96" s="40" t="s">
        <v>66</v>
      </c>
      <c r="D96" s="40" t="s">
        <v>3061</v>
      </c>
      <c r="E96" s="40" t="s">
        <v>2871</v>
      </c>
      <c r="F96" s="41" t="s">
        <v>584</v>
      </c>
      <c r="G96" s="41" t="s">
        <v>341</v>
      </c>
      <c r="H96" s="40"/>
    </row>
    <row r="97" spans="1:8" ht="15.75" customHeight="1" x14ac:dyDescent="0.25">
      <c r="A97" s="39" t="s">
        <v>3060</v>
      </c>
      <c r="B97" s="40" t="s">
        <v>3059</v>
      </c>
      <c r="C97" s="40" t="s">
        <v>3058</v>
      </c>
      <c r="D97" s="40" t="s">
        <v>3057</v>
      </c>
      <c r="E97" s="40" t="s">
        <v>2871</v>
      </c>
      <c r="F97" s="41" t="s">
        <v>2750</v>
      </c>
      <c r="G97" s="41" t="s">
        <v>362</v>
      </c>
      <c r="H97" s="40"/>
    </row>
    <row r="98" spans="1:8" ht="15.75" customHeight="1" x14ac:dyDescent="0.25">
      <c r="A98" s="38" t="s">
        <v>3056</v>
      </c>
      <c r="B98" s="40" t="s">
        <v>39</v>
      </c>
      <c r="C98" s="40" t="s">
        <v>40</v>
      </c>
      <c r="D98" s="40" t="s">
        <v>3055</v>
      </c>
      <c r="E98" s="40" t="s">
        <v>2871</v>
      </c>
      <c r="F98" s="41" t="s">
        <v>349</v>
      </c>
      <c r="G98" s="41" t="s">
        <v>341</v>
      </c>
      <c r="H98" s="40"/>
    </row>
    <row r="99" spans="1:8" ht="15.75" customHeight="1" x14ac:dyDescent="0.25">
      <c r="A99" s="39" t="s">
        <v>3054</v>
      </c>
      <c r="B99" s="40" t="s">
        <v>67</v>
      </c>
      <c r="C99" s="40" t="s">
        <v>68</v>
      </c>
      <c r="D99" s="40" t="s">
        <v>2773</v>
      </c>
      <c r="E99" s="40" t="s">
        <v>2871</v>
      </c>
      <c r="F99" s="41" t="s">
        <v>556</v>
      </c>
      <c r="G99" s="41" t="s">
        <v>345</v>
      </c>
      <c r="H99" s="40"/>
    </row>
    <row r="100" spans="1:8" ht="15.75" customHeight="1" x14ac:dyDescent="0.25">
      <c r="A100" s="38" t="s">
        <v>3053</v>
      </c>
      <c r="B100" s="40" t="s">
        <v>3052</v>
      </c>
      <c r="C100" s="40" t="s">
        <v>3051</v>
      </c>
      <c r="D100" s="40" t="s">
        <v>3050</v>
      </c>
      <c r="E100" s="40" t="s">
        <v>2871</v>
      </c>
      <c r="F100" s="41" t="s">
        <v>556</v>
      </c>
      <c r="G100" s="41" t="s">
        <v>345</v>
      </c>
      <c r="H100" s="40"/>
    </row>
    <row r="101" spans="1:8" ht="15.75" customHeight="1" x14ac:dyDescent="0.25">
      <c r="A101" s="39" t="s">
        <v>3049</v>
      </c>
      <c r="B101" s="40" t="s">
        <v>3048</v>
      </c>
      <c r="C101" s="40" t="s">
        <v>3047</v>
      </c>
      <c r="D101" s="40" t="s">
        <v>2742</v>
      </c>
      <c r="E101" s="40" t="s">
        <v>2871</v>
      </c>
      <c r="F101" s="41" t="s">
        <v>541</v>
      </c>
      <c r="G101" s="41" t="s">
        <v>345</v>
      </c>
      <c r="H101" s="40"/>
    </row>
    <row r="102" spans="1:8" ht="15.75" customHeight="1" x14ac:dyDescent="0.25">
      <c r="A102" s="38" t="s">
        <v>3046</v>
      </c>
      <c r="B102" s="40" t="s">
        <v>3045</v>
      </c>
      <c r="C102" s="40" t="s">
        <v>3044</v>
      </c>
      <c r="D102" s="40" t="s">
        <v>3043</v>
      </c>
      <c r="E102" s="40" t="s">
        <v>2871</v>
      </c>
      <c r="F102" s="41" t="s">
        <v>480</v>
      </c>
      <c r="G102" s="41" t="s">
        <v>362</v>
      </c>
      <c r="H102" s="40"/>
    </row>
    <row r="103" spans="1:8" ht="15.75" customHeight="1" x14ac:dyDescent="0.25">
      <c r="A103" s="39" t="s">
        <v>3042</v>
      </c>
      <c r="B103" s="40" t="s">
        <v>69</v>
      </c>
      <c r="C103" s="40" t="s">
        <v>70</v>
      </c>
      <c r="D103" s="40" t="s">
        <v>2643</v>
      </c>
      <c r="E103" s="40" t="s">
        <v>2871</v>
      </c>
      <c r="F103" s="41" t="s">
        <v>556</v>
      </c>
      <c r="G103" s="41" t="s">
        <v>345</v>
      </c>
      <c r="H103" s="40"/>
    </row>
    <row r="104" spans="1:8" ht="15.75" customHeight="1" x14ac:dyDescent="0.25">
      <c r="A104" s="38" t="s">
        <v>3041</v>
      </c>
      <c r="B104" s="40" t="s">
        <v>3040</v>
      </c>
      <c r="C104" s="40" t="s">
        <v>3039</v>
      </c>
      <c r="D104" s="40" t="s">
        <v>3038</v>
      </c>
      <c r="E104" s="40" t="s">
        <v>2871</v>
      </c>
      <c r="F104" s="41" t="s">
        <v>1225</v>
      </c>
      <c r="G104" s="41" t="s">
        <v>334</v>
      </c>
      <c r="H104" s="40"/>
    </row>
    <row r="105" spans="1:8" ht="15.75" customHeight="1" x14ac:dyDescent="0.25">
      <c r="A105" s="39" t="s">
        <v>3037</v>
      </c>
      <c r="B105" s="40" t="s">
        <v>3036</v>
      </c>
      <c r="C105" s="40" t="s">
        <v>3035</v>
      </c>
      <c r="D105" s="40" t="s">
        <v>3034</v>
      </c>
      <c r="E105" s="40" t="s">
        <v>2871</v>
      </c>
      <c r="F105" s="41" t="s">
        <v>462</v>
      </c>
      <c r="G105" s="41" t="s">
        <v>345</v>
      </c>
      <c r="H105" s="40"/>
    </row>
    <row r="106" spans="1:8" ht="15.75" customHeight="1" x14ac:dyDescent="0.25">
      <c r="A106" s="38" t="s">
        <v>3033</v>
      </c>
      <c r="B106" s="40" t="s">
        <v>71</v>
      </c>
      <c r="C106" s="40" t="s">
        <v>72</v>
      </c>
      <c r="D106" s="40" t="s">
        <v>3032</v>
      </c>
      <c r="E106" s="40" t="s">
        <v>2871</v>
      </c>
      <c r="F106" s="41" t="s">
        <v>556</v>
      </c>
      <c r="G106" s="41" t="s">
        <v>345</v>
      </c>
      <c r="H106" s="40"/>
    </row>
    <row r="107" spans="1:8" ht="15.75" customHeight="1" x14ac:dyDescent="0.25">
      <c r="A107" s="39" t="s">
        <v>3031</v>
      </c>
      <c r="B107" s="40" t="s">
        <v>3030</v>
      </c>
      <c r="C107" s="40" t="s">
        <v>3029</v>
      </c>
      <c r="D107" s="40" t="s">
        <v>3028</v>
      </c>
      <c r="E107" s="40" t="s">
        <v>2871</v>
      </c>
      <c r="F107" s="41" t="s">
        <v>556</v>
      </c>
      <c r="G107" s="41" t="s">
        <v>345</v>
      </c>
      <c r="H107" s="40"/>
    </row>
    <row r="108" spans="1:8" ht="15.75" customHeight="1" x14ac:dyDescent="0.25">
      <c r="A108" s="38" t="s">
        <v>3027</v>
      </c>
      <c r="B108" s="40" t="s">
        <v>3026</v>
      </c>
      <c r="C108" s="40" t="s">
        <v>3025</v>
      </c>
      <c r="D108" s="40" t="s">
        <v>3024</v>
      </c>
      <c r="E108" s="40" t="s">
        <v>2871</v>
      </c>
      <c r="F108" s="41" t="s">
        <v>611</v>
      </c>
      <c r="G108" s="41" t="s">
        <v>345</v>
      </c>
      <c r="H108" s="40"/>
    </row>
    <row r="109" spans="1:8" ht="15.75" customHeight="1" x14ac:dyDescent="0.25">
      <c r="A109" s="39" t="s">
        <v>3023</v>
      </c>
      <c r="B109" s="40" t="s">
        <v>3022</v>
      </c>
      <c r="C109" s="40" t="s">
        <v>3021</v>
      </c>
      <c r="D109" s="40" t="s">
        <v>2631</v>
      </c>
      <c r="E109" s="40" t="s">
        <v>2871</v>
      </c>
      <c r="F109" s="41" t="s">
        <v>357</v>
      </c>
      <c r="G109" s="41" t="s">
        <v>345</v>
      </c>
      <c r="H109" s="40"/>
    </row>
    <row r="110" spans="1:8" ht="15.75" customHeight="1" x14ac:dyDescent="0.25">
      <c r="A110" s="38" t="s">
        <v>3020</v>
      </c>
      <c r="B110" s="40" t="s">
        <v>3019</v>
      </c>
      <c r="C110" s="40" t="s">
        <v>3018</v>
      </c>
      <c r="D110" s="40" t="s">
        <v>3017</v>
      </c>
      <c r="E110" s="40" t="s">
        <v>2871</v>
      </c>
      <c r="F110" s="41" t="s">
        <v>342</v>
      </c>
      <c r="G110" s="41" t="s">
        <v>341</v>
      </c>
      <c r="H110" s="40"/>
    </row>
    <row r="111" spans="1:8" ht="15.75" customHeight="1" x14ac:dyDescent="0.25">
      <c r="A111" s="39" t="s">
        <v>3016</v>
      </c>
      <c r="B111" s="40" t="s">
        <v>41</v>
      </c>
      <c r="C111" s="40" t="s">
        <v>42</v>
      </c>
      <c r="D111" s="40" t="s">
        <v>3015</v>
      </c>
      <c r="E111" s="40" t="s">
        <v>2871</v>
      </c>
      <c r="F111" s="41" t="s">
        <v>1556</v>
      </c>
      <c r="G111" s="41" t="s">
        <v>341</v>
      </c>
      <c r="H111" s="40"/>
    </row>
    <row r="112" spans="1:8" ht="15.75" customHeight="1" x14ac:dyDescent="0.25">
      <c r="A112" s="38" t="s">
        <v>3014</v>
      </c>
      <c r="B112" s="40" t="s">
        <v>3013</v>
      </c>
      <c r="C112" s="40" t="s">
        <v>3012</v>
      </c>
      <c r="D112" s="40" t="s">
        <v>3011</v>
      </c>
      <c r="E112" s="40" t="s">
        <v>2871</v>
      </c>
      <c r="F112" s="41" t="s">
        <v>342</v>
      </c>
      <c r="G112" s="41" t="s">
        <v>341</v>
      </c>
      <c r="H112" s="40"/>
    </row>
    <row r="113" spans="1:8" ht="15.75" customHeight="1" x14ac:dyDescent="0.25">
      <c r="A113" s="39" t="s">
        <v>3010</v>
      </c>
      <c r="B113" s="40" t="s">
        <v>3009</v>
      </c>
      <c r="C113" s="40" t="s">
        <v>3008</v>
      </c>
      <c r="D113" s="40" t="s">
        <v>1451</v>
      </c>
      <c r="E113" s="40" t="s">
        <v>2871</v>
      </c>
      <c r="F113" s="41" t="s">
        <v>556</v>
      </c>
      <c r="G113" s="41" t="s">
        <v>345</v>
      </c>
      <c r="H113" s="40"/>
    </row>
    <row r="114" spans="1:8" ht="15.75" customHeight="1" x14ac:dyDescent="0.25">
      <c r="A114" s="38" t="s">
        <v>3007</v>
      </c>
      <c r="B114" s="40" t="s">
        <v>73</v>
      </c>
      <c r="C114" s="40" t="s">
        <v>74</v>
      </c>
      <c r="D114" s="40" t="s">
        <v>3006</v>
      </c>
      <c r="E114" s="40" t="s">
        <v>2871</v>
      </c>
      <c r="F114" s="41" t="s">
        <v>584</v>
      </c>
      <c r="G114" s="41" t="s">
        <v>341</v>
      </c>
      <c r="H114" s="40"/>
    </row>
    <row r="115" spans="1:8" ht="15.75" customHeight="1" x14ac:dyDescent="0.25">
      <c r="A115" s="39" t="s">
        <v>3005</v>
      </c>
      <c r="B115" s="40" t="s">
        <v>3004</v>
      </c>
      <c r="C115" s="40" t="s">
        <v>3003</v>
      </c>
      <c r="D115" s="40" t="s">
        <v>3002</v>
      </c>
      <c r="E115" s="40" t="s">
        <v>2871</v>
      </c>
      <c r="F115" s="41" t="s">
        <v>736</v>
      </c>
      <c r="G115" s="41" t="s">
        <v>345</v>
      </c>
      <c r="H115" s="40"/>
    </row>
    <row r="116" spans="1:8" ht="15.75" customHeight="1" x14ac:dyDescent="0.25">
      <c r="A116" s="38" t="s">
        <v>3001</v>
      </c>
      <c r="B116" s="40" t="s">
        <v>3000</v>
      </c>
      <c r="C116" s="40" t="s">
        <v>2999</v>
      </c>
      <c r="D116" s="40" t="s">
        <v>2998</v>
      </c>
      <c r="E116" s="40" t="s">
        <v>2871</v>
      </c>
      <c r="F116" s="41" t="s">
        <v>2997</v>
      </c>
      <c r="G116" s="41" t="s">
        <v>341</v>
      </c>
      <c r="H116" s="40"/>
    </row>
    <row r="117" spans="1:8" ht="15.75" customHeight="1" x14ac:dyDescent="0.25">
      <c r="A117" s="39" t="s">
        <v>2996</v>
      </c>
      <c r="B117" s="40" t="s">
        <v>2995</v>
      </c>
      <c r="C117" s="40" t="s">
        <v>2994</v>
      </c>
      <c r="D117" s="40" t="s">
        <v>2993</v>
      </c>
      <c r="E117" s="40" t="s">
        <v>2871</v>
      </c>
      <c r="F117" s="41" t="s">
        <v>2992</v>
      </c>
      <c r="G117" s="41" t="s">
        <v>334</v>
      </c>
      <c r="H117" s="40"/>
    </row>
    <row r="118" spans="1:8" ht="15.75" customHeight="1" x14ac:dyDescent="0.25">
      <c r="A118" s="38" t="s">
        <v>2991</v>
      </c>
      <c r="B118" s="40" t="s">
        <v>2990</v>
      </c>
      <c r="C118" s="40" t="s">
        <v>2989</v>
      </c>
      <c r="D118" s="40" t="s">
        <v>2988</v>
      </c>
      <c r="E118" s="40" t="s">
        <v>2871</v>
      </c>
      <c r="F118" s="41" t="s">
        <v>611</v>
      </c>
      <c r="G118" s="41" t="s">
        <v>345</v>
      </c>
      <c r="H118" s="40"/>
    </row>
    <row r="119" spans="1:8" ht="15.75" customHeight="1" x14ac:dyDescent="0.25">
      <c r="A119" s="39" t="s">
        <v>2987</v>
      </c>
      <c r="B119" s="40" t="s">
        <v>2986</v>
      </c>
      <c r="C119" s="40" t="s">
        <v>2985</v>
      </c>
      <c r="D119" s="40" t="s">
        <v>2984</v>
      </c>
      <c r="E119" s="40" t="s">
        <v>2871</v>
      </c>
      <c r="F119" s="41" t="s">
        <v>500</v>
      </c>
      <c r="G119" s="41" t="s">
        <v>362</v>
      </c>
      <c r="H119" s="40"/>
    </row>
    <row r="120" spans="1:8" ht="15.75" customHeight="1" x14ac:dyDescent="0.25">
      <c r="A120" s="38" t="s">
        <v>2983</v>
      </c>
      <c r="B120" s="40" t="s">
        <v>2982</v>
      </c>
      <c r="C120" s="40" t="s">
        <v>2981</v>
      </c>
      <c r="D120" s="40" t="s">
        <v>2980</v>
      </c>
      <c r="E120" s="40" t="s">
        <v>2871</v>
      </c>
      <c r="F120" s="41" t="s">
        <v>640</v>
      </c>
      <c r="G120" s="41" t="s">
        <v>341</v>
      </c>
      <c r="H120" s="40"/>
    </row>
    <row r="121" spans="1:8" ht="15.75" customHeight="1" x14ac:dyDescent="0.25">
      <c r="A121" s="39" t="s">
        <v>2979</v>
      </c>
      <c r="B121" s="40" t="s">
        <v>2978</v>
      </c>
      <c r="C121" s="40" t="s">
        <v>2977</v>
      </c>
      <c r="D121" s="40" t="s">
        <v>992</v>
      </c>
      <c r="E121" s="40" t="s">
        <v>2871</v>
      </c>
      <c r="F121" s="41" t="s">
        <v>1119</v>
      </c>
      <c r="G121" s="41" t="s">
        <v>341</v>
      </c>
      <c r="H121" s="40"/>
    </row>
    <row r="122" spans="1:8" ht="15.75" customHeight="1" x14ac:dyDescent="0.25">
      <c r="A122" s="38" t="s">
        <v>2976</v>
      </c>
      <c r="B122" s="40" t="s">
        <v>2975</v>
      </c>
      <c r="C122" s="40" t="s">
        <v>2974</v>
      </c>
      <c r="D122" s="40" t="s">
        <v>2973</v>
      </c>
      <c r="E122" s="40" t="s">
        <v>2871</v>
      </c>
      <c r="F122" s="41" t="s">
        <v>611</v>
      </c>
      <c r="G122" s="41" t="s">
        <v>345</v>
      </c>
      <c r="H122" s="40"/>
    </row>
    <row r="123" spans="1:8" ht="15.75" customHeight="1" x14ac:dyDescent="0.25">
      <c r="A123" s="39" t="s">
        <v>2972</v>
      </c>
      <c r="B123" s="40" t="s">
        <v>2971</v>
      </c>
      <c r="C123" s="40" t="s">
        <v>2970</v>
      </c>
      <c r="D123" s="40" t="s">
        <v>2969</v>
      </c>
      <c r="E123" s="40" t="s">
        <v>2871</v>
      </c>
      <c r="F123" s="41" t="s">
        <v>699</v>
      </c>
      <c r="G123" s="41" t="s">
        <v>334</v>
      </c>
      <c r="H123" s="40"/>
    </row>
    <row r="124" spans="1:8" ht="15.75" customHeight="1" x14ac:dyDescent="0.25">
      <c r="A124" s="38" t="s">
        <v>2968</v>
      </c>
      <c r="B124" s="40" t="s">
        <v>2967</v>
      </c>
      <c r="C124" s="40" t="s">
        <v>2966</v>
      </c>
      <c r="D124" s="40" t="s">
        <v>2965</v>
      </c>
      <c r="E124" s="40" t="s">
        <v>2871</v>
      </c>
      <c r="F124" s="41" t="s">
        <v>556</v>
      </c>
      <c r="G124" s="41" t="s">
        <v>345</v>
      </c>
      <c r="H124" s="40"/>
    </row>
    <row r="125" spans="1:8" ht="15.75" customHeight="1" x14ac:dyDescent="0.25">
      <c r="A125" s="39" t="s">
        <v>2964</v>
      </c>
      <c r="B125" s="40" t="s">
        <v>43</v>
      </c>
      <c r="C125" s="40" t="s">
        <v>44</v>
      </c>
      <c r="D125" s="40" t="s">
        <v>2963</v>
      </c>
      <c r="E125" s="40" t="s">
        <v>2871</v>
      </c>
      <c r="F125" s="41" t="s">
        <v>676</v>
      </c>
      <c r="G125" s="41" t="s">
        <v>341</v>
      </c>
      <c r="H125" s="40"/>
    </row>
    <row r="126" spans="1:8" ht="15.75" customHeight="1" x14ac:dyDescent="0.25">
      <c r="A126" s="38" t="s">
        <v>2962</v>
      </c>
      <c r="B126" s="40" t="s">
        <v>2961</v>
      </c>
      <c r="C126" s="40" t="s">
        <v>2960</v>
      </c>
      <c r="D126" s="40" t="s">
        <v>2959</v>
      </c>
      <c r="E126" s="40" t="s">
        <v>2871</v>
      </c>
      <c r="F126" s="41" t="s">
        <v>611</v>
      </c>
      <c r="G126" s="41" t="s">
        <v>345</v>
      </c>
      <c r="H126" s="40"/>
    </row>
    <row r="127" spans="1:8" ht="15.75" customHeight="1" x14ac:dyDescent="0.25">
      <c r="A127" s="39" t="s">
        <v>2958</v>
      </c>
      <c r="B127" s="40" t="s">
        <v>2957</v>
      </c>
      <c r="C127" s="40" t="s">
        <v>2956</v>
      </c>
      <c r="D127" s="40" t="s">
        <v>2955</v>
      </c>
      <c r="E127" s="40" t="s">
        <v>2871</v>
      </c>
      <c r="F127" s="41" t="s">
        <v>1738</v>
      </c>
      <c r="G127" s="41" t="s">
        <v>345</v>
      </c>
      <c r="H127" s="40"/>
    </row>
    <row r="128" spans="1:8" ht="15.75" customHeight="1" x14ac:dyDescent="0.25">
      <c r="A128" s="38" t="s">
        <v>2954</v>
      </c>
      <c r="B128" s="40" t="s">
        <v>2953</v>
      </c>
      <c r="C128" s="40" t="s">
        <v>2952</v>
      </c>
      <c r="D128" s="40" t="s">
        <v>2951</v>
      </c>
      <c r="E128" s="40" t="s">
        <v>2871</v>
      </c>
      <c r="F128" s="41" t="s">
        <v>567</v>
      </c>
      <c r="G128" s="41" t="s">
        <v>345</v>
      </c>
      <c r="H128" s="40"/>
    </row>
    <row r="129" spans="1:8" ht="15.75" customHeight="1" x14ac:dyDescent="0.25">
      <c r="A129" s="39" t="s">
        <v>2950</v>
      </c>
      <c r="B129" s="40" t="s">
        <v>2949</v>
      </c>
      <c r="C129" s="40" t="s">
        <v>2948</v>
      </c>
      <c r="D129" s="40" t="s">
        <v>2947</v>
      </c>
      <c r="E129" s="40" t="s">
        <v>2871</v>
      </c>
      <c r="F129" s="41" t="s">
        <v>419</v>
      </c>
      <c r="G129" s="41" t="s">
        <v>345</v>
      </c>
      <c r="H129" s="40"/>
    </row>
    <row r="130" spans="1:8" ht="15.75" customHeight="1" x14ac:dyDescent="0.25">
      <c r="A130" s="38" t="s">
        <v>2946</v>
      </c>
      <c r="B130" s="40" t="s">
        <v>75</v>
      </c>
      <c r="C130" s="40" t="s">
        <v>76</v>
      </c>
      <c r="D130" s="40" t="s">
        <v>2945</v>
      </c>
      <c r="E130" s="40" t="s">
        <v>2871</v>
      </c>
      <c r="F130" s="41" t="s">
        <v>1286</v>
      </c>
      <c r="G130" s="41" t="s">
        <v>413</v>
      </c>
      <c r="H130" s="40"/>
    </row>
    <row r="131" spans="1:8" ht="15.75" customHeight="1" x14ac:dyDescent="0.25">
      <c r="A131" s="39" t="s">
        <v>2944</v>
      </c>
      <c r="B131" s="40" t="s">
        <v>2943</v>
      </c>
      <c r="C131" s="40" t="s">
        <v>2942</v>
      </c>
      <c r="D131" s="40" t="s">
        <v>2941</v>
      </c>
      <c r="E131" s="40" t="s">
        <v>2871</v>
      </c>
      <c r="F131" s="41" t="s">
        <v>648</v>
      </c>
      <c r="G131" s="41" t="s">
        <v>362</v>
      </c>
      <c r="H131" s="40"/>
    </row>
    <row r="132" spans="1:8" ht="15.75" customHeight="1" x14ac:dyDescent="0.25">
      <c r="A132" s="38" t="s">
        <v>2940</v>
      </c>
      <c r="B132" s="40" t="s">
        <v>77</v>
      </c>
      <c r="C132" s="40" t="s">
        <v>78</v>
      </c>
      <c r="D132" s="40" t="s">
        <v>2939</v>
      </c>
      <c r="E132" s="40" t="s">
        <v>2871</v>
      </c>
      <c r="F132" s="41" t="s">
        <v>556</v>
      </c>
      <c r="G132" s="41" t="s">
        <v>345</v>
      </c>
      <c r="H132" s="40"/>
    </row>
    <row r="133" spans="1:8" ht="15.75" customHeight="1" x14ac:dyDescent="0.25">
      <c r="A133" s="39" t="s">
        <v>2938</v>
      </c>
      <c r="B133" s="40" t="s">
        <v>2937</v>
      </c>
      <c r="C133" s="40" t="s">
        <v>2936</v>
      </c>
      <c r="D133" s="40" t="s">
        <v>2726</v>
      </c>
      <c r="E133" s="40" t="s">
        <v>2871</v>
      </c>
      <c r="F133" s="41" t="s">
        <v>1730</v>
      </c>
      <c r="G133" s="41" t="s">
        <v>341</v>
      </c>
      <c r="H133" s="40"/>
    </row>
    <row r="134" spans="1:8" ht="15.75" customHeight="1" x14ac:dyDescent="0.25">
      <c r="A134" s="38" t="s">
        <v>2935</v>
      </c>
      <c r="B134" s="40" t="s">
        <v>2934</v>
      </c>
      <c r="C134" s="40" t="s">
        <v>2933</v>
      </c>
      <c r="D134" s="40" t="s">
        <v>2932</v>
      </c>
      <c r="E134" s="40" t="s">
        <v>2871</v>
      </c>
      <c r="F134" s="41" t="s">
        <v>611</v>
      </c>
      <c r="G134" s="41" t="s">
        <v>345</v>
      </c>
      <c r="H134" s="40"/>
    </row>
    <row r="135" spans="1:8" ht="15.75" customHeight="1" x14ac:dyDescent="0.25">
      <c r="A135" s="39" t="s">
        <v>2931</v>
      </c>
      <c r="B135" s="40" t="s">
        <v>2930</v>
      </c>
      <c r="C135" s="40" t="s">
        <v>2929</v>
      </c>
      <c r="D135" s="40" t="s">
        <v>2928</v>
      </c>
      <c r="E135" s="40" t="s">
        <v>2871</v>
      </c>
      <c r="F135" s="41" t="s">
        <v>866</v>
      </c>
      <c r="G135" s="41" t="s">
        <v>345</v>
      </c>
      <c r="H135" s="40"/>
    </row>
    <row r="136" spans="1:8" ht="15.75" customHeight="1" x14ac:dyDescent="0.25">
      <c r="A136" s="38" t="s">
        <v>2927</v>
      </c>
      <c r="B136" s="40" t="s">
        <v>2926</v>
      </c>
      <c r="C136" s="40" t="s">
        <v>2925</v>
      </c>
      <c r="D136" s="40" t="s">
        <v>2924</v>
      </c>
      <c r="E136" s="40" t="s">
        <v>2871</v>
      </c>
      <c r="F136" s="41" t="s">
        <v>785</v>
      </c>
      <c r="G136" s="41" t="s">
        <v>334</v>
      </c>
      <c r="H136" s="40"/>
    </row>
    <row r="137" spans="1:8" ht="15.75" customHeight="1" x14ac:dyDescent="0.25">
      <c r="A137" s="39" t="s">
        <v>2923</v>
      </c>
      <c r="B137" s="40" t="s">
        <v>2922</v>
      </c>
      <c r="C137" s="40" t="s">
        <v>2921</v>
      </c>
      <c r="D137" s="40" t="s">
        <v>2603</v>
      </c>
      <c r="E137" s="40" t="s">
        <v>2871</v>
      </c>
      <c r="F137" s="41" t="s">
        <v>635</v>
      </c>
      <c r="G137" s="41" t="s">
        <v>362</v>
      </c>
      <c r="H137" s="40"/>
    </row>
    <row r="138" spans="1:8" ht="15.75" customHeight="1" x14ac:dyDescent="0.25">
      <c r="A138" s="38" t="s">
        <v>2920</v>
      </c>
      <c r="B138" s="40" t="s">
        <v>2919</v>
      </c>
      <c r="C138" s="40" t="s">
        <v>2918</v>
      </c>
      <c r="D138" s="40" t="s">
        <v>2917</v>
      </c>
      <c r="E138" s="40" t="s">
        <v>2871</v>
      </c>
      <c r="F138" s="41" t="s">
        <v>645</v>
      </c>
      <c r="G138" s="41" t="s">
        <v>341</v>
      </c>
      <c r="H138" s="40"/>
    </row>
    <row r="139" spans="1:8" ht="15.75" customHeight="1" x14ac:dyDescent="0.25">
      <c r="A139" s="39" t="s">
        <v>2916</v>
      </c>
      <c r="B139" s="40" t="s">
        <v>2915</v>
      </c>
      <c r="C139" s="40" t="s">
        <v>2914</v>
      </c>
      <c r="D139" s="40" t="s">
        <v>2913</v>
      </c>
      <c r="E139" s="40" t="s">
        <v>2871</v>
      </c>
      <c r="F139" s="41" t="s">
        <v>611</v>
      </c>
      <c r="G139" s="41" t="s">
        <v>345</v>
      </c>
      <c r="H139" s="40"/>
    </row>
    <row r="140" spans="1:8" ht="15.75" customHeight="1" x14ac:dyDescent="0.25">
      <c r="A140" s="38" t="s">
        <v>2912</v>
      </c>
      <c r="B140" s="40" t="s">
        <v>2911</v>
      </c>
      <c r="C140" s="40" t="s">
        <v>2910</v>
      </c>
      <c r="D140" s="40" t="s">
        <v>2909</v>
      </c>
      <c r="E140" s="40" t="s">
        <v>2871</v>
      </c>
      <c r="F140" s="41" t="s">
        <v>659</v>
      </c>
      <c r="G140" s="41" t="s">
        <v>341</v>
      </c>
      <c r="H140" s="40"/>
    </row>
    <row r="141" spans="1:8" ht="15.75" customHeight="1" x14ac:dyDescent="0.25">
      <c r="A141" s="39" t="s">
        <v>2908</v>
      </c>
      <c r="B141" s="40" t="s">
        <v>2907</v>
      </c>
      <c r="C141" s="40" t="s">
        <v>2906</v>
      </c>
      <c r="D141" s="40" t="s">
        <v>2905</v>
      </c>
      <c r="E141" s="40" t="s">
        <v>2871</v>
      </c>
      <c r="F141" s="41" t="s">
        <v>640</v>
      </c>
      <c r="G141" s="41" t="s">
        <v>341</v>
      </c>
      <c r="H141" s="40"/>
    </row>
    <row r="142" spans="1:8" ht="15.75" customHeight="1" x14ac:dyDescent="0.25">
      <c r="A142" s="38" t="s">
        <v>2904</v>
      </c>
      <c r="B142" s="40" t="s">
        <v>2903</v>
      </c>
      <c r="C142" s="40" t="s">
        <v>2902</v>
      </c>
      <c r="D142" s="40" t="s">
        <v>2901</v>
      </c>
      <c r="E142" s="40" t="s">
        <v>2871</v>
      </c>
      <c r="F142" s="41" t="s">
        <v>597</v>
      </c>
      <c r="G142" s="41" t="s">
        <v>429</v>
      </c>
      <c r="H142" s="40"/>
    </row>
    <row r="143" spans="1:8" ht="15.75" customHeight="1" x14ac:dyDescent="0.25">
      <c r="A143" s="39" t="s">
        <v>2900</v>
      </c>
      <c r="B143" s="40" t="s">
        <v>2899</v>
      </c>
      <c r="C143" s="40" t="s">
        <v>2898</v>
      </c>
      <c r="D143" s="40" t="s">
        <v>2897</v>
      </c>
      <c r="E143" s="40" t="s">
        <v>2871</v>
      </c>
      <c r="F143" s="41" t="s">
        <v>556</v>
      </c>
      <c r="G143" s="41" t="s">
        <v>345</v>
      </c>
      <c r="H143" s="40"/>
    </row>
    <row r="144" spans="1:8" ht="15.75" customHeight="1" x14ac:dyDescent="0.25">
      <c r="A144" s="38" t="s">
        <v>2896</v>
      </c>
      <c r="B144" s="40" t="s">
        <v>2895</v>
      </c>
      <c r="C144" s="40" t="s">
        <v>2894</v>
      </c>
      <c r="D144" s="40" t="s">
        <v>2893</v>
      </c>
      <c r="E144" s="40" t="s">
        <v>2871</v>
      </c>
      <c r="F144" s="41" t="s">
        <v>357</v>
      </c>
      <c r="G144" s="41" t="s">
        <v>345</v>
      </c>
      <c r="H144" s="40"/>
    </row>
    <row r="145" spans="1:8" ht="15.75" customHeight="1" x14ac:dyDescent="0.25">
      <c r="A145" s="39" t="s">
        <v>2892</v>
      </c>
      <c r="B145" s="40" t="s">
        <v>2891</v>
      </c>
      <c r="C145" s="40" t="s">
        <v>2890</v>
      </c>
      <c r="D145" s="40" t="s">
        <v>2889</v>
      </c>
      <c r="E145" s="40" t="s">
        <v>2871</v>
      </c>
      <c r="F145" s="41" t="s">
        <v>462</v>
      </c>
      <c r="G145" s="41" t="s">
        <v>345</v>
      </c>
      <c r="H145" s="40"/>
    </row>
    <row r="146" spans="1:8" ht="15.75" customHeight="1" x14ac:dyDescent="0.25">
      <c r="A146" s="38" t="s">
        <v>2888</v>
      </c>
      <c r="B146" s="40" t="s">
        <v>2887</v>
      </c>
      <c r="C146" s="40" t="s">
        <v>1706</v>
      </c>
      <c r="D146" s="40" t="s">
        <v>2886</v>
      </c>
      <c r="E146" s="40" t="s">
        <v>2871</v>
      </c>
      <c r="F146" s="41" t="s">
        <v>349</v>
      </c>
      <c r="G146" s="41" t="s">
        <v>341</v>
      </c>
      <c r="H146" s="40"/>
    </row>
    <row r="147" spans="1:8" ht="15.75" customHeight="1" x14ac:dyDescent="0.25">
      <c r="A147" s="39" t="s">
        <v>2885</v>
      </c>
      <c r="B147" s="40" t="s">
        <v>2884</v>
      </c>
      <c r="C147" s="40" t="s">
        <v>2883</v>
      </c>
      <c r="D147" s="40" t="s">
        <v>2603</v>
      </c>
      <c r="E147" s="40" t="s">
        <v>2871</v>
      </c>
      <c r="F147" s="41" t="s">
        <v>2882</v>
      </c>
      <c r="G147" s="41" t="s">
        <v>362</v>
      </c>
      <c r="H147" s="40"/>
    </row>
    <row r="148" spans="1:8" ht="15.75" customHeight="1" x14ac:dyDescent="0.25">
      <c r="A148" s="38" t="s">
        <v>2881</v>
      </c>
      <c r="B148" s="40" t="s">
        <v>2880</v>
      </c>
      <c r="C148" s="40" t="s">
        <v>2879</v>
      </c>
      <c r="D148" s="40" t="s">
        <v>2878</v>
      </c>
      <c r="E148" s="40" t="s">
        <v>2871</v>
      </c>
      <c r="F148" s="41" t="s">
        <v>816</v>
      </c>
      <c r="G148" s="41" t="s">
        <v>345</v>
      </c>
      <c r="H148" s="40"/>
    </row>
    <row r="149" spans="1:8" ht="15.75" customHeight="1" x14ac:dyDescent="0.25">
      <c r="A149" s="39" t="s">
        <v>2877</v>
      </c>
      <c r="B149" s="40" t="s">
        <v>2876</v>
      </c>
      <c r="C149" s="40" t="s">
        <v>2875</v>
      </c>
      <c r="D149" s="40" t="s">
        <v>2874</v>
      </c>
      <c r="E149" s="40" t="s">
        <v>2871</v>
      </c>
      <c r="F149" s="41" t="s">
        <v>645</v>
      </c>
      <c r="G149" s="41" t="s">
        <v>341</v>
      </c>
      <c r="H149" s="40"/>
    </row>
    <row r="150" spans="1:8" ht="15.75" customHeight="1" x14ac:dyDescent="0.25">
      <c r="A150" s="38" t="s">
        <v>2873</v>
      </c>
      <c r="B150" s="40" t="s">
        <v>79</v>
      </c>
      <c r="C150" s="40" t="s">
        <v>80</v>
      </c>
      <c r="D150" s="40" t="s">
        <v>2872</v>
      </c>
      <c r="E150" s="40" t="s">
        <v>2871</v>
      </c>
      <c r="F150" s="41" t="s">
        <v>357</v>
      </c>
      <c r="G150" s="41" t="s">
        <v>345</v>
      </c>
      <c r="H150" s="40"/>
    </row>
    <row r="151" spans="1:8" ht="15.75" customHeight="1" x14ac:dyDescent="0.25">
      <c r="A151" s="39" t="s">
        <v>2870</v>
      </c>
      <c r="B151" s="40" t="s">
        <v>2869</v>
      </c>
      <c r="C151" s="40" t="s">
        <v>2868</v>
      </c>
      <c r="D151" s="40" t="s">
        <v>2867</v>
      </c>
      <c r="E151" s="40" t="s">
        <v>2553</v>
      </c>
      <c r="F151" s="41" t="s">
        <v>357</v>
      </c>
      <c r="G151" s="41" t="s">
        <v>345</v>
      </c>
      <c r="H151" s="40"/>
    </row>
    <row r="152" spans="1:8" ht="15.75" customHeight="1" x14ac:dyDescent="0.25">
      <c r="A152" s="38" t="s">
        <v>2866</v>
      </c>
      <c r="B152" s="40" t="s">
        <v>91</v>
      </c>
      <c r="C152" s="40" t="s">
        <v>92</v>
      </c>
      <c r="D152" s="40" t="s">
        <v>2865</v>
      </c>
      <c r="E152" s="40" t="s">
        <v>2553</v>
      </c>
      <c r="F152" s="41" t="s">
        <v>500</v>
      </c>
      <c r="G152" s="41" t="s">
        <v>362</v>
      </c>
      <c r="H152" s="40"/>
    </row>
    <row r="153" spans="1:8" ht="15.75" customHeight="1" x14ac:dyDescent="0.25">
      <c r="A153" s="39" t="s">
        <v>2864</v>
      </c>
      <c r="B153" s="40" t="s">
        <v>2863</v>
      </c>
      <c r="C153" s="40" t="s">
        <v>2862</v>
      </c>
      <c r="D153" s="40" t="s">
        <v>2650</v>
      </c>
      <c r="E153" s="40" t="s">
        <v>2553</v>
      </c>
      <c r="F153" s="41" t="s">
        <v>342</v>
      </c>
      <c r="G153" s="41" t="s">
        <v>341</v>
      </c>
      <c r="H153" s="40"/>
    </row>
    <row r="154" spans="1:8" ht="15.75" customHeight="1" x14ac:dyDescent="0.25">
      <c r="A154" s="38" t="s">
        <v>2861</v>
      </c>
      <c r="B154" s="40" t="s">
        <v>2860</v>
      </c>
      <c r="C154" s="40" t="s">
        <v>2859</v>
      </c>
      <c r="D154" s="40" t="s">
        <v>2858</v>
      </c>
      <c r="E154" s="40" t="s">
        <v>2553</v>
      </c>
      <c r="F154" s="41" t="s">
        <v>435</v>
      </c>
      <c r="G154" s="41" t="s">
        <v>345</v>
      </c>
      <c r="H154" s="40"/>
    </row>
    <row r="155" spans="1:8" ht="15.75" customHeight="1" x14ac:dyDescent="0.25">
      <c r="A155" s="39" t="s">
        <v>2857</v>
      </c>
      <c r="B155" s="40" t="s">
        <v>2856</v>
      </c>
      <c r="C155" s="40" t="s">
        <v>2855</v>
      </c>
      <c r="D155" s="40" t="s">
        <v>2854</v>
      </c>
      <c r="E155" s="40" t="s">
        <v>2553</v>
      </c>
      <c r="F155" s="41" t="s">
        <v>368</v>
      </c>
      <c r="G155" s="41" t="s">
        <v>362</v>
      </c>
      <c r="H155" s="40"/>
    </row>
    <row r="156" spans="1:8" ht="15.75" customHeight="1" x14ac:dyDescent="0.25">
      <c r="A156" s="38" t="s">
        <v>2853</v>
      </c>
      <c r="B156" s="40" t="s">
        <v>2852</v>
      </c>
      <c r="C156" s="40" t="s">
        <v>2851</v>
      </c>
      <c r="D156" s="40" t="s">
        <v>2850</v>
      </c>
      <c r="E156" s="40" t="s">
        <v>2553</v>
      </c>
      <c r="F156" s="41" t="s">
        <v>500</v>
      </c>
      <c r="G156" s="41" t="s">
        <v>362</v>
      </c>
      <c r="H156" s="40"/>
    </row>
    <row r="157" spans="1:8" ht="15.75" customHeight="1" x14ac:dyDescent="0.25">
      <c r="A157" s="39" t="s">
        <v>2849</v>
      </c>
      <c r="B157" s="40" t="s">
        <v>2848</v>
      </c>
      <c r="C157" s="40" t="s">
        <v>2847</v>
      </c>
      <c r="D157" s="40" t="s">
        <v>2621</v>
      </c>
      <c r="E157" s="40" t="s">
        <v>2553</v>
      </c>
      <c r="F157" s="41" t="s">
        <v>1281</v>
      </c>
      <c r="G157" s="41" t="s">
        <v>341</v>
      </c>
      <c r="H157" s="40"/>
    </row>
    <row r="158" spans="1:8" ht="15.75" customHeight="1" x14ac:dyDescent="0.25">
      <c r="A158" s="38" t="s">
        <v>2846</v>
      </c>
      <c r="B158" s="40" t="s">
        <v>2845</v>
      </c>
      <c r="C158" s="40" t="s">
        <v>2844</v>
      </c>
      <c r="D158" s="40" t="s">
        <v>2843</v>
      </c>
      <c r="E158" s="40" t="s">
        <v>2553</v>
      </c>
      <c r="F158" s="41" t="s">
        <v>866</v>
      </c>
      <c r="G158" s="41" t="s">
        <v>345</v>
      </c>
      <c r="H158" s="40"/>
    </row>
    <row r="159" spans="1:8" ht="15.75" customHeight="1" x14ac:dyDescent="0.25">
      <c r="A159" s="39" t="s">
        <v>2842</v>
      </c>
      <c r="B159" s="40" t="s">
        <v>2841</v>
      </c>
      <c r="C159" s="40" t="s">
        <v>2840</v>
      </c>
      <c r="D159" s="40" t="s">
        <v>2839</v>
      </c>
      <c r="E159" s="40" t="s">
        <v>2553</v>
      </c>
      <c r="F159" s="41" t="s">
        <v>373</v>
      </c>
      <c r="G159" s="41" t="s">
        <v>362</v>
      </c>
      <c r="H159" s="40"/>
    </row>
    <row r="160" spans="1:8" ht="15.75" customHeight="1" x14ac:dyDescent="0.25">
      <c r="A160" s="38" t="s">
        <v>2838</v>
      </c>
      <c r="B160" s="40" t="s">
        <v>2837</v>
      </c>
      <c r="C160" s="40" t="s">
        <v>2836</v>
      </c>
      <c r="D160" s="40" t="s">
        <v>2835</v>
      </c>
      <c r="E160" s="40" t="s">
        <v>2553</v>
      </c>
      <c r="F160" s="41" t="s">
        <v>556</v>
      </c>
      <c r="G160" s="41" t="s">
        <v>345</v>
      </c>
      <c r="H160" s="40"/>
    </row>
    <row r="161" spans="1:8" ht="15.75" customHeight="1" x14ac:dyDescent="0.25">
      <c r="A161" s="39" t="s">
        <v>2834</v>
      </c>
      <c r="B161" s="40" t="s">
        <v>2833</v>
      </c>
      <c r="C161" s="40" t="s">
        <v>2832</v>
      </c>
      <c r="D161" s="40" t="s">
        <v>1435</v>
      </c>
      <c r="E161" s="40" t="s">
        <v>2553</v>
      </c>
      <c r="F161" s="41" t="s">
        <v>368</v>
      </c>
      <c r="G161" s="41" t="s">
        <v>362</v>
      </c>
      <c r="H161" s="40"/>
    </row>
    <row r="162" spans="1:8" ht="15.75" customHeight="1" x14ac:dyDescent="0.25">
      <c r="A162" s="38" t="s">
        <v>2831</v>
      </c>
      <c r="B162" s="40" t="s">
        <v>2830</v>
      </c>
      <c r="C162" s="40" t="s">
        <v>2829</v>
      </c>
      <c r="D162" s="40" t="s">
        <v>2828</v>
      </c>
      <c r="E162" s="40" t="s">
        <v>2553</v>
      </c>
      <c r="F162" s="41" t="s">
        <v>391</v>
      </c>
      <c r="G162" s="41" t="s">
        <v>334</v>
      </c>
      <c r="H162" s="40"/>
    </row>
    <row r="163" spans="1:8" ht="15.75" customHeight="1" x14ac:dyDescent="0.25">
      <c r="A163" s="39" t="s">
        <v>2827</v>
      </c>
      <c r="B163" s="40" t="s">
        <v>2826</v>
      </c>
      <c r="C163" s="40" t="s">
        <v>2825</v>
      </c>
      <c r="D163" s="40" t="s">
        <v>1672</v>
      </c>
      <c r="E163" s="40" t="s">
        <v>2553</v>
      </c>
      <c r="F163" s="41" t="s">
        <v>2705</v>
      </c>
      <c r="G163" s="41" t="s">
        <v>362</v>
      </c>
      <c r="H163" s="40"/>
    </row>
    <row r="164" spans="1:8" ht="15.75" customHeight="1" x14ac:dyDescent="0.25">
      <c r="A164" s="38" t="s">
        <v>2824</v>
      </c>
      <c r="B164" s="40" t="s">
        <v>2823</v>
      </c>
      <c r="C164" s="40" t="s">
        <v>2822</v>
      </c>
      <c r="D164" s="40" t="s">
        <v>2821</v>
      </c>
      <c r="E164" s="40" t="s">
        <v>2553</v>
      </c>
      <c r="F164" s="41" t="s">
        <v>357</v>
      </c>
      <c r="G164" s="41" t="s">
        <v>345</v>
      </c>
      <c r="H164" s="40"/>
    </row>
    <row r="165" spans="1:8" ht="15.75" customHeight="1" x14ac:dyDescent="0.25">
      <c r="A165" s="39" t="s">
        <v>2820</v>
      </c>
      <c r="B165" s="40" t="s">
        <v>2819</v>
      </c>
      <c r="C165" s="40" t="s">
        <v>2818</v>
      </c>
      <c r="D165" s="40" t="s">
        <v>2817</v>
      </c>
      <c r="E165" s="40" t="s">
        <v>2553</v>
      </c>
      <c r="F165" s="41" t="s">
        <v>357</v>
      </c>
      <c r="G165" s="41" t="s">
        <v>345</v>
      </c>
      <c r="H165" s="40"/>
    </row>
    <row r="166" spans="1:8" ht="15.75" customHeight="1" x14ac:dyDescent="0.25">
      <c r="A166" s="38" t="s">
        <v>2816</v>
      </c>
      <c r="B166" s="40" t="s">
        <v>2815</v>
      </c>
      <c r="C166" s="40" t="s">
        <v>2814</v>
      </c>
      <c r="D166" s="40" t="s">
        <v>2813</v>
      </c>
      <c r="E166" s="40" t="s">
        <v>2553</v>
      </c>
      <c r="F166" s="41" t="s">
        <v>357</v>
      </c>
      <c r="G166" s="41" t="s">
        <v>345</v>
      </c>
      <c r="H166" s="40"/>
    </row>
    <row r="167" spans="1:8" ht="15.75" customHeight="1" x14ac:dyDescent="0.25">
      <c r="A167" s="39" t="s">
        <v>2812</v>
      </c>
      <c r="B167" s="40" t="s">
        <v>2811</v>
      </c>
      <c r="C167" s="40" t="s">
        <v>2810</v>
      </c>
      <c r="D167" s="40" t="s">
        <v>2647</v>
      </c>
      <c r="E167" s="40" t="s">
        <v>2553</v>
      </c>
      <c r="F167" s="41" t="s">
        <v>462</v>
      </c>
      <c r="G167" s="41" t="s">
        <v>345</v>
      </c>
      <c r="H167" s="40"/>
    </row>
    <row r="168" spans="1:8" ht="15.75" customHeight="1" x14ac:dyDescent="0.25">
      <c r="A168" s="38" t="s">
        <v>2809</v>
      </c>
      <c r="B168" s="40" t="s">
        <v>2808</v>
      </c>
      <c r="C168" s="40" t="s">
        <v>2807</v>
      </c>
      <c r="D168" s="40" t="s">
        <v>2803</v>
      </c>
      <c r="E168" s="40" t="s">
        <v>2553</v>
      </c>
      <c r="F168" s="41" t="s">
        <v>556</v>
      </c>
      <c r="G168" s="41" t="s">
        <v>345</v>
      </c>
      <c r="H168" s="40"/>
    </row>
    <row r="169" spans="1:8" ht="15.75" customHeight="1" x14ac:dyDescent="0.25">
      <c r="A169" s="39" t="s">
        <v>2806</v>
      </c>
      <c r="B169" s="40" t="s">
        <v>2805</v>
      </c>
      <c r="C169" s="40" t="s">
        <v>2804</v>
      </c>
      <c r="D169" s="40" t="s">
        <v>2803</v>
      </c>
      <c r="E169" s="40" t="s">
        <v>2553</v>
      </c>
      <c r="F169" s="41" t="s">
        <v>457</v>
      </c>
      <c r="G169" s="41" t="s">
        <v>345</v>
      </c>
      <c r="H169" s="40"/>
    </row>
    <row r="170" spans="1:8" ht="15.75" customHeight="1" x14ac:dyDescent="0.25">
      <c r="A170" s="38" t="s">
        <v>2802</v>
      </c>
      <c r="B170" s="40" t="s">
        <v>2801</v>
      </c>
      <c r="C170" s="40" t="s">
        <v>2800</v>
      </c>
      <c r="D170" s="40" t="s">
        <v>2799</v>
      </c>
      <c r="E170" s="40" t="s">
        <v>2553</v>
      </c>
      <c r="F170" s="41" t="s">
        <v>723</v>
      </c>
      <c r="G170" s="41" t="s">
        <v>345</v>
      </c>
      <c r="H170" s="40"/>
    </row>
    <row r="171" spans="1:8" ht="15.75" customHeight="1" x14ac:dyDescent="0.25">
      <c r="A171" s="39" t="s">
        <v>2798</v>
      </c>
      <c r="B171" s="40" t="s">
        <v>2797</v>
      </c>
      <c r="C171" s="40" t="s">
        <v>2796</v>
      </c>
      <c r="D171" s="40" t="s">
        <v>2795</v>
      </c>
      <c r="E171" s="40" t="s">
        <v>2553</v>
      </c>
      <c r="F171" s="41" t="s">
        <v>357</v>
      </c>
      <c r="G171" s="41" t="s">
        <v>345</v>
      </c>
      <c r="H171" s="40"/>
    </row>
    <row r="172" spans="1:8" ht="15.75" customHeight="1" x14ac:dyDescent="0.25">
      <c r="A172" s="38" t="s">
        <v>2794</v>
      </c>
      <c r="B172" s="40" t="s">
        <v>2793</v>
      </c>
      <c r="C172" s="40" t="s">
        <v>2792</v>
      </c>
      <c r="D172" s="40" t="s">
        <v>2791</v>
      </c>
      <c r="E172" s="40" t="s">
        <v>2553</v>
      </c>
      <c r="F172" s="41" t="s">
        <v>342</v>
      </c>
      <c r="G172" s="41" t="s">
        <v>341</v>
      </c>
      <c r="H172" s="40"/>
    </row>
    <row r="173" spans="1:8" ht="15.75" customHeight="1" x14ac:dyDescent="0.25">
      <c r="A173" s="39" t="s">
        <v>2790</v>
      </c>
      <c r="B173" s="40" t="s">
        <v>2789</v>
      </c>
      <c r="C173" s="40" t="s">
        <v>2788</v>
      </c>
      <c r="D173" s="40" t="s">
        <v>2787</v>
      </c>
      <c r="E173" s="40" t="s">
        <v>2553</v>
      </c>
      <c r="F173" s="41" t="s">
        <v>690</v>
      </c>
      <c r="G173" s="41" t="s">
        <v>345</v>
      </c>
      <c r="H173" s="40"/>
    </row>
    <row r="174" spans="1:8" ht="15.75" customHeight="1" x14ac:dyDescent="0.25">
      <c r="A174" s="38" t="s">
        <v>2786</v>
      </c>
      <c r="B174" s="40" t="s">
        <v>2785</v>
      </c>
      <c r="C174" s="40" t="s">
        <v>2784</v>
      </c>
      <c r="D174" s="40" t="s">
        <v>2783</v>
      </c>
      <c r="E174" s="40" t="s">
        <v>2553</v>
      </c>
      <c r="F174" s="41" t="s">
        <v>567</v>
      </c>
      <c r="G174" s="41" t="s">
        <v>345</v>
      </c>
      <c r="H174" s="40"/>
    </row>
    <row r="175" spans="1:8" ht="15.75" customHeight="1" x14ac:dyDescent="0.25">
      <c r="A175" s="39" t="s">
        <v>2782</v>
      </c>
      <c r="B175" s="40" t="s">
        <v>93</v>
      </c>
      <c r="C175" s="40" t="s">
        <v>94</v>
      </c>
      <c r="D175" s="40" t="s">
        <v>2781</v>
      </c>
      <c r="E175" s="40" t="s">
        <v>2553</v>
      </c>
      <c r="F175" s="41" t="s">
        <v>435</v>
      </c>
      <c r="G175" s="41" t="s">
        <v>345</v>
      </c>
      <c r="H175" s="40"/>
    </row>
    <row r="176" spans="1:8" ht="15.75" customHeight="1" x14ac:dyDescent="0.25">
      <c r="A176" s="38" t="s">
        <v>2780</v>
      </c>
      <c r="B176" s="40" t="s">
        <v>2779</v>
      </c>
      <c r="C176" s="40" t="s">
        <v>2778</v>
      </c>
      <c r="D176" s="40" t="s">
        <v>2777</v>
      </c>
      <c r="E176" s="40" t="s">
        <v>2553</v>
      </c>
      <c r="F176" s="41" t="s">
        <v>648</v>
      </c>
      <c r="G176" s="41" t="s">
        <v>362</v>
      </c>
      <c r="H176" s="40"/>
    </row>
    <row r="177" spans="1:8" ht="15.75" customHeight="1" x14ac:dyDescent="0.25">
      <c r="A177" s="39" t="s">
        <v>2776</v>
      </c>
      <c r="B177" s="40" t="s">
        <v>2775</v>
      </c>
      <c r="C177" s="40" t="s">
        <v>2774</v>
      </c>
      <c r="D177" s="40" t="s">
        <v>2773</v>
      </c>
      <c r="E177" s="40" t="s">
        <v>2553</v>
      </c>
      <c r="F177" s="41" t="s">
        <v>349</v>
      </c>
      <c r="G177" s="41" t="s">
        <v>341</v>
      </c>
      <c r="H177" s="40"/>
    </row>
    <row r="178" spans="1:8" ht="15.75" customHeight="1" x14ac:dyDescent="0.25">
      <c r="A178" s="38" t="s">
        <v>2772</v>
      </c>
      <c r="B178" s="40" t="s">
        <v>82</v>
      </c>
      <c r="C178" s="40" t="s">
        <v>83</v>
      </c>
      <c r="D178" s="40" t="s">
        <v>2771</v>
      </c>
      <c r="E178" s="40" t="s">
        <v>2553</v>
      </c>
      <c r="F178" s="41" t="s">
        <v>584</v>
      </c>
      <c r="G178" s="41" t="s">
        <v>341</v>
      </c>
      <c r="H178" s="40"/>
    </row>
    <row r="179" spans="1:8" ht="15.75" customHeight="1" x14ac:dyDescent="0.25">
      <c r="A179" s="39" t="s">
        <v>2770</v>
      </c>
      <c r="B179" s="40" t="s">
        <v>2769</v>
      </c>
      <c r="C179" s="40" t="s">
        <v>2768</v>
      </c>
      <c r="D179" s="40" t="s">
        <v>2767</v>
      </c>
      <c r="E179" s="40" t="s">
        <v>2553</v>
      </c>
      <c r="F179" s="41" t="s">
        <v>357</v>
      </c>
      <c r="G179" s="41" t="s">
        <v>345</v>
      </c>
      <c r="H179" s="40"/>
    </row>
    <row r="180" spans="1:8" ht="15.75" customHeight="1" x14ac:dyDescent="0.25">
      <c r="A180" s="38" t="s">
        <v>2766</v>
      </c>
      <c r="B180" s="40" t="s">
        <v>2765</v>
      </c>
      <c r="C180" s="40" t="s">
        <v>2764</v>
      </c>
      <c r="D180" s="40" t="s">
        <v>2763</v>
      </c>
      <c r="E180" s="40" t="s">
        <v>2553</v>
      </c>
      <c r="F180" s="41" t="s">
        <v>500</v>
      </c>
      <c r="G180" s="41" t="s">
        <v>362</v>
      </c>
      <c r="H180" s="40"/>
    </row>
    <row r="181" spans="1:8" ht="15.75" customHeight="1" x14ac:dyDescent="0.25">
      <c r="A181" s="39" t="s">
        <v>2762</v>
      </c>
      <c r="B181" s="40" t="s">
        <v>2761</v>
      </c>
      <c r="C181" s="40" t="s">
        <v>2760</v>
      </c>
      <c r="D181" s="40" t="s">
        <v>2759</v>
      </c>
      <c r="E181" s="40" t="s">
        <v>2553</v>
      </c>
      <c r="F181" s="41" t="s">
        <v>357</v>
      </c>
      <c r="G181" s="41" t="s">
        <v>345</v>
      </c>
      <c r="H181" s="40"/>
    </row>
    <row r="182" spans="1:8" ht="15.75" customHeight="1" x14ac:dyDescent="0.25">
      <c r="A182" s="38" t="s">
        <v>2758</v>
      </c>
      <c r="B182" s="40" t="s">
        <v>2757</v>
      </c>
      <c r="C182" s="40" t="s">
        <v>2756</v>
      </c>
      <c r="D182" s="40" t="s">
        <v>2755</v>
      </c>
      <c r="E182" s="40" t="s">
        <v>2553</v>
      </c>
      <c r="F182" s="41" t="s">
        <v>480</v>
      </c>
      <c r="G182" s="41" t="s">
        <v>362</v>
      </c>
      <c r="H182" s="40"/>
    </row>
    <row r="183" spans="1:8" ht="15.75" customHeight="1" x14ac:dyDescent="0.25">
      <c r="A183" s="39" t="s">
        <v>2754</v>
      </c>
      <c r="B183" s="40" t="s">
        <v>2753</v>
      </c>
      <c r="C183" s="40" t="s">
        <v>2752</v>
      </c>
      <c r="D183" s="40" t="s">
        <v>2751</v>
      </c>
      <c r="E183" s="40" t="s">
        <v>2553</v>
      </c>
      <c r="F183" s="41" t="s">
        <v>2750</v>
      </c>
      <c r="G183" s="41" t="s">
        <v>362</v>
      </c>
      <c r="H183" s="40"/>
    </row>
    <row r="184" spans="1:8" ht="15.75" customHeight="1" x14ac:dyDescent="0.25">
      <c r="A184" s="38" t="s">
        <v>2749</v>
      </c>
      <c r="B184" s="40" t="s">
        <v>2748</v>
      </c>
      <c r="C184" s="40" t="s">
        <v>2747</v>
      </c>
      <c r="D184" s="40" t="s">
        <v>2746</v>
      </c>
      <c r="E184" s="40" t="s">
        <v>2553</v>
      </c>
      <c r="F184" s="41" t="s">
        <v>645</v>
      </c>
      <c r="G184" s="41" t="s">
        <v>341</v>
      </c>
      <c r="H184" s="40"/>
    </row>
    <row r="185" spans="1:8" ht="15.75" customHeight="1" x14ac:dyDescent="0.25">
      <c r="A185" s="39" t="s">
        <v>2745</v>
      </c>
      <c r="B185" s="40" t="s">
        <v>2744</v>
      </c>
      <c r="C185" s="40" t="s">
        <v>2743</v>
      </c>
      <c r="D185" s="40" t="s">
        <v>2742</v>
      </c>
      <c r="E185" s="40" t="s">
        <v>2553</v>
      </c>
      <c r="F185" s="41" t="s">
        <v>500</v>
      </c>
      <c r="G185" s="41" t="s">
        <v>362</v>
      </c>
      <c r="H185" s="40"/>
    </row>
    <row r="186" spans="1:8" ht="15.75" customHeight="1" x14ac:dyDescent="0.25">
      <c r="A186" s="38" t="s">
        <v>2741</v>
      </c>
      <c r="B186" s="40" t="s">
        <v>2740</v>
      </c>
      <c r="C186" s="40" t="s">
        <v>2739</v>
      </c>
      <c r="D186" s="40" t="s">
        <v>2738</v>
      </c>
      <c r="E186" s="40" t="s">
        <v>2553</v>
      </c>
      <c r="F186" s="41" t="s">
        <v>368</v>
      </c>
      <c r="G186" s="41" t="s">
        <v>362</v>
      </c>
      <c r="H186" s="40"/>
    </row>
    <row r="187" spans="1:8" ht="15.75" customHeight="1" x14ac:dyDescent="0.25">
      <c r="A187" s="39" t="s">
        <v>2737</v>
      </c>
      <c r="B187" s="40" t="s">
        <v>2736</v>
      </c>
      <c r="C187" s="40" t="s">
        <v>2735</v>
      </c>
      <c r="D187" s="40" t="s">
        <v>2734</v>
      </c>
      <c r="E187" s="40" t="s">
        <v>2553</v>
      </c>
      <c r="F187" s="41" t="s">
        <v>816</v>
      </c>
      <c r="G187" s="41" t="s">
        <v>345</v>
      </c>
      <c r="H187" s="40"/>
    </row>
    <row r="188" spans="1:8" ht="15.75" customHeight="1" x14ac:dyDescent="0.25">
      <c r="A188" s="38" t="s">
        <v>2733</v>
      </c>
      <c r="B188" s="40" t="s">
        <v>2732</v>
      </c>
      <c r="C188" s="40" t="s">
        <v>2731</v>
      </c>
      <c r="D188" s="40" t="s">
        <v>2730</v>
      </c>
      <c r="E188" s="40" t="s">
        <v>2553</v>
      </c>
      <c r="F188" s="41" t="s">
        <v>1149</v>
      </c>
      <c r="G188" s="41" t="s">
        <v>341</v>
      </c>
      <c r="H188" s="40"/>
    </row>
    <row r="189" spans="1:8" ht="15.75" customHeight="1" x14ac:dyDescent="0.25">
      <c r="A189" s="39" t="s">
        <v>2729</v>
      </c>
      <c r="B189" s="40" t="s">
        <v>2728</v>
      </c>
      <c r="C189" s="40" t="s">
        <v>2727</v>
      </c>
      <c r="D189" s="40" t="s">
        <v>2726</v>
      </c>
      <c r="E189" s="40" t="s">
        <v>2553</v>
      </c>
      <c r="F189" s="41" t="s">
        <v>1264</v>
      </c>
      <c r="G189" s="41" t="s">
        <v>341</v>
      </c>
      <c r="H189" s="40"/>
    </row>
    <row r="190" spans="1:8" ht="15.75" customHeight="1" x14ac:dyDescent="0.25">
      <c r="A190" s="38" t="s">
        <v>2725</v>
      </c>
      <c r="B190" s="40" t="s">
        <v>2724</v>
      </c>
      <c r="C190" s="40" t="s">
        <v>2723</v>
      </c>
      <c r="D190" s="40" t="s">
        <v>2722</v>
      </c>
      <c r="E190" s="40" t="s">
        <v>2553</v>
      </c>
      <c r="F190" s="41" t="s">
        <v>2546</v>
      </c>
      <c r="G190" s="41" t="s">
        <v>341</v>
      </c>
      <c r="H190" s="40"/>
    </row>
    <row r="191" spans="1:8" ht="15.75" customHeight="1" x14ac:dyDescent="0.25">
      <c r="A191" s="39" t="s">
        <v>2721</v>
      </c>
      <c r="B191" s="40" t="s">
        <v>2720</v>
      </c>
      <c r="C191" s="40" t="s">
        <v>2719</v>
      </c>
      <c r="D191" s="40" t="s">
        <v>2718</v>
      </c>
      <c r="E191" s="40" t="s">
        <v>2553</v>
      </c>
      <c r="F191" s="41" t="s">
        <v>556</v>
      </c>
      <c r="G191" s="41" t="s">
        <v>345</v>
      </c>
      <c r="H191" s="40"/>
    </row>
    <row r="192" spans="1:8" ht="15.75" customHeight="1" x14ac:dyDescent="0.25">
      <c r="A192" s="38" t="s">
        <v>2717</v>
      </c>
      <c r="B192" s="40" t="s">
        <v>2716</v>
      </c>
      <c r="C192" s="40" t="s">
        <v>2715</v>
      </c>
      <c r="D192" s="40" t="s">
        <v>2714</v>
      </c>
      <c r="E192" s="40" t="s">
        <v>2553</v>
      </c>
      <c r="F192" s="41" t="s">
        <v>866</v>
      </c>
      <c r="G192" s="41" t="s">
        <v>345</v>
      </c>
      <c r="H192" s="40"/>
    </row>
    <row r="193" spans="1:8" ht="15.75" customHeight="1" x14ac:dyDescent="0.25">
      <c r="A193" s="39" t="s">
        <v>2713</v>
      </c>
      <c r="B193" s="40" t="s">
        <v>2712</v>
      </c>
      <c r="C193" s="40" t="s">
        <v>2711</v>
      </c>
      <c r="D193" s="40" t="s">
        <v>2710</v>
      </c>
      <c r="E193" s="40" t="s">
        <v>2553</v>
      </c>
      <c r="F193" s="41" t="s">
        <v>957</v>
      </c>
      <c r="G193" s="41" t="s">
        <v>362</v>
      </c>
      <c r="H193" s="40"/>
    </row>
    <row r="194" spans="1:8" ht="15.75" customHeight="1" x14ac:dyDescent="0.25">
      <c r="A194" s="38" t="s">
        <v>2709</v>
      </c>
      <c r="B194" s="40" t="s">
        <v>2708</v>
      </c>
      <c r="C194" s="40" t="s">
        <v>2707</v>
      </c>
      <c r="D194" s="40" t="s">
        <v>2706</v>
      </c>
      <c r="E194" s="40" t="s">
        <v>2553</v>
      </c>
      <c r="F194" s="41" t="s">
        <v>2705</v>
      </c>
      <c r="G194" s="41" t="s">
        <v>362</v>
      </c>
      <c r="H194" s="40"/>
    </row>
    <row r="195" spans="1:8" ht="15.75" customHeight="1" x14ac:dyDescent="0.25">
      <c r="A195" s="39" t="s">
        <v>2704</v>
      </c>
      <c r="B195" s="40" t="s">
        <v>97</v>
      </c>
      <c r="C195" s="40" t="s">
        <v>98</v>
      </c>
      <c r="D195" s="40" t="s">
        <v>2502</v>
      </c>
      <c r="E195" s="40" t="s">
        <v>2553</v>
      </c>
      <c r="F195" s="41" t="s">
        <v>357</v>
      </c>
      <c r="G195" s="41" t="s">
        <v>345</v>
      </c>
      <c r="H195" s="40"/>
    </row>
    <row r="196" spans="1:8" ht="15.75" customHeight="1" x14ac:dyDescent="0.25">
      <c r="A196" s="38" t="s">
        <v>2703</v>
      </c>
      <c r="B196" s="40" t="s">
        <v>2702</v>
      </c>
      <c r="C196" s="40" t="s">
        <v>2701</v>
      </c>
      <c r="D196" s="40" t="s">
        <v>2700</v>
      </c>
      <c r="E196" s="40" t="s">
        <v>2553</v>
      </c>
      <c r="F196" s="41" t="s">
        <v>457</v>
      </c>
      <c r="G196" s="41" t="s">
        <v>345</v>
      </c>
      <c r="H196" s="40"/>
    </row>
    <row r="197" spans="1:8" ht="15.75" customHeight="1" x14ac:dyDescent="0.25">
      <c r="A197" s="39" t="s">
        <v>2699</v>
      </c>
      <c r="B197" s="40" t="s">
        <v>95</v>
      </c>
      <c r="C197" s="40" t="s">
        <v>96</v>
      </c>
      <c r="D197" s="40" t="s">
        <v>2698</v>
      </c>
      <c r="E197" s="40" t="s">
        <v>2553</v>
      </c>
      <c r="F197" s="41" t="s">
        <v>342</v>
      </c>
      <c r="G197" s="41" t="s">
        <v>341</v>
      </c>
      <c r="H197" s="40"/>
    </row>
    <row r="198" spans="1:8" ht="15.75" customHeight="1" x14ac:dyDescent="0.25">
      <c r="A198" s="38" t="s">
        <v>2697</v>
      </c>
      <c r="B198" s="40" t="s">
        <v>2696</v>
      </c>
      <c r="C198" s="40" t="s">
        <v>2695</v>
      </c>
      <c r="D198" s="40" t="s">
        <v>2694</v>
      </c>
      <c r="E198" s="40" t="s">
        <v>2553</v>
      </c>
      <c r="F198" s="41" t="s">
        <v>419</v>
      </c>
      <c r="G198" s="41" t="s">
        <v>345</v>
      </c>
      <c r="H198" s="40"/>
    </row>
    <row r="199" spans="1:8" ht="15.75" customHeight="1" x14ac:dyDescent="0.25">
      <c r="A199" s="39" t="s">
        <v>2693</v>
      </c>
      <c r="B199" s="40" t="s">
        <v>2692</v>
      </c>
      <c r="C199" s="40" t="s">
        <v>2691</v>
      </c>
      <c r="D199" s="40" t="s">
        <v>2690</v>
      </c>
      <c r="E199" s="40" t="s">
        <v>2553</v>
      </c>
      <c r="F199" s="41" t="s">
        <v>866</v>
      </c>
      <c r="G199" s="41" t="s">
        <v>345</v>
      </c>
      <c r="H199" s="40"/>
    </row>
    <row r="200" spans="1:8" ht="15.75" customHeight="1" x14ac:dyDescent="0.25">
      <c r="A200" s="38" t="s">
        <v>2689</v>
      </c>
      <c r="B200" s="40" t="s">
        <v>2688</v>
      </c>
      <c r="C200" s="40" t="s">
        <v>2687</v>
      </c>
      <c r="D200" s="40" t="s">
        <v>2686</v>
      </c>
      <c r="E200" s="40" t="s">
        <v>2553</v>
      </c>
      <c r="F200" s="41" t="s">
        <v>346</v>
      </c>
      <c r="G200" s="41" t="s">
        <v>345</v>
      </c>
      <c r="H200" s="40"/>
    </row>
    <row r="201" spans="1:8" ht="15.75" customHeight="1" x14ac:dyDescent="0.25">
      <c r="A201" s="39" t="s">
        <v>2685</v>
      </c>
      <c r="B201" s="40" t="s">
        <v>101</v>
      </c>
      <c r="C201" s="40" t="s">
        <v>102</v>
      </c>
      <c r="D201" s="40" t="s">
        <v>2684</v>
      </c>
      <c r="E201" s="40" t="s">
        <v>2553</v>
      </c>
      <c r="F201" s="41" t="s">
        <v>1748</v>
      </c>
      <c r="G201" s="41" t="s">
        <v>362</v>
      </c>
      <c r="H201" s="40"/>
    </row>
    <row r="202" spans="1:8" ht="15.75" customHeight="1" x14ac:dyDescent="0.25">
      <c r="A202" s="38" t="s">
        <v>2683</v>
      </c>
      <c r="B202" s="40" t="s">
        <v>99</v>
      </c>
      <c r="C202" s="40" t="s">
        <v>100</v>
      </c>
      <c r="D202" s="40" t="s">
        <v>2682</v>
      </c>
      <c r="E202" s="40" t="s">
        <v>2553</v>
      </c>
      <c r="F202" s="41" t="s">
        <v>457</v>
      </c>
      <c r="G202" s="41" t="s">
        <v>345</v>
      </c>
      <c r="H202" s="40"/>
    </row>
    <row r="203" spans="1:8" ht="15.75" customHeight="1" x14ac:dyDescent="0.25">
      <c r="A203" s="39" t="s">
        <v>2681</v>
      </c>
      <c r="B203" s="40" t="s">
        <v>2680</v>
      </c>
      <c r="C203" s="40" t="s">
        <v>2679</v>
      </c>
      <c r="D203" s="40" t="s">
        <v>2678</v>
      </c>
      <c r="E203" s="40" t="s">
        <v>2553</v>
      </c>
      <c r="F203" s="41" t="s">
        <v>357</v>
      </c>
      <c r="G203" s="41" t="s">
        <v>345</v>
      </c>
      <c r="H203" s="40"/>
    </row>
    <row r="204" spans="1:8" ht="15.75" customHeight="1" x14ac:dyDescent="0.25">
      <c r="A204" s="38" t="s">
        <v>2677</v>
      </c>
      <c r="B204" s="40" t="s">
        <v>2676</v>
      </c>
      <c r="C204" s="40" t="s">
        <v>2675</v>
      </c>
      <c r="D204" s="40" t="s">
        <v>2674</v>
      </c>
      <c r="E204" s="40" t="s">
        <v>2553</v>
      </c>
      <c r="F204" s="41" t="s">
        <v>736</v>
      </c>
      <c r="G204" s="41" t="s">
        <v>345</v>
      </c>
      <c r="H204" s="40"/>
    </row>
    <row r="205" spans="1:8" ht="15.75" customHeight="1" x14ac:dyDescent="0.25">
      <c r="A205" s="39" t="s">
        <v>2673</v>
      </c>
      <c r="B205" s="40" t="s">
        <v>103</v>
      </c>
      <c r="C205" s="40" t="s">
        <v>104</v>
      </c>
      <c r="D205" s="40" t="s">
        <v>2672</v>
      </c>
      <c r="E205" s="40" t="s">
        <v>2553</v>
      </c>
      <c r="F205" s="41" t="s">
        <v>342</v>
      </c>
      <c r="G205" s="41" t="s">
        <v>341</v>
      </c>
      <c r="H205" s="40"/>
    </row>
    <row r="206" spans="1:8" ht="15.75" customHeight="1" x14ac:dyDescent="0.25">
      <c r="A206" s="38" t="s">
        <v>2671</v>
      </c>
      <c r="B206" s="40" t="s">
        <v>2670</v>
      </c>
      <c r="C206" s="40" t="s">
        <v>2669</v>
      </c>
      <c r="D206" s="40" t="s">
        <v>2668</v>
      </c>
      <c r="E206" s="40" t="s">
        <v>2553</v>
      </c>
      <c r="F206" s="41" t="s">
        <v>1264</v>
      </c>
      <c r="G206" s="41" t="s">
        <v>341</v>
      </c>
      <c r="H206" s="40"/>
    </row>
    <row r="207" spans="1:8" ht="15.75" customHeight="1" x14ac:dyDescent="0.25">
      <c r="A207" s="39" t="s">
        <v>2667</v>
      </c>
      <c r="B207" s="40" t="s">
        <v>2666</v>
      </c>
      <c r="C207" s="40" t="s">
        <v>2665</v>
      </c>
      <c r="D207" s="40" t="s">
        <v>2664</v>
      </c>
      <c r="E207" s="40" t="s">
        <v>2553</v>
      </c>
      <c r="F207" s="41" t="s">
        <v>357</v>
      </c>
      <c r="G207" s="41" t="s">
        <v>345</v>
      </c>
      <c r="H207" s="40"/>
    </row>
    <row r="208" spans="1:8" ht="15.75" customHeight="1" x14ac:dyDescent="0.25">
      <c r="A208" s="38" t="s">
        <v>2663</v>
      </c>
      <c r="B208" s="40" t="s">
        <v>2662</v>
      </c>
      <c r="C208" s="40" t="s">
        <v>2661</v>
      </c>
      <c r="D208" s="40" t="s">
        <v>2660</v>
      </c>
      <c r="E208" s="40" t="s">
        <v>2553</v>
      </c>
      <c r="F208" s="41" t="s">
        <v>435</v>
      </c>
      <c r="G208" s="41" t="s">
        <v>345</v>
      </c>
      <c r="H208" s="40"/>
    </row>
    <row r="209" spans="1:8" ht="15.75" customHeight="1" x14ac:dyDescent="0.25">
      <c r="A209" s="39" t="s">
        <v>2659</v>
      </c>
      <c r="B209" s="40" t="s">
        <v>84</v>
      </c>
      <c r="C209" s="40" t="s">
        <v>85</v>
      </c>
      <c r="D209" s="40" t="s">
        <v>2658</v>
      </c>
      <c r="E209" s="40" t="s">
        <v>2553</v>
      </c>
      <c r="F209" s="41" t="s">
        <v>567</v>
      </c>
      <c r="G209" s="41" t="s">
        <v>345</v>
      </c>
      <c r="H209" s="40"/>
    </row>
    <row r="210" spans="1:8" ht="15.75" customHeight="1" x14ac:dyDescent="0.25">
      <c r="A210" s="38" t="s">
        <v>2657</v>
      </c>
      <c r="B210" s="40" t="s">
        <v>105</v>
      </c>
      <c r="C210" s="40" t="s">
        <v>5</v>
      </c>
      <c r="D210" s="40" t="s">
        <v>2656</v>
      </c>
      <c r="E210" s="40" t="s">
        <v>2553</v>
      </c>
      <c r="F210" s="41" t="s">
        <v>382</v>
      </c>
      <c r="G210" s="41" t="s">
        <v>345</v>
      </c>
      <c r="H210" s="40"/>
    </row>
    <row r="211" spans="1:8" ht="15.75" customHeight="1" x14ac:dyDescent="0.25">
      <c r="A211" s="39" t="s">
        <v>2655</v>
      </c>
      <c r="B211" s="40" t="s">
        <v>86</v>
      </c>
      <c r="C211" s="40" t="s">
        <v>87</v>
      </c>
      <c r="D211" s="40" t="s">
        <v>2654</v>
      </c>
      <c r="E211" s="40" t="s">
        <v>2553</v>
      </c>
      <c r="F211" s="41" t="s">
        <v>584</v>
      </c>
      <c r="G211" s="41" t="s">
        <v>341</v>
      </c>
      <c r="H211" s="40"/>
    </row>
    <row r="212" spans="1:8" ht="15.75" customHeight="1" x14ac:dyDescent="0.25">
      <c r="A212" s="38" t="s">
        <v>2653</v>
      </c>
      <c r="B212" s="40" t="s">
        <v>2652</v>
      </c>
      <c r="C212" s="40" t="s">
        <v>2651</v>
      </c>
      <c r="D212" s="40" t="s">
        <v>2650</v>
      </c>
      <c r="E212" s="40" t="s">
        <v>2553</v>
      </c>
      <c r="F212" s="41" t="s">
        <v>567</v>
      </c>
      <c r="G212" s="41" t="s">
        <v>345</v>
      </c>
      <c r="H212" s="40"/>
    </row>
    <row r="213" spans="1:8" ht="15.75" customHeight="1" x14ac:dyDescent="0.25">
      <c r="A213" s="39" t="s">
        <v>2649</v>
      </c>
      <c r="B213" s="40" t="s">
        <v>2648</v>
      </c>
      <c r="C213" s="40" t="s">
        <v>1981</v>
      </c>
      <c r="D213" s="40" t="s">
        <v>2647</v>
      </c>
      <c r="E213" s="40" t="s">
        <v>2553</v>
      </c>
      <c r="F213" s="41" t="s">
        <v>866</v>
      </c>
      <c r="G213" s="41" t="s">
        <v>345</v>
      </c>
      <c r="H213" s="40"/>
    </row>
    <row r="214" spans="1:8" ht="15.75" customHeight="1" x14ac:dyDescent="0.25">
      <c r="A214" s="38" t="s">
        <v>2646</v>
      </c>
      <c r="B214" s="40" t="s">
        <v>2645</v>
      </c>
      <c r="C214" s="40" t="s">
        <v>2644</v>
      </c>
      <c r="D214" s="40" t="s">
        <v>2643</v>
      </c>
      <c r="E214" s="40" t="s">
        <v>2553</v>
      </c>
      <c r="F214" s="41" t="s">
        <v>2642</v>
      </c>
      <c r="G214" s="41" t="s">
        <v>362</v>
      </c>
      <c r="H214" s="40"/>
    </row>
    <row r="215" spans="1:8" ht="15.75" customHeight="1" x14ac:dyDescent="0.25">
      <c r="A215" s="39" t="s">
        <v>2641</v>
      </c>
      <c r="B215" s="40" t="s">
        <v>2640</v>
      </c>
      <c r="C215" s="40" t="s">
        <v>2639</v>
      </c>
      <c r="D215" s="40" t="s">
        <v>1781</v>
      </c>
      <c r="E215" s="40" t="s">
        <v>2553</v>
      </c>
      <c r="F215" s="41" t="s">
        <v>424</v>
      </c>
      <c r="G215" s="41" t="s">
        <v>362</v>
      </c>
      <c r="H215" s="40"/>
    </row>
    <row r="216" spans="1:8" ht="15.75" customHeight="1" x14ac:dyDescent="0.25">
      <c r="A216" s="38" t="s">
        <v>2638</v>
      </c>
      <c r="B216" s="40" t="s">
        <v>2637</v>
      </c>
      <c r="C216" s="40" t="s">
        <v>2636</v>
      </c>
      <c r="D216" s="40" t="s">
        <v>2635</v>
      </c>
      <c r="E216" s="40" t="s">
        <v>2553</v>
      </c>
      <c r="F216" s="41" t="s">
        <v>635</v>
      </c>
      <c r="G216" s="41" t="s">
        <v>362</v>
      </c>
      <c r="H216" s="40"/>
    </row>
    <row r="217" spans="1:8" ht="15.75" customHeight="1" x14ac:dyDescent="0.25">
      <c r="A217" s="39" t="s">
        <v>2634</v>
      </c>
      <c r="B217" s="40" t="s">
        <v>2633</v>
      </c>
      <c r="C217" s="40" t="s">
        <v>2632</v>
      </c>
      <c r="D217" s="40" t="s">
        <v>2631</v>
      </c>
      <c r="E217" s="40" t="s">
        <v>2553</v>
      </c>
      <c r="F217" s="41" t="s">
        <v>556</v>
      </c>
      <c r="G217" s="41" t="s">
        <v>345</v>
      </c>
      <c r="H217" s="40"/>
    </row>
    <row r="218" spans="1:8" ht="15.75" customHeight="1" x14ac:dyDescent="0.25">
      <c r="A218" s="38" t="s">
        <v>2630</v>
      </c>
      <c r="B218" s="40" t="s">
        <v>2629</v>
      </c>
      <c r="C218" s="40" t="s">
        <v>2628</v>
      </c>
      <c r="D218" s="40" t="s">
        <v>2627</v>
      </c>
      <c r="E218" s="40" t="s">
        <v>2553</v>
      </c>
      <c r="F218" s="41" t="s">
        <v>382</v>
      </c>
      <c r="G218" s="41" t="s">
        <v>345</v>
      </c>
      <c r="H218" s="40"/>
    </row>
    <row r="219" spans="1:8" ht="15.75" customHeight="1" x14ac:dyDescent="0.25">
      <c r="A219" s="39" t="s">
        <v>2626</v>
      </c>
      <c r="B219" s="40" t="s">
        <v>106</v>
      </c>
      <c r="C219" s="40" t="s">
        <v>107</v>
      </c>
      <c r="D219" s="40" t="s">
        <v>2625</v>
      </c>
      <c r="E219" s="40" t="s">
        <v>2553</v>
      </c>
      <c r="F219" s="41" t="s">
        <v>567</v>
      </c>
      <c r="G219" s="41" t="s">
        <v>345</v>
      </c>
      <c r="H219" s="40"/>
    </row>
    <row r="220" spans="1:8" ht="15.75" customHeight="1" x14ac:dyDescent="0.25">
      <c r="A220" s="38" t="s">
        <v>2624</v>
      </c>
      <c r="B220" s="40" t="s">
        <v>2623</v>
      </c>
      <c r="C220" s="40" t="s">
        <v>2622</v>
      </c>
      <c r="D220" s="40" t="s">
        <v>2621</v>
      </c>
      <c r="E220" s="40" t="s">
        <v>2553</v>
      </c>
      <c r="F220" s="41" t="s">
        <v>1738</v>
      </c>
      <c r="G220" s="41" t="s">
        <v>345</v>
      </c>
      <c r="H220" s="40"/>
    </row>
    <row r="221" spans="1:8" ht="15.75" customHeight="1" x14ac:dyDescent="0.25">
      <c r="A221" s="39" t="s">
        <v>2620</v>
      </c>
      <c r="B221" s="40" t="s">
        <v>2619</v>
      </c>
      <c r="C221" s="40" t="s">
        <v>2618</v>
      </c>
      <c r="D221" s="40" t="s">
        <v>2617</v>
      </c>
      <c r="E221" s="40" t="s">
        <v>2553</v>
      </c>
      <c r="F221" s="41" t="s">
        <v>556</v>
      </c>
      <c r="G221" s="41" t="s">
        <v>345</v>
      </c>
      <c r="H221" s="40"/>
    </row>
    <row r="222" spans="1:8" ht="15.75" customHeight="1" x14ac:dyDescent="0.25">
      <c r="A222" s="38" t="s">
        <v>2616</v>
      </c>
      <c r="B222" s="40" t="s">
        <v>2615</v>
      </c>
      <c r="C222" s="40" t="s">
        <v>2614</v>
      </c>
      <c r="D222" s="40" t="s">
        <v>2613</v>
      </c>
      <c r="E222" s="40" t="s">
        <v>2553</v>
      </c>
      <c r="F222" s="41" t="s">
        <v>462</v>
      </c>
      <c r="G222" s="41" t="s">
        <v>345</v>
      </c>
      <c r="H222" s="40"/>
    </row>
    <row r="223" spans="1:8" ht="15.75" customHeight="1" x14ac:dyDescent="0.25">
      <c r="A223" s="39" t="s">
        <v>2612</v>
      </c>
      <c r="B223" s="40" t="s">
        <v>108</v>
      </c>
      <c r="C223" s="40" t="s">
        <v>109</v>
      </c>
      <c r="D223" s="40" t="s">
        <v>2611</v>
      </c>
      <c r="E223" s="40" t="s">
        <v>2553</v>
      </c>
      <c r="F223" s="41" t="s">
        <v>736</v>
      </c>
      <c r="G223" s="41" t="s">
        <v>345</v>
      </c>
      <c r="H223" s="40"/>
    </row>
    <row r="224" spans="1:8" ht="15.75" customHeight="1" x14ac:dyDescent="0.25">
      <c r="A224" s="38" t="s">
        <v>2610</v>
      </c>
      <c r="B224" s="40" t="s">
        <v>2609</v>
      </c>
      <c r="C224" s="40" t="s">
        <v>2608</v>
      </c>
      <c r="D224" s="40" t="s">
        <v>2607</v>
      </c>
      <c r="E224" s="40" t="s">
        <v>2553</v>
      </c>
      <c r="F224" s="41" t="s">
        <v>957</v>
      </c>
      <c r="G224" s="41" t="s">
        <v>362</v>
      </c>
      <c r="H224" s="40"/>
    </row>
    <row r="225" spans="1:8" ht="15.75" customHeight="1" x14ac:dyDescent="0.25">
      <c r="A225" s="39" t="s">
        <v>2606</v>
      </c>
      <c r="B225" s="40" t="s">
        <v>2605</v>
      </c>
      <c r="C225" s="40" t="s">
        <v>2604</v>
      </c>
      <c r="D225" s="40" t="s">
        <v>2603</v>
      </c>
      <c r="E225" s="40" t="s">
        <v>2553</v>
      </c>
      <c r="F225" s="41" t="s">
        <v>645</v>
      </c>
      <c r="G225" s="41" t="s">
        <v>341</v>
      </c>
      <c r="H225" s="40"/>
    </row>
    <row r="226" spans="1:8" ht="15.75" customHeight="1" x14ac:dyDescent="0.25">
      <c r="A226" s="38" t="s">
        <v>2602</v>
      </c>
      <c r="B226" s="40" t="s">
        <v>110</v>
      </c>
      <c r="C226" s="40" t="s">
        <v>111</v>
      </c>
      <c r="D226" s="40" t="s">
        <v>2566</v>
      </c>
      <c r="E226" s="40" t="s">
        <v>2553</v>
      </c>
      <c r="F226" s="41" t="s">
        <v>556</v>
      </c>
      <c r="G226" s="41" t="s">
        <v>345</v>
      </c>
      <c r="H226" s="40"/>
    </row>
    <row r="227" spans="1:8" ht="15.75" customHeight="1" x14ac:dyDescent="0.25">
      <c r="A227" s="39" t="s">
        <v>2601</v>
      </c>
      <c r="B227" s="40" t="s">
        <v>2600</v>
      </c>
      <c r="C227" s="40" t="s">
        <v>2599</v>
      </c>
      <c r="D227" s="40" t="s">
        <v>2598</v>
      </c>
      <c r="E227" s="40" t="s">
        <v>2553</v>
      </c>
      <c r="F227" s="41" t="s">
        <v>957</v>
      </c>
      <c r="G227" s="41" t="s">
        <v>362</v>
      </c>
      <c r="H227" s="40"/>
    </row>
    <row r="228" spans="1:8" ht="15.75" customHeight="1" x14ac:dyDescent="0.25">
      <c r="A228" s="38" t="s">
        <v>2597</v>
      </c>
      <c r="B228" s="40" t="s">
        <v>2596</v>
      </c>
      <c r="C228" s="40" t="s">
        <v>2595</v>
      </c>
      <c r="D228" s="40" t="s">
        <v>1451</v>
      </c>
      <c r="E228" s="40" t="s">
        <v>2553</v>
      </c>
      <c r="F228" s="41" t="s">
        <v>699</v>
      </c>
      <c r="G228" s="41" t="s">
        <v>334</v>
      </c>
      <c r="H228" s="40"/>
    </row>
    <row r="229" spans="1:8" ht="15.75" customHeight="1" x14ac:dyDescent="0.25">
      <c r="A229" s="39" t="s">
        <v>2594</v>
      </c>
      <c r="B229" s="40" t="s">
        <v>2593</v>
      </c>
      <c r="C229" s="40" t="s">
        <v>2592</v>
      </c>
      <c r="D229" s="40" t="s">
        <v>2591</v>
      </c>
      <c r="E229" s="40" t="s">
        <v>2553</v>
      </c>
      <c r="F229" s="41" t="s">
        <v>419</v>
      </c>
      <c r="G229" s="41" t="s">
        <v>345</v>
      </c>
      <c r="H229" s="40"/>
    </row>
    <row r="230" spans="1:8" ht="15.75" customHeight="1" x14ac:dyDescent="0.25">
      <c r="A230" s="38" t="s">
        <v>2590</v>
      </c>
      <c r="B230" s="40" t="s">
        <v>2589</v>
      </c>
      <c r="C230" s="40" t="s">
        <v>2588</v>
      </c>
      <c r="D230" s="40" t="s">
        <v>2587</v>
      </c>
      <c r="E230" s="40" t="s">
        <v>2553</v>
      </c>
      <c r="F230" s="41" t="s">
        <v>584</v>
      </c>
      <c r="G230" s="41" t="s">
        <v>341</v>
      </c>
      <c r="H230" s="40"/>
    </row>
    <row r="231" spans="1:8" ht="15.75" customHeight="1" x14ac:dyDescent="0.25">
      <c r="A231" s="39" t="s">
        <v>2586</v>
      </c>
      <c r="B231" s="40" t="s">
        <v>2585</v>
      </c>
      <c r="C231" s="40" t="s">
        <v>2584</v>
      </c>
      <c r="D231" s="40" t="s">
        <v>2583</v>
      </c>
      <c r="E231" s="40" t="s">
        <v>2553</v>
      </c>
      <c r="F231" s="41" t="s">
        <v>357</v>
      </c>
      <c r="G231" s="41" t="s">
        <v>345</v>
      </c>
      <c r="H231" s="40"/>
    </row>
    <row r="232" spans="1:8" ht="15.75" customHeight="1" x14ac:dyDescent="0.25">
      <c r="A232" s="38" t="s">
        <v>2582</v>
      </c>
      <c r="B232" s="40" t="s">
        <v>2581</v>
      </c>
      <c r="C232" s="40" t="s">
        <v>2580</v>
      </c>
      <c r="D232" s="40" t="s">
        <v>2579</v>
      </c>
      <c r="E232" s="40" t="s">
        <v>2553</v>
      </c>
      <c r="F232" s="41" t="s">
        <v>1748</v>
      </c>
      <c r="G232" s="41" t="s">
        <v>362</v>
      </c>
      <c r="H232" s="40"/>
    </row>
    <row r="233" spans="1:8" ht="15.75" customHeight="1" x14ac:dyDescent="0.25">
      <c r="A233" s="39" t="s">
        <v>2578</v>
      </c>
      <c r="B233" s="40" t="s">
        <v>2577</v>
      </c>
      <c r="C233" s="40" t="s">
        <v>2576</v>
      </c>
      <c r="D233" s="40" t="s">
        <v>2572</v>
      </c>
      <c r="E233" s="40" t="s">
        <v>2553</v>
      </c>
      <c r="F233" s="41" t="s">
        <v>342</v>
      </c>
      <c r="G233" s="41" t="s">
        <v>341</v>
      </c>
      <c r="H233" s="40"/>
    </row>
    <row r="234" spans="1:8" ht="15.75" customHeight="1" x14ac:dyDescent="0.25">
      <c r="A234" s="38" t="s">
        <v>2575</v>
      </c>
      <c r="B234" s="40" t="s">
        <v>2574</v>
      </c>
      <c r="C234" s="40" t="s">
        <v>2573</v>
      </c>
      <c r="D234" s="40" t="s">
        <v>2572</v>
      </c>
      <c r="E234" s="40" t="s">
        <v>2553</v>
      </c>
      <c r="F234" s="41" t="s">
        <v>645</v>
      </c>
      <c r="G234" s="41" t="s">
        <v>341</v>
      </c>
      <c r="H234" s="40"/>
    </row>
    <row r="235" spans="1:8" ht="15.75" customHeight="1" x14ac:dyDescent="0.25">
      <c r="A235" s="39" t="s">
        <v>2571</v>
      </c>
      <c r="B235" s="40" t="s">
        <v>2570</v>
      </c>
      <c r="C235" s="40" t="s">
        <v>2569</v>
      </c>
      <c r="D235" s="40" t="s">
        <v>2568</v>
      </c>
      <c r="E235" s="40" t="s">
        <v>2553</v>
      </c>
      <c r="F235" s="41" t="s">
        <v>572</v>
      </c>
      <c r="G235" s="41" t="s">
        <v>362</v>
      </c>
      <c r="H235" s="40"/>
    </row>
    <row r="236" spans="1:8" ht="15.75" customHeight="1" x14ac:dyDescent="0.25">
      <c r="A236" s="38" t="s">
        <v>2567</v>
      </c>
      <c r="B236" s="40" t="s">
        <v>112</v>
      </c>
      <c r="C236" s="40" t="s">
        <v>113</v>
      </c>
      <c r="D236" s="40" t="s">
        <v>2566</v>
      </c>
      <c r="E236" s="40" t="s">
        <v>2553</v>
      </c>
      <c r="F236" s="41" t="s">
        <v>723</v>
      </c>
      <c r="G236" s="41" t="s">
        <v>345</v>
      </c>
      <c r="H236" s="40"/>
    </row>
    <row r="237" spans="1:8" ht="15.75" customHeight="1" x14ac:dyDescent="0.25">
      <c r="A237" s="39" t="s">
        <v>2565</v>
      </c>
      <c r="B237" s="40" t="s">
        <v>2564</v>
      </c>
      <c r="C237" s="40" t="s">
        <v>2563</v>
      </c>
      <c r="D237" s="40" t="s">
        <v>2562</v>
      </c>
      <c r="E237" s="40" t="s">
        <v>2553</v>
      </c>
      <c r="F237" s="41" t="s">
        <v>342</v>
      </c>
      <c r="G237" s="41" t="s">
        <v>341</v>
      </c>
      <c r="H237" s="40"/>
    </row>
    <row r="238" spans="1:8" ht="15.75" customHeight="1" x14ac:dyDescent="0.25">
      <c r="A238" s="38" t="s">
        <v>2561</v>
      </c>
      <c r="B238" s="40" t="s">
        <v>114</v>
      </c>
      <c r="C238" s="40" t="s">
        <v>115</v>
      </c>
      <c r="D238" s="40" t="s">
        <v>2560</v>
      </c>
      <c r="E238" s="40" t="s">
        <v>2553</v>
      </c>
      <c r="F238" s="41" t="s">
        <v>462</v>
      </c>
      <c r="G238" s="41" t="s">
        <v>345</v>
      </c>
      <c r="H238" s="40"/>
    </row>
    <row r="239" spans="1:8" ht="15.75" customHeight="1" x14ac:dyDescent="0.25">
      <c r="A239" s="39" t="s">
        <v>2559</v>
      </c>
      <c r="B239" s="40" t="s">
        <v>88</v>
      </c>
      <c r="C239" s="40" t="s">
        <v>89</v>
      </c>
      <c r="D239" s="40" t="s">
        <v>2558</v>
      </c>
      <c r="E239" s="40" t="s">
        <v>2553</v>
      </c>
      <c r="F239" s="41" t="s">
        <v>462</v>
      </c>
      <c r="G239" s="41" t="s">
        <v>345</v>
      </c>
      <c r="H239" s="40"/>
    </row>
    <row r="240" spans="1:8" ht="15.75" customHeight="1" x14ac:dyDescent="0.25">
      <c r="A240" s="38" t="s">
        <v>2557</v>
      </c>
      <c r="B240" s="40" t="s">
        <v>2556</v>
      </c>
      <c r="C240" s="40" t="s">
        <v>2555</v>
      </c>
      <c r="D240" s="40" t="s">
        <v>2554</v>
      </c>
      <c r="E240" s="40" t="s">
        <v>2553</v>
      </c>
      <c r="F240" s="41" t="s">
        <v>611</v>
      </c>
      <c r="G240" s="41" t="s">
        <v>345</v>
      </c>
      <c r="H240" s="40"/>
    </row>
    <row r="241" spans="1:8" ht="15.75" customHeight="1" x14ac:dyDescent="0.25">
      <c r="A241" s="39" t="s">
        <v>2552</v>
      </c>
      <c r="B241" s="40" t="s">
        <v>2551</v>
      </c>
      <c r="C241" s="40" t="s">
        <v>2550</v>
      </c>
      <c r="D241" s="40" t="s">
        <v>2197</v>
      </c>
      <c r="E241" s="40" t="s">
        <v>1684</v>
      </c>
      <c r="F241" s="41" t="s">
        <v>640</v>
      </c>
      <c r="G241" s="41" t="s">
        <v>341</v>
      </c>
      <c r="H241" s="40"/>
    </row>
    <row r="242" spans="1:8" ht="15.75" customHeight="1" x14ac:dyDescent="0.25">
      <c r="A242" s="38" t="s">
        <v>2549</v>
      </c>
      <c r="B242" s="40" t="s">
        <v>2548</v>
      </c>
      <c r="C242" s="40" t="s">
        <v>2547</v>
      </c>
      <c r="D242" s="40" t="s">
        <v>2372</v>
      </c>
      <c r="E242" s="40" t="s">
        <v>1684</v>
      </c>
      <c r="F242" s="41" t="s">
        <v>2546</v>
      </c>
      <c r="G242" s="41" t="s">
        <v>341</v>
      </c>
      <c r="H242" s="40"/>
    </row>
    <row r="243" spans="1:8" ht="15.75" customHeight="1" x14ac:dyDescent="0.25">
      <c r="A243" s="39" t="s">
        <v>2545</v>
      </c>
      <c r="B243" s="40" t="s">
        <v>140</v>
      </c>
      <c r="C243" s="40" t="s">
        <v>141</v>
      </c>
      <c r="D243" s="40" t="s">
        <v>2544</v>
      </c>
      <c r="E243" s="40" t="s">
        <v>1684</v>
      </c>
      <c r="F243" s="41" t="s">
        <v>541</v>
      </c>
      <c r="G243" s="41" t="s">
        <v>345</v>
      </c>
      <c r="H243" s="40"/>
    </row>
    <row r="244" spans="1:8" ht="15.75" customHeight="1" x14ac:dyDescent="0.25">
      <c r="A244" s="38" t="s">
        <v>2543</v>
      </c>
      <c r="B244" s="40" t="s">
        <v>2542</v>
      </c>
      <c r="C244" s="40" t="s">
        <v>2541</v>
      </c>
      <c r="D244" s="40" t="s">
        <v>1421</v>
      </c>
      <c r="E244" s="40" t="s">
        <v>1684</v>
      </c>
      <c r="F244" s="41" t="s">
        <v>611</v>
      </c>
      <c r="G244" s="41" t="s">
        <v>345</v>
      </c>
      <c r="H244" s="40"/>
    </row>
    <row r="245" spans="1:8" ht="15.75" customHeight="1" x14ac:dyDescent="0.25">
      <c r="A245" s="39" t="s">
        <v>2540</v>
      </c>
      <c r="B245" s="40" t="s">
        <v>120</v>
      </c>
      <c r="C245" s="40" t="s">
        <v>121</v>
      </c>
      <c r="D245" s="40" t="s">
        <v>1789</v>
      </c>
      <c r="E245" s="40" t="s">
        <v>1684</v>
      </c>
      <c r="F245" s="41" t="s">
        <v>567</v>
      </c>
      <c r="G245" s="41" t="s">
        <v>345</v>
      </c>
      <c r="H245" s="40"/>
    </row>
    <row r="246" spans="1:8" ht="15.75" customHeight="1" x14ac:dyDescent="0.25">
      <c r="A246" s="38" t="s">
        <v>2539</v>
      </c>
      <c r="B246" s="40" t="s">
        <v>2538</v>
      </c>
      <c r="C246" s="40" t="s">
        <v>2537</v>
      </c>
      <c r="D246" s="40" t="s">
        <v>2536</v>
      </c>
      <c r="E246" s="40" t="s">
        <v>1684</v>
      </c>
      <c r="F246" s="41" t="s">
        <v>1909</v>
      </c>
      <c r="G246" s="41" t="s">
        <v>362</v>
      </c>
      <c r="H246" s="40"/>
    </row>
    <row r="247" spans="1:8" ht="15.75" customHeight="1" x14ac:dyDescent="0.25">
      <c r="A247" s="39" t="s">
        <v>2535</v>
      </c>
      <c r="B247" s="40" t="s">
        <v>2534</v>
      </c>
      <c r="C247" s="40" t="s">
        <v>2533</v>
      </c>
      <c r="D247" s="40" t="s">
        <v>2064</v>
      </c>
      <c r="E247" s="40" t="s">
        <v>1684</v>
      </c>
      <c r="F247" s="41" t="s">
        <v>611</v>
      </c>
      <c r="G247" s="41" t="s">
        <v>345</v>
      </c>
      <c r="H247" s="40"/>
    </row>
    <row r="248" spans="1:8" ht="15.75" customHeight="1" x14ac:dyDescent="0.25">
      <c r="A248" s="38" t="s">
        <v>2532</v>
      </c>
      <c r="B248" s="40" t="s">
        <v>2531</v>
      </c>
      <c r="C248" s="40" t="s">
        <v>2530</v>
      </c>
      <c r="D248" s="40" t="s">
        <v>2254</v>
      </c>
      <c r="E248" s="40" t="s">
        <v>1684</v>
      </c>
      <c r="F248" s="41" t="s">
        <v>645</v>
      </c>
      <c r="G248" s="41" t="s">
        <v>341</v>
      </c>
      <c r="H248" s="40"/>
    </row>
    <row r="249" spans="1:8" ht="15.75" customHeight="1" x14ac:dyDescent="0.25">
      <c r="A249" s="39" t="s">
        <v>2529</v>
      </c>
      <c r="B249" s="40" t="s">
        <v>2528</v>
      </c>
      <c r="C249" s="40" t="s">
        <v>2527</v>
      </c>
      <c r="D249" s="40" t="s">
        <v>2526</v>
      </c>
      <c r="E249" s="40" t="s">
        <v>1684</v>
      </c>
      <c r="F249" s="41" t="s">
        <v>879</v>
      </c>
      <c r="G249" s="41" t="s">
        <v>334</v>
      </c>
      <c r="H249" s="40"/>
    </row>
    <row r="250" spans="1:8" ht="15.75" customHeight="1" x14ac:dyDescent="0.25">
      <c r="A250" s="38" t="s">
        <v>2525</v>
      </c>
      <c r="B250" s="40" t="s">
        <v>2524</v>
      </c>
      <c r="C250" s="40" t="s">
        <v>2523</v>
      </c>
      <c r="D250" s="40" t="s">
        <v>2522</v>
      </c>
      <c r="E250" s="40" t="s">
        <v>1684</v>
      </c>
      <c r="F250" s="41" t="s">
        <v>342</v>
      </c>
      <c r="G250" s="41" t="s">
        <v>341</v>
      </c>
      <c r="H250" s="40"/>
    </row>
    <row r="251" spans="1:8" ht="15.75" customHeight="1" x14ac:dyDescent="0.25">
      <c r="A251" s="39" t="s">
        <v>2521</v>
      </c>
      <c r="B251" s="40" t="s">
        <v>2520</v>
      </c>
      <c r="C251" s="40" t="s">
        <v>2519</v>
      </c>
      <c r="D251" s="40" t="s">
        <v>2518</v>
      </c>
      <c r="E251" s="40" t="s">
        <v>1684</v>
      </c>
      <c r="F251" s="41" t="s">
        <v>597</v>
      </c>
      <c r="G251" s="41" t="s">
        <v>429</v>
      </c>
      <c r="H251" s="40"/>
    </row>
    <row r="252" spans="1:8" ht="15.75" customHeight="1" x14ac:dyDescent="0.25">
      <c r="A252" s="38" t="s">
        <v>2517</v>
      </c>
      <c r="B252" s="40" t="s">
        <v>142</v>
      </c>
      <c r="C252" s="40" t="s">
        <v>143</v>
      </c>
      <c r="D252" s="40" t="s">
        <v>1189</v>
      </c>
      <c r="E252" s="40" t="s">
        <v>1684</v>
      </c>
      <c r="F252" s="41" t="s">
        <v>357</v>
      </c>
      <c r="G252" s="41" t="s">
        <v>345</v>
      </c>
      <c r="H252" s="40"/>
    </row>
    <row r="253" spans="1:8" ht="15.75" customHeight="1" x14ac:dyDescent="0.25">
      <c r="A253" s="39" t="s">
        <v>2516</v>
      </c>
      <c r="B253" s="40" t="s">
        <v>2515</v>
      </c>
      <c r="C253" s="40" t="s">
        <v>2514</v>
      </c>
      <c r="D253" s="40" t="s">
        <v>2261</v>
      </c>
      <c r="E253" s="40" t="s">
        <v>1684</v>
      </c>
      <c r="F253" s="41" t="s">
        <v>541</v>
      </c>
      <c r="G253" s="41" t="s">
        <v>345</v>
      </c>
      <c r="H253" s="40"/>
    </row>
    <row r="254" spans="1:8" ht="15.75" customHeight="1" x14ac:dyDescent="0.25">
      <c r="A254" s="38" t="s">
        <v>2513</v>
      </c>
      <c r="B254" s="40" t="s">
        <v>2512</v>
      </c>
      <c r="C254" s="40" t="s">
        <v>2511</v>
      </c>
      <c r="D254" s="40" t="s">
        <v>2510</v>
      </c>
      <c r="E254" s="40" t="s">
        <v>1684</v>
      </c>
      <c r="F254" s="41" t="s">
        <v>648</v>
      </c>
      <c r="G254" s="41" t="s">
        <v>362</v>
      </c>
      <c r="H254" s="40"/>
    </row>
    <row r="255" spans="1:8" ht="15.75" customHeight="1" x14ac:dyDescent="0.25">
      <c r="A255" s="39" t="s">
        <v>2509</v>
      </c>
      <c r="B255" s="40" t="s">
        <v>2508</v>
      </c>
      <c r="C255" s="40" t="s">
        <v>2507</v>
      </c>
      <c r="D255" s="40" t="s">
        <v>2290</v>
      </c>
      <c r="E255" s="40" t="s">
        <v>1684</v>
      </c>
      <c r="F255" s="41" t="s">
        <v>2163</v>
      </c>
      <c r="G255" s="41" t="s">
        <v>413</v>
      </c>
      <c r="H255" s="40"/>
    </row>
    <row r="256" spans="1:8" ht="15.75" customHeight="1" x14ac:dyDescent="0.25">
      <c r="A256" s="38" t="s">
        <v>2506</v>
      </c>
      <c r="B256" s="40" t="s">
        <v>2505</v>
      </c>
      <c r="C256" s="40" t="s">
        <v>2504</v>
      </c>
      <c r="D256" s="40" t="s">
        <v>1914</v>
      </c>
      <c r="E256" s="40" t="s">
        <v>1684</v>
      </c>
      <c r="F256" s="41" t="s">
        <v>342</v>
      </c>
      <c r="G256" s="41" t="s">
        <v>341</v>
      </c>
      <c r="H256" s="40"/>
    </row>
    <row r="257" spans="1:8" ht="15.75" customHeight="1" x14ac:dyDescent="0.25">
      <c r="A257" s="39" t="s">
        <v>2503</v>
      </c>
      <c r="B257" s="40" t="s">
        <v>144</v>
      </c>
      <c r="C257" s="40" t="s">
        <v>145</v>
      </c>
      <c r="D257" s="40" t="s">
        <v>2502</v>
      </c>
      <c r="E257" s="40" t="s">
        <v>1684</v>
      </c>
      <c r="F257" s="41" t="s">
        <v>572</v>
      </c>
      <c r="G257" s="41" t="s">
        <v>362</v>
      </c>
      <c r="H257" s="40"/>
    </row>
    <row r="258" spans="1:8" ht="15.75" customHeight="1" x14ac:dyDescent="0.25">
      <c r="A258" s="38" t="s">
        <v>2501</v>
      </c>
      <c r="B258" s="40" t="s">
        <v>2500</v>
      </c>
      <c r="C258" s="40" t="s">
        <v>2499</v>
      </c>
      <c r="D258" s="40" t="s">
        <v>2498</v>
      </c>
      <c r="E258" s="40" t="s">
        <v>1684</v>
      </c>
      <c r="F258" s="41" t="s">
        <v>690</v>
      </c>
      <c r="G258" s="41" t="s">
        <v>345</v>
      </c>
      <c r="H258" s="40"/>
    </row>
    <row r="259" spans="1:8" ht="15.75" customHeight="1" x14ac:dyDescent="0.25">
      <c r="A259" s="39" t="s">
        <v>2497</v>
      </c>
      <c r="B259" s="40" t="s">
        <v>2496</v>
      </c>
      <c r="C259" s="40" t="s">
        <v>2495</v>
      </c>
      <c r="D259" s="40" t="s">
        <v>1958</v>
      </c>
      <c r="E259" s="40" t="s">
        <v>1684</v>
      </c>
      <c r="F259" s="41" t="s">
        <v>567</v>
      </c>
      <c r="G259" s="41" t="s">
        <v>345</v>
      </c>
      <c r="H259" s="40"/>
    </row>
    <row r="260" spans="1:8" ht="15.75" customHeight="1" x14ac:dyDescent="0.25">
      <c r="A260" s="38" t="s">
        <v>2494</v>
      </c>
      <c r="B260" s="40" t="s">
        <v>2493</v>
      </c>
      <c r="C260" s="40" t="s">
        <v>2492</v>
      </c>
      <c r="D260" s="40" t="s">
        <v>2491</v>
      </c>
      <c r="E260" s="40" t="s">
        <v>1684</v>
      </c>
      <c r="F260" s="41" t="s">
        <v>2490</v>
      </c>
      <c r="G260" s="41" t="s">
        <v>362</v>
      </c>
      <c r="H260" s="40"/>
    </row>
    <row r="261" spans="1:8" ht="15.75" customHeight="1" x14ac:dyDescent="0.25">
      <c r="A261" s="39" t="s">
        <v>2489</v>
      </c>
      <c r="B261" s="40" t="s">
        <v>2488</v>
      </c>
      <c r="C261" s="40" t="s">
        <v>2487</v>
      </c>
      <c r="D261" s="40" t="s">
        <v>2486</v>
      </c>
      <c r="E261" s="40" t="s">
        <v>1684</v>
      </c>
      <c r="F261" s="41" t="s">
        <v>342</v>
      </c>
      <c r="G261" s="41" t="s">
        <v>341</v>
      </c>
      <c r="H261" s="40"/>
    </row>
    <row r="262" spans="1:8" ht="15.75" customHeight="1" x14ac:dyDescent="0.25">
      <c r="A262" s="38" t="s">
        <v>2485</v>
      </c>
      <c r="B262" s="40" t="s">
        <v>2484</v>
      </c>
      <c r="C262" s="40" t="s">
        <v>1655</v>
      </c>
      <c r="D262" s="40" t="s">
        <v>1680</v>
      </c>
      <c r="E262" s="40" t="s">
        <v>1684</v>
      </c>
      <c r="F262" s="41" t="s">
        <v>1701</v>
      </c>
      <c r="G262" s="41" t="s">
        <v>362</v>
      </c>
      <c r="H262" s="40"/>
    </row>
    <row r="263" spans="1:8" ht="15.75" customHeight="1" x14ac:dyDescent="0.25">
      <c r="A263" s="39" t="s">
        <v>2483</v>
      </c>
      <c r="B263" s="40" t="s">
        <v>2482</v>
      </c>
      <c r="C263" s="40" t="s">
        <v>2481</v>
      </c>
      <c r="D263" s="40" t="s">
        <v>2480</v>
      </c>
      <c r="E263" s="40" t="s">
        <v>1684</v>
      </c>
      <c r="F263" s="41" t="s">
        <v>342</v>
      </c>
      <c r="G263" s="41" t="s">
        <v>341</v>
      </c>
      <c r="H263" s="40"/>
    </row>
    <row r="264" spans="1:8" ht="15.75" customHeight="1" x14ac:dyDescent="0.25">
      <c r="A264" s="38" t="s">
        <v>2479</v>
      </c>
      <c r="B264" s="40" t="s">
        <v>2478</v>
      </c>
      <c r="C264" s="40" t="s">
        <v>2477</v>
      </c>
      <c r="D264" s="40" t="s">
        <v>1507</v>
      </c>
      <c r="E264" s="40" t="s">
        <v>1684</v>
      </c>
      <c r="F264" s="41" t="s">
        <v>342</v>
      </c>
      <c r="G264" s="41" t="s">
        <v>341</v>
      </c>
      <c r="H264" s="40"/>
    </row>
    <row r="265" spans="1:8" ht="15.75" customHeight="1" x14ac:dyDescent="0.25">
      <c r="A265" s="39" t="s">
        <v>2476</v>
      </c>
      <c r="B265" s="40" t="s">
        <v>2475</v>
      </c>
      <c r="C265" s="40" t="s">
        <v>2474</v>
      </c>
      <c r="D265" s="40" t="s">
        <v>2473</v>
      </c>
      <c r="E265" s="40" t="s">
        <v>1684</v>
      </c>
      <c r="F265" s="41" t="s">
        <v>342</v>
      </c>
      <c r="G265" s="41" t="s">
        <v>341</v>
      </c>
      <c r="H265" s="40"/>
    </row>
    <row r="266" spans="1:8" ht="15.75" customHeight="1" x14ac:dyDescent="0.25">
      <c r="A266" s="38" t="s">
        <v>2472</v>
      </c>
      <c r="B266" s="40" t="s">
        <v>2471</v>
      </c>
      <c r="C266" s="40" t="s">
        <v>2470</v>
      </c>
      <c r="D266" s="40" t="s">
        <v>2132</v>
      </c>
      <c r="E266" s="40" t="s">
        <v>1684</v>
      </c>
      <c r="F266" s="41" t="s">
        <v>635</v>
      </c>
      <c r="G266" s="41" t="s">
        <v>362</v>
      </c>
      <c r="H266" s="40"/>
    </row>
    <row r="267" spans="1:8" ht="15.75" customHeight="1" x14ac:dyDescent="0.25">
      <c r="A267" s="39" t="s">
        <v>2469</v>
      </c>
      <c r="B267" s="40" t="s">
        <v>2468</v>
      </c>
      <c r="C267" s="40" t="s">
        <v>2467</v>
      </c>
      <c r="D267" s="40" t="s">
        <v>2466</v>
      </c>
      <c r="E267" s="40" t="s">
        <v>1684</v>
      </c>
      <c r="F267" s="41" t="s">
        <v>408</v>
      </c>
      <c r="G267" s="41" t="s">
        <v>345</v>
      </c>
      <c r="H267" s="40"/>
    </row>
    <row r="268" spans="1:8" ht="15.75" customHeight="1" x14ac:dyDescent="0.25">
      <c r="A268" s="38" t="s">
        <v>2465</v>
      </c>
      <c r="B268" s="40" t="s">
        <v>2464</v>
      </c>
      <c r="C268" s="40" t="s">
        <v>2463</v>
      </c>
      <c r="D268" s="40" t="s">
        <v>1722</v>
      </c>
      <c r="E268" s="40" t="s">
        <v>1684</v>
      </c>
      <c r="F268" s="41" t="s">
        <v>342</v>
      </c>
      <c r="G268" s="41" t="s">
        <v>341</v>
      </c>
      <c r="H268" s="40"/>
    </row>
    <row r="269" spans="1:8" ht="15.75" customHeight="1" x14ac:dyDescent="0.25">
      <c r="A269" s="39" t="s">
        <v>2462</v>
      </c>
      <c r="B269" s="40" t="s">
        <v>2461</v>
      </c>
      <c r="C269" s="40" t="s">
        <v>2460</v>
      </c>
      <c r="D269" s="40" t="s">
        <v>2459</v>
      </c>
      <c r="E269" s="40" t="s">
        <v>1684</v>
      </c>
      <c r="F269" s="41" t="s">
        <v>567</v>
      </c>
      <c r="G269" s="41" t="s">
        <v>345</v>
      </c>
      <c r="H269" s="40"/>
    </row>
    <row r="270" spans="1:8" ht="15.75" customHeight="1" x14ac:dyDescent="0.25">
      <c r="A270" s="38" t="s">
        <v>2458</v>
      </c>
      <c r="B270" s="40" t="s">
        <v>2457</v>
      </c>
      <c r="C270" s="40" t="s">
        <v>2454</v>
      </c>
      <c r="D270" s="40" t="s">
        <v>1591</v>
      </c>
      <c r="E270" s="40" t="s">
        <v>1684</v>
      </c>
      <c r="F270" s="41" t="s">
        <v>342</v>
      </c>
      <c r="G270" s="41" t="s">
        <v>341</v>
      </c>
      <c r="H270" s="40"/>
    </row>
    <row r="271" spans="1:8" ht="15.75" customHeight="1" x14ac:dyDescent="0.25">
      <c r="A271" s="39" t="s">
        <v>2456</v>
      </c>
      <c r="B271" s="40" t="s">
        <v>2455</v>
      </c>
      <c r="C271" s="40" t="s">
        <v>2454</v>
      </c>
      <c r="D271" s="40" t="s">
        <v>1841</v>
      </c>
      <c r="E271" s="40" t="s">
        <v>1684</v>
      </c>
      <c r="F271" s="41" t="s">
        <v>584</v>
      </c>
      <c r="G271" s="41" t="s">
        <v>341</v>
      </c>
      <c r="H271" s="40"/>
    </row>
    <row r="272" spans="1:8" ht="15.75" customHeight="1" x14ac:dyDescent="0.25">
      <c r="A272" s="38" t="s">
        <v>2453</v>
      </c>
      <c r="B272" s="40" t="s">
        <v>2452</v>
      </c>
      <c r="C272" s="40" t="s">
        <v>2451</v>
      </c>
      <c r="D272" s="40" t="s">
        <v>858</v>
      </c>
      <c r="E272" s="40" t="s">
        <v>1684</v>
      </c>
      <c r="F272" s="41" t="s">
        <v>556</v>
      </c>
      <c r="G272" s="41" t="s">
        <v>345</v>
      </c>
      <c r="H272" s="40"/>
    </row>
    <row r="273" spans="1:8" ht="15.75" customHeight="1" x14ac:dyDescent="0.25">
      <c r="A273" s="39" t="s">
        <v>2450</v>
      </c>
      <c r="B273" s="40" t="s">
        <v>2449</v>
      </c>
      <c r="C273" s="40" t="s">
        <v>2448</v>
      </c>
      <c r="D273" s="40" t="s">
        <v>2447</v>
      </c>
      <c r="E273" s="40" t="s">
        <v>1684</v>
      </c>
      <c r="F273" s="41" t="s">
        <v>723</v>
      </c>
      <c r="G273" s="41" t="s">
        <v>345</v>
      </c>
      <c r="H273" s="40"/>
    </row>
    <row r="274" spans="1:8" ht="15.75" customHeight="1" x14ac:dyDescent="0.25">
      <c r="A274" s="38" t="s">
        <v>2446</v>
      </c>
      <c r="B274" s="40" t="s">
        <v>2445</v>
      </c>
      <c r="C274" s="40" t="s">
        <v>2444</v>
      </c>
      <c r="D274" s="40" t="s">
        <v>2443</v>
      </c>
      <c r="E274" s="40" t="s">
        <v>1684</v>
      </c>
      <c r="F274" s="41" t="s">
        <v>354</v>
      </c>
      <c r="G274" s="41" t="s">
        <v>341</v>
      </c>
      <c r="H274" s="40"/>
    </row>
    <row r="275" spans="1:8" ht="15.75" customHeight="1" x14ac:dyDescent="0.25">
      <c r="A275" s="39" t="s">
        <v>2442</v>
      </c>
      <c r="B275" s="40" t="s">
        <v>146</v>
      </c>
      <c r="C275" s="40" t="s">
        <v>147</v>
      </c>
      <c r="D275" s="40" t="s">
        <v>2441</v>
      </c>
      <c r="E275" s="40" t="s">
        <v>1684</v>
      </c>
      <c r="F275" s="41" t="s">
        <v>1738</v>
      </c>
      <c r="G275" s="41" t="s">
        <v>345</v>
      </c>
      <c r="H275" s="40"/>
    </row>
    <row r="276" spans="1:8" ht="15.75" customHeight="1" x14ac:dyDescent="0.25">
      <c r="A276" s="38" t="s">
        <v>2440</v>
      </c>
      <c r="B276" s="40" t="s">
        <v>148</v>
      </c>
      <c r="C276" s="40" t="s">
        <v>149</v>
      </c>
      <c r="D276" s="40" t="s">
        <v>2286</v>
      </c>
      <c r="E276" s="40" t="s">
        <v>1684</v>
      </c>
      <c r="F276" s="41" t="s">
        <v>342</v>
      </c>
      <c r="G276" s="41" t="s">
        <v>341</v>
      </c>
      <c r="H276" s="40"/>
    </row>
    <row r="277" spans="1:8" ht="15.75" customHeight="1" x14ac:dyDescent="0.25">
      <c r="A277" s="39" t="s">
        <v>2439</v>
      </c>
      <c r="B277" s="40" t="s">
        <v>2438</v>
      </c>
      <c r="C277" s="40" t="s">
        <v>2437</v>
      </c>
      <c r="D277" s="40" t="s">
        <v>2436</v>
      </c>
      <c r="E277" s="40" t="s">
        <v>1684</v>
      </c>
      <c r="F277" s="41" t="s">
        <v>635</v>
      </c>
      <c r="G277" s="41" t="s">
        <v>362</v>
      </c>
      <c r="H277" s="40"/>
    </row>
    <row r="278" spans="1:8" ht="15.75" customHeight="1" x14ac:dyDescent="0.25">
      <c r="A278" s="38" t="s">
        <v>2435</v>
      </c>
      <c r="B278" s="40" t="s">
        <v>2434</v>
      </c>
      <c r="C278" s="40" t="s">
        <v>2433</v>
      </c>
      <c r="D278" s="40" t="s">
        <v>2309</v>
      </c>
      <c r="E278" s="40" t="s">
        <v>1684</v>
      </c>
      <c r="F278" s="41" t="s">
        <v>357</v>
      </c>
      <c r="G278" s="41" t="s">
        <v>345</v>
      </c>
      <c r="H278" s="40"/>
    </row>
    <row r="279" spans="1:8" ht="15.75" customHeight="1" x14ac:dyDescent="0.25">
      <c r="A279" s="39" t="s">
        <v>2432</v>
      </c>
      <c r="B279" s="40" t="s">
        <v>2431</v>
      </c>
      <c r="C279" s="40" t="s">
        <v>2430</v>
      </c>
      <c r="D279" s="40" t="s">
        <v>2429</v>
      </c>
      <c r="E279" s="40" t="s">
        <v>1684</v>
      </c>
      <c r="F279" s="41" t="s">
        <v>354</v>
      </c>
      <c r="G279" s="41" t="s">
        <v>341</v>
      </c>
      <c r="H279" s="40"/>
    </row>
    <row r="280" spans="1:8" ht="15.75" customHeight="1" x14ac:dyDescent="0.25">
      <c r="A280" s="38" t="s">
        <v>2428</v>
      </c>
      <c r="B280" s="40" t="s">
        <v>2427</v>
      </c>
      <c r="C280" s="40" t="s">
        <v>2426</v>
      </c>
      <c r="D280" s="40" t="s">
        <v>948</v>
      </c>
      <c r="E280" s="40" t="s">
        <v>1684</v>
      </c>
      <c r="F280" s="41" t="s">
        <v>354</v>
      </c>
      <c r="G280" s="41" t="s">
        <v>341</v>
      </c>
      <c r="H280" s="40"/>
    </row>
    <row r="281" spans="1:8" ht="15.75" customHeight="1" x14ac:dyDescent="0.25">
      <c r="A281" s="39" t="s">
        <v>2425</v>
      </c>
      <c r="B281" s="40" t="s">
        <v>2424</v>
      </c>
      <c r="C281" s="40" t="s">
        <v>2423</v>
      </c>
      <c r="D281" s="40" t="s">
        <v>1417</v>
      </c>
      <c r="E281" s="40" t="s">
        <v>1684</v>
      </c>
      <c r="F281" s="41" t="s">
        <v>723</v>
      </c>
      <c r="G281" s="41" t="s">
        <v>345</v>
      </c>
      <c r="H281" s="40"/>
    </row>
    <row r="282" spans="1:8" ht="15.75" customHeight="1" x14ac:dyDescent="0.25">
      <c r="A282" s="38" t="s">
        <v>2422</v>
      </c>
      <c r="B282" s="40" t="s">
        <v>2421</v>
      </c>
      <c r="C282" s="40" t="s">
        <v>2420</v>
      </c>
      <c r="D282" s="40" t="s">
        <v>2156</v>
      </c>
      <c r="E282" s="40" t="s">
        <v>1684</v>
      </c>
      <c r="F282" s="41" t="s">
        <v>584</v>
      </c>
      <c r="G282" s="41" t="s">
        <v>341</v>
      </c>
      <c r="H282" s="40"/>
    </row>
    <row r="283" spans="1:8" ht="15.75" customHeight="1" x14ac:dyDescent="0.25">
      <c r="A283" s="39" t="s">
        <v>2419</v>
      </c>
      <c r="B283" s="40" t="s">
        <v>2418</v>
      </c>
      <c r="C283" s="40" t="s">
        <v>2417</v>
      </c>
      <c r="D283" s="40" t="s">
        <v>2416</v>
      </c>
      <c r="E283" s="40" t="s">
        <v>1684</v>
      </c>
      <c r="F283" s="41" t="s">
        <v>346</v>
      </c>
      <c r="G283" s="41" t="s">
        <v>345</v>
      </c>
      <c r="H283" s="40"/>
    </row>
    <row r="284" spans="1:8" ht="15.75" customHeight="1" x14ac:dyDescent="0.25">
      <c r="A284" s="38" t="s">
        <v>2415</v>
      </c>
      <c r="B284" s="40" t="s">
        <v>2414</v>
      </c>
      <c r="C284" s="40" t="s">
        <v>2413</v>
      </c>
      <c r="D284" s="40" t="s">
        <v>2412</v>
      </c>
      <c r="E284" s="40" t="s">
        <v>1684</v>
      </c>
      <c r="F284" s="41" t="s">
        <v>1738</v>
      </c>
      <c r="G284" s="41" t="s">
        <v>345</v>
      </c>
      <c r="H284" s="40"/>
    </row>
    <row r="285" spans="1:8" ht="15.75" customHeight="1" x14ac:dyDescent="0.25">
      <c r="A285" s="39" t="s">
        <v>2411</v>
      </c>
      <c r="B285" s="40" t="s">
        <v>2410</v>
      </c>
      <c r="C285" s="40" t="s">
        <v>2409</v>
      </c>
      <c r="D285" s="40" t="s">
        <v>2408</v>
      </c>
      <c r="E285" s="40" t="s">
        <v>1684</v>
      </c>
      <c r="F285" s="41" t="s">
        <v>556</v>
      </c>
      <c r="G285" s="41" t="s">
        <v>345</v>
      </c>
      <c r="H285" s="40"/>
    </row>
    <row r="286" spans="1:8" ht="15.75" customHeight="1" x14ac:dyDescent="0.25">
      <c r="A286" s="38" t="s">
        <v>2407</v>
      </c>
      <c r="B286" s="40" t="s">
        <v>2406</v>
      </c>
      <c r="C286" s="40" t="s">
        <v>2405</v>
      </c>
      <c r="D286" s="40" t="s">
        <v>1511</v>
      </c>
      <c r="E286" s="40" t="s">
        <v>1684</v>
      </c>
      <c r="F286" s="41" t="s">
        <v>354</v>
      </c>
      <c r="G286" s="41" t="s">
        <v>341</v>
      </c>
      <c r="H286" s="40"/>
    </row>
    <row r="287" spans="1:8" ht="15.75" customHeight="1" x14ac:dyDescent="0.25">
      <c r="A287" s="39" t="s">
        <v>2404</v>
      </c>
      <c r="B287" s="40" t="s">
        <v>2403</v>
      </c>
      <c r="C287" s="40" t="s">
        <v>2402</v>
      </c>
      <c r="D287" s="40" t="s">
        <v>2401</v>
      </c>
      <c r="E287" s="40" t="s">
        <v>1684</v>
      </c>
      <c r="F287" s="41" t="s">
        <v>584</v>
      </c>
      <c r="G287" s="41" t="s">
        <v>341</v>
      </c>
      <c r="H287" s="40"/>
    </row>
    <row r="288" spans="1:8" ht="15.75" customHeight="1" x14ac:dyDescent="0.25">
      <c r="A288" s="38" t="s">
        <v>2400</v>
      </c>
      <c r="B288" s="40" t="s">
        <v>2399</v>
      </c>
      <c r="C288" s="40" t="s">
        <v>2398</v>
      </c>
      <c r="D288" s="40" t="s">
        <v>2397</v>
      </c>
      <c r="E288" s="40" t="s">
        <v>1684</v>
      </c>
      <c r="F288" s="41" t="s">
        <v>391</v>
      </c>
      <c r="G288" s="41" t="s">
        <v>334</v>
      </c>
      <c r="H288" s="40"/>
    </row>
    <row r="289" spans="1:8" ht="15.75" customHeight="1" x14ac:dyDescent="0.25">
      <c r="A289" s="39" t="s">
        <v>2396</v>
      </c>
      <c r="B289" s="40" t="s">
        <v>2395</v>
      </c>
      <c r="C289" s="40" t="s">
        <v>2394</v>
      </c>
      <c r="D289" s="40" t="s">
        <v>2083</v>
      </c>
      <c r="E289" s="40" t="s">
        <v>1684</v>
      </c>
      <c r="F289" s="41" t="s">
        <v>342</v>
      </c>
      <c r="G289" s="41" t="s">
        <v>341</v>
      </c>
      <c r="H289" s="40"/>
    </row>
    <row r="290" spans="1:8" ht="15.75" customHeight="1" x14ac:dyDescent="0.25">
      <c r="A290" s="38" t="s">
        <v>2393</v>
      </c>
      <c r="B290" s="40" t="s">
        <v>2392</v>
      </c>
      <c r="C290" s="40" t="s">
        <v>2391</v>
      </c>
      <c r="D290" s="40" t="s">
        <v>2390</v>
      </c>
      <c r="E290" s="40" t="s">
        <v>1684</v>
      </c>
      <c r="F290" s="41" t="s">
        <v>567</v>
      </c>
      <c r="G290" s="41" t="s">
        <v>345</v>
      </c>
      <c r="H290" s="40"/>
    </row>
    <row r="291" spans="1:8" ht="15.75" customHeight="1" x14ac:dyDescent="0.25">
      <c r="A291" s="39" t="s">
        <v>2389</v>
      </c>
      <c r="B291" s="40" t="s">
        <v>2388</v>
      </c>
      <c r="C291" s="40" t="s">
        <v>2387</v>
      </c>
      <c r="D291" s="40" t="s">
        <v>2386</v>
      </c>
      <c r="E291" s="40" t="s">
        <v>1684</v>
      </c>
      <c r="F291" s="41" t="s">
        <v>567</v>
      </c>
      <c r="G291" s="41" t="s">
        <v>345</v>
      </c>
      <c r="H291" s="40"/>
    </row>
    <row r="292" spans="1:8" ht="15.75" customHeight="1" x14ac:dyDescent="0.25">
      <c r="A292" s="38" t="s">
        <v>2385</v>
      </c>
      <c r="B292" s="40" t="s">
        <v>2384</v>
      </c>
      <c r="C292" s="40" t="s">
        <v>2383</v>
      </c>
      <c r="D292" s="40" t="s">
        <v>602</v>
      </c>
      <c r="E292" s="40" t="s">
        <v>1684</v>
      </c>
      <c r="F292" s="41" t="s">
        <v>354</v>
      </c>
      <c r="G292" s="41" t="s">
        <v>341</v>
      </c>
      <c r="H292" s="40"/>
    </row>
    <row r="293" spans="1:8" ht="15.75" customHeight="1" x14ac:dyDescent="0.25">
      <c r="A293" s="39" t="s">
        <v>2382</v>
      </c>
      <c r="B293" s="40" t="s">
        <v>2381</v>
      </c>
      <c r="C293" s="40" t="s">
        <v>2380</v>
      </c>
      <c r="D293" s="40" t="s">
        <v>2379</v>
      </c>
      <c r="E293" s="40" t="s">
        <v>1684</v>
      </c>
      <c r="F293" s="41" t="s">
        <v>529</v>
      </c>
      <c r="G293" s="41" t="s">
        <v>345</v>
      </c>
      <c r="H293" s="40"/>
    </row>
    <row r="294" spans="1:8" ht="15.75" customHeight="1" x14ac:dyDescent="0.25">
      <c r="A294" s="38" t="s">
        <v>2378</v>
      </c>
      <c r="B294" s="40" t="s">
        <v>2377</v>
      </c>
      <c r="C294" s="40" t="s">
        <v>2376</v>
      </c>
      <c r="D294" s="40" t="s">
        <v>2184</v>
      </c>
      <c r="E294" s="40" t="s">
        <v>1684</v>
      </c>
      <c r="F294" s="41" t="s">
        <v>342</v>
      </c>
      <c r="G294" s="41" t="s">
        <v>341</v>
      </c>
      <c r="H294" s="40"/>
    </row>
    <row r="295" spans="1:8" ht="15.75" customHeight="1" x14ac:dyDescent="0.25">
      <c r="A295" s="39" t="s">
        <v>2375</v>
      </c>
      <c r="B295" s="40" t="s">
        <v>2374</v>
      </c>
      <c r="C295" s="40" t="s">
        <v>2373</v>
      </c>
      <c r="D295" s="40" t="s">
        <v>2372</v>
      </c>
      <c r="E295" s="40" t="s">
        <v>1684</v>
      </c>
      <c r="F295" s="41" t="s">
        <v>342</v>
      </c>
      <c r="G295" s="41" t="s">
        <v>341</v>
      </c>
      <c r="H295" s="40"/>
    </row>
    <row r="296" spans="1:8" ht="15.75" customHeight="1" x14ac:dyDescent="0.25">
      <c r="A296" s="38" t="s">
        <v>2371</v>
      </c>
      <c r="B296" s="40" t="s">
        <v>122</v>
      </c>
      <c r="C296" s="40" t="s">
        <v>123</v>
      </c>
      <c r="D296" s="40" t="s">
        <v>2238</v>
      </c>
      <c r="E296" s="40" t="s">
        <v>1684</v>
      </c>
      <c r="F296" s="41" t="s">
        <v>342</v>
      </c>
      <c r="G296" s="41" t="s">
        <v>341</v>
      </c>
      <c r="H296" s="40"/>
    </row>
    <row r="297" spans="1:8" ht="15.75" customHeight="1" x14ac:dyDescent="0.25">
      <c r="A297" s="39" t="s">
        <v>2370</v>
      </c>
      <c r="B297" s="40" t="s">
        <v>2369</v>
      </c>
      <c r="C297" s="40" t="s">
        <v>2368</v>
      </c>
      <c r="D297" s="40" t="s">
        <v>1769</v>
      </c>
      <c r="E297" s="40" t="s">
        <v>1684</v>
      </c>
      <c r="F297" s="41" t="s">
        <v>529</v>
      </c>
      <c r="G297" s="41" t="s">
        <v>345</v>
      </c>
      <c r="H297" s="40"/>
    </row>
    <row r="298" spans="1:8" ht="15.75" customHeight="1" x14ac:dyDescent="0.25">
      <c r="A298" s="38" t="s">
        <v>2367</v>
      </c>
      <c r="B298" s="40" t="s">
        <v>2366</v>
      </c>
      <c r="C298" s="40" t="s">
        <v>2365</v>
      </c>
      <c r="D298" s="40" t="s">
        <v>2364</v>
      </c>
      <c r="E298" s="40" t="s">
        <v>1684</v>
      </c>
      <c r="F298" s="41" t="s">
        <v>567</v>
      </c>
      <c r="G298" s="41" t="s">
        <v>345</v>
      </c>
      <c r="H298" s="40"/>
    </row>
    <row r="299" spans="1:8" ht="15.75" customHeight="1" x14ac:dyDescent="0.25">
      <c r="A299" s="39" t="s">
        <v>2363</v>
      </c>
      <c r="B299" s="40" t="s">
        <v>2362</v>
      </c>
      <c r="C299" s="40" t="s">
        <v>2361</v>
      </c>
      <c r="D299" s="40" t="s">
        <v>2360</v>
      </c>
      <c r="E299" s="40" t="s">
        <v>1684</v>
      </c>
      <c r="F299" s="41" t="s">
        <v>567</v>
      </c>
      <c r="G299" s="41" t="s">
        <v>345</v>
      </c>
      <c r="H299" s="40"/>
    </row>
    <row r="300" spans="1:8" ht="15.75" customHeight="1" x14ac:dyDescent="0.25">
      <c r="A300" s="38" t="s">
        <v>2359</v>
      </c>
      <c r="B300" s="40" t="s">
        <v>2358</v>
      </c>
      <c r="C300" s="40" t="s">
        <v>2352</v>
      </c>
      <c r="D300" s="40" t="s">
        <v>2357</v>
      </c>
      <c r="E300" s="40" t="s">
        <v>1684</v>
      </c>
      <c r="F300" s="41" t="s">
        <v>1119</v>
      </c>
      <c r="G300" s="41" t="s">
        <v>341</v>
      </c>
      <c r="H300" s="40"/>
    </row>
    <row r="301" spans="1:8" ht="15.75" customHeight="1" x14ac:dyDescent="0.25">
      <c r="A301" s="39" t="s">
        <v>2356</v>
      </c>
      <c r="B301" s="40" t="s">
        <v>152</v>
      </c>
      <c r="C301" s="40" t="s">
        <v>153</v>
      </c>
      <c r="D301" s="40" t="s">
        <v>2355</v>
      </c>
      <c r="E301" s="40" t="s">
        <v>1684</v>
      </c>
      <c r="F301" s="41" t="s">
        <v>611</v>
      </c>
      <c r="G301" s="41" t="s">
        <v>345</v>
      </c>
      <c r="H301" s="40"/>
    </row>
    <row r="302" spans="1:8" ht="15.75" customHeight="1" x14ac:dyDescent="0.25">
      <c r="A302" s="38" t="s">
        <v>2354</v>
      </c>
      <c r="B302" s="40" t="s">
        <v>2353</v>
      </c>
      <c r="C302" s="40" t="s">
        <v>2352</v>
      </c>
      <c r="D302" s="40" t="s">
        <v>2351</v>
      </c>
      <c r="E302" s="40" t="s">
        <v>1684</v>
      </c>
      <c r="F302" s="41" t="s">
        <v>1614</v>
      </c>
      <c r="G302" s="41" t="s">
        <v>362</v>
      </c>
      <c r="H302" s="40"/>
    </row>
    <row r="303" spans="1:8" ht="15.75" customHeight="1" x14ac:dyDescent="0.25">
      <c r="A303" s="39" t="s">
        <v>2350</v>
      </c>
      <c r="B303" s="40" t="s">
        <v>150</v>
      </c>
      <c r="C303" s="40" t="s">
        <v>151</v>
      </c>
      <c r="D303" s="40" t="s">
        <v>2349</v>
      </c>
      <c r="E303" s="40" t="s">
        <v>1684</v>
      </c>
      <c r="F303" s="41" t="s">
        <v>659</v>
      </c>
      <c r="G303" s="41" t="s">
        <v>341</v>
      </c>
      <c r="H303" s="40"/>
    </row>
    <row r="304" spans="1:8" ht="15.75" customHeight="1" x14ac:dyDescent="0.25">
      <c r="A304" s="38" t="s">
        <v>2348</v>
      </c>
      <c r="B304" s="40" t="s">
        <v>2347</v>
      </c>
      <c r="C304" s="40" t="s">
        <v>2346</v>
      </c>
      <c r="D304" s="40" t="s">
        <v>2345</v>
      </c>
      <c r="E304" s="40" t="s">
        <v>1684</v>
      </c>
      <c r="F304" s="41" t="s">
        <v>342</v>
      </c>
      <c r="G304" s="41" t="s">
        <v>341</v>
      </c>
      <c r="H304" s="40"/>
    </row>
    <row r="305" spans="1:8" ht="15.75" customHeight="1" x14ac:dyDescent="0.25">
      <c r="A305" s="39" t="s">
        <v>2344</v>
      </c>
      <c r="B305" s="40" t="s">
        <v>2343</v>
      </c>
      <c r="C305" s="40" t="s">
        <v>2342</v>
      </c>
      <c r="D305" s="40" t="s">
        <v>1111</v>
      </c>
      <c r="E305" s="40" t="s">
        <v>1684</v>
      </c>
      <c r="F305" s="41" t="s">
        <v>584</v>
      </c>
      <c r="G305" s="41" t="s">
        <v>341</v>
      </c>
      <c r="H305" s="40"/>
    </row>
    <row r="306" spans="1:8" ht="15.75" customHeight="1" x14ac:dyDescent="0.25">
      <c r="A306" s="38" t="s">
        <v>2341</v>
      </c>
      <c r="B306" s="40" t="s">
        <v>2340</v>
      </c>
      <c r="C306" s="40" t="s">
        <v>2339</v>
      </c>
      <c r="D306" s="40" t="s">
        <v>2234</v>
      </c>
      <c r="E306" s="40" t="s">
        <v>1684</v>
      </c>
      <c r="F306" s="41" t="s">
        <v>342</v>
      </c>
      <c r="G306" s="41" t="s">
        <v>341</v>
      </c>
      <c r="H306" s="40"/>
    </row>
    <row r="307" spans="1:8" ht="15.75" customHeight="1" x14ac:dyDescent="0.25">
      <c r="A307" s="39" t="s">
        <v>2338</v>
      </c>
      <c r="B307" s="40" t="s">
        <v>2337</v>
      </c>
      <c r="C307" s="40" t="s">
        <v>2336</v>
      </c>
      <c r="D307" s="40" t="s">
        <v>2197</v>
      </c>
      <c r="E307" s="40" t="s">
        <v>1684</v>
      </c>
      <c r="F307" s="41" t="s">
        <v>373</v>
      </c>
      <c r="G307" s="41" t="s">
        <v>362</v>
      </c>
      <c r="H307" s="40"/>
    </row>
    <row r="308" spans="1:8" ht="15.75" customHeight="1" x14ac:dyDescent="0.25">
      <c r="A308" s="38" t="s">
        <v>2335</v>
      </c>
      <c r="B308" s="40" t="s">
        <v>2334</v>
      </c>
      <c r="C308" s="40" t="s">
        <v>2333</v>
      </c>
      <c r="D308" s="40" t="s">
        <v>2332</v>
      </c>
      <c r="E308" s="40" t="s">
        <v>1684</v>
      </c>
      <c r="F308" s="41" t="s">
        <v>354</v>
      </c>
      <c r="G308" s="41" t="s">
        <v>341</v>
      </c>
      <c r="H308" s="40"/>
    </row>
    <row r="309" spans="1:8" ht="15.75" customHeight="1" x14ac:dyDescent="0.25">
      <c r="A309" s="39" t="s">
        <v>2331</v>
      </c>
      <c r="B309" s="40" t="s">
        <v>154</v>
      </c>
      <c r="C309" s="40" t="s">
        <v>155</v>
      </c>
      <c r="D309" s="40" t="s">
        <v>1680</v>
      </c>
      <c r="E309" s="40" t="s">
        <v>1684</v>
      </c>
      <c r="F309" s="41" t="s">
        <v>584</v>
      </c>
      <c r="G309" s="41" t="s">
        <v>341</v>
      </c>
      <c r="H309" s="40"/>
    </row>
    <row r="310" spans="1:8" ht="15.75" customHeight="1" x14ac:dyDescent="0.25">
      <c r="A310" s="38" t="s">
        <v>2330</v>
      </c>
      <c r="B310" s="40" t="s">
        <v>2329</v>
      </c>
      <c r="C310" s="40" t="s">
        <v>2328</v>
      </c>
      <c r="D310" s="40" t="s">
        <v>2102</v>
      </c>
      <c r="E310" s="40" t="s">
        <v>1684</v>
      </c>
      <c r="F310" s="41" t="s">
        <v>357</v>
      </c>
      <c r="G310" s="41" t="s">
        <v>345</v>
      </c>
      <c r="H310" s="40"/>
    </row>
    <row r="311" spans="1:8" ht="15.75" customHeight="1" x14ac:dyDescent="0.25">
      <c r="A311" s="39" t="s">
        <v>2327</v>
      </c>
      <c r="B311" s="40" t="s">
        <v>2326</v>
      </c>
      <c r="C311" s="40" t="s">
        <v>2325</v>
      </c>
      <c r="D311" s="40" t="s">
        <v>2324</v>
      </c>
      <c r="E311" s="40" t="s">
        <v>1684</v>
      </c>
      <c r="F311" s="41" t="s">
        <v>556</v>
      </c>
      <c r="G311" s="41" t="s">
        <v>345</v>
      </c>
      <c r="H311" s="40"/>
    </row>
    <row r="312" spans="1:8" ht="15.75" customHeight="1" x14ac:dyDescent="0.25">
      <c r="A312" s="38" t="s">
        <v>2323</v>
      </c>
      <c r="B312" s="40" t="s">
        <v>2322</v>
      </c>
      <c r="C312" s="40" t="s">
        <v>2321</v>
      </c>
      <c r="D312" s="40" t="s">
        <v>1765</v>
      </c>
      <c r="E312" s="40" t="s">
        <v>1684</v>
      </c>
      <c r="F312" s="41" t="s">
        <v>462</v>
      </c>
      <c r="G312" s="41" t="s">
        <v>345</v>
      </c>
      <c r="H312" s="40"/>
    </row>
    <row r="313" spans="1:8" ht="15.75" customHeight="1" x14ac:dyDescent="0.25">
      <c r="A313" s="39" t="s">
        <v>2320</v>
      </c>
      <c r="B313" s="40" t="s">
        <v>2319</v>
      </c>
      <c r="C313" s="40" t="s">
        <v>2318</v>
      </c>
      <c r="D313" s="40" t="s">
        <v>2317</v>
      </c>
      <c r="E313" s="40" t="s">
        <v>1684</v>
      </c>
      <c r="F313" s="41" t="s">
        <v>802</v>
      </c>
      <c r="G313" s="41" t="s">
        <v>345</v>
      </c>
      <c r="H313" s="40"/>
    </row>
    <row r="314" spans="1:8" ht="15.75" customHeight="1" x14ac:dyDescent="0.25">
      <c r="A314" s="38" t="s">
        <v>2316</v>
      </c>
      <c r="B314" s="40" t="s">
        <v>156</v>
      </c>
      <c r="C314" s="40" t="s">
        <v>157</v>
      </c>
      <c r="D314" s="40" t="s">
        <v>1793</v>
      </c>
      <c r="E314" s="40" t="s">
        <v>1684</v>
      </c>
      <c r="F314" s="41" t="s">
        <v>342</v>
      </c>
      <c r="G314" s="41" t="s">
        <v>341</v>
      </c>
      <c r="H314" s="40"/>
    </row>
    <row r="315" spans="1:8" ht="15.75" customHeight="1" x14ac:dyDescent="0.25">
      <c r="A315" s="39" t="s">
        <v>2315</v>
      </c>
      <c r="B315" s="40" t="s">
        <v>2314</v>
      </c>
      <c r="C315" s="40" t="s">
        <v>2313</v>
      </c>
      <c r="D315" s="40" t="s">
        <v>1793</v>
      </c>
      <c r="E315" s="40" t="s">
        <v>1684</v>
      </c>
      <c r="F315" s="41" t="s">
        <v>2163</v>
      </c>
      <c r="G315" s="41" t="s">
        <v>413</v>
      </c>
      <c r="H315" s="40"/>
    </row>
    <row r="316" spans="1:8" ht="15.75" customHeight="1" x14ac:dyDescent="0.25">
      <c r="A316" s="38" t="s">
        <v>2312</v>
      </c>
      <c r="B316" s="40" t="s">
        <v>2311</v>
      </c>
      <c r="C316" s="40" t="s">
        <v>2310</v>
      </c>
      <c r="D316" s="40" t="s">
        <v>2309</v>
      </c>
      <c r="E316" s="40" t="s">
        <v>1684</v>
      </c>
      <c r="F316" s="41" t="s">
        <v>802</v>
      </c>
      <c r="G316" s="41" t="s">
        <v>345</v>
      </c>
      <c r="H316" s="40"/>
    </row>
    <row r="317" spans="1:8" ht="15.75" customHeight="1" x14ac:dyDescent="0.25">
      <c r="A317" s="39" t="s">
        <v>2308</v>
      </c>
      <c r="B317" s="40" t="s">
        <v>2307</v>
      </c>
      <c r="C317" s="40" t="s">
        <v>2306</v>
      </c>
      <c r="D317" s="40" t="s">
        <v>1971</v>
      </c>
      <c r="E317" s="40" t="s">
        <v>1684</v>
      </c>
      <c r="F317" s="41" t="s">
        <v>584</v>
      </c>
      <c r="G317" s="41" t="s">
        <v>341</v>
      </c>
      <c r="H317" s="40"/>
    </row>
    <row r="318" spans="1:8" ht="15.75" customHeight="1" x14ac:dyDescent="0.25">
      <c r="A318" s="38" t="s">
        <v>2305</v>
      </c>
      <c r="B318" s="40" t="s">
        <v>2304</v>
      </c>
      <c r="C318" s="40" t="s">
        <v>2303</v>
      </c>
      <c r="D318" s="40" t="s">
        <v>2302</v>
      </c>
      <c r="E318" s="40" t="s">
        <v>1684</v>
      </c>
      <c r="F318" s="41" t="s">
        <v>611</v>
      </c>
      <c r="G318" s="41" t="s">
        <v>345</v>
      </c>
      <c r="H318" s="40"/>
    </row>
    <row r="319" spans="1:8" ht="15.75" customHeight="1" x14ac:dyDescent="0.25">
      <c r="A319" s="39" t="s">
        <v>2301</v>
      </c>
      <c r="B319" s="40" t="s">
        <v>2300</v>
      </c>
      <c r="C319" s="40" t="s">
        <v>2299</v>
      </c>
      <c r="D319" s="40" t="s">
        <v>2298</v>
      </c>
      <c r="E319" s="40" t="s">
        <v>1684</v>
      </c>
      <c r="F319" s="41" t="s">
        <v>584</v>
      </c>
      <c r="G319" s="41" t="s">
        <v>341</v>
      </c>
      <c r="H319" s="40"/>
    </row>
    <row r="320" spans="1:8" ht="15.75" customHeight="1" x14ac:dyDescent="0.25">
      <c r="A320" s="38" t="s">
        <v>2297</v>
      </c>
      <c r="B320" s="40" t="s">
        <v>2296</v>
      </c>
      <c r="C320" s="40" t="s">
        <v>2295</v>
      </c>
      <c r="D320" s="40" t="s">
        <v>2294</v>
      </c>
      <c r="E320" s="40" t="s">
        <v>1684</v>
      </c>
      <c r="F320" s="41" t="s">
        <v>462</v>
      </c>
      <c r="G320" s="41" t="s">
        <v>345</v>
      </c>
      <c r="H320" s="40"/>
    </row>
    <row r="321" spans="1:8" ht="15.75" customHeight="1" x14ac:dyDescent="0.25">
      <c r="A321" s="39" t="s">
        <v>2293</v>
      </c>
      <c r="B321" s="40" t="s">
        <v>2292</v>
      </c>
      <c r="C321" s="40" t="s">
        <v>2291</v>
      </c>
      <c r="D321" s="40" t="s">
        <v>2290</v>
      </c>
      <c r="E321" s="40" t="s">
        <v>1684</v>
      </c>
      <c r="F321" s="41" t="s">
        <v>567</v>
      </c>
      <c r="G321" s="41" t="s">
        <v>345</v>
      </c>
      <c r="H321" s="40"/>
    </row>
    <row r="322" spans="1:8" ht="15.75" customHeight="1" x14ac:dyDescent="0.25">
      <c r="A322" s="38" t="s">
        <v>2289</v>
      </c>
      <c r="B322" s="40" t="s">
        <v>2288</v>
      </c>
      <c r="C322" s="40" t="s">
        <v>2287</v>
      </c>
      <c r="D322" s="40" t="s">
        <v>2286</v>
      </c>
      <c r="E322" s="40" t="s">
        <v>1684</v>
      </c>
      <c r="F322" s="41" t="s">
        <v>584</v>
      </c>
      <c r="G322" s="41" t="s">
        <v>341</v>
      </c>
      <c r="H322" s="40"/>
    </row>
    <row r="323" spans="1:8" ht="15.75" customHeight="1" x14ac:dyDescent="0.25">
      <c r="A323" s="39" t="s">
        <v>2285</v>
      </c>
      <c r="B323" s="40" t="s">
        <v>2284</v>
      </c>
      <c r="C323" s="40" t="s">
        <v>2283</v>
      </c>
      <c r="D323" s="40" t="s">
        <v>2282</v>
      </c>
      <c r="E323" s="40" t="s">
        <v>1684</v>
      </c>
      <c r="F323" s="41" t="s">
        <v>1119</v>
      </c>
      <c r="G323" s="41" t="s">
        <v>341</v>
      </c>
      <c r="H323" s="40"/>
    </row>
    <row r="324" spans="1:8" ht="15.75" customHeight="1" x14ac:dyDescent="0.25">
      <c r="A324" s="38" t="s">
        <v>2281</v>
      </c>
      <c r="B324" s="40" t="s">
        <v>2280</v>
      </c>
      <c r="C324" s="40" t="s">
        <v>534</v>
      </c>
      <c r="D324" s="40" t="s">
        <v>1425</v>
      </c>
      <c r="E324" s="40" t="s">
        <v>1684</v>
      </c>
      <c r="F324" s="41" t="s">
        <v>342</v>
      </c>
      <c r="G324" s="41" t="s">
        <v>341</v>
      </c>
      <c r="H324" s="40"/>
    </row>
    <row r="325" spans="1:8" ht="15.75" customHeight="1" x14ac:dyDescent="0.25">
      <c r="A325" s="39" t="s">
        <v>2279</v>
      </c>
      <c r="B325" s="40" t="s">
        <v>2278</v>
      </c>
      <c r="C325" s="40" t="s">
        <v>2277</v>
      </c>
      <c r="D325" s="40" t="s">
        <v>1626</v>
      </c>
      <c r="E325" s="40" t="s">
        <v>1684</v>
      </c>
      <c r="F325" s="41" t="s">
        <v>1748</v>
      </c>
      <c r="G325" s="41" t="s">
        <v>362</v>
      </c>
      <c r="H325" s="40"/>
    </row>
    <row r="326" spans="1:8" ht="15.75" customHeight="1" x14ac:dyDescent="0.25">
      <c r="A326" s="38" t="s">
        <v>2276</v>
      </c>
      <c r="B326" s="40" t="s">
        <v>2275</v>
      </c>
      <c r="C326" s="40" t="s">
        <v>2274</v>
      </c>
      <c r="D326" s="40" t="s">
        <v>1439</v>
      </c>
      <c r="E326" s="40" t="s">
        <v>1684</v>
      </c>
      <c r="F326" s="41" t="s">
        <v>606</v>
      </c>
      <c r="G326" s="41" t="s">
        <v>362</v>
      </c>
      <c r="H326" s="40"/>
    </row>
    <row r="327" spans="1:8" ht="15.75" customHeight="1" x14ac:dyDescent="0.25">
      <c r="A327" s="39" t="s">
        <v>2273</v>
      </c>
      <c r="B327" s="40" t="s">
        <v>2272</v>
      </c>
      <c r="C327" s="40" t="s">
        <v>2271</v>
      </c>
      <c r="D327" s="40" t="s">
        <v>1841</v>
      </c>
      <c r="E327" s="40" t="s">
        <v>1684</v>
      </c>
      <c r="F327" s="41" t="s">
        <v>723</v>
      </c>
      <c r="G327" s="41" t="s">
        <v>345</v>
      </c>
      <c r="H327" s="40"/>
    </row>
    <row r="328" spans="1:8" ht="15.75" customHeight="1" x14ac:dyDescent="0.25">
      <c r="A328" s="38" t="s">
        <v>2270</v>
      </c>
      <c r="B328" s="40" t="s">
        <v>2269</v>
      </c>
      <c r="C328" s="40" t="s">
        <v>2268</v>
      </c>
      <c r="D328" s="40" t="s">
        <v>1980</v>
      </c>
      <c r="E328" s="40" t="s">
        <v>1684</v>
      </c>
      <c r="F328" s="41" t="s">
        <v>342</v>
      </c>
      <c r="G328" s="41" t="s">
        <v>341</v>
      </c>
      <c r="H328" s="40"/>
    </row>
    <row r="329" spans="1:8" ht="15.75" customHeight="1" x14ac:dyDescent="0.25">
      <c r="A329" s="39" t="s">
        <v>2267</v>
      </c>
      <c r="B329" s="40" t="s">
        <v>124</v>
      </c>
      <c r="C329" s="40" t="s">
        <v>125</v>
      </c>
      <c r="D329" s="40" t="s">
        <v>1607</v>
      </c>
      <c r="E329" s="40" t="s">
        <v>1684</v>
      </c>
      <c r="F329" s="41" t="s">
        <v>529</v>
      </c>
      <c r="G329" s="41" t="s">
        <v>345</v>
      </c>
      <c r="H329" s="40"/>
    </row>
    <row r="330" spans="1:8" ht="15.75" customHeight="1" x14ac:dyDescent="0.25">
      <c r="A330" s="38" t="s">
        <v>2266</v>
      </c>
      <c r="B330" s="40" t="s">
        <v>2265</v>
      </c>
      <c r="C330" s="40" t="s">
        <v>2264</v>
      </c>
      <c r="D330" s="40" t="s">
        <v>2120</v>
      </c>
      <c r="E330" s="40" t="s">
        <v>1684</v>
      </c>
      <c r="F330" s="41" t="s">
        <v>1748</v>
      </c>
      <c r="G330" s="41" t="s">
        <v>362</v>
      </c>
      <c r="H330" s="40"/>
    </row>
    <row r="331" spans="1:8" ht="15.75" customHeight="1" x14ac:dyDescent="0.25">
      <c r="A331" s="39" t="s">
        <v>2263</v>
      </c>
      <c r="B331" s="40" t="s">
        <v>2262</v>
      </c>
      <c r="C331" s="40" t="s">
        <v>1354</v>
      </c>
      <c r="D331" s="40" t="s">
        <v>2261</v>
      </c>
      <c r="E331" s="40" t="s">
        <v>1684</v>
      </c>
      <c r="F331" s="41" t="s">
        <v>1149</v>
      </c>
      <c r="G331" s="41" t="s">
        <v>341</v>
      </c>
      <c r="H331" s="40"/>
    </row>
    <row r="332" spans="1:8" ht="15.75" customHeight="1" x14ac:dyDescent="0.25">
      <c r="A332" s="38" t="s">
        <v>2260</v>
      </c>
      <c r="B332" s="40" t="s">
        <v>2259</v>
      </c>
      <c r="C332" s="40" t="s">
        <v>2258</v>
      </c>
      <c r="D332" s="40" t="s">
        <v>880</v>
      </c>
      <c r="E332" s="40" t="s">
        <v>1684</v>
      </c>
      <c r="F332" s="41" t="s">
        <v>354</v>
      </c>
      <c r="G332" s="41" t="s">
        <v>341</v>
      </c>
      <c r="H332" s="40"/>
    </row>
    <row r="333" spans="1:8" ht="15.75" customHeight="1" x14ac:dyDescent="0.25">
      <c r="A333" s="39" t="s">
        <v>2257</v>
      </c>
      <c r="B333" s="40" t="s">
        <v>2256</v>
      </c>
      <c r="C333" s="40" t="s">
        <v>2255</v>
      </c>
      <c r="D333" s="40" t="s">
        <v>2254</v>
      </c>
      <c r="E333" s="40" t="s">
        <v>1684</v>
      </c>
      <c r="F333" s="41" t="s">
        <v>584</v>
      </c>
      <c r="G333" s="41" t="s">
        <v>341</v>
      </c>
      <c r="H333" s="40"/>
    </row>
    <row r="334" spans="1:8" ht="15.75" customHeight="1" x14ac:dyDescent="0.25">
      <c r="A334" s="38" t="s">
        <v>2253</v>
      </c>
      <c r="B334" s="40" t="s">
        <v>2252</v>
      </c>
      <c r="C334" s="40" t="s">
        <v>2251</v>
      </c>
      <c r="D334" s="40" t="s">
        <v>2068</v>
      </c>
      <c r="E334" s="40" t="s">
        <v>1684</v>
      </c>
      <c r="F334" s="41" t="s">
        <v>567</v>
      </c>
      <c r="G334" s="41" t="s">
        <v>345</v>
      </c>
      <c r="H334" s="40"/>
    </row>
    <row r="335" spans="1:8" ht="15.75" customHeight="1" x14ac:dyDescent="0.25">
      <c r="A335" s="39" t="s">
        <v>2250</v>
      </c>
      <c r="B335" s="40" t="s">
        <v>2249</v>
      </c>
      <c r="C335" s="40" t="s">
        <v>2248</v>
      </c>
      <c r="D335" s="40" t="s">
        <v>2247</v>
      </c>
      <c r="E335" s="40" t="s">
        <v>1684</v>
      </c>
      <c r="F335" s="41" t="s">
        <v>349</v>
      </c>
      <c r="G335" s="41" t="s">
        <v>341</v>
      </c>
      <c r="H335" s="40"/>
    </row>
    <row r="336" spans="1:8" ht="15.75" customHeight="1" x14ac:dyDescent="0.25">
      <c r="A336" s="38" t="s">
        <v>2246</v>
      </c>
      <c r="B336" s="40" t="s">
        <v>158</v>
      </c>
      <c r="C336" s="40" t="s">
        <v>159</v>
      </c>
      <c r="D336" s="40" t="s">
        <v>2213</v>
      </c>
      <c r="E336" s="40" t="s">
        <v>1684</v>
      </c>
      <c r="F336" s="41" t="s">
        <v>457</v>
      </c>
      <c r="G336" s="41" t="s">
        <v>345</v>
      </c>
      <c r="H336" s="40"/>
    </row>
    <row r="337" spans="1:8" ht="15.75" customHeight="1" x14ac:dyDescent="0.25">
      <c r="A337" s="39" t="s">
        <v>2245</v>
      </c>
      <c r="B337" s="40" t="s">
        <v>2244</v>
      </c>
      <c r="C337" s="40" t="s">
        <v>2243</v>
      </c>
      <c r="D337" s="40" t="s">
        <v>2242</v>
      </c>
      <c r="E337" s="40" t="s">
        <v>1684</v>
      </c>
      <c r="F337" s="41" t="s">
        <v>887</v>
      </c>
      <c r="G337" s="41" t="s">
        <v>341</v>
      </c>
      <c r="H337" s="40"/>
    </row>
    <row r="338" spans="1:8" ht="15.75" customHeight="1" x14ac:dyDescent="0.25">
      <c r="A338" s="38" t="s">
        <v>2241</v>
      </c>
      <c r="B338" s="40" t="s">
        <v>2240</v>
      </c>
      <c r="C338" s="40" t="s">
        <v>2239</v>
      </c>
      <c r="D338" s="40" t="s">
        <v>2238</v>
      </c>
      <c r="E338" s="40" t="s">
        <v>1684</v>
      </c>
      <c r="F338" s="41" t="s">
        <v>723</v>
      </c>
      <c r="G338" s="41" t="s">
        <v>345</v>
      </c>
      <c r="H338" s="40"/>
    </row>
    <row r="339" spans="1:8" ht="15.75" customHeight="1" x14ac:dyDescent="0.25">
      <c r="A339" s="39" t="s">
        <v>2237</v>
      </c>
      <c r="B339" s="40" t="s">
        <v>2236</v>
      </c>
      <c r="C339" s="40" t="s">
        <v>2235</v>
      </c>
      <c r="D339" s="40" t="s">
        <v>2234</v>
      </c>
      <c r="E339" s="40" t="s">
        <v>1684</v>
      </c>
      <c r="F339" s="41" t="s">
        <v>1738</v>
      </c>
      <c r="G339" s="41" t="s">
        <v>345</v>
      </c>
      <c r="H339" s="40"/>
    </row>
    <row r="340" spans="1:8" ht="15.75" customHeight="1" x14ac:dyDescent="0.25">
      <c r="A340" s="38" t="s">
        <v>2233</v>
      </c>
      <c r="B340" s="40" t="s">
        <v>2232</v>
      </c>
      <c r="C340" s="40" t="s">
        <v>2231</v>
      </c>
      <c r="D340" s="40" t="s">
        <v>2230</v>
      </c>
      <c r="E340" s="40" t="s">
        <v>1684</v>
      </c>
      <c r="F340" s="41" t="s">
        <v>1738</v>
      </c>
      <c r="G340" s="41" t="s">
        <v>345</v>
      </c>
      <c r="H340" s="40"/>
    </row>
    <row r="341" spans="1:8" ht="15.75" customHeight="1" x14ac:dyDescent="0.25">
      <c r="A341" s="39" t="s">
        <v>2229</v>
      </c>
      <c r="B341" s="40" t="s">
        <v>2228</v>
      </c>
      <c r="C341" s="40" t="s">
        <v>2227</v>
      </c>
      <c r="D341" s="40" t="s">
        <v>948</v>
      </c>
      <c r="E341" s="40" t="s">
        <v>1684</v>
      </c>
      <c r="F341" s="41" t="s">
        <v>723</v>
      </c>
      <c r="G341" s="41" t="s">
        <v>345</v>
      </c>
      <c r="H341" s="40"/>
    </row>
    <row r="342" spans="1:8" ht="15.75" customHeight="1" x14ac:dyDescent="0.25">
      <c r="A342" s="38" t="s">
        <v>2226</v>
      </c>
      <c r="B342" s="40" t="s">
        <v>2225</v>
      </c>
      <c r="C342" s="40" t="s">
        <v>2224</v>
      </c>
      <c r="D342" s="40" t="s">
        <v>2149</v>
      </c>
      <c r="E342" s="40" t="s">
        <v>1684</v>
      </c>
      <c r="F342" s="41" t="s">
        <v>354</v>
      </c>
      <c r="G342" s="41" t="s">
        <v>341</v>
      </c>
      <c r="H342" s="40"/>
    </row>
    <row r="343" spans="1:8" ht="15.75" customHeight="1" x14ac:dyDescent="0.25">
      <c r="A343" s="39" t="s">
        <v>2223</v>
      </c>
      <c r="B343" s="40" t="s">
        <v>2222</v>
      </c>
      <c r="C343" s="40" t="s">
        <v>2221</v>
      </c>
      <c r="D343" s="40" t="s">
        <v>2220</v>
      </c>
      <c r="E343" s="40" t="s">
        <v>1684</v>
      </c>
      <c r="F343" s="41" t="s">
        <v>357</v>
      </c>
      <c r="G343" s="41" t="s">
        <v>345</v>
      </c>
      <c r="H343" s="40"/>
    </row>
    <row r="344" spans="1:8" ht="15.75" customHeight="1" x14ac:dyDescent="0.25">
      <c r="A344" s="38" t="s">
        <v>2219</v>
      </c>
      <c r="B344" s="40" t="s">
        <v>2218</v>
      </c>
      <c r="C344" s="40" t="s">
        <v>2217</v>
      </c>
      <c r="D344" s="40" t="s">
        <v>1728</v>
      </c>
      <c r="E344" s="40" t="s">
        <v>1684</v>
      </c>
      <c r="F344" s="41" t="s">
        <v>357</v>
      </c>
      <c r="G344" s="41" t="s">
        <v>345</v>
      </c>
      <c r="H344" s="40"/>
    </row>
    <row r="345" spans="1:8" ht="15.75" customHeight="1" x14ac:dyDescent="0.25">
      <c r="A345" s="39" t="s">
        <v>2216</v>
      </c>
      <c r="B345" s="40" t="s">
        <v>2215</v>
      </c>
      <c r="C345" s="40" t="s">
        <v>2214</v>
      </c>
      <c r="D345" s="40" t="s">
        <v>2213</v>
      </c>
      <c r="E345" s="40" t="s">
        <v>1684</v>
      </c>
      <c r="F345" s="41" t="s">
        <v>802</v>
      </c>
      <c r="G345" s="41" t="s">
        <v>345</v>
      </c>
      <c r="H345" s="40"/>
    </row>
    <row r="346" spans="1:8" ht="15.75" customHeight="1" x14ac:dyDescent="0.25">
      <c r="A346" s="38" t="s">
        <v>2212</v>
      </c>
      <c r="B346" s="40" t="s">
        <v>2211</v>
      </c>
      <c r="C346" s="40" t="s">
        <v>2210</v>
      </c>
      <c r="D346" s="40" t="s">
        <v>1741</v>
      </c>
      <c r="E346" s="40" t="s">
        <v>1684</v>
      </c>
      <c r="F346" s="41" t="s">
        <v>529</v>
      </c>
      <c r="G346" s="41" t="s">
        <v>345</v>
      </c>
      <c r="H346" s="40"/>
    </row>
    <row r="347" spans="1:8" ht="15.75" customHeight="1" x14ac:dyDescent="0.25">
      <c r="A347" s="39" t="s">
        <v>2209</v>
      </c>
      <c r="B347" s="40" t="s">
        <v>2208</v>
      </c>
      <c r="C347" s="40" t="s">
        <v>2207</v>
      </c>
      <c r="D347" s="40" t="s">
        <v>1739</v>
      </c>
      <c r="E347" s="40" t="s">
        <v>1684</v>
      </c>
      <c r="F347" s="41" t="s">
        <v>408</v>
      </c>
      <c r="G347" s="41" t="s">
        <v>345</v>
      </c>
      <c r="H347" s="40"/>
    </row>
    <row r="348" spans="1:8" ht="15.75" customHeight="1" x14ac:dyDescent="0.25">
      <c r="A348" s="38" t="s">
        <v>2206</v>
      </c>
      <c r="B348" s="40" t="s">
        <v>2205</v>
      </c>
      <c r="C348" s="40" t="s">
        <v>2204</v>
      </c>
      <c r="D348" s="40" t="s">
        <v>1905</v>
      </c>
      <c r="E348" s="40" t="s">
        <v>1684</v>
      </c>
      <c r="F348" s="41" t="s">
        <v>529</v>
      </c>
      <c r="G348" s="41" t="s">
        <v>345</v>
      </c>
      <c r="H348" s="40"/>
    </row>
    <row r="349" spans="1:8" ht="15.75" customHeight="1" x14ac:dyDescent="0.25">
      <c r="A349" s="39" t="s">
        <v>2203</v>
      </c>
      <c r="B349" s="40" t="s">
        <v>2202</v>
      </c>
      <c r="C349" s="40" t="s">
        <v>2201</v>
      </c>
      <c r="D349" s="40" t="s">
        <v>2190</v>
      </c>
      <c r="E349" s="40" t="s">
        <v>1684</v>
      </c>
      <c r="F349" s="41" t="s">
        <v>357</v>
      </c>
      <c r="G349" s="41" t="s">
        <v>345</v>
      </c>
      <c r="H349" s="40"/>
    </row>
    <row r="350" spans="1:8" ht="15.75" customHeight="1" x14ac:dyDescent="0.25">
      <c r="A350" s="38" t="s">
        <v>2200</v>
      </c>
      <c r="B350" s="40" t="s">
        <v>2199</v>
      </c>
      <c r="C350" s="40" t="s">
        <v>2198</v>
      </c>
      <c r="D350" s="40" t="s">
        <v>2197</v>
      </c>
      <c r="E350" s="40" t="s">
        <v>1684</v>
      </c>
      <c r="F350" s="41" t="s">
        <v>500</v>
      </c>
      <c r="G350" s="41" t="s">
        <v>362</v>
      </c>
      <c r="H350" s="40"/>
    </row>
    <row r="351" spans="1:8" ht="15.75" customHeight="1" x14ac:dyDescent="0.25">
      <c r="A351" s="39" t="s">
        <v>2196</v>
      </c>
      <c r="B351" s="40" t="s">
        <v>2195</v>
      </c>
      <c r="C351" s="40" t="s">
        <v>2194</v>
      </c>
      <c r="D351" s="40" t="s">
        <v>1905</v>
      </c>
      <c r="E351" s="40" t="s">
        <v>1684</v>
      </c>
      <c r="F351" s="41" t="s">
        <v>635</v>
      </c>
      <c r="G351" s="41" t="s">
        <v>362</v>
      </c>
      <c r="H351" s="40"/>
    </row>
    <row r="352" spans="1:8" ht="15.75" customHeight="1" x14ac:dyDescent="0.25">
      <c r="A352" s="38" t="s">
        <v>2193</v>
      </c>
      <c r="B352" s="40" t="s">
        <v>2192</v>
      </c>
      <c r="C352" s="40" t="s">
        <v>2191</v>
      </c>
      <c r="D352" s="40" t="s">
        <v>2190</v>
      </c>
      <c r="E352" s="40" t="s">
        <v>1684</v>
      </c>
      <c r="F352" s="41" t="s">
        <v>342</v>
      </c>
      <c r="G352" s="41" t="s">
        <v>341</v>
      </c>
      <c r="H352" s="40"/>
    </row>
    <row r="353" spans="1:8" ht="15.75" customHeight="1" x14ac:dyDescent="0.25">
      <c r="A353" s="39" t="s">
        <v>2189</v>
      </c>
      <c r="B353" s="40" t="s">
        <v>2188</v>
      </c>
      <c r="C353" s="40" t="s">
        <v>2187</v>
      </c>
      <c r="D353" s="40" t="s">
        <v>2186</v>
      </c>
      <c r="E353" s="40" t="s">
        <v>1684</v>
      </c>
      <c r="F353" s="41" t="s">
        <v>723</v>
      </c>
      <c r="G353" s="41" t="s">
        <v>345</v>
      </c>
      <c r="H353" s="40"/>
    </row>
    <row r="354" spans="1:8" ht="15.75" customHeight="1" x14ac:dyDescent="0.25">
      <c r="A354" s="38" t="s">
        <v>2185</v>
      </c>
      <c r="B354" s="40" t="s">
        <v>160</v>
      </c>
      <c r="C354" s="40" t="s">
        <v>161</v>
      </c>
      <c r="D354" s="40" t="s">
        <v>2184</v>
      </c>
      <c r="E354" s="40" t="s">
        <v>1684</v>
      </c>
      <c r="F354" s="41" t="s">
        <v>723</v>
      </c>
      <c r="G354" s="41" t="s">
        <v>345</v>
      </c>
      <c r="H354" s="40"/>
    </row>
    <row r="355" spans="1:8" ht="15.75" customHeight="1" x14ac:dyDescent="0.25">
      <c r="A355" s="39" t="s">
        <v>2183</v>
      </c>
      <c r="B355" s="40" t="s">
        <v>2182</v>
      </c>
      <c r="C355" s="40" t="s">
        <v>2181</v>
      </c>
      <c r="D355" s="40" t="s">
        <v>1741</v>
      </c>
      <c r="E355" s="40" t="s">
        <v>1684</v>
      </c>
      <c r="F355" s="41" t="s">
        <v>584</v>
      </c>
      <c r="G355" s="41" t="s">
        <v>341</v>
      </c>
      <c r="H355" s="40"/>
    </row>
    <row r="356" spans="1:8" ht="15.75" customHeight="1" x14ac:dyDescent="0.25">
      <c r="A356" s="38" t="s">
        <v>2180</v>
      </c>
      <c r="B356" s="40" t="s">
        <v>2179</v>
      </c>
      <c r="C356" s="40" t="s">
        <v>2178</v>
      </c>
      <c r="D356" s="40" t="s">
        <v>2177</v>
      </c>
      <c r="E356" s="40" t="s">
        <v>1684</v>
      </c>
      <c r="F356" s="41" t="s">
        <v>635</v>
      </c>
      <c r="G356" s="41" t="s">
        <v>362</v>
      </c>
      <c r="H356" s="40"/>
    </row>
    <row r="357" spans="1:8" ht="15.75" customHeight="1" x14ac:dyDescent="0.25">
      <c r="A357" s="39" t="s">
        <v>2176</v>
      </c>
      <c r="B357" s="40" t="s">
        <v>2175</v>
      </c>
      <c r="C357" s="40" t="s">
        <v>2174</v>
      </c>
      <c r="D357" s="40" t="s">
        <v>2173</v>
      </c>
      <c r="E357" s="40" t="s">
        <v>1684</v>
      </c>
      <c r="F357" s="41" t="s">
        <v>2172</v>
      </c>
      <c r="G357" s="41" t="s">
        <v>413</v>
      </c>
      <c r="H357" s="40"/>
    </row>
    <row r="358" spans="1:8" ht="15.75" customHeight="1" x14ac:dyDescent="0.25">
      <c r="A358" s="38" t="s">
        <v>2171</v>
      </c>
      <c r="B358" s="40" t="s">
        <v>2170</v>
      </c>
      <c r="C358" s="40" t="s">
        <v>2169</v>
      </c>
      <c r="D358" s="40" t="s">
        <v>2168</v>
      </c>
      <c r="E358" s="40" t="s">
        <v>1684</v>
      </c>
      <c r="F358" s="41" t="s">
        <v>1701</v>
      </c>
      <c r="G358" s="41" t="s">
        <v>362</v>
      </c>
      <c r="H358" s="40"/>
    </row>
    <row r="359" spans="1:8" ht="15.75" customHeight="1" x14ac:dyDescent="0.25">
      <c r="A359" s="39" t="s">
        <v>2167</v>
      </c>
      <c r="B359" s="40" t="s">
        <v>2166</v>
      </c>
      <c r="C359" s="40" t="s">
        <v>2165</v>
      </c>
      <c r="D359" s="40" t="s">
        <v>2164</v>
      </c>
      <c r="E359" s="40" t="s">
        <v>1684</v>
      </c>
      <c r="F359" s="41" t="s">
        <v>2163</v>
      </c>
      <c r="G359" s="41" t="s">
        <v>413</v>
      </c>
      <c r="H359" s="40"/>
    </row>
    <row r="360" spans="1:8" ht="15.75" customHeight="1" x14ac:dyDescent="0.25">
      <c r="A360" s="38" t="s">
        <v>2162</v>
      </c>
      <c r="B360" s="40" t="s">
        <v>2161</v>
      </c>
      <c r="C360" s="40" t="s">
        <v>2160</v>
      </c>
      <c r="D360" s="40" t="s">
        <v>1893</v>
      </c>
      <c r="E360" s="40" t="s">
        <v>1684</v>
      </c>
      <c r="F360" s="41" t="s">
        <v>349</v>
      </c>
      <c r="G360" s="41" t="s">
        <v>341</v>
      </c>
      <c r="H360" s="40"/>
    </row>
    <row r="361" spans="1:8" ht="15.75" customHeight="1" x14ac:dyDescent="0.25">
      <c r="A361" s="39" t="s">
        <v>2159</v>
      </c>
      <c r="B361" s="40" t="s">
        <v>2158</v>
      </c>
      <c r="C361" s="40" t="s">
        <v>2157</v>
      </c>
      <c r="D361" s="40" t="s">
        <v>2156</v>
      </c>
      <c r="E361" s="40" t="s">
        <v>1684</v>
      </c>
      <c r="F361" s="41" t="s">
        <v>342</v>
      </c>
      <c r="G361" s="41" t="s">
        <v>341</v>
      </c>
      <c r="H361" s="40"/>
    </row>
    <row r="362" spans="1:8" ht="15.75" customHeight="1" x14ac:dyDescent="0.25">
      <c r="A362" s="38" t="s">
        <v>2155</v>
      </c>
      <c r="B362" s="40" t="s">
        <v>2154</v>
      </c>
      <c r="C362" s="40" t="s">
        <v>2153</v>
      </c>
      <c r="D362" s="40" t="s">
        <v>1511</v>
      </c>
      <c r="E362" s="40" t="s">
        <v>1684</v>
      </c>
      <c r="F362" s="41" t="s">
        <v>475</v>
      </c>
      <c r="G362" s="41" t="s">
        <v>362</v>
      </c>
      <c r="H362" s="40"/>
    </row>
    <row r="363" spans="1:8" ht="15.75" customHeight="1" x14ac:dyDescent="0.25">
      <c r="A363" s="39" t="s">
        <v>2152</v>
      </c>
      <c r="B363" s="40" t="s">
        <v>2151</v>
      </c>
      <c r="C363" s="40" t="s">
        <v>2150</v>
      </c>
      <c r="D363" s="40" t="s">
        <v>2149</v>
      </c>
      <c r="E363" s="40" t="s">
        <v>1684</v>
      </c>
      <c r="F363" s="41" t="s">
        <v>567</v>
      </c>
      <c r="G363" s="41" t="s">
        <v>345</v>
      </c>
      <c r="H363" s="40"/>
    </row>
    <row r="364" spans="1:8" ht="15.75" customHeight="1" x14ac:dyDescent="0.25">
      <c r="A364" s="38" t="s">
        <v>2148</v>
      </c>
      <c r="B364" s="40" t="s">
        <v>126</v>
      </c>
      <c r="C364" s="40" t="s">
        <v>127</v>
      </c>
      <c r="D364" s="40" t="s">
        <v>973</v>
      </c>
      <c r="E364" s="40" t="s">
        <v>1684</v>
      </c>
      <c r="F364" s="41" t="s">
        <v>342</v>
      </c>
      <c r="G364" s="41" t="s">
        <v>341</v>
      </c>
      <c r="H364" s="40"/>
    </row>
    <row r="365" spans="1:8" ht="15.75" customHeight="1" x14ac:dyDescent="0.25">
      <c r="A365" s="39" t="s">
        <v>2147</v>
      </c>
      <c r="B365" s="40" t="s">
        <v>2146</v>
      </c>
      <c r="C365" s="40" t="s">
        <v>2145</v>
      </c>
      <c r="D365" s="40" t="s">
        <v>2144</v>
      </c>
      <c r="E365" s="40" t="s">
        <v>1684</v>
      </c>
      <c r="F365" s="41" t="s">
        <v>1307</v>
      </c>
      <c r="G365" s="41" t="s">
        <v>334</v>
      </c>
      <c r="H365" s="40"/>
    </row>
    <row r="366" spans="1:8" ht="15.75" customHeight="1" x14ac:dyDescent="0.25">
      <c r="A366" s="38" t="s">
        <v>2143</v>
      </c>
      <c r="B366" s="40" t="s">
        <v>162</v>
      </c>
      <c r="C366" s="40" t="s">
        <v>163</v>
      </c>
      <c r="D366" s="40" t="s">
        <v>1901</v>
      </c>
      <c r="E366" s="40" t="s">
        <v>1684</v>
      </c>
      <c r="F366" s="41" t="s">
        <v>342</v>
      </c>
      <c r="G366" s="41" t="s">
        <v>341</v>
      </c>
      <c r="H366" s="40"/>
    </row>
    <row r="367" spans="1:8" ht="15.75" customHeight="1" x14ac:dyDescent="0.25">
      <c r="A367" s="39" t="s">
        <v>2142</v>
      </c>
      <c r="B367" s="40" t="s">
        <v>2141</v>
      </c>
      <c r="C367" s="40" t="s">
        <v>2140</v>
      </c>
      <c r="D367" s="40" t="s">
        <v>1618</v>
      </c>
      <c r="E367" s="40" t="s">
        <v>1684</v>
      </c>
      <c r="F367" s="41" t="s">
        <v>648</v>
      </c>
      <c r="G367" s="41" t="s">
        <v>362</v>
      </c>
      <c r="H367" s="40"/>
    </row>
    <row r="368" spans="1:8" ht="15.75" customHeight="1" x14ac:dyDescent="0.25">
      <c r="A368" s="38" t="s">
        <v>2139</v>
      </c>
      <c r="B368" s="40" t="s">
        <v>2138</v>
      </c>
      <c r="C368" s="40" t="s">
        <v>2137</v>
      </c>
      <c r="D368" s="40" t="s">
        <v>2136</v>
      </c>
      <c r="E368" s="40" t="s">
        <v>1684</v>
      </c>
      <c r="F368" s="41" t="s">
        <v>357</v>
      </c>
      <c r="G368" s="41" t="s">
        <v>345</v>
      </c>
      <c r="H368" s="40"/>
    </row>
    <row r="369" spans="1:8" ht="15.75" customHeight="1" x14ac:dyDescent="0.25">
      <c r="A369" s="39" t="s">
        <v>2135</v>
      </c>
      <c r="B369" s="40" t="s">
        <v>2134</v>
      </c>
      <c r="C369" s="40" t="s">
        <v>2133</v>
      </c>
      <c r="D369" s="40" t="s">
        <v>2132</v>
      </c>
      <c r="E369" s="40" t="s">
        <v>1684</v>
      </c>
      <c r="F369" s="41" t="s">
        <v>556</v>
      </c>
      <c r="G369" s="41" t="s">
        <v>345</v>
      </c>
      <c r="H369" s="40"/>
    </row>
    <row r="370" spans="1:8" ht="15.75" customHeight="1" x14ac:dyDescent="0.25">
      <c r="A370" s="38" t="s">
        <v>2131</v>
      </c>
      <c r="B370" s="40" t="s">
        <v>2130</v>
      </c>
      <c r="C370" s="40" t="s">
        <v>2129</v>
      </c>
      <c r="D370" s="40" t="s">
        <v>2128</v>
      </c>
      <c r="E370" s="40" t="s">
        <v>1684</v>
      </c>
      <c r="F370" s="41" t="s">
        <v>1909</v>
      </c>
      <c r="G370" s="41" t="s">
        <v>362</v>
      </c>
      <c r="H370" s="40"/>
    </row>
    <row r="371" spans="1:8" ht="15.75" customHeight="1" x14ac:dyDescent="0.25">
      <c r="A371" s="39" t="s">
        <v>2127</v>
      </c>
      <c r="B371" s="40" t="s">
        <v>2126</v>
      </c>
      <c r="C371" s="40" t="s">
        <v>2125</v>
      </c>
      <c r="D371" s="40" t="s">
        <v>2124</v>
      </c>
      <c r="E371" s="40" t="s">
        <v>1684</v>
      </c>
      <c r="F371" s="41" t="s">
        <v>567</v>
      </c>
      <c r="G371" s="41" t="s">
        <v>345</v>
      </c>
      <c r="H371" s="40"/>
    </row>
    <row r="372" spans="1:8" ht="15.75" customHeight="1" x14ac:dyDescent="0.25">
      <c r="A372" s="38" t="s">
        <v>2123</v>
      </c>
      <c r="B372" s="40" t="s">
        <v>2122</v>
      </c>
      <c r="C372" s="40" t="s">
        <v>2121</v>
      </c>
      <c r="D372" s="40" t="s">
        <v>2120</v>
      </c>
      <c r="E372" s="40" t="s">
        <v>1684</v>
      </c>
      <c r="F372" s="41" t="s">
        <v>584</v>
      </c>
      <c r="G372" s="41" t="s">
        <v>341</v>
      </c>
      <c r="H372" s="40"/>
    </row>
    <row r="373" spans="1:8" ht="15.75" customHeight="1" x14ac:dyDescent="0.25">
      <c r="A373" s="39" t="s">
        <v>2119</v>
      </c>
      <c r="B373" s="40" t="s">
        <v>2118</v>
      </c>
      <c r="C373" s="40" t="s">
        <v>2117</v>
      </c>
      <c r="D373" s="40" t="s">
        <v>2116</v>
      </c>
      <c r="E373" s="40" t="s">
        <v>1684</v>
      </c>
      <c r="F373" s="41" t="s">
        <v>597</v>
      </c>
      <c r="G373" s="41" t="s">
        <v>429</v>
      </c>
      <c r="H373" s="40"/>
    </row>
    <row r="374" spans="1:8" ht="15.75" customHeight="1" x14ac:dyDescent="0.25">
      <c r="A374" s="38" t="s">
        <v>2115</v>
      </c>
      <c r="B374" s="40" t="s">
        <v>2114</v>
      </c>
      <c r="C374" s="40" t="s">
        <v>2113</v>
      </c>
      <c r="D374" s="40" t="s">
        <v>2112</v>
      </c>
      <c r="E374" s="40" t="s">
        <v>1684</v>
      </c>
      <c r="F374" s="41" t="s">
        <v>342</v>
      </c>
      <c r="G374" s="41" t="s">
        <v>341</v>
      </c>
      <c r="H374" s="40"/>
    </row>
    <row r="375" spans="1:8" ht="15.75" customHeight="1" x14ac:dyDescent="0.25">
      <c r="A375" s="39" t="s">
        <v>2111</v>
      </c>
      <c r="B375" s="40" t="s">
        <v>164</v>
      </c>
      <c r="C375" s="40" t="s">
        <v>165</v>
      </c>
      <c r="D375" s="40" t="s">
        <v>2110</v>
      </c>
      <c r="E375" s="40" t="s">
        <v>1684</v>
      </c>
      <c r="F375" s="41" t="s">
        <v>342</v>
      </c>
      <c r="G375" s="41" t="s">
        <v>341</v>
      </c>
      <c r="H375" s="40"/>
    </row>
    <row r="376" spans="1:8" ht="15.75" customHeight="1" x14ac:dyDescent="0.25">
      <c r="A376" s="38" t="s">
        <v>2109</v>
      </c>
      <c r="B376" s="40" t="s">
        <v>2108</v>
      </c>
      <c r="C376" s="40" t="s">
        <v>2107</v>
      </c>
      <c r="D376" s="40" t="s">
        <v>2106</v>
      </c>
      <c r="E376" s="40" t="s">
        <v>1684</v>
      </c>
      <c r="F376" s="41" t="s">
        <v>556</v>
      </c>
      <c r="G376" s="41" t="s">
        <v>345</v>
      </c>
      <c r="H376" s="40"/>
    </row>
    <row r="377" spans="1:8" ht="15.75" customHeight="1" x14ac:dyDescent="0.25">
      <c r="A377" s="39" t="s">
        <v>2105</v>
      </c>
      <c r="B377" s="40" t="s">
        <v>2104</v>
      </c>
      <c r="C377" s="40" t="s">
        <v>2103</v>
      </c>
      <c r="D377" s="40" t="s">
        <v>2102</v>
      </c>
      <c r="E377" s="40" t="s">
        <v>1684</v>
      </c>
      <c r="F377" s="41" t="s">
        <v>723</v>
      </c>
      <c r="G377" s="41" t="s">
        <v>345</v>
      </c>
      <c r="H377" s="40"/>
    </row>
    <row r="378" spans="1:8" ht="15.75" customHeight="1" x14ac:dyDescent="0.25">
      <c r="A378" s="38" t="s">
        <v>2101</v>
      </c>
      <c r="B378" s="40" t="s">
        <v>2100</v>
      </c>
      <c r="C378" s="40" t="s">
        <v>2099</v>
      </c>
      <c r="D378" s="40" t="s">
        <v>2098</v>
      </c>
      <c r="E378" s="40" t="s">
        <v>1684</v>
      </c>
      <c r="F378" s="41" t="s">
        <v>342</v>
      </c>
      <c r="G378" s="41" t="s">
        <v>341</v>
      </c>
      <c r="H378" s="40"/>
    </row>
    <row r="379" spans="1:8" ht="15.75" customHeight="1" x14ac:dyDescent="0.25">
      <c r="A379" s="39" t="s">
        <v>2097</v>
      </c>
      <c r="B379" s="40" t="s">
        <v>2096</v>
      </c>
      <c r="C379" s="40" t="s">
        <v>2095</v>
      </c>
      <c r="D379" s="40" t="s">
        <v>2094</v>
      </c>
      <c r="E379" s="40" t="s">
        <v>1684</v>
      </c>
      <c r="F379" s="41" t="s">
        <v>611</v>
      </c>
      <c r="G379" s="41" t="s">
        <v>345</v>
      </c>
      <c r="H379" s="40"/>
    </row>
    <row r="380" spans="1:8" ht="15.75" customHeight="1" x14ac:dyDescent="0.25">
      <c r="A380" s="38" t="s">
        <v>2093</v>
      </c>
      <c r="B380" s="40" t="s">
        <v>2092</v>
      </c>
      <c r="C380" s="40" t="s">
        <v>2091</v>
      </c>
      <c r="D380" s="40" t="s">
        <v>1455</v>
      </c>
      <c r="E380" s="40" t="s">
        <v>1684</v>
      </c>
      <c r="F380" s="41" t="s">
        <v>1738</v>
      </c>
      <c r="G380" s="41" t="s">
        <v>345</v>
      </c>
      <c r="H380" s="40"/>
    </row>
    <row r="381" spans="1:8" ht="15.75" customHeight="1" x14ac:dyDescent="0.25">
      <c r="A381" s="39" t="s">
        <v>2090</v>
      </c>
      <c r="B381" s="40" t="s">
        <v>2089</v>
      </c>
      <c r="C381" s="40" t="s">
        <v>2088</v>
      </c>
      <c r="D381" s="40" t="s">
        <v>2087</v>
      </c>
      <c r="E381" s="40" t="s">
        <v>1684</v>
      </c>
      <c r="F381" s="41" t="s">
        <v>2086</v>
      </c>
      <c r="G381" s="41" t="s">
        <v>413</v>
      </c>
      <c r="H381" s="40"/>
    </row>
    <row r="382" spans="1:8" ht="15.75" customHeight="1" x14ac:dyDescent="0.25">
      <c r="A382" s="38" t="s">
        <v>2085</v>
      </c>
      <c r="B382" s="40" t="s">
        <v>166</v>
      </c>
      <c r="C382" s="40" t="s">
        <v>167</v>
      </c>
      <c r="D382" s="40" t="s">
        <v>589</v>
      </c>
      <c r="E382" s="40" t="s">
        <v>1684</v>
      </c>
      <c r="F382" s="41" t="s">
        <v>611</v>
      </c>
      <c r="G382" s="41" t="s">
        <v>345</v>
      </c>
      <c r="H382" s="40"/>
    </row>
    <row r="383" spans="1:8" ht="15.75" customHeight="1" x14ac:dyDescent="0.25">
      <c r="A383" s="39" t="s">
        <v>2084</v>
      </c>
      <c r="B383" s="40" t="s">
        <v>168</v>
      </c>
      <c r="C383" s="40" t="s">
        <v>169</v>
      </c>
      <c r="D383" s="40" t="s">
        <v>2083</v>
      </c>
      <c r="E383" s="40" t="s">
        <v>1684</v>
      </c>
      <c r="F383" s="41" t="s">
        <v>357</v>
      </c>
      <c r="G383" s="41" t="s">
        <v>345</v>
      </c>
      <c r="H383" s="40"/>
    </row>
    <row r="384" spans="1:8" ht="15.75" customHeight="1" x14ac:dyDescent="0.25">
      <c r="A384" s="38" t="s">
        <v>2082</v>
      </c>
      <c r="B384" s="40" t="s">
        <v>2081</v>
      </c>
      <c r="C384" s="40" t="s">
        <v>2080</v>
      </c>
      <c r="D384" s="40" t="s">
        <v>2079</v>
      </c>
      <c r="E384" s="40" t="s">
        <v>1684</v>
      </c>
      <c r="F384" s="41" t="s">
        <v>635</v>
      </c>
      <c r="G384" s="41" t="s">
        <v>362</v>
      </c>
      <c r="H384" s="40"/>
    </row>
    <row r="385" spans="1:8" ht="15.75" customHeight="1" x14ac:dyDescent="0.25">
      <c r="A385" s="39" t="s">
        <v>2078</v>
      </c>
      <c r="B385" s="40" t="s">
        <v>2077</v>
      </c>
      <c r="C385" s="40" t="s">
        <v>2076</v>
      </c>
      <c r="D385" s="40" t="s">
        <v>2075</v>
      </c>
      <c r="E385" s="40" t="s">
        <v>1684</v>
      </c>
      <c r="F385" s="41" t="s">
        <v>584</v>
      </c>
      <c r="G385" s="41" t="s">
        <v>341</v>
      </c>
      <c r="H385" s="40"/>
    </row>
    <row r="386" spans="1:8" ht="15.75" customHeight="1" x14ac:dyDescent="0.25">
      <c r="A386" s="38" t="s">
        <v>2074</v>
      </c>
      <c r="B386" s="40" t="s">
        <v>2073</v>
      </c>
      <c r="C386" s="40" t="s">
        <v>2072</v>
      </c>
      <c r="D386" s="40" t="s">
        <v>1680</v>
      </c>
      <c r="E386" s="40" t="s">
        <v>1684</v>
      </c>
      <c r="F386" s="41" t="s">
        <v>1738</v>
      </c>
      <c r="G386" s="41" t="s">
        <v>345</v>
      </c>
      <c r="H386" s="40"/>
    </row>
    <row r="387" spans="1:8" ht="15.75" customHeight="1" x14ac:dyDescent="0.25">
      <c r="A387" s="39" t="s">
        <v>2071</v>
      </c>
      <c r="B387" s="40" t="s">
        <v>2070</v>
      </c>
      <c r="C387" s="40" t="s">
        <v>2069</v>
      </c>
      <c r="D387" s="40" t="s">
        <v>2068</v>
      </c>
      <c r="E387" s="40" t="s">
        <v>1684</v>
      </c>
      <c r="F387" s="41" t="s">
        <v>556</v>
      </c>
      <c r="G387" s="41" t="s">
        <v>345</v>
      </c>
      <c r="H387" s="40"/>
    </row>
    <row r="388" spans="1:8" ht="15.75" customHeight="1" x14ac:dyDescent="0.25">
      <c r="A388" s="38" t="s">
        <v>2067</v>
      </c>
      <c r="B388" s="40" t="s">
        <v>2066</v>
      </c>
      <c r="C388" s="40" t="s">
        <v>2065</v>
      </c>
      <c r="D388" s="40" t="s">
        <v>2064</v>
      </c>
      <c r="E388" s="40" t="s">
        <v>1684</v>
      </c>
      <c r="F388" s="41" t="s">
        <v>357</v>
      </c>
      <c r="G388" s="41" t="s">
        <v>345</v>
      </c>
      <c r="H388" s="40"/>
    </row>
    <row r="389" spans="1:8" ht="15.75" customHeight="1" x14ac:dyDescent="0.25">
      <c r="A389" s="39" t="s">
        <v>2063</v>
      </c>
      <c r="B389" s="40" t="s">
        <v>2062</v>
      </c>
      <c r="C389" s="40" t="s">
        <v>2061</v>
      </c>
      <c r="D389" s="40" t="s">
        <v>1938</v>
      </c>
      <c r="E389" s="40" t="s">
        <v>1684</v>
      </c>
      <c r="F389" s="41" t="s">
        <v>635</v>
      </c>
      <c r="G389" s="41" t="s">
        <v>362</v>
      </c>
      <c r="H389" s="40"/>
    </row>
    <row r="390" spans="1:8" ht="15.75" customHeight="1" x14ac:dyDescent="0.25">
      <c r="A390" s="38" t="s">
        <v>2060</v>
      </c>
      <c r="B390" s="40" t="s">
        <v>2059</v>
      </c>
      <c r="C390" s="40" t="s">
        <v>2058</v>
      </c>
      <c r="D390" s="40" t="s">
        <v>2057</v>
      </c>
      <c r="E390" s="40" t="s">
        <v>1684</v>
      </c>
      <c r="F390" s="41" t="s">
        <v>866</v>
      </c>
      <c r="G390" s="41" t="s">
        <v>345</v>
      </c>
      <c r="H390" s="40"/>
    </row>
    <row r="391" spans="1:8" ht="15.75" customHeight="1" x14ac:dyDescent="0.25">
      <c r="A391" s="39" t="s">
        <v>2056</v>
      </c>
      <c r="B391" s="40" t="s">
        <v>2055</v>
      </c>
      <c r="C391" s="40" t="s">
        <v>2054</v>
      </c>
      <c r="D391" s="40" t="s">
        <v>2053</v>
      </c>
      <c r="E391" s="40" t="s">
        <v>1684</v>
      </c>
      <c r="F391" s="41" t="s">
        <v>342</v>
      </c>
      <c r="G391" s="41" t="s">
        <v>341</v>
      </c>
      <c r="H391" s="40"/>
    </row>
    <row r="392" spans="1:8" ht="15.75" customHeight="1" x14ac:dyDescent="0.25">
      <c r="A392" s="38" t="s">
        <v>2052</v>
      </c>
      <c r="B392" s="40" t="s">
        <v>2051</v>
      </c>
      <c r="C392" s="40" t="s">
        <v>2050</v>
      </c>
      <c r="D392" s="40" t="s">
        <v>2049</v>
      </c>
      <c r="E392" s="40" t="s">
        <v>1684</v>
      </c>
      <c r="F392" s="41" t="s">
        <v>584</v>
      </c>
      <c r="G392" s="41" t="s">
        <v>341</v>
      </c>
      <c r="H392" s="40"/>
    </row>
    <row r="393" spans="1:8" ht="15.75" customHeight="1" x14ac:dyDescent="0.25">
      <c r="A393" s="39" t="s">
        <v>2048</v>
      </c>
      <c r="B393" s="40" t="s">
        <v>170</v>
      </c>
      <c r="C393" s="40" t="s">
        <v>171</v>
      </c>
      <c r="D393" s="40" t="s">
        <v>1734</v>
      </c>
      <c r="E393" s="40" t="s">
        <v>1684</v>
      </c>
      <c r="F393" s="41" t="s">
        <v>342</v>
      </c>
      <c r="G393" s="41" t="s">
        <v>341</v>
      </c>
      <c r="H393" s="40"/>
    </row>
    <row r="394" spans="1:8" ht="15.75" customHeight="1" x14ac:dyDescent="0.25">
      <c r="A394" s="38" t="s">
        <v>2047</v>
      </c>
      <c r="B394" s="40" t="s">
        <v>172</v>
      </c>
      <c r="C394" s="40" t="s">
        <v>173</v>
      </c>
      <c r="D394" s="40" t="s">
        <v>2046</v>
      </c>
      <c r="E394" s="40" t="s">
        <v>1684</v>
      </c>
      <c r="F394" s="41" t="s">
        <v>357</v>
      </c>
      <c r="G394" s="41" t="s">
        <v>345</v>
      </c>
      <c r="H394" s="40"/>
    </row>
    <row r="395" spans="1:8" ht="15.75" customHeight="1" x14ac:dyDescent="0.25">
      <c r="A395" s="39" t="s">
        <v>2045</v>
      </c>
      <c r="B395" s="40" t="s">
        <v>2044</v>
      </c>
      <c r="C395" s="40" t="s">
        <v>2043</v>
      </c>
      <c r="D395" s="40" t="s">
        <v>2042</v>
      </c>
      <c r="E395" s="40" t="s">
        <v>1684</v>
      </c>
      <c r="F395" s="41" t="s">
        <v>1738</v>
      </c>
      <c r="G395" s="41" t="s">
        <v>345</v>
      </c>
      <c r="H395" s="40"/>
    </row>
    <row r="396" spans="1:8" ht="15.75" customHeight="1" x14ac:dyDescent="0.25">
      <c r="A396" s="38" t="s">
        <v>2041</v>
      </c>
      <c r="B396" s="40" t="s">
        <v>174</v>
      </c>
      <c r="C396" s="40" t="s">
        <v>175</v>
      </c>
      <c r="D396" s="40" t="s">
        <v>2040</v>
      </c>
      <c r="E396" s="40" t="s">
        <v>1684</v>
      </c>
      <c r="F396" s="41" t="s">
        <v>354</v>
      </c>
      <c r="G396" s="41" t="s">
        <v>341</v>
      </c>
      <c r="H396" s="40"/>
    </row>
    <row r="397" spans="1:8" ht="15.75" customHeight="1" x14ac:dyDescent="0.25">
      <c r="A397" s="39" t="s">
        <v>2039</v>
      </c>
      <c r="B397" s="40" t="s">
        <v>2038</v>
      </c>
      <c r="C397" s="40" t="s">
        <v>2037</v>
      </c>
      <c r="D397" s="40" t="s">
        <v>2036</v>
      </c>
      <c r="E397" s="40" t="s">
        <v>1684</v>
      </c>
      <c r="F397" s="41" t="s">
        <v>342</v>
      </c>
      <c r="G397" s="41" t="s">
        <v>341</v>
      </c>
      <c r="H397" s="40"/>
    </row>
    <row r="398" spans="1:8" ht="15.75" customHeight="1" x14ac:dyDescent="0.25">
      <c r="A398" s="38" t="s">
        <v>2035</v>
      </c>
      <c r="B398" s="40" t="s">
        <v>2034</v>
      </c>
      <c r="C398" s="40" t="s">
        <v>2033</v>
      </c>
      <c r="D398" s="40" t="s">
        <v>1467</v>
      </c>
      <c r="E398" s="40" t="s">
        <v>1684</v>
      </c>
      <c r="F398" s="41" t="s">
        <v>584</v>
      </c>
      <c r="G398" s="41" t="s">
        <v>341</v>
      </c>
      <c r="H398" s="40"/>
    </row>
    <row r="399" spans="1:8" ht="15.75" customHeight="1" x14ac:dyDescent="0.25">
      <c r="A399" s="39" t="s">
        <v>2032</v>
      </c>
      <c r="B399" s="40" t="s">
        <v>2031</v>
      </c>
      <c r="C399" s="40" t="s">
        <v>2030</v>
      </c>
      <c r="D399" s="40" t="s">
        <v>1654</v>
      </c>
      <c r="E399" s="40" t="s">
        <v>1684</v>
      </c>
      <c r="F399" s="41" t="s">
        <v>584</v>
      </c>
      <c r="G399" s="41" t="s">
        <v>341</v>
      </c>
      <c r="H399" s="40"/>
    </row>
    <row r="400" spans="1:8" ht="15.75" customHeight="1" x14ac:dyDescent="0.25">
      <c r="A400" s="38" t="s">
        <v>2029</v>
      </c>
      <c r="B400" s="40" t="s">
        <v>2028</v>
      </c>
      <c r="C400" s="40" t="s">
        <v>2027</v>
      </c>
      <c r="D400" s="40" t="s">
        <v>1607</v>
      </c>
      <c r="E400" s="40" t="s">
        <v>1684</v>
      </c>
      <c r="F400" s="41" t="s">
        <v>354</v>
      </c>
      <c r="G400" s="41" t="s">
        <v>341</v>
      </c>
      <c r="H400" s="40"/>
    </row>
    <row r="401" spans="1:8" ht="15.75" customHeight="1" x14ac:dyDescent="0.25">
      <c r="A401" s="39" t="s">
        <v>2026</v>
      </c>
      <c r="B401" s="40" t="s">
        <v>2025</v>
      </c>
      <c r="C401" s="40" t="s">
        <v>2024</v>
      </c>
      <c r="D401" s="40" t="s">
        <v>1799</v>
      </c>
      <c r="E401" s="40" t="s">
        <v>1684</v>
      </c>
      <c r="F401" s="41" t="s">
        <v>342</v>
      </c>
      <c r="G401" s="41" t="s">
        <v>341</v>
      </c>
      <c r="H401" s="40"/>
    </row>
    <row r="402" spans="1:8" ht="15.75" customHeight="1" x14ac:dyDescent="0.25">
      <c r="A402" s="38" t="s">
        <v>2023</v>
      </c>
      <c r="B402" s="40" t="s">
        <v>176</v>
      </c>
      <c r="C402" s="40" t="s">
        <v>177</v>
      </c>
      <c r="D402" s="40" t="s">
        <v>2022</v>
      </c>
      <c r="E402" s="40" t="s">
        <v>1684</v>
      </c>
      <c r="F402" s="41" t="s">
        <v>611</v>
      </c>
      <c r="G402" s="41" t="s">
        <v>345</v>
      </c>
      <c r="H402" s="40"/>
    </row>
    <row r="403" spans="1:8" ht="15.75" customHeight="1" x14ac:dyDescent="0.25">
      <c r="A403" s="39" t="s">
        <v>2021</v>
      </c>
      <c r="B403" s="40" t="s">
        <v>2020</v>
      </c>
      <c r="C403" s="40" t="s">
        <v>2019</v>
      </c>
      <c r="D403" s="40" t="s">
        <v>2018</v>
      </c>
      <c r="E403" s="40" t="s">
        <v>1684</v>
      </c>
      <c r="F403" s="41" t="s">
        <v>1738</v>
      </c>
      <c r="G403" s="41" t="s">
        <v>345</v>
      </c>
      <c r="H403" s="40"/>
    </row>
    <row r="404" spans="1:8" ht="15.75" customHeight="1" x14ac:dyDescent="0.25">
      <c r="A404" s="38" t="s">
        <v>2017</v>
      </c>
      <c r="B404" s="40" t="s">
        <v>2016</v>
      </c>
      <c r="C404" s="40" t="s">
        <v>2015</v>
      </c>
      <c r="D404" s="40" t="s">
        <v>2014</v>
      </c>
      <c r="E404" s="40" t="s">
        <v>1684</v>
      </c>
      <c r="F404" s="41" t="s">
        <v>462</v>
      </c>
      <c r="G404" s="41" t="s">
        <v>345</v>
      </c>
      <c r="H404" s="40"/>
    </row>
    <row r="405" spans="1:8" ht="15.75" customHeight="1" x14ac:dyDescent="0.25">
      <c r="A405" s="39" t="s">
        <v>2013</v>
      </c>
      <c r="B405" s="40" t="s">
        <v>2012</v>
      </c>
      <c r="C405" s="40" t="s">
        <v>2011</v>
      </c>
      <c r="D405" s="40" t="s">
        <v>2010</v>
      </c>
      <c r="E405" s="40" t="s">
        <v>1684</v>
      </c>
      <c r="F405" s="41" t="s">
        <v>567</v>
      </c>
      <c r="G405" s="41" t="s">
        <v>345</v>
      </c>
      <c r="H405" s="40"/>
    </row>
    <row r="406" spans="1:8" ht="15.75" customHeight="1" x14ac:dyDescent="0.25">
      <c r="A406" s="38" t="s">
        <v>2009</v>
      </c>
      <c r="B406" s="40" t="s">
        <v>2008</v>
      </c>
      <c r="C406" s="40" t="s">
        <v>2007</v>
      </c>
      <c r="D406" s="40" t="s">
        <v>1429</v>
      </c>
      <c r="E406" s="40" t="s">
        <v>1684</v>
      </c>
      <c r="F406" s="41" t="s">
        <v>635</v>
      </c>
      <c r="G406" s="41" t="s">
        <v>362</v>
      </c>
      <c r="H406" s="40"/>
    </row>
    <row r="407" spans="1:8" ht="15.75" customHeight="1" x14ac:dyDescent="0.25">
      <c r="A407" s="39" t="s">
        <v>2006</v>
      </c>
      <c r="B407" s="40" t="s">
        <v>2005</v>
      </c>
      <c r="C407" s="40" t="s">
        <v>87</v>
      </c>
      <c r="D407" s="40" t="s">
        <v>2004</v>
      </c>
      <c r="E407" s="40" t="s">
        <v>1684</v>
      </c>
      <c r="F407" s="41" t="s">
        <v>635</v>
      </c>
      <c r="G407" s="41" t="s">
        <v>362</v>
      </c>
      <c r="H407" s="40"/>
    </row>
    <row r="408" spans="1:8" ht="15.75" customHeight="1" x14ac:dyDescent="0.25">
      <c r="A408" s="38" t="s">
        <v>2003</v>
      </c>
      <c r="B408" s="40" t="s">
        <v>2002</v>
      </c>
      <c r="C408" s="40" t="s">
        <v>2001</v>
      </c>
      <c r="D408" s="40" t="s">
        <v>2000</v>
      </c>
      <c r="E408" s="40" t="s">
        <v>1684</v>
      </c>
      <c r="F408" s="41" t="s">
        <v>802</v>
      </c>
      <c r="G408" s="41" t="s">
        <v>345</v>
      </c>
      <c r="H408" s="40"/>
    </row>
    <row r="409" spans="1:8" ht="15.75" customHeight="1" x14ac:dyDescent="0.25">
      <c r="A409" s="39" t="s">
        <v>1999</v>
      </c>
      <c r="B409" s="40" t="s">
        <v>1998</v>
      </c>
      <c r="C409" s="40" t="s">
        <v>1997</v>
      </c>
      <c r="D409" s="40" t="s">
        <v>1996</v>
      </c>
      <c r="E409" s="40" t="s">
        <v>1684</v>
      </c>
      <c r="F409" s="41" t="s">
        <v>408</v>
      </c>
      <c r="G409" s="41" t="s">
        <v>345</v>
      </c>
      <c r="H409" s="40"/>
    </row>
    <row r="410" spans="1:8" ht="15.75" customHeight="1" x14ac:dyDescent="0.25">
      <c r="A410" s="38" t="s">
        <v>1995</v>
      </c>
      <c r="B410" s="40" t="s">
        <v>1994</v>
      </c>
      <c r="C410" s="40" t="s">
        <v>87</v>
      </c>
      <c r="D410" s="40" t="s">
        <v>1993</v>
      </c>
      <c r="E410" s="40" t="s">
        <v>1684</v>
      </c>
      <c r="F410" s="41" t="s">
        <v>1992</v>
      </c>
      <c r="G410" s="41" t="s">
        <v>413</v>
      </c>
      <c r="H410" s="40"/>
    </row>
    <row r="411" spans="1:8" ht="15.75" customHeight="1" x14ac:dyDescent="0.25">
      <c r="A411" s="39" t="s">
        <v>1991</v>
      </c>
      <c r="B411" s="40" t="s">
        <v>1990</v>
      </c>
      <c r="C411" s="40" t="s">
        <v>1989</v>
      </c>
      <c r="D411" s="40" t="s">
        <v>1988</v>
      </c>
      <c r="E411" s="40" t="s">
        <v>1684</v>
      </c>
      <c r="F411" s="41" t="s">
        <v>357</v>
      </c>
      <c r="G411" s="41" t="s">
        <v>345</v>
      </c>
      <c r="H411" s="40"/>
    </row>
    <row r="412" spans="1:8" ht="15.75" customHeight="1" x14ac:dyDescent="0.25">
      <c r="A412" s="38" t="s">
        <v>1987</v>
      </c>
      <c r="B412" s="40" t="s">
        <v>1986</v>
      </c>
      <c r="C412" s="40" t="s">
        <v>1985</v>
      </c>
      <c r="D412" s="40" t="s">
        <v>1984</v>
      </c>
      <c r="E412" s="40" t="s">
        <v>1684</v>
      </c>
      <c r="F412" s="41" t="s">
        <v>342</v>
      </c>
      <c r="G412" s="41" t="s">
        <v>341</v>
      </c>
      <c r="H412" s="40"/>
    </row>
    <row r="413" spans="1:8" ht="15.75" customHeight="1" x14ac:dyDescent="0.25">
      <c r="A413" s="39" t="s">
        <v>1983</v>
      </c>
      <c r="B413" s="40" t="s">
        <v>1982</v>
      </c>
      <c r="C413" s="40" t="s">
        <v>1981</v>
      </c>
      <c r="D413" s="40" t="s">
        <v>1980</v>
      </c>
      <c r="E413" s="40" t="s">
        <v>1684</v>
      </c>
      <c r="F413" s="41" t="s">
        <v>357</v>
      </c>
      <c r="G413" s="41" t="s">
        <v>345</v>
      </c>
      <c r="H413" s="40"/>
    </row>
    <row r="414" spans="1:8" ht="15.75" customHeight="1" x14ac:dyDescent="0.25">
      <c r="A414" s="38" t="s">
        <v>1979</v>
      </c>
      <c r="B414" s="40" t="s">
        <v>1978</v>
      </c>
      <c r="C414" s="40" t="s">
        <v>1497</v>
      </c>
      <c r="D414" s="40" t="s">
        <v>1977</v>
      </c>
      <c r="E414" s="40" t="s">
        <v>1684</v>
      </c>
      <c r="F414" s="41" t="s">
        <v>349</v>
      </c>
      <c r="G414" s="41" t="s">
        <v>341</v>
      </c>
      <c r="H414" s="40"/>
    </row>
    <row r="415" spans="1:8" ht="15.75" customHeight="1" x14ac:dyDescent="0.25">
      <c r="A415" s="39" t="s">
        <v>1976</v>
      </c>
      <c r="B415" s="40" t="s">
        <v>1975</v>
      </c>
      <c r="C415" s="40" t="s">
        <v>1974</v>
      </c>
      <c r="D415" s="40" t="s">
        <v>1425</v>
      </c>
      <c r="E415" s="40" t="s">
        <v>1684</v>
      </c>
      <c r="F415" s="41" t="s">
        <v>1738</v>
      </c>
      <c r="G415" s="41" t="s">
        <v>345</v>
      </c>
      <c r="H415" s="40"/>
    </row>
    <row r="416" spans="1:8" ht="15.75" customHeight="1" x14ac:dyDescent="0.25">
      <c r="A416" s="38" t="s">
        <v>1973</v>
      </c>
      <c r="B416" s="40" t="s">
        <v>1972</v>
      </c>
      <c r="C416" s="40" t="s">
        <v>1497</v>
      </c>
      <c r="D416" s="40" t="s">
        <v>1971</v>
      </c>
      <c r="E416" s="40" t="s">
        <v>1684</v>
      </c>
      <c r="F416" s="41" t="s">
        <v>342</v>
      </c>
      <c r="G416" s="41" t="s">
        <v>341</v>
      </c>
      <c r="H416" s="40"/>
    </row>
    <row r="417" spans="1:8" ht="15.75" customHeight="1" x14ac:dyDescent="0.25">
      <c r="A417" s="39" t="s">
        <v>1970</v>
      </c>
      <c r="B417" s="40" t="s">
        <v>128</v>
      </c>
      <c r="C417" s="40" t="s">
        <v>129</v>
      </c>
      <c r="D417" s="40" t="s">
        <v>1969</v>
      </c>
      <c r="E417" s="40" t="s">
        <v>1684</v>
      </c>
      <c r="F417" s="41" t="s">
        <v>1701</v>
      </c>
      <c r="G417" s="41" t="s">
        <v>362</v>
      </c>
      <c r="H417" s="40"/>
    </row>
    <row r="418" spans="1:8" ht="15.75" customHeight="1" x14ac:dyDescent="0.25">
      <c r="A418" s="38" t="s">
        <v>1968</v>
      </c>
      <c r="B418" s="40" t="s">
        <v>1967</v>
      </c>
      <c r="C418" s="40" t="s">
        <v>1966</v>
      </c>
      <c r="D418" s="40" t="s">
        <v>1965</v>
      </c>
      <c r="E418" s="40" t="s">
        <v>1684</v>
      </c>
      <c r="F418" s="41" t="s">
        <v>584</v>
      </c>
      <c r="G418" s="41" t="s">
        <v>341</v>
      </c>
      <c r="H418" s="40"/>
    </row>
    <row r="419" spans="1:8" ht="15.75" customHeight="1" x14ac:dyDescent="0.25">
      <c r="A419" s="39" t="s">
        <v>1964</v>
      </c>
      <c r="B419" s="40" t="s">
        <v>1963</v>
      </c>
      <c r="C419" s="40" t="s">
        <v>1962</v>
      </c>
      <c r="D419" s="40" t="s">
        <v>798</v>
      </c>
      <c r="E419" s="40" t="s">
        <v>1684</v>
      </c>
      <c r="F419" s="41" t="s">
        <v>457</v>
      </c>
      <c r="G419" s="41" t="s">
        <v>345</v>
      </c>
      <c r="H419" s="40"/>
    </row>
    <row r="420" spans="1:8" ht="15.75" customHeight="1" x14ac:dyDescent="0.25">
      <c r="A420" s="38" t="s">
        <v>1961</v>
      </c>
      <c r="B420" s="40" t="s">
        <v>1960</v>
      </c>
      <c r="C420" s="40" t="s">
        <v>1959</v>
      </c>
      <c r="D420" s="40" t="s">
        <v>1958</v>
      </c>
      <c r="E420" s="40" t="s">
        <v>1684</v>
      </c>
      <c r="F420" s="41" t="s">
        <v>342</v>
      </c>
      <c r="G420" s="41" t="s">
        <v>341</v>
      </c>
      <c r="H420" s="40"/>
    </row>
    <row r="421" spans="1:8" ht="15.75" customHeight="1" x14ac:dyDescent="0.25">
      <c r="A421" s="39" t="s">
        <v>1957</v>
      </c>
      <c r="B421" s="40" t="s">
        <v>1956</v>
      </c>
      <c r="C421" s="40" t="s">
        <v>1955</v>
      </c>
      <c r="D421" s="40" t="s">
        <v>1954</v>
      </c>
      <c r="E421" s="40" t="s">
        <v>1684</v>
      </c>
      <c r="F421" s="41" t="s">
        <v>342</v>
      </c>
      <c r="G421" s="41" t="s">
        <v>341</v>
      </c>
      <c r="H421" s="40"/>
    </row>
    <row r="422" spans="1:8" ht="15.75" customHeight="1" x14ac:dyDescent="0.25">
      <c r="A422" s="38" t="s">
        <v>1953</v>
      </c>
      <c r="B422" s="40" t="s">
        <v>178</v>
      </c>
      <c r="C422" s="40" t="s">
        <v>179</v>
      </c>
      <c r="D422" s="40" t="s">
        <v>1818</v>
      </c>
      <c r="E422" s="40" t="s">
        <v>1684</v>
      </c>
      <c r="F422" s="41" t="s">
        <v>1748</v>
      </c>
      <c r="G422" s="41" t="s">
        <v>362</v>
      </c>
      <c r="H422" s="40"/>
    </row>
    <row r="423" spans="1:8" ht="15.75" customHeight="1" x14ac:dyDescent="0.25">
      <c r="A423" s="39" t="s">
        <v>1952</v>
      </c>
      <c r="B423" s="40" t="s">
        <v>1951</v>
      </c>
      <c r="C423" s="40" t="s">
        <v>1950</v>
      </c>
      <c r="D423" s="40" t="s">
        <v>1949</v>
      </c>
      <c r="E423" s="40" t="s">
        <v>1684</v>
      </c>
      <c r="F423" s="41" t="s">
        <v>802</v>
      </c>
      <c r="G423" s="41" t="s">
        <v>345</v>
      </c>
      <c r="H423" s="40"/>
    </row>
    <row r="424" spans="1:8" ht="15.75" customHeight="1" x14ac:dyDescent="0.25">
      <c r="A424" s="38" t="s">
        <v>1948</v>
      </c>
      <c r="B424" s="40" t="s">
        <v>1947</v>
      </c>
      <c r="C424" s="40" t="s">
        <v>1946</v>
      </c>
      <c r="D424" s="40" t="s">
        <v>1945</v>
      </c>
      <c r="E424" s="40" t="s">
        <v>1684</v>
      </c>
      <c r="F424" s="41" t="s">
        <v>342</v>
      </c>
      <c r="G424" s="41" t="s">
        <v>341</v>
      </c>
      <c r="H424" s="40"/>
    </row>
    <row r="425" spans="1:8" ht="15.75" customHeight="1" x14ac:dyDescent="0.25">
      <c r="A425" s="39" t="s">
        <v>1944</v>
      </c>
      <c r="B425" s="40" t="s">
        <v>1943</v>
      </c>
      <c r="C425" s="40" t="s">
        <v>1942</v>
      </c>
      <c r="D425" s="40" t="s">
        <v>1425</v>
      </c>
      <c r="E425" s="40" t="s">
        <v>1684</v>
      </c>
      <c r="F425" s="41" t="s">
        <v>342</v>
      </c>
      <c r="G425" s="41" t="s">
        <v>341</v>
      </c>
      <c r="H425" s="40"/>
    </row>
    <row r="426" spans="1:8" ht="15.75" customHeight="1" x14ac:dyDescent="0.25">
      <c r="A426" s="38" t="s">
        <v>1941</v>
      </c>
      <c r="B426" s="40" t="s">
        <v>1940</v>
      </c>
      <c r="C426" s="40" t="s">
        <v>1939</v>
      </c>
      <c r="D426" s="40" t="s">
        <v>1938</v>
      </c>
      <c r="E426" s="40" t="s">
        <v>1684</v>
      </c>
      <c r="F426" s="41" t="s">
        <v>1701</v>
      </c>
      <c r="G426" s="41" t="s">
        <v>362</v>
      </c>
      <c r="H426" s="40"/>
    </row>
    <row r="427" spans="1:8" ht="15.75" customHeight="1" x14ac:dyDescent="0.25">
      <c r="A427" s="39" t="s">
        <v>1937</v>
      </c>
      <c r="B427" s="40" t="s">
        <v>1936</v>
      </c>
      <c r="C427" s="40" t="s">
        <v>1935</v>
      </c>
      <c r="D427" s="40" t="s">
        <v>1934</v>
      </c>
      <c r="E427" s="40" t="s">
        <v>1684</v>
      </c>
      <c r="F427" s="41" t="s">
        <v>584</v>
      </c>
      <c r="G427" s="41" t="s">
        <v>341</v>
      </c>
      <c r="H427" s="40"/>
    </row>
    <row r="428" spans="1:8" ht="15.75" customHeight="1" x14ac:dyDescent="0.25">
      <c r="A428" s="38" t="s">
        <v>1933</v>
      </c>
      <c r="B428" s="40" t="s">
        <v>1932</v>
      </c>
      <c r="C428" s="40" t="s">
        <v>1931</v>
      </c>
      <c r="D428" s="40" t="s">
        <v>1520</v>
      </c>
      <c r="E428" s="40" t="s">
        <v>1684</v>
      </c>
      <c r="F428" s="41" t="s">
        <v>1119</v>
      </c>
      <c r="G428" s="41" t="s">
        <v>341</v>
      </c>
      <c r="H428" s="40"/>
    </row>
    <row r="429" spans="1:8" ht="15.75" customHeight="1" x14ac:dyDescent="0.25">
      <c r="A429" s="39" t="s">
        <v>1930</v>
      </c>
      <c r="B429" s="40" t="s">
        <v>132</v>
      </c>
      <c r="C429" s="40" t="s">
        <v>133</v>
      </c>
      <c r="D429" s="40" t="s">
        <v>1642</v>
      </c>
      <c r="E429" s="40" t="s">
        <v>1684</v>
      </c>
      <c r="F429" s="41" t="s">
        <v>584</v>
      </c>
      <c r="G429" s="41" t="s">
        <v>341</v>
      </c>
      <c r="H429" s="40"/>
    </row>
    <row r="430" spans="1:8" ht="15.75" customHeight="1" x14ac:dyDescent="0.25">
      <c r="A430" s="38" t="s">
        <v>1929</v>
      </c>
      <c r="B430" s="40" t="s">
        <v>130</v>
      </c>
      <c r="C430" s="40" t="s">
        <v>131</v>
      </c>
      <c r="D430" s="40" t="s">
        <v>1928</v>
      </c>
      <c r="E430" s="40" t="s">
        <v>1684</v>
      </c>
      <c r="F430" s="41" t="s">
        <v>342</v>
      </c>
      <c r="G430" s="41" t="s">
        <v>341</v>
      </c>
      <c r="H430" s="40"/>
    </row>
    <row r="431" spans="1:8" ht="15.75" customHeight="1" x14ac:dyDescent="0.25">
      <c r="A431" s="39" t="s">
        <v>1927</v>
      </c>
      <c r="B431" s="40" t="s">
        <v>1926</v>
      </c>
      <c r="C431" s="40" t="s">
        <v>1925</v>
      </c>
      <c r="D431" s="40" t="s">
        <v>1658</v>
      </c>
      <c r="E431" s="40" t="s">
        <v>1684</v>
      </c>
      <c r="F431" s="41" t="s">
        <v>1701</v>
      </c>
      <c r="G431" s="41" t="s">
        <v>362</v>
      </c>
      <c r="H431" s="40"/>
    </row>
    <row r="432" spans="1:8" ht="15.75" customHeight="1" x14ac:dyDescent="0.25">
      <c r="A432" s="38" t="s">
        <v>1924</v>
      </c>
      <c r="B432" s="40" t="s">
        <v>1923</v>
      </c>
      <c r="C432" s="40" t="s">
        <v>133</v>
      </c>
      <c r="D432" s="40" t="s">
        <v>1922</v>
      </c>
      <c r="E432" s="40" t="s">
        <v>1684</v>
      </c>
      <c r="F432" s="41" t="s">
        <v>357</v>
      </c>
      <c r="G432" s="41" t="s">
        <v>345</v>
      </c>
      <c r="H432" s="40"/>
    </row>
    <row r="433" spans="1:8" ht="15.75" customHeight="1" x14ac:dyDescent="0.25">
      <c r="A433" s="39" t="s">
        <v>1921</v>
      </c>
      <c r="B433" s="40" t="s">
        <v>1920</v>
      </c>
      <c r="C433" s="40" t="s">
        <v>1919</v>
      </c>
      <c r="D433" s="40" t="s">
        <v>1918</v>
      </c>
      <c r="E433" s="40" t="s">
        <v>1684</v>
      </c>
      <c r="F433" s="41" t="s">
        <v>408</v>
      </c>
      <c r="G433" s="41" t="s">
        <v>345</v>
      </c>
      <c r="H433" s="40"/>
    </row>
    <row r="434" spans="1:8" ht="15.75" customHeight="1" x14ac:dyDescent="0.25">
      <c r="A434" s="38" t="s">
        <v>1917</v>
      </c>
      <c r="B434" s="40" t="s">
        <v>1916</v>
      </c>
      <c r="C434" s="40" t="s">
        <v>1915</v>
      </c>
      <c r="D434" s="40" t="s">
        <v>1914</v>
      </c>
      <c r="E434" s="40" t="s">
        <v>1684</v>
      </c>
      <c r="F434" s="41" t="s">
        <v>342</v>
      </c>
      <c r="G434" s="41" t="s">
        <v>341</v>
      </c>
      <c r="H434" s="40"/>
    </row>
    <row r="435" spans="1:8" ht="15.75" customHeight="1" x14ac:dyDescent="0.25">
      <c r="A435" s="39" t="s">
        <v>1913</v>
      </c>
      <c r="B435" s="40" t="s">
        <v>180</v>
      </c>
      <c r="C435" s="40" t="s">
        <v>181</v>
      </c>
      <c r="D435" s="40" t="s">
        <v>921</v>
      </c>
      <c r="E435" s="40" t="s">
        <v>1684</v>
      </c>
      <c r="F435" s="41" t="s">
        <v>529</v>
      </c>
      <c r="G435" s="41" t="s">
        <v>345</v>
      </c>
      <c r="H435" s="40"/>
    </row>
    <row r="436" spans="1:8" ht="15.75" customHeight="1" x14ac:dyDescent="0.25">
      <c r="A436" s="38" t="s">
        <v>1912</v>
      </c>
      <c r="B436" s="40" t="s">
        <v>1911</v>
      </c>
      <c r="C436" s="40" t="s">
        <v>1910</v>
      </c>
      <c r="D436" s="40" t="s">
        <v>1431</v>
      </c>
      <c r="E436" s="40" t="s">
        <v>1684</v>
      </c>
      <c r="F436" s="41" t="s">
        <v>1909</v>
      </c>
      <c r="G436" s="41" t="s">
        <v>362</v>
      </c>
      <c r="H436" s="40"/>
    </row>
    <row r="437" spans="1:8" ht="15.75" customHeight="1" x14ac:dyDescent="0.25">
      <c r="A437" s="39" t="s">
        <v>1908</v>
      </c>
      <c r="B437" s="40" t="s">
        <v>1907</v>
      </c>
      <c r="C437" s="40" t="s">
        <v>1906</v>
      </c>
      <c r="D437" s="40" t="s">
        <v>1905</v>
      </c>
      <c r="E437" s="40" t="s">
        <v>1684</v>
      </c>
      <c r="F437" s="41" t="s">
        <v>957</v>
      </c>
      <c r="G437" s="41" t="s">
        <v>362</v>
      </c>
      <c r="H437" s="40"/>
    </row>
    <row r="438" spans="1:8" ht="15.75" customHeight="1" x14ac:dyDescent="0.25">
      <c r="A438" s="38" t="s">
        <v>1904</v>
      </c>
      <c r="B438" s="40" t="s">
        <v>1903</v>
      </c>
      <c r="C438" s="40" t="s">
        <v>1902</v>
      </c>
      <c r="D438" s="40" t="s">
        <v>1901</v>
      </c>
      <c r="E438" s="40" t="s">
        <v>1684</v>
      </c>
      <c r="F438" s="41" t="s">
        <v>1738</v>
      </c>
      <c r="G438" s="41" t="s">
        <v>345</v>
      </c>
      <c r="H438" s="40"/>
    </row>
    <row r="439" spans="1:8" ht="15.75" customHeight="1" x14ac:dyDescent="0.25">
      <c r="A439" s="39" t="s">
        <v>1900</v>
      </c>
      <c r="B439" s="40" t="s">
        <v>1899</v>
      </c>
      <c r="C439" s="40" t="s">
        <v>1898</v>
      </c>
      <c r="D439" s="40" t="s">
        <v>1897</v>
      </c>
      <c r="E439" s="40" t="s">
        <v>1684</v>
      </c>
      <c r="F439" s="41" t="s">
        <v>408</v>
      </c>
      <c r="G439" s="41" t="s">
        <v>345</v>
      </c>
      <c r="H439" s="40"/>
    </row>
    <row r="440" spans="1:8" ht="15.75" customHeight="1" x14ac:dyDescent="0.25">
      <c r="A440" s="38" t="s">
        <v>1896</v>
      </c>
      <c r="B440" s="40" t="s">
        <v>1895</v>
      </c>
      <c r="C440" s="40" t="s">
        <v>1894</v>
      </c>
      <c r="D440" s="40" t="s">
        <v>1893</v>
      </c>
      <c r="E440" s="40" t="s">
        <v>1684</v>
      </c>
      <c r="F440" s="41" t="s">
        <v>556</v>
      </c>
      <c r="G440" s="41" t="s">
        <v>345</v>
      </c>
      <c r="H440" s="40"/>
    </row>
    <row r="441" spans="1:8" ht="15.75" customHeight="1" x14ac:dyDescent="0.25">
      <c r="A441" s="39" t="s">
        <v>1892</v>
      </c>
      <c r="B441" s="40" t="s">
        <v>1891</v>
      </c>
      <c r="C441" s="40" t="s">
        <v>1890</v>
      </c>
      <c r="D441" s="40" t="s">
        <v>1889</v>
      </c>
      <c r="E441" s="40" t="s">
        <v>1684</v>
      </c>
      <c r="F441" s="41" t="s">
        <v>1888</v>
      </c>
      <c r="G441" s="41" t="s">
        <v>334</v>
      </c>
      <c r="H441" s="40"/>
    </row>
    <row r="442" spans="1:8" ht="15.75" customHeight="1" x14ac:dyDescent="0.25">
      <c r="A442" s="38" t="s">
        <v>1887</v>
      </c>
      <c r="B442" s="40" t="s">
        <v>1886</v>
      </c>
      <c r="C442" s="40" t="s">
        <v>1885</v>
      </c>
      <c r="D442" s="40" t="s">
        <v>1884</v>
      </c>
      <c r="E442" s="40" t="s">
        <v>1684</v>
      </c>
      <c r="F442" s="41" t="s">
        <v>342</v>
      </c>
      <c r="G442" s="41" t="s">
        <v>341</v>
      </c>
      <c r="H442" s="40"/>
    </row>
    <row r="443" spans="1:8" ht="15.75" customHeight="1" x14ac:dyDescent="0.25">
      <c r="A443" s="39" t="s">
        <v>1883</v>
      </c>
      <c r="B443" s="40" t="s">
        <v>1882</v>
      </c>
      <c r="C443" s="40" t="s">
        <v>1881</v>
      </c>
      <c r="D443" s="40" t="s">
        <v>1880</v>
      </c>
      <c r="E443" s="40" t="s">
        <v>1684</v>
      </c>
      <c r="F443" s="41" t="s">
        <v>357</v>
      </c>
      <c r="G443" s="41" t="s">
        <v>345</v>
      </c>
      <c r="H443" s="40"/>
    </row>
    <row r="444" spans="1:8" ht="15.75" customHeight="1" x14ac:dyDescent="0.25">
      <c r="A444" s="38" t="s">
        <v>1879</v>
      </c>
      <c r="B444" s="40" t="s">
        <v>1878</v>
      </c>
      <c r="C444" s="40" t="s">
        <v>1877</v>
      </c>
      <c r="D444" s="40" t="s">
        <v>1876</v>
      </c>
      <c r="E444" s="40" t="s">
        <v>1684</v>
      </c>
      <c r="F444" s="41" t="s">
        <v>1875</v>
      </c>
      <c r="G444" s="41" t="s">
        <v>334</v>
      </c>
      <c r="H444" s="40"/>
    </row>
    <row r="445" spans="1:8" ht="15.75" customHeight="1" x14ac:dyDescent="0.25">
      <c r="A445" s="39" t="s">
        <v>1874</v>
      </c>
      <c r="B445" s="40" t="s">
        <v>1873</v>
      </c>
      <c r="C445" s="40" t="s">
        <v>1872</v>
      </c>
      <c r="D445" s="40" t="s">
        <v>1871</v>
      </c>
      <c r="E445" s="40" t="s">
        <v>1684</v>
      </c>
      <c r="F445" s="41" t="s">
        <v>335</v>
      </c>
      <c r="G445" s="41" t="s">
        <v>334</v>
      </c>
      <c r="H445" s="40"/>
    </row>
    <row r="446" spans="1:8" ht="15.75" customHeight="1" x14ac:dyDescent="0.25">
      <c r="A446" s="38" t="s">
        <v>1870</v>
      </c>
      <c r="B446" s="40" t="s">
        <v>1869</v>
      </c>
      <c r="C446" s="40" t="s">
        <v>1868</v>
      </c>
      <c r="D446" s="40" t="s">
        <v>1867</v>
      </c>
      <c r="E446" s="40" t="s">
        <v>1684</v>
      </c>
      <c r="F446" s="41" t="s">
        <v>723</v>
      </c>
      <c r="G446" s="41" t="s">
        <v>345</v>
      </c>
      <c r="H446" s="40"/>
    </row>
    <row r="447" spans="1:8" ht="15.75" customHeight="1" x14ac:dyDescent="0.25">
      <c r="A447" s="39" t="s">
        <v>1866</v>
      </c>
      <c r="B447" s="40" t="s">
        <v>1865</v>
      </c>
      <c r="C447" s="40" t="s">
        <v>1864</v>
      </c>
      <c r="D447" s="40" t="s">
        <v>1863</v>
      </c>
      <c r="E447" s="40" t="s">
        <v>1684</v>
      </c>
      <c r="F447" s="41" t="s">
        <v>357</v>
      </c>
      <c r="G447" s="41" t="s">
        <v>345</v>
      </c>
      <c r="H447" s="40"/>
    </row>
    <row r="448" spans="1:8" ht="15.75" customHeight="1" x14ac:dyDescent="0.25">
      <c r="A448" s="38" t="s">
        <v>1862</v>
      </c>
      <c r="B448" s="40" t="s">
        <v>1861</v>
      </c>
      <c r="C448" s="40" t="s">
        <v>1860</v>
      </c>
      <c r="D448" s="40" t="s">
        <v>1859</v>
      </c>
      <c r="E448" s="40" t="s">
        <v>1684</v>
      </c>
      <c r="F448" s="41" t="s">
        <v>357</v>
      </c>
      <c r="G448" s="41" t="s">
        <v>345</v>
      </c>
      <c r="H448" s="40"/>
    </row>
    <row r="449" spans="1:8" ht="15.75" customHeight="1" x14ac:dyDescent="0.25">
      <c r="A449" s="39" t="s">
        <v>1858</v>
      </c>
      <c r="B449" s="40" t="s">
        <v>1857</v>
      </c>
      <c r="C449" s="40" t="s">
        <v>1856</v>
      </c>
      <c r="D449" s="40" t="s">
        <v>1447</v>
      </c>
      <c r="E449" s="40" t="s">
        <v>1684</v>
      </c>
      <c r="F449" s="41" t="s">
        <v>480</v>
      </c>
      <c r="G449" s="41" t="s">
        <v>362</v>
      </c>
      <c r="H449" s="40"/>
    </row>
    <row r="450" spans="1:8" ht="15.75" customHeight="1" x14ac:dyDescent="0.25">
      <c r="A450" s="38" t="s">
        <v>1855</v>
      </c>
      <c r="B450" s="40" t="s">
        <v>182</v>
      </c>
      <c r="C450" s="40" t="s">
        <v>183</v>
      </c>
      <c r="D450" s="40" t="s">
        <v>1854</v>
      </c>
      <c r="E450" s="40" t="s">
        <v>1684</v>
      </c>
      <c r="F450" s="41" t="s">
        <v>357</v>
      </c>
      <c r="G450" s="41" t="s">
        <v>345</v>
      </c>
      <c r="H450" s="40"/>
    </row>
    <row r="451" spans="1:8" ht="15.75" customHeight="1" x14ac:dyDescent="0.25">
      <c r="A451" s="39" t="s">
        <v>1853</v>
      </c>
      <c r="B451" s="40" t="s">
        <v>1852</v>
      </c>
      <c r="C451" s="40" t="s">
        <v>1851</v>
      </c>
      <c r="D451" s="40" t="s">
        <v>1630</v>
      </c>
      <c r="E451" s="40" t="s">
        <v>1684</v>
      </c>
      <c r="F451" s="41" t="s">
        <v>335</v>
      </c>
      <c r="G451" s="41" t="s">
        <v>334</v>
      </c>
      <c r="H451" s="40"/>
    </row>
    <row r="452" spans="1:8" ht="15.75" customHeight="1" x14ac:dyDescent="0.25">
      <c r="A452" s="38" t="s">
        <v>1850</v>
      </c>
      <c r="B452" s="40" t="s">
        <v>1849</v>
      </c>
      <c r="C452" s="40" t="s">
        <v>1848</v>
      </c>
      <c r="D452" s="40" t="s">
        <v>1618</v>
      </c>
      <c r="E452" s="40" t="s">
        <v>1684</v>
      </c>
      <c r="F452" s="41" t="s">
        <v>635</v>
      </c>
      <c r="G452" s="41" t="s">
        <v>362</v>
      </c>
      <c r="H452" s="40"/>
    </row>
    <row r="453" spans="1:8" ht="15.75" customHeight="1" x14ac:dyDescent="0.25">
      <c r="A453" s="39" t="s">
        <v>1847</v>
      </c>
      <c r="B453" s="40" t="s">
        <v>1846</v>
      </c>
      <c r="C453" s="40" t="s">
        <v>1845</v>
      </c>
      <c r="D453" s="40" t="s">
        <v>862</v>
      </c>
      <c r="E453" s="40" t="s">
        <v>1684</v>
      </c>
      <c r="F453" s="41" t="s">
        <v>357</v>
      </c>
      <c r="G453" s="41" t="s">
        <v>345</v>
      </c>
      <c r="H453" s="40"/>
    </row>
    <row r="454" spans="1:8" ht="15.75" customHeight="1" x14ac:dyDescent="0.25">
      <c r="A454" s="38" t="s">
        <v>1844</v>
      </c>
      <c r="B454" s="40" t="s">
        <v>1843</v>
      </c>
      <c r="C454" s="40" t="s">
        <v>1842</v>
      </c>
      <c r="D454" s="40" t="s">
        <v>1841</v>
      </c>
      <c r="E454" s="40" t="s">
        <v>1684</v>
      </c>
      <c r="F454" s="41" t="s">
        <v>802</v>
      </c>
      <c r="G454" s="41" t="s">
        <v>345</v>
      </c>
      <c r="H454" s="40"/>
    </row>
    <row r="455" spans="1:8" ht="15.75" customHeight="1" x14ac:dyDescent="0.25">
      <c r="A455" s="39" t="s">
        <v>1840</v>
      </c>
      <c r="B455" s="40" t="s">
        <v>1839</v>
      </c>
      <c r="C455" s="40" t="s">
        <v>1838</v>
      </c>
      <c r="D455" s="40" t="s">
        <v>1837</v>
      </c>
      <c r="E455" s="40" t="s">
        <v>1684</v>
      </c>
      <c r="F455" s="41" t="s">
        <v>635</v>
      </c>
      <c r="G455" s="41" t="s">
        <v>362</v>
      </c>
      <c r="H455" s="40"/>
    </row>
    <row r="456" spans="1:8" ht="15.75" customHeight="1" x14ac:dyDescent="0.25">
      <c r="A456" s="38" t="s">
        <v>1836</v>
      </c>
      <c r="B456" s="40" t="s">
        <v>1835</v>
      </c>
      <c r="C456" s="40" t="s">
        <v>1834</v>
      </c>
      <c r="D456" s="40" t="s">
        <v>1150</v>
      </c>
      <c r="E456" s="40" t="s">
        <v>1684</v>
      </c>
      <c r="F456" s="41" t="s">
        <v>357</v>
      </c>
      <c r="G456" s="41" t="s">
        <v>345</v>
      </c>
      <c r="H456" s="40"/>
    </row>
    <row r="457" spans="1:8" ht="15.75" customHeight="1" x14ac:dyDescent="0.25">
      <c r="A457" s="39" t="s">
        <v>1833</v>
      </c>
      <c r="B457" s="40" t="s">
        <v>1832</v>
      </c>
      <c r="C457" s="40" t="s">
        <v>1831</v>
      </c>
      <c r="D457" s="40" t="s">
        <v>1830</v>
      </c>
      <c r="E457" s="40" t="s">
        <v>1684</v>
      </c>
      <c r="F457" s="41" t="s">
        <v>529</v>
      </c>
      <c r="G457" s="41" t="s">
        <v>345</v>
      </c>
      <c r="H457" s="40"/>
    </row>
    <row r="458" spans="1:8" ht="15.75" customHeight="1" x14ac:dyDescent="0.25">
      <c r="A458" s="38" t="s">
        <v>1829</v>
      </c>
      <c r="B458" s="40" t="s">
        <v>1828</v>
      </c>
      <c r="C458" s="40" t="s">
        <v>1827</v>
      </c>
      <c r="D458" s="40" t="s">
        <v>1826</v>
      </c>
      <c r="E458" s="40" t="s">
        <v>1684</v>
      </c>
      <c r="F458" s="41" t="s">
        <v>462</v>
      </c>
      <c r="G458" s="41" t="s">
        <v>345</v>
      </c>
      <c r="H458" s="40"/>
    </row>
    <row r="459" spans="1:8" ht="15.75" customHeight="1" x14ac:dyDescent="0.25">
      <c r="A459" s="39" t="s">
        <v>1825</v>
      </c>
      <c r="B459" s="40" t="s">
        <v>188</v>
      </c>
      <c r="C459" s="40" t="s">
        <v>189</v>
      </c>
      <c r="D459" s="40" t="s">
        <v>1824</v>
      </c>
      <c r="E459" s="40" t="s">
        <v>1684</v>
      </c>
      <c r="F459" s="41" t="s">
        <v>1823</v>
      </c>
      <c r="G459" s="41" t="s">
        <v>362</v>
      </c>
      <c r="H459" s="40"/>
    </row>
    <row r="460" spans="1:8" ht="15.75" customHeight="1" x14ac:dyDescent="0.25">
      <c r="A460" s="38" t="s">
        <v>1822</v>
      </c>
      <c r="B460" s="40" t="s">
        <v>1821</v>
      </c>
      <c r="C460" s="40" t="s">
        <v>1820</v>
      </c>
      <c r="D460" s="40" t="s">
        <v>1667</v>
      </c>
      <c r="E460" s="40" t="s">
        <v>1684</v>
      </c>
      <c r="F460" s="41" t="s">
        <v>567</v>
      </c>
      <c r="G460" s="41" t="s">
        <v>345</v>
      </c>
      <c r="H460" s="40"/>
    </row>
    <row r="461" spans="1:8" ht="15.75" customHeight="1" x14ac:dyDescent="0.25">
      <c r="A461" s="39" t="s">
        <v>1819</v>
      </c>
      <c r="B461" s="40" t="s">
        <v>186</v>
      </c>
      <c r="C461" s="40" t="s">
        <v>187</v>
      </c>
      <c r="D461" s="40" t="s">
        <v>1818</v>
      </c>
      <c r="E461" s="40" t="s">
        <v>1684</v>
      </c>
      <c r="F461" s="41" t="s">
        <v>357</v>
      </c>
      <c r="G461" s="41" t="s">
        <v>345</v>
      </c>
      <c r="H461" s="40"/>
    </row>
    <row r="462" spans="1:8" ht="15.75" customHeight="1" x14ac:dyDescent="0.25">
      <c r="A462" s="38" t="s">
        <v>1817</v>
      </c>
      <c r="B462" s="40" t="s">
        <v>184</v>
      </c>
      <c r="C462" s="40" t="s">
        <v>185</v>
      </c>
      <c r="D462" s="40" t="s">
        <v>1718</v>
      </c>
      <c r="E462" s="40" t="s">
        <v>1684</v>
      </c>
      <c r="F462" s="41" t="s">
        <v>584</v>
      </c>
      <c r="G462" s="41" t="s">
        <v>341</v>
      </c>
      <c r="H462" s="40"/>
    </row>
    <row r="463" spans="1:8" ht="15.75" customHeight="1" x14ac:dyDescent="0.25">
      <c r="A463" s="39" t="s">
        <v>1816</v>
      </c>
      <c r="B463" s="40" t="s">
        <v>134</v>
      </c>
      <c r="C463" s="40" t="s">
        <v>135</v>
      </c>
      <c r="D463" s="40" t="s">
        <v>1815</v>
      </c>
      <c r="E463" s="40" t="s">
        <v>1684</v>
      </c>
      <c r="F463" s="41" t="s">
        <v>342</v>
      </c>
      <c r="G463" s="41" t="s">
        <v>341</v>
      </c>
      <c r="H463" s="40"/>
    </row>
    <row r="464" spans="1:8" ht="15.75" customHeight="1" x14ac:dyDescent="0.25">
      <c r="A464" s="38" t="s">
        <v>1814</v>
      </c>
      <c r="B464" s="40" t="s">
        <v>1813</v>
      </c>
      <c r="C464" s="40" t="s">
        <v>1812</v>
      </c>
      <c r="D464" s="40" t="s">
        <v>1618</v>
      </c>
      <c r="E464" s="40" t="s">
        <v>1684</v>
      </c>
      <c r="F464" s="41" t="s">
        <v>357</v>
      </c>
      <c r="G464" s="41" t="s">
        <v>345</v>
      </c>
      <c r="H464" s="40"/>
    </row>
    <row r="465" spans="1:8" ht="15.75" customHeight="1" x14ac:dyDescent="0.25">
      <c r="A465" s="39" t="s">
        <v>1811</v>
      </c>
      <c r="B465" s="40" t="s">
        <v>190</v>
      </c>
      <c r="C465" s="40" t="s">
        <v>191</v>
      </c>
      <c r="D465" s="40" t="s">
        <v>1630</v>
      </c>
      <c r="E465" s="40" t="s">
        <v>1684</v>
      </c>
      <c r="F465" s="41" t="s">
        <v>408</v>
      </c>
      <c r="G465" s="41" t="s">
        <v>345</v>
      </c>
      <c r="H465" s="40"/>
    </row>
    <row r="466" spans="1:8" ht="15.75" customHeight="1" x14ac:dyDescent="0.25">
      <c r="A466" s="38" t="s">
        <v>1810</v>
      </c>
      <c r="B466" s="40" t="s">
        <v>1809</v>
      </c>
      <c r="C466" s="40" t="s">
        <v>1808</v>
      </c>
      <c r="D466" s="40" t="s">
        <v>627</v>
      </c>
      <c r="E466" s="40" t="s">
        <v>1684</v>
      </c>
      <c r="F466" s="41" t="s">
        <v>342</v>
      </c>
      <c r="G466" s="41" t="s">
        <v>341</v>
      </c>
      <c r="H466" s="40"/>
    </row>
    <row r="467" spans="1:8" ht="15.75" customHeight="1" x14ac:dyDescent="0.25">
      <c r="A467" s="39" t="s">
        <v>1807</v>
      </c>
      <c r="B467" s="40" t="s">
        <v>194</v>
      </c>
      <c r="C467" s="40" t="s">
        <v>195</v>
      </c>
      <c r="D467" s="40" t="s">
        <v>1806</v>
      </c>
      <c r="E467" s="40" t="s">
        <v>1684</v>
      </c>
      <c r="F467" s="41" t="s">
        <v>342</v>
      </c>
      <c r="G467" s="41" t="s">
        <v>341</v>
      </c>
      <c r="H467" s="40"/>
    </row>
    <row r="468" spans="1:8" ht="15.75" customHeight="1" x14ac:dyDescent="0.25">
      <c r="A468" s="38" t="s">
        <v>1805</v>
      </c>
      <c r="B468" s="40" t="s">
        <v>1804</v>
      </c>
      <c r="C468" s="40" t="s">
        <v>1803</v>
      </c>
      <c r="D468" s="40" t="s">
        <v>589</v>
      </c>
      <c r="E468" s="40" t="s">
        <v>1684</v>
      </c>
      <c r="F468" s="41" t="s">
        <v>342</v>
      </c>
      <c r="G468" s="41" t="s">
        <v>341</v>
      </c>
      <c r="H468" s="40"/>
    </row>
    <row r="469" spans="1:8" ht="15.75" customHeight="1" x14ac:dyDescent="0.25">
      <c r="A469" s="39" t="s">
        <v>1802</v>
      </c>
      <c r="B469" s="40" t="s">
        <v>1801</v>
      </c>
      <c r="C469" s="40" t="s">
        <v>1800</v>
      </c>
      <c r="D469" s="40" t="s">
        <v>1799</v>
      </c>
      <c r="E469" s="40" t="s">
        <v>1684</v>
      </c>
      <c r="F469" s="41" t="s">
        <v>611</v>
      </c>
      <c r="G469" s="41" t="s">
        <v>345</v>
      </c>
      <c r="H469" s="40"/>
    </row>
    <row r="470" spans="1:8" ht="15.75" customHeight="1" x14ac:dyDescent="0.25">
      <c r="A470" s="38" t="s">
        <v>1798</v>
      </c>
      <c r="B470" s="40" t="s">
        <v>1797</v>
      </c>
      <c r="C470" s="40" t="s">
        <v>1796</v>
      </c>
      <c r="D470" s="40" t="s">
        <v>1795</v>
      </c>
      <c r="E470" s="40" t="s">
        <v>1684</v>
      </c>
      <c r="F470" s="41" t="s">
        <v>354</v>
      </c>
      <c r="G470" s="41" t="s">
        <v>341</v>
      </c>
      <c r="H470" s="40"/>
    </row>
    <row r="471" spans="1:8" ht="15.75" customHeight="1" x14ac:dyDescent="0.25">
      <c r="A471" s="39" t="s">
        <v>1794</v>
      </c>
      <c r="B471" s="40" t="s">
        <v>192</v>
      </c>
      <c r="C471" s="40" t="s">
        <v>193</v>
      </c>
      <c r="D471" s="40" t="s">
        <v>1793</v>
      </c>
      <c r="E471" s="40" t="s">
        <v>1684</v>
      </c>
      <c r="F471" s="41" t="s">
        <v>342</v>
      </c>
      <c r="G471" s="41" t="s">
        <v>341</v>
      </c>
      <c r="H471" s="40"/>
    </row>
    <row r="472" spans="1:8" ht="15.75" customHeight="1" x14ac:dyDescent="0.25">
      <c r="A472" s="38" t="s">
        <v>1792</v>
      </c>
      <c r="B472" s="40" t="s">
        <v>1791</v>
      </c>
      <c r="C472" s="40" t="s">
        <v>1790</v>
      </c>
      <c r="D472" s="40" t="s">
        <v>1789</v>
      </c>
      <c r="E472" s="40" t="s">
        <v>1684</v>
      </c>
      <c r="F472" s="41" t="s">
        <v>567</v>
      </c>
      <c r="G472" s="41" t="s">
        <v>345</v>
      </c>
      <c r="H472" s="40"/>
    </row>
    <row r="473" spans="1:8" ht="15.75" customHeight="1" x14ac:dyDescent="0.25">
      <c r="A473" s="39" t="s">
        <v>1788</v>
      </c>
      <c r="B473" s="40" t="s">
        <v>1787</v>
      </c>
      <c r="C473" s="40" t="s">
        <v>1786</v>
      </c>
      <c r="D473" s="40" t="s">
        <v>1785</v>
      </c>
      <c r="E473" s="40" t="s">
        <v>1684</v>
      </c>
      <c r="F473" s="41" t="s">
        <v>567</v>
      </c>
      <c r="G473" s="41" t="s">
        <v>345</v>
      </c>
      <c r="H473" s="40"/>
    </row>
    <row r="474" spans="1:8" ht="15.75" customHeight="1" x14ac:dyDescent="0.25">
      <c r="A474" s="38" t="s">
        <v>1784</v>
      </c>
      <c r="B474" s="40" t="s">
        <v>1783</v>
      </c>
      <c r="C474" s="40" t="s">
        <v>1782</v>
      </c>
      <c r="D474" s="40" t="s">
        <v>1781</v>
      </c>
      <c r="E474" s="40" t="s">
        <v>1684</v>
      </c>
      <c r="F474" s="41" t="s">
        <v>567</v>
      </c>
      <c r="G474" s="41" t="s">
        <v>345</v>
      </c>
      <c r="H474" s="40"/>
    </row>
    <row r="475" spans="1:8" ht="15.75" customHeight="1" x14ac:dyDescent="0.25">
      <c r="A475" s="39" t="s">
        <v>1780</v>
      </c>
      <c r="B475" s="40" t="s">
        <v>1779</v>
      </c>
      <c r="C475" s="40" t="s">
        <v>1778</v>
      </c>
      <c r="D475" s="40" t="s">
        <v>1777</v>
      </c>
      <c r="E475" s="40" t="s">
        <v>1684</v>
      </c>
      <c r="F475" s="41" t="s">
        <v>342</v>
      </c>
      <c r="G475" s="41" t="s">
        <v>341</v>
      </c>
      <c r="H475" s="40"/>
    </row>
    <row r="476" spans="1:8" ht="15.75" customHeight="1" x14ac:dyDescent="0.25">
      <c r="A476" s="38" t="s">
        <v>1776</v>
      </c>
      <c r="B476" s="40" t="s">
        <v>1775</v>
      </c>
      <c r="C476" s="40" t="s">
        <v>1774</v>
      </c>
      <c r="D476" s="40" t="s">
        <v>1773</v>
      </c>
      <c r="E476" s="40" t="s">
        <v>1684</v>
      </c>
      <c r="F476" s="41" t="s">
        <v>373</v>
      </c>
      <c r="G476" s="41" t="s">
        <v>362</v>
      </c>
      <c r="H476" s="40"/>
    </row>
    <row r="477" spans="1:8" ht="15.75" customHeight="1" x14ac:dyDescent="0.25">
      <c r="A477" s="39" t="s">
        <v>1772</v>
      </c>
      <c r="B477" s="40" t="s">
        <v>1771</v>
      </c>
      <c r="C477" s="40" t="s">
        <v>1770</v>
      </c>
      <c r="D477" s="40" t="s">
        <v>1769</v>
      </c>
      <c r="E477" s="40" t="s">
        <v>1684</v>
      </c>
      <c r="F477" s="41" t="s">
        <v>529</v>
      </c>
      <c r="G477" s="41" t="s">
        <v>345</v>
      </c>
      <c r="H477" s="40"/>
    </row>
    <row r="478" spans="1:8" ht="15.75" customHeight="1" x14ac:dyDescent="0.25">
      <c r="A478" s="38" t="s">
        <v>1768</v>
      </c>
      <c r="B478" s="40" t="s">
        <v>1767</v>
      </c>
      <c r="C478" s="40" t="s">
        <v>1766</v>
      </c>
      <c r="D478" s="40" t="s">
        <v>1765</v>
      </c>
      <c r="E478" s="40" t="s">
        <v>1684</v>
      </c>
      <c r="F478" s="41" t="s">
        <v>357</v>
      </c>
      <c r="G478" s="41" t="s">
        <v>345</v>
      </c>
      <c r="H478" s="40"/>
    </row>
    <row r="479" spans="1:8" ht="15.75" customHeight="1" x14ac:dyDescent="0.25">
      <c r="A479" s="39" t="s">
        <v>1764</v>
      </c>
      <c r="B479" s="40" t="s">
        <v>1763</v>
      </c>
      <c r="C479" s="40" t="s">
        <v>1762</v>
      </c>
      <c r="D479" s="40" t="s">
        <v>1761</v>
      </c>
      <c r="E479" s="40" t="s">
        <v>1684</v>
      </c>
      <c r="F479" s="41" t="s">
        <v>357</v>
      </c>
      <c r="G479" s="41" t="s">
        <v>345</v>
      </c>
      <c r="H479" s="40"/>
    </row>
    <row r="480" spans="1:8" ht="15.75" customHeight="1" x14ac:dyDescent="0.25">
      <c r="A480" s="38" t="s">
        <v>1760</v>
      </c>
      <c r="B480" s="40" t="s">
        <v>1759</v>
      </c>
      <c r="C480" s="40" t="s">
        <v>1758</v>
      </c>
      <c r="D480" s="40" t="s">
        <v>1757</v>
      </c>
      <c r="E480" s="40" t="s">
        <v>1684</v>
      </c>
      <c r="F480" s="41" t="s">
        <v>611</v>
      </c>
      <c r="G480" s="41" t="s">
        <v>345</v>
      </c>
      <c r="H480" s="40"/>
    </row>
    <row r="481" spans="1:8" ht="15.75" customHeight="1" x14ac:dyDescent="0.25">
      <c r="A481" s="39" t="s">
        <v>1756</v>
      </c>
      <c r="B481" s="40" t="s">
        <v>1755</v>
      </c>
      <c r="C481" s="40" t="s">
        <v>1754</v>
      </c>
      <c r="D481" s="40" t="s">
        <v>1753</v>
      </c>
      <c r="E481" s="40" t="s">
        <v>1684</v>
      </c>
      <c r="F481" s="41" t="s">
        <v>1149</v>
      </c>
      <c r="G481" s="41" t="s">
        <v>341</v>
      </c>
      <c r="H481" s="40"/>
    </row>
    <row r="482" spans="1:8" ht="15.75" customHeight="1" x14ac:dyDescent="0.25">
      <c r="A482" s="38" t="s">
        <v>1752</v>
      </c>
      <c r="B482" s="40" t="s">
        <v>1751</v>
      </c>
      <c r="C482" s="40" t="s">
        <v>1750</v>
      </c>
      <c r="D482" s="40" t="s">
        <v>1749</v>
      </c>
      <c r="E482" s="40" t="s">
        <v>1684</v>
      </c>
      <c r="F482" s="41" t="s">
        <v>1748</v>
      </c>
      <c r="G482" s="41" t="s">
        <v>362</v>
      </c>
      <c r="H482" s="40"/>
    </row>
    <row r="483" spans="1:8" ht="15.75" customHeight="1" x14ac:dyDescent="0.25">
      <c r="A483" s="39" t="s">
        <v>1747</v>
      </c>
      <c r="B483" s="40" t="s">
        <v>196</v>
      </c>
      <c r="C483" s="40" t="s">
        <v>197</v>
      </c>
      <c r="D483" s="40" t="s">
        <v>1507</v>
      </c>
      <c r="E483" s="40" t="s">
        <v>1684</v>
      </c>
      <c r="F483" s="41" t="s">
        <v>357</v>
      </c>
      <c r="G483" s="41" t="s">
        <v>345</v>
      </c>
      <c r="H483" s="40"/>
    </row>
    <row r="484" spans="1:8" ht="15.75" customHeight="1" x14ac:dyDescent="0.25">
      <c r="A484" s="38" t="s">
        <v>1746</v>
      </c>
      <c r="B484" s="40" t="s">
        <v>198</v>
      </c>
      <c r="C484" s="40" t="s">
        <v>199</v>
      </c>
      <c r="D484" s="40" t="s">
        <v>1524</v>
      </c>
      <c r="E484" s="40" t="s">
        <v>1684</v>
      </c>
      <c r="F484" s="41" t="s">
        <v>342</v>
      </c>
      <c r="G484" s="41" t="s">
        <v>341</v>
      </c>
      <c r="H484" s="40"/>
    </row>
    <row r="485" spans="1:8" ht="15.75" customHeight="1" x14ac:dyDescent="0.25">
      <c r="A485" s="39" t="s">
        <v>1745</v>
      </c>
      <c r="B485" s="40" t="s">
        <v>136</v>
      </c>
      <c r="C485" s="40" t="s">
        <v>137</v>
      </c>
      <c r="D485" s="40" t="s">
        <v>1520</v>
      </c>
      <c r="E485" s="40" t="s">
        <v>1684</v>
      </c>
      <c r="F485" s="41" t="s">
        <v>349</v>
      </c>
      <c r="G485" s="41" t="s">
        <v>341</v>
      </c>
      <c r="H485" s="40"/>
    </row>
    <row r="486" spans="1:8" ht="15.75" customHeight="1" x14ac:dyDescent="0.25">
      <c r="A486" s="38" t="s">
        <v>1744</v>
      </c>
      <c r="B486" s="40" t="s">
        <v>1743</v>
      </c>
      <c r="C486" s="40" t="s">
        <v>1742</v>
      </c>
      <c r="D486" s="40" t="s">
        <v>1741</v>
      </c>
      <c r="E486" s="40" t="s">
        <v>1684</v>
      </c>
      <c r="F486" s="41" t="s">
        <v>635</v>
      </c>
      <c r="G486" s="41" t="s">
        <v>362</v>
      </c>
      <c r="H486" s="40"/>
    </row>
    <row r="487" spans="1:8" ht="15.75" customHeight="1" x14ac:dyDescent="0.25">
      <c r="A487" s="39" t="s">
        <v>1740</v>
      </c>
      <c r="B487" s="40" t="s">
        <v>138</v>
      </c>
      <c r="C487" s="40" t="s">
        <v>139</v>
      </c>
      <c r="D487" s="40" t="s">
        <v>1739</v>
      </c>
      <c r="E487" s="40" t="s">
        <v>1684</v>
      </c>
      <c r="F487" s="41" t="s">
        <v>1738</v>
      </c>
      <c r="G487" s="41" t="s">
        <v>345</v>
      </c>
      <c r="H487" s="40"/>
    </row>
    <row r="488" spans="1:8" ht="15.75" customHeight="1" x14ac:dyDescent="0.25">
      <c r="A488" s="38" t="s">
        <v>1737</v>
      </c>
      <c r="B488" s="40" t="s">
        <v>1736</v>
      </c>
      <c r="C488" s="40" t="s">
        <v>1735</v>
      </c>
      <c r="D488" s="40" t="s">
        <v>1734</v>
      </c>
      <c r="E488" s="40" t="s">
        <v>1684</v>
      </c>
      <c r="F488" s="41" t="s">
        <v>342</v>
      </c>
      <c r="G488" s="41" t="s">
        <v>341</v>
      </c>
      <c r="H488" s="40"/>
    </row>
    <row r="489" spans="1:8" ht="15.75" customHeight="1" x14ac:dyDescent="0.25">
      <c r="A489" s="39" t="s">
        <v>1733</v>
      </c>
      <c r="B489" s="40" t="s">
        <v>1732</v>
      </c>
      <c r="C489" s="40" t="s">
        <v>1731</v>
      </c>
      <c r="D489" s="40" t="s">
        <v>1722</v>
      </c>
      <c r="E489" s="40" t="s">
        <v>1684</v>
      </c>
      <c r="F489" s="41" t="s">
        <v>1730</v>
      </c>
      <c r="G489" s="41" t="s">
        <v>341</v>
      </c>
      <c r="H489" s="40"/>
    </row>
    <row r="490" spans="1:8" ht="15.75" customHeight="1" x14ac:dyDescent="0.25">
      <c r="A490" s="38" t="s">
        <v>1729</v>
      </c>
      <c r="B490" s="40" t="s">
        <v>200</v>
      </c>
      <c r="C490" s="40" t="s">
        <v>201</v>
      </c>
      <c r="D490" s="40" t="s">
        <v>1728</v>
      </c>
      <c r="E490" s="40" t="s">
        <v>1684</v>
      </c>
      <c r="F490" s="41" t="s">
        <v>408</v>
      </c>
      <c r="G490" s="41" t="s">
        <v>345</v>
      </c>
      <c r="H490" s="40"/>
    </row>
    <row r="491" spans="1:8" ht="15.75" customHeight="1" x14ac:dyDescent="0.25">
      <c r="A491" s="39" t="s">
        <v>1727</v>
      </c>
      <c r="B491" s="40" t="s">
        <v>1726</v>
      </c>
      <c r="C491" s="40" t="s">
        <v>1725</v>
      </c>
      <c r="D491" s="40" t="s">
        <v>913</v>
      </c>
      <c r="E491" s="40" t="s">
        <v>1684</v>
      </c>
      <c r="F491" s="41" t="s">
        <v>342</v>
      </c>
      <c r="G491" s="41" t="s">
        <v>341</v>
      </c>
      <c r="H491" s="40"/>
    </row>
    <row r="492" spans="1:8" ht="15.75" customHeight="1" x14ac:dyDescent="0.25">
      <c r="A492" s="38" t="s">
        <v>1724</v>
      </c>
      <c r="B492" s="40" t="s">
        <v>1723</v>
      </c>
      <c r="C492" s="40" t="s">
        <v>1706</v>
      </c>
      <c r="D492" s="40" t="s">
        <v>1722</v>
      </c>
      <c r="E492" s="40" t="s">
        <v>1684</v>
      </c>
      <c r="F492" s="41" t="s">
        <v>457</v>
      </c>
      <c r="G492" s="41" t="s">
        <v>345</v>
      </c>
      <c r="H492" s="40"/>
    </row>
    <row r="493" spans="1:8" ht="15.75" customHeight="1" x14ac:dyDescent="0.25">
      <c r="A493" s="39" t="s">
        <v>1721</v>
      </c>
      <c r="B493" s="40" t="s">
        <v>1720</v>
      </c>
      <c r="C493" s="40" t="s">
        <v>1719</v>
      </c>
      <c r="D493" s="40" t="s">
        <v>1718</v>
      </c>
      <c r="E493" s="40" t="s">
        <v>1684</v>
      </c>
      <c r="F493" s="41" t="s">
        <v>611</v>
      </c>
      <c r="G493" s="41" t="s">
        <v>345</v>
      </c>
      <c r="H493" s="40"/>
    </row>
    <row r="494" spans="1:8" ht="15.75" customHeight="1" x14ac:dyDescent="0.25">
      <c r="A494" s="38" t="s">
        <v>1717</v>
      </c>
      <c r="B494" s="40" t="s">
        <v>1716</v>
      </c>
      <c r="C494" s="40" t="s">
        <v>1715</v>
      </c>
      <c r="D494" s="40" t="s">
        <v>1120</v>
      </c>
      <c r="E494" s="40" t="s">
        <v>1684</v>
      </c>
      <c r="F494" s="41" t="s">
        <v>866</v>
      </c>
      <c r="G494" s="41" t="s">
        <v>345</v>
      </c>
      <c r="H494" s="40"/>
    </row>
    <row r="495" spans="1:8" ht="15.75" customHeight="1" x14ac:dyDescent="0.25">
      <c r="A495" s="39" t="s">
        <v>1714</v>
      </c>
      <c r="B495" s="40" t="s">
        <v>1713</v>
      </c>
      <c r="C495" s="40" t="s">
        <v>1712</v>
      </c>
      <c r="D495" s="40" t="s">
        <v>1600</v>
      </c>
      <c r="E495" s="40" t="s">
        <v>1684</v>
      </c>
      <c r="F495" s="41" t="s">
        <v>584</v>
      </c>
      <c r="G495" s="41" t="s">
        <v>341</v>
      </c>
      <c r="H495" s="40"/>
    </row>
    <row r="496" spans="1:8" ht="15.75" customHeight="1" x14ac:dyDescent="0.25">
      <c r="A496" s="38" t="s">
        <v>1711</v>
      </c>
      <c r="B496" s="40" t="s">
        <v>1710</v>
      </c>
      <c r="C496" s="40" t="s">
        <v>1709</v>
      </c>
      <c r="D496" s="40" t="s">
        <v>1689</v>
      </c>
      <c r="E496" s="40" t="s">
        <v>1684</v>
      </c>
      <c r="F496" s="41" t="s">
        <v>342</v>
      </c>
      <c r="G496" s="41" t="s">
        <v>341</v>
      </c>
      <c r="H496" s="40"/>
    </row>
    <row r="497" spans="1:8" ht="15.75" customHeight="1" x14ac:dyDescent="0.25">
      <c r="A497" s="39" t="s">
        <v>1708</v>
      </c>
      <c r="B497" s="40" t="s">
        <v>1707</v>
      </c>
      <c r="C497" s="40" t="s">
        <v>1706</v>
      </c>
      <c r="D497" s="40" t="s">
        <v>1120</v>
      </c>
      <c r="E497" s="40" t="s">
        <v>1684</v>
      </c>
      <c r="F497" s="41" t="s">
        <v>556</v>
      </c>
      <c r="G497" s="41" t="s">
        <v>345</v>
      </c>
      <c r="H497" s="40"/>
    </row>
    <row r="498" spans="1:8" ht="15.75" customHeight="1" x14ac:dyDescent="0.25">
      <c r="A498" s="38" t="s">
        <v>1705</v>
      </c>
      <c r="B498" s="40" t="s">
        <v>1704</v>
      </c>
      <c r="C498" s="40" t="s">
        <v>1703</v>
      </c>
      <c r="D498" s="40" t="s">
        <v>1702</v>
      </c>
      <c r="E498" s="40" t="s">
        <v>1684</v>
      </c>
      <c r="F498" s="41" t="s">
        <v>1701</v>
      </c>
      <c r="G498" s="41" t="s">
        <v>362</v>
      </c>
      <c r="H498" s="40"/>
    </row>
    <row r="499" spans="1:8" ht="15.75" customHeight="1" x14ac:dyDescent="0.25">
      <c r="A499" s="39" t="s">
        <v>1700</v>
      </c>
      <c r="B499" s="40" t="s">
        <v>1699</v>
      </c>
      <c r="C499" s="40" t="s">
        <v>1698</v>
      </c>
      <c r="D499" s="40" t="s">
        <v>1697</v>
      </c>
      <c r="E499" s="40" t="s">
        <v>1684</v>
      </c>
      <c r="F499" s="41" t="s">
        <v>556</v>
      </c>
      <c r="G499" s="41" t="s">
        <v>345</v>
      </c>
      <c r="H499" s="40"/>
    </row>
    <row r="500" spans="1:8" ht="15.75" customHeight="1" x14ac:dyDescent="0.25">
      <c r="A500" s="38" t="s">
        <v>1696</v>
      </c>
      <c r="B500" s="40" t="s">
        <v>1695</v>
      </c>
      <c r="C500" s="40" t="s">
        <v>1694</v>
      </c>
      <c r="D500" s="40" t="s">
        <v>1693</v>
      </c>
      <c r="E500" s="40" t="s">
        <v>1684</v>
      </c>
      <c r="F500" s="41" t="s">
        <v>342</v>
      </c>
      <c r="G500" s="41" t="s">
        <v>341</v>
      </c>
      <c r="H500" s="40"/>
    </row>
    <row r="501" spans="1:8" ht="15.75" customHeight="1" x14ac:dyDescent="0.25">
      <c r="A501" s="39" t="s">
        <v>1692</v>
      </c>
      <c r="B501" s="40" t="s">
        <v>1691</v>
      </c>
      <c r="C501" s="40" t="s">
        <v>1690</v>
      </c>
      <c r="D501" s="40" t="s">
        <v>1689</v>
      </c>
      <c r="E501" s="40" t="s">
        <v>1684</v>
      </c>
      <c r="F501" s="41" t="s">
        <v>785</v>
      </c>
      <c r="G501" s="41" t="s">
        <v>334</v>
      </c>
      <c r="H501" s="40"/>
    </row>
    <row r="502" spans="1:8" ht="15.75" customHeight="1" x14ac:dyDescent="0.25">
      <c r="A502" s="38" t="s">
        <v>1688</v>
      </c>
      <c r="B502" s="40" t="s">
        <v>202</v>
      </c>
      <c r="C502" s="40" t="s">
        <v>203</v>
      </c>
      <c r="D502" s="40" t="s">
        <v>1687</v>
      </c>
      <c r="E502" s="40" t="s">
        <v>1684</v>
      </c>
      <c r="F502" s="41" t="s">
        <v>349</v>
      </c>
      <c r="G502" s="41" t="s">
        <v>341</v>
      </c>
      <c r="H502" s="40"/>
    </row>
    <row r="503" spans="1:8" ht="15.75" customHeight="1" x14ac:dyDescent="0.25">
      <c r="A503" s="39" t="s">
        <v>1686</v>
      </c>
      <c r="B503" s="40" t="s">
        <v>204</v>
      </c>
      <c r="C503" s="40" t="s">
        <v>205</v>
      </c>
      <c r="D503" s="40" t="s">
        <v>1685</v>
      </c>
      <c r="E503" s="40" t="s">
        <v>1684</v>
      </c>
      <c r="F503" s="41" t="s">
        <v>349</v>
      </c>
      <c r="G503" s="41" t="s">
        <v>341</v>
      </c>
      <c r="H503" s="40"/>
    </row>
    <row r="504" spans="1:8" ht="15.75" customHeight="1" x14ac:dyDescent="0.25">
      <c r="A504" s="38" t="s">
        <v>1683</v>
      </c>
      <c r="B504" s="40" t="s">
        <v>1682</v>
      </c>
      <c r="C504" s="40" t="s">
        <v>1681</v>
      </c>
      <c r="D504" s="40" t="s">
        <v>1680</v>
      </c>
      <c r="E504" s="40" t="s">
        <v>1412</v>
      </c>
      <c r="F504" s="41" t="s">
        <v>541</v>
      </c>
      <c r="G504" s="41" t="s">
        <v>345</v>
      </c>
      <c r="H504" s="40"/>
    </row>
    <row r="505" spans="1:8" ht="15.75" customHeight="1" x14ac:dyDescent="0.25">
      <c r="A505" s="39" t="s">
        <v>1679</v>
      </c>
      <c r="B505" s="40" t="s">
        <v>1678</v>
      </c>
      <c r="C505" s="40" t="s">
        <v>1677</v>
      </c>
      <c r="D505" s="40" t="s">
        <v>1676</v>
      </c>
      <c r="E505" s="40" t="s">
        <v>1412</v>
      </c>
      <c r="F505" s="41" t="s">
        <v>699</v>
      </c>
      <c r="G505" s="41" t="s">
        <v>334</v>
      </c>
      <c r="H505" s="40"/>
    </row>
    <row r="506" spans="1:8" ht="15.75" customHeight="1" x14ac:dyDescent="0.25">
      <c r="A506" s="38" t="s">
        <v>1675</v>
      </c>
      <c r="B506" s="40" t="s">
        <v>1674</v>
      </c>
      <c r="C506" s="40" t="s">
        <v>1673</v>
      </c>
      <c r="D506" s="40" t="s">
        <v>1672</v>
      </c>
      <c r="E506" s="40" t="s">
        <v>1412</v>
      </c>
      <c r="F506" s="41" t="s">
        <v>1671</v>
      </c>
      <c r="G506" s="41" t="s">
        <v>429</v>
      </c>
      <c r="H506" s="40"/>
    </row>
    <row r="507" spans="1:8" ht="15.75" customHeight="1" x14ac:dyDescent="0.25">
      <c r="A507" s="39" t="s">
        <v>1670</v>
      </c>
      <c r="B507" s="40" t="s">
        <v>1669</v>
      </c>
      <c r="C507" s="40" t="s">
        <v>1668</v>
      </c>
      <c r="D507" s="40" t="s">
        <v>1667</v>
      </c>
      <c r="E507" s="40" t="s">
        <v>1412</v>
      </c>
      <c r="F507" s="41" t="s">
        <v>349</v>
      </c>
      <c r="G507" s="41" t="s">
        <v>341</v>
      </c>
      <c r="H507" s="40"/>
    </row>
    <row r="508" spans="1:8" ht="15.75" customHeight="1" x14ac:dyDescent="0.25">
      <c r="A508" s="38" t="s">
        <v>1666</v>
      </c>
      <c r="B508" s="40" t="s">
        <v>1665</v>
      </c>
      <c r="C508" s="40" t="s">
        <v>1664</v>
      </c>
      <c r="D508" s="40" t="s">
        <v>1663</v>
      </c>
      <c r="E508" s="40" t="s">
        <v>1412</v>
      </c>
      <c r="F508" s="41" t="s">
        <v>816</v>
      </c>
      <c r="G508" s="41" t="s">
        <v>345</v>
      </c>
      <c r="H508" s="40"/>
    </row>
    <row r="509" spans="1:8" ht="15.75" customHeight="1" x14ac:dyDescent="0.25">
      <c r="A509" s="39" t="s">
        <v>1662</v>
      </c>
      <c r="B509" s="40" t="s">
        <v>1661</v>
      </c>
      <c r="C509" s="40" t="s">
        <v>1660</v>
      </c>
      <c r="D509" s="40" t="s">
        <v>1036</v>
      </c>
      <c r="E509" s="40" t="s">
        <v>1412</v>
      </c>
      <c r="F509" s="41" t="s">
        <v>723</v>
      </c>
      <c r="G509" s="41" t="s">
        <v>345</v>
      </c>
      <c r="H509" s="40"/>
    </row>
    <row r="510" spans="1:8" ht="15.75" customHeight="1" x14ac:dyDescent="0.25">
      <c r="A510" s="38" t="s">
        <v>1659</v>
      </c>
      <c r="B510" s="40" t="s">
        <v>210</v>
      </c>
      <c r="C510" s="40" t="s">
        <v>211</v>
      </c>
      <c r="D510" s="40" t="s">
        <v>1658</v>
      </c>
      <c r="E510" s="40" t="s">
        <v>1412</v>
      </c>
      <c r="F510" s="41" t="s">
        <v>342</v>
      </c>
      <c r="G510" s="41" t="s">
        <v>341</v>
      </c>
      <c r="H510" s="40"/>
    </row>
    <row r="511" spans="1:8" ht="15.75" customHeight="1" x14ac:dyDescent="0.25">
      <c r="A511" s="39" t="s">
        <v>1657</v>
      </c>
      <c r="B511" s="40" t="s">
        <v>1656</v>
      </c>
      <c r="C511" s="40" t="s">
        <v>1655</v>
      </c>
      <c r="D511" s="40" t="s">
        <v>1654</v>
      </c>
      <c r="E511" s="40" t="s">
        <v>1412</v>
      </c>
      <c r="F511" s="41" t="s">
        <v>342</v>
      </c>
      <c r="G511" s="41" t="s">
        <v>341</v>
      </c>
      <c r="H511" s="40"/>
    </row>
    <row r="512" spans="1:8" ht="15.75" customHeight="1" x14ac:dyDescent="0.25">
      <c r="A512" s="38" t="s">
        <v>1653</v>
      </c>
      <c r="B512" s="40" t="s">
        <v>1652</v>
      </c>
      <c r="C512" s="40" t="s">
        <v>1651</v>
      </c>
      <c r="D512" s="40" t="s">
        <v>1650</v>
      </c>
      <c r="E512" s="40" t="s">
        <v>1412</v>
      </c>
      <c r="F512" s="41" t="s">
        <v>556</v>
      </c>
      <c r="G512" s="41" t="s">
        <v>345</v>
      </c>
      <c r="H512" s="40"/>
    </row>
    <row r="513" spans="1:8" ht="15.75" customHeight="1" x14ac:dyDescent="0.25">
      <c r="A513" s="39" t="s">
        <v>1649</v>
      </c>
      <c r="B513" s="40" t="s">
        <v>1648</v>
      </c>
      <c r="C513" s="40" t="s">
        <v>1647</v>
      </c>
      <c r="D513" s="40" t="s">
        <v>1646</v>
      </c>
      <c r="E513" s="40" t="s">
        <v>1412</v>
      </c>
      <c r="F513" s="41" t="s">
        <v>354</v>
      </c>
      <c r="G513" s="41" t="s">
        <v>341</v>
      </c>
      <c r="H513" s="40"/>
    </row>
    <row r="514" spans="1:8" ht="15.75" customHeight="1" x14ac:dyDescent="0.25">
      <c r="A514" s="38" t="s">
        <v>1645</v>
      </c>
      <c r="B514" s="40" t="s">
        <v>1644</v>
      </c>
      <c r="C514" s="40" t="s">
        <v>1643</v>
      </c>
      <c r="D514" s="40" t="s">
        <v>1642</v>
      </c>
      <c r="E514" s="40" t="s">
        <v>1412</v>
      </c>
      <c r="F514" s="41" t="s">
        <v>382</v>
      </c>
      <c r="G514" s="41" t="s">
        <v>345</v>
      </c>
      <c r="H514" s="40"/>
    </row>
    <row r="515" spans="1:8" ht="15.75" customHeight="1" x14ac:dyDescent="0.25">
      <c r="A515" s="39" t="s">
        <v>1641</v>
      </c>
      <c r="B515" s="40" t="s">
        <v>1640</v>
      </c>
      <c r="C515" s="40" t="s">
        <v>1639</v>
      </c>
      <c r="D515" s="40" t="s">
        <v>1638</v>
      </c>
      <c r="E515" s="40" t="s">
        <v>1412</v>
      </c>
      <c r="F515" s="41" t="s">
        <v>567</v>
      </c>
      <c r="G515" s="41" t="s">
        <v>345</v>
      </c>
      <c r="H515" s="40"/>
    </row>
    <row r="516" spans="1:8" ht="15.75" customHeight="1" x14ac:dyDescent="0.25">
      <c r="A516" s="38" t="s">
        <v>1637</v>
      </c>
      <c r="B516" s="40" t="s">
        <v>1636</v>
      </c>
      <c r="C516" s="40" t="s">
        <v>1635</v>
      </c>
      <c r="D516" s="40" t="s">
        <v>1634</v>
      </c>
      <c r="E516" s="40" t="s">
        <v>1412</v>
      </c>
      <c r="F516" s="41" t="s">
        <v>342</v>
      </c>
      <c r="G516" s="41" t="s">
        <v>341</v>
      </c>
      <c r="H516" s="40"/>
    </row>
    <row r="517" spans="1:8" ht="15.75" customHeight="1" x14ac:dyDescent="0.25">
      <c r="A517" s="39" t="s">
        <v>1633</v>
      </c>
      <c r="B517" s="40" t="s">
        <v>1632</v>
      </c>
      <c r="C517" s="40" t="s">
        <v>1631</v>
      </c>
      <c r="D517" s="40" t="s">
        <v>1630</v>
      </c>
      <c r="E517" s="40" t="s">
        <v>1412</v>
      </c>
      <c r="F517" s="41" t="s">
        <v>1614</v>
      </c>
      <c r="G517" s="41" t="s">
        <v>362</v>
      </c>
      <c r="H517" s="40"/>
    </row>
    <row r="518" spans="1:8" ht="15.75" customHeight="1" x14ac:dyDescent="0.25">
      <c r="A518" s="38" t="s">
        <v>1629</v>
      </c>
      <c r="B518" s="40" t="s">
        <v>1628</v>
      </c>
      <c r="C518" s="40" t="s">
        <v>1627</v>
      </c>
      <c r="D518" s="40" t="s">
        <v>1626</v>
      </c>
      <c r="E518" s="40" t="s">
        <v>1412</v>
      </c>
      <c r="F518" s="41" t="s">
        <v>768</v>
      </c>
      <c r="G518" s="41" t="s">
        <v>334</v>
      </c>
      <c r="H518" s="40"/>
    </row>
    <row r="519" spans="1:8" ht="15.75" customHeight="1" x14ac:dyDescent="0.25">
      <c r="A519" s="39" t="s">
        <v>1625</v>
      </c>
      <c r="B519" s="40" t="s">
        <v>1624</v>
      </c>
      <c r="C519" s="40" t="s">
        <v>1623</v>
      </c>
      <c r="D519" s="40" t="s">
        <v>1622</v>
      </c>
      <c r="E519" s="40" t="s">
        <v>1412</v>
      </c>
      <c r="F519" s="41" t="s">
        <v>690</v>
      </c>
      <c r="G519" s="41" t="s">
        <v>345</v>
      </c>
      <c r="H519" s="40"/>
    </row>
    <row r="520" spans="1:8" ht="15.75" customHeight="1" x14ac:dyDescent="0.25">
      <c r="A520" s="38" t="s">
        <v>1621</v>
      </c>
      <c r="B520" s="40" t="s">
        <v>1620</v>
      </c>
      <c r="C520" s="40" t="s">
        <v>1619</v>
      </c>
      <c r="D520" s="40" t="s">
        <v>1618</v>
      </c>
      <c r="E520" s="40" t="s">
        <v>1412</v>
      </c>
      <c r="F520" s="41" t="s">
        <v>723</v>
      </c>
      <c r="G520" s="41" t="s">
        <v>345</v>
      </c>
      <c r="H520" s="40"/>
    </row>
    <row r="521" spans="1:8" ht="15.75" customHeight="1" x14ac:dyDescent="0.25">
      <c r="A521" s="39" t="s">
        <v>1617</v>
      </c>
      <c r="B521" s="40" t="s">
        <v>1616</v>
      </c>
      <c r="C521" s="40" t="s">
        <v>1615</v>
      </c>
      <c r="D521" s="40" t="s">
        <v>1544</v>
      </c>
      <c r="E521" s="40" t="s">
        <v>1412</v>
      </c>
      <c r="F521" s="41" t="s">
        <v>1614</v>
      </c>
      <c r="G521" s="41" t="s">
        <v>362</v>
      </c>
      <c r="H521" s="40"/>
    </row>
    <row r="522" spans="1:8" ht="15.75" customHeight="1" x14ac:dyDescent="0.25">
      <c r="A522" s="38" t="s">
        <v>1613</v>
      </c>
      <c r="B522" s="40" t="s">
        <v>1612</v>
      </c>
      <c r="C522" s="40" t="s">
        <v>1611</v>
      </c>
      <c r="D522" s="40" t="s">
        <v>1308</v>
      </c>
      <c r="E522" s="40" t="s">
        <v>1412</v>
      </c>
      <c r="F522" s="41" t="s">
        <v>690</v>
      </c>
      <c r="G522" s="41" t="s">
        <v>345</v>
      </c>
      <c r="H522" s="40"/>
    </row>
    <row r="523" spans="1:8" ht="15.75" customHeight="1" x14ac:dyDescent="0.25">
      <c r="A523" s="39" t="s">
        <v>1610</v>
      </c>
      <c r="B523" s="40" t="s">
        <v>1609</v>
      </c>
      <c r="C523" s="40" t="s">
        <v>1608</v>
      </c>
      <c r="D523" s="40" t="s">
        <v>1607</v>
      </c>
      <c r="E523" s="40" t="s">
        <v>1412</v>
      </c>
      <c r="F523" s="41" t="s">
        <v>335</v>
      </c>
      <c r="G523" s="41" t="s">
        <v>334</v>
      </c>
      <c r="H523" s="40"/>
    </row>
    <row r="524" spans="1:8" ht="15.75" customHeight="1" x14ac:dyDescent="0.25">
      <c r="A524" s="38" t="s">
        <v>1606</v>
      </c>
      <c r="B524" s="40" t="s">
        <v>1605</v>
      </c>
      <c r="C524" s="40" t="s">
        <v>1604</v>
      </c>
      <c r="D524" s="40" t="s">
        <v>1370</v>
      </c>
      <c r="E524" s="40" t="s">
        <v>1412</v>
      </c>
      <c r="F524" s="41" t="s">
        <v>335</v>
      </c>
      <c r="G524" s="41" t="s">
        <v>334</v>
      </c>
      <c r="H524" s="40"/>
    </row>
    <row r="525" spans="1:8" ht="15.75" customHeight="1" x14ac:dyDescent="0.25">
      <c r="A525" s="39" t="s">
        <v>1603</v>
      </c>
      <c r="B525" s="40" t="s">
        <v>1602</v>
      </c>
      <c r="C525" s="40" t="s">
        <v>1601</v>
      </c>
      <c r="D525" s="40" t="s">
        <v>1600</v>
      </c>
      <c r="E525" s="40" t="s">
        <v>1412</v>
      </c>
      <c r="F525" s="41" t="s">
        <v>1599</v>
      </c>
      <c r="G525" s="41" t="s">
        <v>362</v>
      </c>
      <c r="H525" s="40"/>
    </row>
    <row r="526" spans="1:8" ht="15.75" customHeight="1" x14ac:dyDescent="0.25">
      <c r="A526" s="38" t="s">
        <v>1598</v>
      </c>
      <c r="B526" s="40" t="s">
        <v>1597</v>
      </c>
      <c r="C526" s="40" t="s">
        <v>1596</v>
      </c>
      <c r="D526" s="40" t="s">
        <v>1595</v>
      </c>
      <c r="E526" s="40" t="s">
        <v>1412</v>
      </c>
      <c r="F526" s="41" t="s">
        <v>597</v>
      </c>
      <c r="G526" s="41" t="s">
        <v>429</v>
      </c>
      <c r="H526" s="40"/>
    </row>
    <row r="527" spans="1:8" ht="15.75" customHeight="1" x14ac:dyDescent="0.25">
      <c r="A527" s="39" t="s">
        <v>1594</v>
      </c>
      <c r="B527" s="40" t="s">
        <v>1593</v>
      </c>
      <c r="C527" s="40" t="s">
        <v>1592</v>
      </c>
      <c r="D527" s="40" t="s">
        <v>1591</v>
      </c>
      <c r="E527" s="40" t="s">
        <v>1412</v>
      </c>
      <c r="F527" s="41" t="s">
        <v>1590</v>
      </c>
      <c r="G527" s="41" t="s">
        <v>362</v>
      </c>
      <c r="H527" s="40"/>
    </row>
    <row r="528" spans="1:8" ht="15.75" customHeight="1" x14ac:dyDescent="0.25">
      <c r="A528" s="38" t="s">
        <v>1589</v>
      </c>
      <c r="B528" s="40" t="s">
        <v>1588</v>
      </c>
      <c r="C528" s="40" t="s">
        <v>1587</v>
      </c>
      <c r="D528" s="40" t="s">
        <v>1443</v>
      </c>
      <c r="E528" s="40" t="s">
        <v>1412</v>
      </c>
      <c r="F528" s="41" t="s">
        <v>567</v>
      </c>
      <c r="G528" s="41" t="s">
        <v>345</v>
      </c>
      <c r="H528" s="40"/>
    </row>
    <row r="529" spans="1:8" ht="15.75" customHeight="1" x14ac:dyDescent="0.25">
      <c r="A529" s="39" t="s">
        <v>1586</v>
      </c>
      <c r="B529" s="40" t="s">
        <v>1585</v>
      </c>
      <c r="C529" s="40" t="s">
        <v>1584</v>
      </c>
      <c r="D529" s="40" t="s">
        <v>627</v>
      </c>
      <c r="E529" s="40" t="s">
        <v>1412</v>
      </c>
      <c r="F529" s="41" t="s">
        <v>480</v>
      </c>
      <c r="G529" s="41" t="s">
        <v>362</v>
      </c>
      <c r="H529" s="40"/>
    </row>
    <row r="530" spans="1:8" ht="15.75" customHeight="1" x14ac:dyDescent="0.25">
      <c r="A530" s="38" t="s">
        <v>1583</v>
      </c>
      <c r="B530" s="40" t="s">
        <v>1582</v>
      </c>
      <c r="C530" s="40" t="s">
        <v>1581</v>
      </c>
      <c r="D530" s="40" t="s">
        <v>1580</v>
      </c>
      <c r="E530" s="40" t="s">
        <v>1412</v>
      </c>
      <c r="F530" s="41" t="s">
        <v>635</v>
      </c>
      <c r="G530" s="41" t="s">
        <v>362</v>
      </c>
      <c r="H530" s="40"/>
    </row>
    <row r="531" spans="1:8" ht="15.75" customHeight="1" x14ac:dyDescent="0.25">
      <c r="A531" s="39" t="s">
        <v>1579</v>
      </c>
      <c r="B531" s="40" t="s">
        <v>1578</v>
      </c>
      <c r="C531" s="40" t="s">
        <v>1577</v>
      </c>
      <c r="D531" s="40" t="s">
        <v>1576</v>
      </c>
      <c r="E531" s="40" t="s">
        <v>1412</v>
      </c>
      <c r="F531" s="41" t="s">
        <v>357</v>
      </c>
      <c r="G531" s="41" t="s">
        <v>345</v>
      </c>
      <c r="H531" s="40"/>
    </row>
    <row r="532" spans="1:8" ht="15.75" customHeight="1" x14ac:dyDescent="0.25">
      <c r="A532" s="38" t="s">
        <v>1575</v>
      </c>
      <c r="B532" s="40" t="s">
        <v>1574</v>
      </c>
      <c r="C532" s="40" t="s">
        <v>215</v>
      </c>
      <c r="D532" s="40" t="s">
        <v>1573</v>
      </c>
      <c r="E532" s="40" t="s">
        <v>1412</v>
      </c>
      <c r="F532" s="41" t="s">
        <v>723</v>
      </c>
      <c r="G532" s="41" t="s">
        <v>345</v>
      </c>
      <c r="H532" s="40"/>
    </row>
    <row r="533" spans="1:8" ht="15.75" customHeight="1" x14ac:dyDescent="0.25">
      <c r="A533" s="39" t="s">
        <v>1572</v>
      </c>
      <c r="B533" s="40" t="s">
        <v>1571</v>
      </c>
      <c r="C533" s="40" t="s">
        <v>1570</v>
      </c>
      <c r="D533" s="40" t="s">
        <v>1569</v>
      </c>
      <c r="E533" s="40" t="s">
        <v>1412</v>
      </c>
      <c r="F533" s="41" t="s">
        <v>567</v>
      </c>
      <c r="G533" s="41" t="s">
        <v>345</v>
      </c>
      <c r="H533" s="40"/>
    </row>
    <row r="534" spans="1:8" ht="15.75" customHeight="1" x14ac:dyDescent="0.25">
      <c r="A534" s="38" t="s">
        <v>1568</v>
      </c>
      <c r="B534" s="40" t="s">
        <v>1567</v>
      </c>
      <c r="C534" s="40" t="s">
        <v>1566</v>
      </c>
      <c r="D534" s="40" t="s">
        <v>1565</v>
      </c>
      <c r="E534" s="40" t="s">
        <v>1412</v>
      </c>
      <c r="F534" s="41" t="s">
        <v>357</v>
      </c>
      <c r="G534" s="41" t="s">
        <v>345</v>
      </c>
      <c r="H534" s="40"/>
    </row>
    <row r="535" spans="1:8" ht="15.75" customHeight="1" x14ac:dyDescent="0.25">
      <c r="A535" s="39" t="s">
        <v>1564</v>
      </c>
      <c r="B535" s="40" t="s">
        <v>1563</v>
      </c>
      <c r="C535" s="40" t="s">
        <v>1562</v>
      </c>
      <c r="D535" s="40" t="s">
        <v>1561</v>
      </c>
      <c r="E535" s="40" t="s">
        <v>1412</v>
      </c>
      <c r="F535" s="41" t="s">
        <v>556</v>
      </c>
      <c r="G535" s="41" t="s">
        <v>345</v>
      </c>
      <c r="H535" s="40"/>
    </row>
    <row r="536" spans="1:8" ht="15.75" customHeight="1" x14ac:dyDescent="0.25">
      <c r="A536" s="38" t="s">
        <v>1560</v>
      </c>
      <c r="B536" s="40" t="s">
        <v>1559</v>
      </c>
      <c r="C536" s="40" t="s">
        <v>1558</v>
      </c>
      <c r="D536" s="40" t="s">
        <v>1557</v>
      </c>
      <c r="E536" s="40" t="s">
        <v>1412</v>
      </c>
      <c r="F536" s="41" t="s">
        <v>1556</v>
      </c>
      <c r="G536" s="41" t="s">
        <v>341</v>
      </c>
      <c r="H536" s="40"/>
    </row>
    <row r="537" spans="1:8" ht="15.75" customHeight="1" x14ac:dyDescent="0.25">
      <c r="A537" s="39" t="s">
        <v>1555</v>
      </c>
      <c r="B537" s="40" t="s">
        <v>1554</v>
      </c>
      <c r="C537" s="40" t="s">
        <v>1553</v>
      </c>
      <c r="D537" s="40" t="s">
        <v>1552</v>
      </c>
      <c r="E537" s="40" t="s">
        <v>1412</v>
      </c>
      <c r="F537" s="41" t="s">
        <v>567</v>
      </c>
      <c r="G537" s="41" t="s">
        <v>345</v>
      </c>
      <c r="H537" s="40"/>
    </row>
    <row r="538" spans="1:8" ht="15.75" customHeight="1" x14ac:dyDescent="0.25">
      <c r="A538" s="38" t="s">
        <v>1551</v>
      </c>
      <c r="B538" s="40" t="s">
        <v>1550</v>
      </c>
      <c r="C538" s="40" t="s">
        <v>1549</v>
      </c>
      <c r="D538" s="40" t="s">
        <v>1548</v>
      </c>
      <c r="E538" s="40" t="s">
        <v>1412</v>
      </c>
      <c r="F538" s="41" t="s">
        <v>556</v>
      </c>
      <c r="G538" s="41" t="s">
        <v>345</v>
      </c>
      <c r="H538" s="40"/>
    </row>
    <row r="539" spans="1:8" ht="15.75" customHeight="1" x14ac:dyDescent="0.25">
      <c r="A539" s="39" t="s">
        <v>1547</v>
      </c>
      <c r="B539" s="40" t="s">
        <v>1546</v>
      </c>
      <c r="C539" s="40" t="s">
        <v>1545</v>
      </c>
      <c r="D539" s="40" t="s">
        <v>1544</v>
      </c>
      <c r="E539" s="40" t="s">
        <v>1412</v>
      </c>
      <c r="F539" s="41" t="s">
        <v>382</v>
      </c>
      <c r="G539" s="41" t="s">
        <v>345</v>
      </c>
      <c r="H539" s="40"/>
    </row>
    <row r="540" spans="1:8" ht="15.75" customHeight="1" x14ac:dyDescent="0.25">
      <c r="A540" s="38" t="s">
        <v>1543</v>
      </c>
      <c r="B540" s="40" t="s">
        <v>1542</v>
      </c>
      <c r="C540" s="40" t="s">
        <v>1541</v>
      </c>
      <c r="D540" s="40" t="s">
        <v>1540</v>
      </c>
      <c r="E540" s="40" t="s">
        <v>1412</v>
      </c>
      <c r="F540" s="41" t="s">
        <v>354</v>
      </c>
      <c r="G540" s="41" t="s">
        <v>341</v>
      </c>
      <c r="H540" s="40"/>
    </row>
    <row r="541" spans="1:8" ht="15.75" customHeight="1" x14ac:dyDescent="0.25">
      <c r="A541" s="39" t="s">
        <v>1539</v>
      </c>
      <c r="B541" s="40" t="s">
        <v>1538</v>
      </c>
      <c r="C541" s="40" t="s">
        <v>1537</v>
      </c>
      <c r="D541" s="40" t="s">
        <v>1536</v>
      </c>
      <c r="E541" s="40" t="s">
        <v>1412</v>
      </c>
      <c r="F541" s="41" t="s">
        <v>444</v>
      </c>
      <c r="G541" s="41" t="s">
        <v>362</v>
      </c>
      <c r="H541" s="40"/>
    </row>
    <row r="542" spans="1:8" ht="15.75" customHeight="1" x14ac:dyDescent="0.25">
      <c r="A542" s="38" t="s">
        <v>1535</v>
      </c>
      <c r="B542" s="40" t="s">
        <v>1534</v>
      </c>
      <c r="C542" s="40" t="s">
        <v>1533</v>
      </c>
      <c r="D542" s="40" t="s">
        <v>1532</v>
      </c>
      <c r="E542" s="40" t="s">
        <v>1412</v>
      </c>
      <c r="F542" s="41" t="s">
        <v>567</v>
      </c>
      <c r="G542" s="41" t="s">
        <v>345</v>
      </c>
      <c r="H542" s="40"/>
    </row>
    <row r="543" spans="1:8" ht="15.75" customHeight="1" x14ac:dyDescent="0.25">
      <c r="A543" s="39" t="s">
        <v>1531</v>
      </c>
      <c r="B543" s="40" t="s">
        <v>1530</v>
      </c>
      <c r="C543" s="40" t="s">
        <v>1529</v>
      </c>
      <c r="D543" s="40" t="s">
        <v>1528</v>
      </c>
      <c r="E543" s="40" t="s">
        <v>1412</v>
      </c>
      <c r="F543" s="41" t="s">
        <v>342</v>
      </c>
      <c r="G543" s="41" t="s">
        <v>341</v>
      </c>
      <c r="H543" s="40"/>
    </row>
    <row r="544" spans="1:8" ht="15.75" customHeight="1" x14ac:dyDescent="0.25">
      <c r="A544" s="38" t="s">
        <v>1527</v>
      </c>
      <c r="B544" s="40" t="s">
        <v>1526</v>
      </c>
      <c r="C544" s="40" t="s">
        <v>1525</v>
      </c>
      <c r="D544" s="40" t="s">
        <v>1524</v>
      </c>
      <c r="E544" s="40" t="s">
        <v>1412</v>
      </c>
      <c r="F544" s="41" t="s">
        <v>828</v>
      </c>
      <c r="G544" s="41" t="s">
        <v>334</v>
      </c>
      <c r="H544" s="40"/>
    </row>
    <row r="545" spans="1:8" ht="15.75" customHeight="1" x14ac:dyDescent="0.25">
      <c r="A545" s="39" t="s">
        <v>1523</v>
      </c>
      <c r="B545" s="40" t="s">
        <v>1522</v>
      </c>
      <c r="C545" s="40" t="s">
        <v>1521</v>
      </c>
      <c r="D545" s="40" t="s">
        <v>1520</v>
      </c>
      <c r="E545" s="40" t="s">
        <v>1412</v>
      </c>
      <c r="F545" s="41" t="s">
        <v>435</v>
      </c>
      <c r="G545" s="41" t="s">
        <v>345</v>
      </c>
      <c r="H545" s="40"/>
    </row>
    <row r="546" spans="1:8" ht="15.75" customHeight="1" x14ac:dyDescent="0.25">
      <c r="A546" s="38" t="s">
        <v>1519</v>
      </c>
      <c r="B546" s="40" t="s">
        <v>1518</v>
      </c>
      <c r="C546" s="40" t="s">
        <v>1517</v>
      </c>
      <c r="D546" s="40" t="s">
        <v>1482</v>
      </c>
      <c r="E546" s="40" t="s">
        <v>1412</v>
      </c>
      <c r="F546" s="41" t="s">
        <v>354</v>
      </c>
      <c r="G546" s="41" t="s">
        <v>341</v>
      </c>
      <c r="H546" s="40"/>
    </row>
    <row r="547" spans="1:8" ht="15.75" customHeight="1" x14ac:dyDescent="0.25">
      <c r="A547" s="39" t="s">
        <v>1516</v>
      </c>
      <c r="B547" s="40" t="s">
        <v>1515</v>
      </c>
      <c r="C547" s="40" t="s">
        <v>1514</v>
      </c>
      <c r="D547" s="40" t="s">
        <v>1513</v>
      </c>
      <c r="E547" s="40" t="s">
        <v>1412</v>
      </c>
      <c r="F547" s="41" t="s">
        <v>584</v>
      </c>
      <c r="G547" s="41" t="s">
        <v>341</v>
      </c>
      <c r="H547" s="40"/>
    </row>
    <row r="548" spans="1:8" ht="15.75" customHeight="1" x14ac:dyDescent="0.25">
      <c r="A548" s="38" t="s">
        <v>1512</v>
      </c>
      <c r="B548" s="40" t="s">
        <v>212</v>
      </c>
      <c r="C548" s="40" t="s">
        <v>213</v>
      </c>
      <c r="D548" s="40" t="s">
        <v>1511</v>
      </c>
      <c r="E548" s="40" t="s">
        <v>1412</v>
      </c>
      <c r="F548" s="41" t="s">
        <v>1281</v>
      </c>
      <c r="G548" s="41" t="s">
        <v>341</v>
      </c>
      <c r="H548" s="40"/>
    </row>
    <row r="549" spans="1:8" ht="15.75" customHeight="1" x14ac:dyDescent="0.25">
      <c r="A549" s="39" t="s">
        <v>1510</v>
      </c>
      <c r="B549" s="40" t="s">
        <v>1509</v>
      </c>
      <c r="C549" s="40" t="s">
        <v>1508</v>
      </c>
      <c r="D549" s="40" t="s">
        <v>1507</v>
      </c>
      <c r="E549" s="40" t="s">
        <v>1412</v>
      </c>
      <c r="F549" s="41" t="s">
        <v>541</v>
      </c>
      <c r="G549" s="41" t="s">
        <v>345</v>
      </c>
      <c r="H549" s="40"/>
    </row>
    <row r="550" spans="1:8" ht="15.75" customHeight="1" x14ac:dyDescent="0.25">
      <c r="A550" s="38" t="s">
        <v>1506</v>
      </c>
      <c r="B550" s="40" t="s">
        <v>1505</v>
      </c>
      <c r="C550" s="40" t="s">
        <v>1504</v>
      </c>
      <c r="D550" s="40" t="s">
        <v>1503</v>
      </c>
      <c r="E550" s="40" t="s">
        <v>1412</v>
      </c>
      <c r="F550" s="41" t="s">
        <v>635</v>
      </c>
      <c r="G550" s="41" t="s">
        <v>362</v>
      </c>
      <c r="H550" s="40"/>
    </row>
    <row r="551" spans="1:8" ht="15.75" customHeight="1" x14ac:dyDescent="0.25">
      <c r="A551" s="39" t="s">
        <v>1502</v>
      </c>
      <c r="B551" s="40" t="s">
        <v>1501</v>
      </c>
      <c r="C551" s="40" t="s">
        <v>1500</v>
      </c>
      <c r="D551" s="40" t="s">
        <v>1429</v>
      </c>
      <c r="E551" s="40" t="s">
        <v>1412</v>
      </c>
      <c r="F551" s="41" t="s">
        <v>567</v>
      </c>
      <c r="G551" s="41" t="s">
        <v>345</v>
      </c>
      <c r="H551" s="40"/>
    </row>
    <row r="552" spans="1:8" ht="15.75" customHeight="1" x14ac:dyDescent="0.25">
      <c r="A552" s="38" t="s">
        <v>1499</v>
      </c>
      <c r="B552" s="40" t="s">
        <v>1498</v>
      </c>
      <c r="C552" s="40" t="s">
        <v>1497</v>
      </c>
      <c r="D552" s="40" t="s">
        <v>1496</v>
      </c>
      <c r="E552" s="40" t="s">
        <v>1412</v>
      </c>
      <c r="F552" s="41" t="s">
        <v>342</v>
      </c>
      <c r="G552" s="41" t="s">
        <v>341</v>
      </c>
      <c r="H552" s="40"/>
    </row>
    <row r="553" spans="1:8" ht="15.75" customHeight="1" x14ac:dyDescent="0.25">
      <c r="A553" s="39" t="s">
        <v>1495</v>
      </c>
      <c r="B553" s="40" t="s">
        <v>1494</v>
      </c>
      <c r="C553" s="40" t="s">
        <v>1493</v>
      </c>
      <c r="D553" s="40" t="s">
        <v>1492</v>
      </c>
      <c r="E553" s="40" t="s">
        <v>1412</v>
      </c>
      <c r="F553" s="41" t="s">
        <v>635</v>
      </c>
      <c r="G553" s="41" t="s">
        <v>362</v>
      </c>
      <c r="H553" s="40"/>
    </row>
    <row r="554" spans="1:8" ht="15.75" customHeight="1" x14ac:dyDescent="0.25">
      <c r="A554" s="38" t="s">
        <v>1491</v>
      </c>
      <c r="B554" s="40" t="s">
        <v>1490</v>
      </c>
      <c r="C554" s="40" t="s">
        <v>1489</v>
      </c>
      <c r="D554" s="40" t="s">
        <v>1370</v>
      </c>
      <c r="E554" s="40" t="s">
        <v>1412</v>
      </c>
      <c r="F554" s="41" t="s">
        <v>785</v>
      </c>
      <c r="G554" s="41" t="s">
        <v>334</v>
      </c>
      <c r="H554" s="40"/>
    </row>
    <row r="555" spans="1:8" ht="15.75" customHeight="1" x14ac:dyDescent="0.25">
      <c r="A555" s="39" t="s">
        <v>1488</v>
      </c>
      <c r="B555" s="40" t="s">
        <v>1487</v>
      </c>
      <c r="C555" s="40" t="s">
        <v>1486</v>
      </c>
      <c r="D555" s="40" t="s">
        <v>880</v>
      </c>
      <c r="E555" s="40" t="s">
        <v>1412</v>
      </c>
      <c r="F555" s="41" t="s">
        <v>567</v>
      </c>
      <c r="G555" s="41" t="s">
        <v>345</v>
      </c>
      <c r="H555" s="40"/>
    </row>
    <row r="556" spans="1:8" ht="15.75" customHeight="1" x14ac:dyDescent="0.25">
      <c r="A556" s="38" t="s">
        <v>1485</v>
      </c>
      <c r="B556" s="40" t="s">
        <v>1484</v>
      </c>
      <c r="C556" s="40" t="s">
        <v>1483</v>
      </c>
      <c r="D556" s="40" t="s">
        <v>1482</v>
      </c>
      <c r="E556" s="40" t="s">
        <v>1412</v>
      </c>
      <c r="F556" s="41" t="s">
        <v>567</v>
      </c>
      <c r="G556" s="41" t="s">
        <v>345</v>
      </c>
      <c r="H556" s="40"/>
    </row>
    <row r="557" spans="1:8" ht="15.75" customHeight="1" x14ac:dyDescent="0.25">
      <c r="A557" s="39" t="s">
        <v>1481</v>
      </c>
      <c r="B557" s="40" t="s">
        <v>1480</v>
      </c>
      <c r="C557" s="40" t="s">
        <v>1479</v>
      </c>
      <c r="D557" s="40" t="s">
        <v>1478</v>
      </c>
      <c r="E557" s="40" t="s">
        <v>1412</v>
      </c>
      <c r="F557" s="41" t="s">
        <v>541</v>
      </c>
      <c r="G557" s="41" t="s">
        <v>345</v>
      </c>
      <c r="H557" s="40"/>
    </row>
    <row r="558" spans="1:8" ht="15.75" customHeight="1" x14ac:dyDescent="0.25">
      <c r="A558" s="38" t="s">
        <v>1477</v>
      </c>
      <c r="B558" s="40" t="s">
        <v>1476</v>
      </c>
      <c r="C558" s="40" t="s">
        <v>1475</v>
      </c>
      <c r="D558" s="40" t="s">
        <v>862</v>
      </c>
      <c r="E558" s="40" t="s">
        <v>1412</v>
      </c>
      <c r="F558" s="41" t="s">
        <v>529</v>
      </c>
      <c r="G558" s="41" t="s">
        <v>345</v>
      </c>
      <c r="H558" s="40"/>
    </row>
    <row r="559" spans="1:8" ht="15.75" customHeight="1" x14ac:dyDescent="0.25">
      <c r="A559" s="39" t="s">
        <v>1474</v>
      </c>
      <c r="B559" s="40" t="s">
        <v>1473</v>
      </c>
      <c r="C559" s="40" t="s">
        <v>1472</v>
      </c>
      <c r="D559" s="40" t="s">
        <v>1471</v>
      </c>
      <c r="E559" s="40" t="s">
        <v>1412</v>
      </c>
      <c r="F559" s="41" t="s">
        <v>457</v>
      </c>
      <c r="G559" s="41" t="s">
        <v>345</v>
      </c>
      <c r="H559" s="40"/>
    </row>
    <row r="560" spans="1:8" ht="15.75" customHeight="1" x14ac:dyDescent="0.25">
      <c r="A560" s="38" t="s">
        <v>1470</v>
      </c>
      <c r="B560" s="40" t="s">
        <v>1469</v>
      </c>
      <c r="C560" s="40" t="s">
        <v>1468</v>
      </c>
      <c r="D560" s="40" t="s">
        <v>1467</v>
      </c>
      <c r="E560" s="40" t="s">
        <v>1412</v>
      </c>
      <c r="F560" s="41" t="s">
        <v>357</v>
      </c>
      <c r="G560" s="41" t="s">
        <v>345</v>
      </c>
      <c r="H560" s="40"/>
    </row>
    <row r="561" spans="1:8" ht="15.75" customHeight="1" x14ac:dyDescent="0.25">
      <c r="A561" s="39" t="s">
        <v>1466</v>
      </c>
      <c r="B561" s="40" t="s">
        <v>1465</v>
      </c>
      <c r="C561" s="40" t="s">
        <v>1464</v>
      </c>
      <c r="D561" s="40" t="s">
        <v>1463</v>
      </c>
      <c r="E561" s="40" t="s">
        <v>1412</v>
      </c>
      <c r="F561" s="41" t="s">
        <v>357</v>
      </c>
      <c r="G561" s="41" t="s">
        <v>345</v>
      </c>
      <c r="H561" s="40"/>
    </row>
    <row r="562" spans="1:8" ht="15.75" customHeight="1" x14ac:dyDescent="0.25">
      <c r="A562" s="38" t="s">
        <v>1462</v>
      </c>
      <c r="B562" s="40" t="s">
        <v>1461</v>
      </c>
      <c r="C562" s="40" t="s">
        <v>1460</v>
      </c>
      <c r="D562" s="40" t="s">
        <v>1459</v>
      </c>
      <c r="E562" s="40" t="s">
        <v>1412</v>
      </c>
      <c r="F562" s="41" t="s">
        <v>567</v>
      </c>
      <c r="G562" s="41" t="s">
        <v>345</v>
      </c>
      <c r="H562" s="40"/>
    </row>
    <row r="563" spans="1:8" ht="15.75" customHeight="1" x14ac:dyDescent="0.25">
      <c r="A563" s="39" t="s">
        <v>1458</v>
      </c>
      <c r="B563" s="40" t="s">
        <v>1457</v>
      </c>
      <c r="C563" s="40" t="s">
        <v>1456</v>
      </c>
      <c r="D563" s="40" t="s">
        <v>1455</v>
      </c>
      <c r="E563" s="40" t="s">
        <v>1412</v>
      </c>
      <c r="F563" s="41" t="s">
        <v>342</v>
      </c>
      <c r="G563" s="41" t="s">
        <v>341</v>
      </c>
      <c r="H563" s="40"/>
    </row>
    <row r="564" spans="1:8" ht="15.75" customHeight="1" x14ac:dyDescent="0.25">
      <c r="A564" s="38" t="s">
        <v>1454</v>
      </c>
      <c r="B564" s="40" t="s">
        <v>1453</v>
      </c>
      <c r="C564" s="40" t="s">
        <v>1452</v>
      </c>
      <c r="D564" s="40" t="s">
        <v>1451</v>
      </c>
      <c r="E564" s="40" t="s">
        <v>1412</v>
      </c>
      <c r="F564" s="41" t="s">
        <v>597</v>
      </c>
      <c r="G564" s="41" t="s">
        <v>429</v>
      </c>
      <c r="H564" s="40"/>
    </row>
    <row r="565" spans="1:8" ht="15.75" customHeight="1" x14ac:dyDescent="0.25">
      <c r="A565" s="39" t="s">
        <v>1450</v>
      </c>
      <c r="B565" s="40" t="s">
        <v>1449</v>
      </c>
      <c r="C565" s="40" t="s">
        <v>1448</v>
      </c>
      <c r="D565" s="40" t="s">
        <v>1447</v>
      </c>
      <c r="E565" s="40" t="s">
        <v>1412</v>
      </c>
      <c r="F565" s="41" t="s">
        <v>500</v>
      </c>
      <c r="G565" s="41" t="s">
        <v>362</v>
      </c>
      <c r="H565" s="40"/>
    </row>
    <row r="566" spans="1:8" ht="15.75" customHeight="1" x14ac:dyDescent="0.25">
      <c r="A566" s="38" t="s">
        <v>1446</v>
      </c>
      <c r="B566" s="40" t="s">
        <v>1445</v>
      </c>
      <c r="C566" s="40" t="s">
        <v>1444</v>
      </c>
      <c r="D566" s="40" t="s">
        <v>1443</v>
      </c>
      <c r="E566" s="40" t="s">
        <v>1412</v>
      </c>
      <c r="F566" s="41" t="s">
        <v>335</v>
      </c>
      <c r="G566" s="41" t="s">
        <v>334</v>
      </c>
      <c r="H566" s="40"/>
    </row>
    <row r="567" spans="1:8" ht="15.75" customHeight="1" x14ac:dyDescent="0.25">
      <c r="A567" s="39" t="s">
        <v>1442</v>
      </c>
      <c r="B567" s="40" t="s">
        <v>1441</v>
      </c>
      <c r="C567" s="40" t="s">
        <v>1440</v>
      </c>
      <c r="D567" s="40" t="s">
        <v>1439</v>
      </c>
      <c r="E567" s="40" t="s">
        <v>1412</v>
      </c>
      <c r="F567" s="41" t="s">
        <v>1149</v>
      </c>
      <c r="G567" s="41" t="s">
        <v>341</v>
      </c>
      <c r="H567" s="40"/>
    </row>
    <row r="568" spans="1:8" ht="15.75" customHeight="1" x14ac:dyDescent="0.25">
      <c r="A568" s="38" t="s">
        <v>1438</v>
      </c>
      <c r="B568" s="40" t="s">
        <v>1437</v>
      </c>
      <c r="C568" s="40" t="s">
        <v>1436</v>
      </c>
      <c r="D568" s="40" t="s">
        <v>1435</v>
      </c>
      <c r="E568" s="40" t="s">
        <v>1412</v>
      </c>
      <c r="F568" s="41" t="s">
        <v>357</v>
      </c>
      <c r="G568" s="41" t="s">
        <v>345</v>
      </c>
      <c r="H568" s="40"/>
    </row>
    <row r="569" spans="1:8" ht="15.75" customHeight="1" x14ac:dyDescent="0.25">
      <c r="A569" s="39" t="s">
        <v>1434</v>
      </c>
      <c r="B569" s="40" t="s">
        <v>1433</v>
      </c>
      <c r="C569" s="40" t="s">
        <v>1432</v>
      </c>
      <c r="D569" s="40" t="s">
        <v>1431</v>
      </c>
      <c r="E569" s="40" t="s">
        <v>1412</v>
      </c>
      <c r="F569" s="41" t="s">
        <v>357</v>
      </c>
      <c r="G569" s="41" t="s">
        <v>345</v>
      </c>
      <c r="H569" s="40"/>
    </row>
    <row r="570" spans="1:8" ht="15.75" customHeight="1" x14ac:dyDescent="0.25">
      <c r="A570" s="38" t="s">
        <v>1430</v>
      </c>
      <c r="B570" s="40" t="s">
        <v>207</v>
      </c>
      <c r="C570" s="40" t="s">
        <v>208</v>
      </c>
      <c r="D570" s="40" t="s">
        <v>1429</v>
      </c>
      <c r="E570" s="40" t="s">
        <v>1412</v>
      </c>
      <c r="F570" s="41" t="s">
        <v>500</v>
      </c>
      <c r="G570" s="41" t="s">
        <v>362</v>
      </c>
      <c r="H570" s="40"/>
    </row>
    <row r="571" spans="1:8" ht="15.75" customHeight="1" x14ac:dyDescent="0.25">
      <c r="A571" s="39" t="s">
        <v>1428</v>
      </c>
      <c r="B571" s="40" t="s">
        <v>1427</v>
      </c>
      <c r="C571" s="40" t="s">
        <v>1426</v>
      </c>
      <c r="D571" s="40" t="s">
        <v>1425</v>
      </c>
      <c r="E571" s="40" t="s">
        <v>1412</v>
      </c>
      <c r="F571" s="41" t="s">
        <v>391</v>
      </c>
      <c r="G571" s="41" t="s">
        <v>334</v>
      </c>
      <c r="H571" s="40"/>
    </row>
    <row r="572" spans="1:8" ht="15.75" customHeight="1" x14ac:dyDescent="0.25">
      <c r="A572" s="38" t="s">
        <v>1424</v>
      </c>
      <c r="B572" s="40" t="s">
        <v>1423</v>
      </c>
      <c r="C572" s="40" t="s">
        <v>1422</v>
      </c>
      <c r="D572" s="40" t="s">
        <v>1421</v>
      </c>
      <c r="E572" s="40" t="s">
        <v>1412</v>
      </c>
      <c r="F572" s="41" t="s">
        <v>556</v>
      </c>
      <c r="G572" s="41" t="s">
        <v>345</v>
      </c>
      <c r="H572" s="40"/>
    </row>
    <row r="573" spans="1:8" ht="15.75" customHeight="1" x14ac:dyDescent="0.25">
      <c r="A573" s="39" t="s">
        <v>1420</v>
      </c>
      <c r="B573" s="40" t="s">
        <v>1419</v>
      </c>
      <c r="C573" s="40" t="s">
        <v>1418</v>
      </c>
      <c r="D573" s="40" t="s">
        <v>1417</v>
      </c>
      <c r="E573" s="40" t="s">
        <v>1412</v>
      </c>
      <c r="F573" s="41" t="s">
        <v>611</v>
      </c>
      <c r="G573" s="41" t="s">
        <v>345</v>
      </c>
      <c r="H573" s="40"/>
    </row>
    <row r="574" spans="1:8" ht="15.75" customHeight="1" x14ac:dyDescent="0.25">
      <c r="A574" s="38" t="s">
        <v>1416</v>
      </c>
      <c r="B574" s="40" t="s">
        <v>1415</v>
      </c>
      <c r="C574" s="40" t="s">
        <v>1414</v>
      </c>
      <c r="D574" s="40" t="s">
        <v>1413</v>
      </c>
      <c r="E574" s="40" t="s">
        <v>1412</v>
      </c>
      <c r="F574" s="41" t="s">
        <v>567</v>
      </c>
      <c r="G574" s="41" t="s">
        <v>345</v>
      </c>
      <c r="H574" s="40"/>
    </row>
    <row r="575" spans="1:8" ht="18" customHeight="1" x14ac:dyDescent="0.25">
      <c r="A575" s="39" t="s">
        <v>1411</v>
      </c>
      <c r="B575" s="37" t="s">
        <v>1410</v>
      </c>
      <c r="C575" s="36" t="s">
        <v>1409</v>
      </c>
      <c r="D575" s="35" t="s">
        <v>727</v>
      </c>
      <c r="E575" s="36" t="s">
        <v>1248</v>
      </c>
      <c r="F575" s="35" t="s">
        <v>342</v>
      </c>
      <c r="G575" s="34" t="s">
        <v>341</v>
      </c>
      <c r="H575" s="33"/>
    </row>
    <row r="576" spans="1:8" ht="18" customHeight="1" x14ac:dyDescent="0.25">
      <c r="A576" s="38" t="s">
        <v>1408</v>
      </c>
      <c r="B576" s="37" t="s">
        <v>1407</v>
      </c>
      <c r="C576" s="36" t="s">
        <v>1406</v>
      </c>
      <c r="D576" s="35" t="s">
        <v>1209</v>
      </c>
      <c r="E576" s="36" t="s">
        <v>1248</v>
      </c>
      <c r="F576" s="35" t="s">
        <v>335</v>
      </c>
      <c r="G576" s="34" t="s">
        <v>334</v>
      </c>
      <c r="H576" s="33"/>
    </row>
    <row r="577" spans="1:8" ht="18" customHeight="1" x14ac:dyDescent="0.25">
      <c r="A577" s="39" t="s">
        <v>1405</v>
      </c>
      <c r="B577" s="37" t="s">
        <v>1404</v>
      </c>
      <c r="C577" s="36" t="s">
        <v>1403</v>
      </c>
      <c r="D577" s="35" t="s">
        <v>1402</v>
      </c>
      <c r="E577" s="36" t="s">
        <v>1248</v>
      </c>
      <c r="F577" s="35" t="s">
        <v>567</v>
      </c>
      <c r="G577" s="34" t="s">
        <v>345</v>
      </c>
      <c r="H577" s="33"/>
    </row>
    <row r="578" spans="1:8" ht="18" customHeight="1" x14ac:dyDescent="0.25">
      <c r="A578" s="38" t="s">
        <v>1401</v>
      </c>
      <c r="B578" s="37" t="s">
        <v>1400</v>
      </c>
      <c r="C578" s="36" t="s">
        <v>1399</v>
      </c>
      <c r="D578" s="35" t="s">
        <v>1398</v>
      </c>
      <c r="E578" s="36" t="s">
        <v>1248</v>
      </c>
      <c r="F578" s="35" t="s">
        <v>597</v>
      </c>
      <c r="G578" s="34" t="s">
        <v>429</v>
      </c>
      <c r="H578" s="33"/>
    </row>
    <row r="579" spans="1:8" ht="18" customHeight="1" x14ac:dyDescent="0.25">
      <c r="A579" s="39" t="s">
        <v>1397</v>
      </c>
      <c r="B579" s="37" t="s">
        <v>1396</v>
      </c>
      <c r="C579" s="36" t="s">
        <v>1395</v>
      </c>
      <c r="D579" s="35" t="s">
        <v>1394</v>
      </c>
      <c r="E579" s="36" t="s">
        <v>1248</v>
      </c>
      <c r="F579" s="35" t="s">
        <v>828</v>
      </c>
      <c r="G579" s="34" t="s">
        <v>334</v>
      </c>
      <c r="H579" s="33"/>
    </row>
    <row r="580" spans="1:8" ht="18" customHeight="1" x14ac:dyDescent="0.25">
      <c r="A580" s="38" t="s">
        <v>1393</v>
      </c>
      <c r="B580" s="37" t="s">
        <v>1392</v>
      </c>
      <c r="C580" s="36" t="s">
        <v>1391</v>
      </c>
      <c r="D580" s="35" t="s">
        <v>1390</v>
      </c>
      <c r="E580" s="36" t="s">
        <v>1248</v>
      </c>
      <c r="F580" s="35" t="s">
        <v>1264</v>
      </c>
      <c r="G580" s="34" t="s">
        <v>341</v>
      </c>
      <c r="H580" s="33"/>
    </row>
    <row r="581" spans="1:8" ht="18" customHeight="1" x14ac:dyDescent="0.25">
      <c r="A581" s="39" t="s">
        <v>1389</v>
      </c>
      <c r="B581" s="37" t="s">
        <v>292</v>
      </c>
      <c r="C581" s="36" t="s">
        <v>293</v>
      </c>
      <c r="D581" s="35" t="s">
        <v>467</v>
      </c>
      <c r="E581" s="36" t="s">
        <v>1248</v>
      </c>
      <c r="F581" s="35" t="s">
        <v>1119</v>
      </c>
      <c r="G581" s="34" t="s">
        <v>341</v>
      </c>
      <c r="H581" s="33"/>
    </row>
    <row r="582" spans="1:8" ht="18" customHeight="1" x14ac:dyDescent="0.25">
      <c r="A582" s="38" t="s">
        <v>1388</v>
      </c>
      <c r="B582" s="37" t="s">
        <v>1387</v>
      </c>
      <c r="C582" s="36" t="s">
        <v>1386</v>
      </c>
      <c r="D582" s="35" t="s">
        <v>1051</v>
      </c>
      <c r="E582" s="36" t="s">
        <v>1248</v>
      </c>
      <c r="F582" s="35" t="s">
        <v>567</v>
      </c>
      <c r="G582" s="34" t="s">
        <v>345</v>
      </c>
      <c r="H582" s="33"/>
    </row>
    <row r="583" spans="1:8" ht="18" customHeight="1" x14ac:dyDescent="0.25">
      <c r="A583" s="39" t="s">
        <v>1385</v>
      </c>
      <c r="B583" s="37" t="s">
        <v>1384</v>
      </c>
      <c r="C583" s="36" t="s">
        <v>1383</v>
      </c>
      <c r="D583" s="35" t="s">
        <v>1382</v>
      </c>
      <c r="E583" s="36" t="s">
        <v>1248</v>
      </c>
      <c r="F583" s="35" t="s">
        <v>567</v>
      </c>
      <c r="G583" s="34" t="s">
        <v>345</v>
      </c>
      <c r="H583" s="33"/>
    </row>
    <row r="584" spans="1:8" ht="18" customHeight="1" x14ac:dyDescent="0.25">
      <c r="A584" s="38" t="s">
        <v>1381</v>
      </c>
      <c r="B584" s="37" t="s">
        <v>1380</v>
      </c>
      <c r="C584" s="36" t="s">
        <v>1379</v>
      </c>
      <c r="D584" s="35" t="s">
        <v>1378</v>
      </c>
      <c r="E584" s="36" t="s">
        <v>1248</v>
      </c>
      <c r="F584" s="35" t="s">
        <v>342</v>
      </c>
      <c r="G584" s="34" t="s">
        <v>341</v>
      </c>
      <c r="H584" s="33"/>
    </row>
    <row r="585" spans="1:8" ht="18" customHeight="1" x14ac:dyDescent="0.25">
      <c r="A585" s="39" t="s">
        <v>1377</v>
      </c>
      <c r="B585" s="37" t="s">
        <v>1376</v>
      </c>
      <c r="C585" s="36" t="s">
        <v>1375</v>
      </c>
      <c r="D585" s="35" t="s">
        <v>1374</v>
      </c>
      <c r="E585" s="36" t="s">
        <v>1248</v>
      </c>
      <c r="F585" s="35" t="s">
        <v>408</v>
      </c>
      <c r="G585" s="34" t="s">
        <v>345</v>
      </c>
      <c r="H585" s="33"/>
    </row>
    <row r="586" spans="1:8" ht="18" customHeight="1" x14ac:dyDescent="0.25">
      <c r="A586" s="38" t="s">
        <v>1373</v>
      </c>
      <c r="B586" s="37" t="s">
        <v>1372</v>
      </c>
      <c r="C586" s="36" t="s">
        <v>1371</v>
      </c>
      <c r="D586" s="35" t="s">
        <v>1370</v>
      </c>
      <c r="E586" s="36" t="s">
        <v>1248</v>
      </c>
      <c r="F586" s="35" t="s">
        <v>597</v>
      </c>
      <c r="G586" s="34" t="s">
        <v>429</v>
      </c>
      <c r="H586" s="33"/>
    </row>
    <row r="587" spans="1:8" ht="18" customHeight="1" x14ac:dyDescent="0.25">
      <c r="A587" s="39" t="s">
        <v>1369</v>
      </c>
      <c r="B587" s="37" t="s">
        <v>1368</v>
      </c>
      <c r="C587" s="36" t="s">
        <v>1367</v>
      </c>
      <c r="D587" s="35" t="s">
        <v>568</v>
      </c>
      <c r="E587" s="36" t="s">
        <v>1248</v>
      </c>
      <c r="F587" s="35" t="s">
        <v>335</v>
      </c>
      <c r="G587" s="34" t="s">
        <v>334</v>
      </c>
      <c r="H587" s="33"/>
    </row>
    <row r="588" spans="1:8" ht="18" customHeight="1" x14ac:dyDescent="0.25">
      <c r="A588" s="38" t="s">
        <v>1366</v>
      </c>
      <c r="B588" s="37" t="s">
        <v>296</v>
      </c>
      <c r="C588" s="36" t="s">
        <v>297</v>
      </c>
      <c r="D588" s="35" t="s">
        <v>1365</v>
      </c>
      <c r="E588" s="36" t="s">
        <v>1248</v>
      </c>
      <c r="F588" s="35" t="s">
        <v>556</v>
      </c>
      <c r="G588" s="34" t="s">
        <v>345</v>
      </c>
      <c r="H588" s="33"/>
    </row>
    <row r="589" spans="1:8" ht="18" customHeight="1" x14ac:dyDescent="0.25">
      <c r="A589" s="39" t="s">
        <v>1364</v>
      </c>
      <c r="B589" s="37" t="s">
        <v>1363</v>
      </c>
      <c r="C589" s="36" t="s">
        <v>1362</v>
      </c>
      <c r="D589" s="35" t="s">
        <v>1361</v>
      </c>
      <c r="E589" s="36" t="s">
        <v>1248</v>
      </c>
      <c r="F589" s="35" t="s">
        <v>567</v>
      </c>
      <c r="G589" s="34" t="s">
        <v>345</v>
      </c>
      <c r="H589" s="33"/>
    </row>
    <row r="590" spans="1:8" ht="18" customHeight="1" x14ac:dyDescent="0.25">
      <c r="A590" s="38" t="s">
        <v>1360</v>
      </c>
      <c r="B590" s="37" t="s">
        <v>1359</v>
      </c>
      <c r="C590" s="36" t="s">
        <v>1358</v>
      </c>
      <c r="D590" s="35" t="s">
        <v>1357</v>
      </c>
      <c r="E590" s="36" t="s">
        <v>1248</v>
      </c>
      <c r="F590" s="35" t="s">
        <v>357</v>
      </c>
      <c r="G590" s="34" t="s">
        <v>345</v>
      </c>
      <c r="H590" s="33"/>
    </row>
    <row r="591" spans="1:8" ht="18" customHeight="1" x14ac:dyDescent="0.25">
      <c r="A591" s="39" t="s">
        <v>1356</v>
      </c>
      <c r="B591" s="37" t="s">
        <v>1355</v>
      </c>
      <c r="C591" s="36" t="s">
        <v>1354</v>
      </c>
      <c r="D591" s="35" t="s">
        <v>1353</v>
      </c>
      <c r="E591" s="36" t="s">
        <v>1248</v>
      </c>
      <c r="F591" s="35" t="s">
        <v>342</v>
      </c>
      <c r="G591" s="34" t="s">
        <v>341</v>
      </c>
      <c r="H591" s="33"/>
    </row>
    <row r="592" spans="1:8" ht="18" customHeight="1" x14ac:dyDescent="0.25">
      <c r="A592" s="38" t="s">
        <v>1352</v>
      </c>
      <c r="B592" s="37" t="s">
        <v>294</v>
      </c>
      <c r="C592" s="36" t="s">
        <v>295</v>
      </c>
      <c r="D592" s="35" t="s">
        <v>1351</v>
      </c>
      <c r="E592" s="36" t="s">
        <v>1248</v>
      </c>
      <c r="F592" s="35" t="s">
        <v>1106</v>
      </c>
      <c r="G592" s="34" t="s">
        <v>341</v>
      </c>
      <c r="H592" s="33"/>
    </row>
    <row r="593" spans="1:8" ht="18" customHeight="1" x14ac:dyDescent="0.25">
      <c r="A593" s="39" t="s">
        <v>1350</v>
      </c>
      <c r="B593" s="37" t="s">
        <v>1349</v>
      </c>
      <c r="C593" s="36" t="s">
        <v>1348</v>
      </c>
      <c r="D593" s="35" t="s">
        <v>773</v>
      </c>
      <c r="E593" s="36" t="s">
        <v>1248</v>
      </c>
      <c r="F593" s="35" t="s">
        <v>567</v>
      </c>
      <c r="G593" s="34" t="s">
        <v>345</v>
      </c>
      <c r="H593" s="33"/>
    </row>
    <row r="594" spans="1:8" ht="18" customHeight="1" x14ac:dyDescent="0.25">
      <c r="A594" s="38" t="s">
        <v>1347</v>
      </c>
      <c r="B594" s="37" t="s">
        <v>1346</v>
      </c>
      <c r="C594" s="36" t="s">
        <v>1345</v>
      </c>
      <c r="D594" s="35" t="s">
        <v>1344</v>
      </c>
      <c r="E594" s="36" t="s">
        <v>1248</v>
      </c>
      <c r="F594" s="35" t="s">
        <v>567</v>
      </c>
      <c r="G594" s="34" t="s">
        <v>345</v>
      </c>
      <c r="H594" s="33"/>
    </row>
    <row r="595" spans="1:8" ht="18" customHeight="1" x14ac:dyDescent="0.25">
      <c r="A595" s="39" t="s">
        <v>1343</v>
      </c>
      <c r="B595" s="37" t="s">
        <v>1342</v>
      </c>
      <c r="C595" s="36" t="s">
        <v>1341</v>
      </c>
      <c r="D595" s="35" t="s">
        <v>1340</v>
      </c>
      <c r="E595" s="36" t="s">
        <v>1248</v>
      </c>
      <c r="F595" s="35" t="s">
        <v>342</v>
      </c>
      <c r="G595" s="34" t="s">
        <v>341</v>
      </c>
      <c r="H595" s="33"/>
    </row>
    <row r="596" spans="1:8" ht="18" customHeight="1" x14ac:dyDescent="0.25">
      <c r="A596" s="38" t="s">
        <v>1339</v>
      </c>
      <c r="B596" s="37" t="s">
        <v>1338</v>
      </c>
      <c r="C596" s="36" t="s">
        <v>1337</v>
      </c>
      <c r="D596" s="35" t="s">
        <v>463</v>
      </c>
      <c r="E596" s="36" t="s">
        <v>1248</v>
      </c>
      <c r="F596" s="35" t="s">
        <v>567</v>
      </c>
      <c r="G596" s="34" t="s">
        <v>345</v>
      </c>
      <c r="H596" s="33"/>
    </row>
    <row r="597" spans="1:8" ht="18" customHeight="1" x14ac:dyDescent="0.25">
      <c r="A597" s="39" t="s">
        <v>1336</v>
      </c>
      <c r="B597" s="37" t="s">
        <v>298</v>
      </c>
      <c r="C597" s="36" t="s">
        <v>299</v>
      </c>
      <c r="D597" s="35" t="s">
        <v>1335</v>
      </c>
      <c r="E597" s="36" t="s">
        <v>1248</v>
      </c>
      <c r="F597" s="35" t="s">
        <v>584</v>
      </c>
      <c r="G597" s="34" t="s">
        <v>341</v>
      </c>
      <c r="H597" s="33"/>
    </row>
    <row r="598" spans="1:8" ht="18" customHeight="1" x14ac:dyDescent="0.25">
      <c r="A598" s="38" t="s">
        <v>1334</v>
      </c>
      <c r="B598" s="37" t="s">
        <v>1333</v>
      </c>
      <c r="C598" s="36" t="s">
        <v>1332</v>
      </c>
      <c r="D598" s="35" t="s">
        <v>619</v>
      </c>
      <c r="E598" s="36" t="s">
        <v>1248</v>
      </c>
      <c r="F598" s="35" t="s">
        <v>567</v>
      </c>
      <c r="G598" s="34" t="s">
        <v>345</v>
      </c>
      <c r="H598" s="33"/>
    </row>
    <row r="599" spans="1:8" ht="18" customHeight="1" x14ac:dyDescent="0.25">
      <c r="A599" s="39" t="s">
        <v>1331</v>
      </c>
      <c r="B599" s="37" t="s">
        <v>1330</v>
      </c>
      <c r="C599" s="36" t="s">
        <v>1329</v>
      </c>
      <c r="D599" s="35" t="s">
        <v>467</v>
      </c>
      <c r="E599" s="36" t="s">
        <v>1248</v>
      </c>
      <c r="F599" s="35" t="s">
        <v>584</v>
      </c>
      <c r="G599" s="34" t="s">
        <v>341</v>
      </c>
      <c r="H599" s="33"/>
    </row>
    <row r="600" spans="1:8" ht="18" customHeight="1" x14ac:dyDescent="0.25">
      <c r="A600" s="38" t="s">
        <v>1328</v>
      </c>
      <c r="B600" s="37" t="s">
        <v>1327</v>
      </c>
      <c r="C600" s="36" t="s">
        <v>1326</v>
      </c>
      <c r="D600" s="35" t="s">
        <v>1325</v>
      </c>
      <c r="E600" s="36" t="s">
        <v>1248</v>
      </c>
      <c r="F600" s="35" t="s">
        <v>1324</v>
      </c>
      <c r="G600" s="34" t="s">
        <v>334</v>
      </c>
      <c r="H600" s="33"/>
    </row>
    <row r="601" spans="1:8" ht="18" customHeight="1" x14ac:dyDescent="0.25">
      <c r="A601" s="39" t="s">
        <v>1323</v>
      </c>
      <c r="B601" s="37" t="s">
        <v>1322</v>
      </c>
      <c r="C601" s="36" t="s">
        <v>163</v>
      </c>
      <c r="D601" s="35" t="s">
        <v>337</v>
      </c>
      <c r="E601" s="36" t="s">
        <v>1248</v>
      </c>
      <c r="F601" s="35" t="s">
        <v>357</v>
      </c>
      <c r="G601" s="34" t="s">
        <v>345</v>
      </c>
      <c r="H601" s="33"/>
    </row>
    <row r="602" spans="1:8" ht="18" customHeight="1" x14ac:dyDescent="0.25">
      <c r="A602" s="38" t="s">
        <v>1321</v>
      </c>
      <c r="B602" s="37" t="s">
        <v>1320</v>
      </c>
      <c r="C602" s="36" t="s">
        <v>1319</v>
      </c>
      <c r="D602" s="35" t="s">
        <v>1318</v>
      </c>
      <c r="E602" s="36" t="s">
        <v>1248</v>
      </c>
      <c r="F602" s="35" t="s">
        <v>567</v>
      </c>
      <c r="G602" s="34" t="s">
        <v>345</v>
      </c>
      <c r="H602" s="33"/>
    </row>
    <row r="603" spans="1:8" ht="18" customHeight="1" x14ac:dyDescent="0.25">
      <c r="A603" s="39" t="s">
        <v>1317</v>
      </c>
      <c r="B603" s="37" t="s">
        <v>1316</v>
      </c>
      <c r="C603" s="36" t="s">
        <v>1315</v>
      </c>
      <c r="D603" s="35" t="s">
        <v>542</v>
      </c>
      <c r="E603" s="36" t="s">
        <v>1248</v>
      </c>
      <c r="F603" s="35" t="s">
        <v>611</v>
      </c>
      <c r="G603" s="34" t="s">
        <v>345</v>
      </c>
      <c r="H603" s="33"/>
    </row>
    <row r="604" spans="1:8" ht="18" customHeight="1" x14ac:dyDescent="0.25">
      <c r="A604" s="38" t="s">
        <v>1314</v>
      </c>
      <c r="B604" s="37" t="s">
        <v>1313</v>
      </c>
      <c r="C604" s="36" t="s">
        <v>1312</v>
      </c>
      <c r="D604" s="35" t="s">
        <v>641</v>
      </c>
      <c r="E604" s="36" t="s">
        <v>1248</v>
      </c>
      <c r="F604" s="35" t="s">
        <v>457</v>
      </c>
      <c r="G604" s="34" t="s">
        <v>345</v>
      </c>
      <c r="H604" s="33"/>
    </row>
    <row r="605" spans="1:8" ht="18" customHeight="1" x14ac:dyDescent="0.25">
      <c r="A605" s="39" t="s">
        <v>1311</v>
      </c>
      <c r="B605" s="37" t="s">
        <v>1310</v>
      </c>
      <c r="C605" s="36" t="s">
        <v>1309</v>
      </c>
      <c r="D605" s="35" t="s">
        <v>1308</v>
      </c>
      <c r="E605" s="36" t="s">
        <v>1248</v>
      </c>
      <c r="F605" s="35" t="s">
        <v>1307</v>
      </c>
      <c r="G605" s="34" t="s">
        <v>334</v>
      </c>
      <c r="H605" s="33"/>
    </row>
    <row r="606" spans="1:8" ht="18" customHeight="1" x14ac:dyDescent="0.25">
      <c r="A606" s="38" t="s">
        <v>1306</v>
      </c>
      <c r="B606" s="37" t="s">
        <v>1305</v>
      </c>
      <c r="C606" s="36" t="s">
        <v>1304</v>
      </c>
      <c r="D606" s="35" t="s">
        <v>1303</v>
      </c>
      <c r="E606" s="36" t="s">
        <v>1248</v>
      </c>
      <c r="F606" s="35" t="s">
        <v>611</v>
      </c>
      <c r="G606" s="34" t="s">
        <v>345</v>
      </c>
      <c r="H606" s="33"/>
    </row>
    <row r="607" spans="1:8" ht="18" customHeight="1" x14ac:dyDescent="0.25">
      <c r="A607" s="39" t="s">
        <v>1302</v>
      </c>
      <c r="B607" s="37" t="s">
        <v>1301</v>
      </c>
      <c r="C607" s="36" t="s">
        <v>1300</v>
      </c>
      <c r="D607" s="35" t="s">
        <v>1299</v>
      </c>
      <c r="E607" s="36" t="s">
        <v>1248</v>
      </c>
      <c r="F607" s="35" t="s">
        <v>357</v>
      </c>
      <c r="G607" s="34" t="s">
        <v>345</v>
      </c>
      <c r="H607" s="33"/>
    </row>
    <row r="608" spans="1:8" ht="18" customHeight="1" x14ac:dyDescent="0.25">
      <c r="A608" s="38" t="s">
        <v>1298</v>
      </c>
      <c r="B608" s="37" t="s">
        <v>300</v>
      </c>
      <c r="C608" s="36" t="s">
        <v>301</v>
      </c>
      <c r="D608" s="35" t="s">
        <v>1297</v>
      </c>
      <c r="E608" s="36" t="s">
        <v>1248</v>
      </c>
      <c r="F608" s="35" t="s">
        <v>1264</v>
      </c>
      <c r="G608" s="34" t="s">
        <v>341</v>
      </c>
      <c r="H608" s="33"/>
    </row>
    <row r="609" spans="1:8" ht="18" customHeight="1" x14ac:dyDescent="0.25">
      <c r="A609" s="39" t="s">
        <v>1296</v>
      </c>
      <c r="B609" s="37" t="s">
        <v>1295</v>
      </c>
      <c r="C609" s="36" t="s">
        <v>1294</v>
      </c>
      <c r="D609" s="35" t="s">
        <v>1293</v>
      </c>
      <c r="E609" s="36" t="s">
        <v>1248</v>
      </c>
      <c r="F609" s="35" t="s">
        <v>611</v>
      </c>
      <c r="G609" s="34" t="s">
        <v>345</v>
      </c>
      <c r="H609" s="33"/>
    </row>
    <row r="610" spans="1:8" ht="18" customHeight="1" x14ac:dyDescent="0.25">
      <c r="A610" s="38" t="s">
        <v>1292</v>
      </c>
      <c r="B610" s="37" t="s">
        <v>1291</v>
      </c>
      <c r="C610" s="36" t="s">
        <v>1290</v>
      </c>
      <c r="D610" s="35" t="s">
        <v>951</v>
      </c>
      <c r="E610" s="36" t="s">
        <v>1248</v>
      </c>
      <c r="F610" s="35" t="s">
        <v>567</v>
      </c>
      <c r="G610" s="34" t="s">
        <v>345</v>
      </c>
      <c r="H610" s="33"/>
    </row>
    <row r="611" spans="1:8" ht="18" customHeight="1" x14ac:dyDescent="0.25">
      <c r="A611" s="39" t="s">
        <v>1289</v>
      </c>
      <c r="B611" s="37" t="s">
        <v>1288</v>
      </c>
      <c r="C611" s="36" t="s">
        <v>1287</v>
      </c>
      <c r="D611" s="35" t="s">
        <v>636</v>
      </c>
      <c r="E611" s="36" t="s">
        <v>1248</v>
      </c>
      <c r="F611" s="35" t="s">
        <v>1286</v>
      </c>
      <c r="G611" s="34" t="s">
        <v>413</v>
      </c>
      <c r="H611" s="33"/>
    </row>
    <row r="612" spans="1:8" ht="18" customHeight="1" x14ac:dyDescent="0.25">
      <c r="A612" s="38" t="s">
        <v>1285</v>
      </c>
      <c r="B612" s="37" t="s">
        <v>1284</v>
      </c>
      <c r="C612" s="36" t="s">
        <v>1283</v>
      </c>
      <c r="D612" s="35" t="s">
        <v>1282</v>
      </c>
      <c r="E612" s="36" t="s">
        <v>1248</v>
      </c>
      <c r="F612" s="35" t="s">
        <v>1281</v>
      </c>
      <c r="G612" s="34" t="s">
        <v>341</v>
      </c>
      <c r="H612" s="33"/>
    </row>
    <row r="613" spans="1:8" ht="18" customHeight="1" x14ac:dyDescent="0.25">
      <c r="A613" s="39" t="s">
        <v>1280</v>
      </c>
      <c r="B613" s="37" t="s">
        <v>1279</v>
      </c>
      <c r="C613" s="36" t="s">
        <v>1278</v>
      </c>
      <c r="D613" s="35" t="s">
        <v>563</v>
      </c>
      <c r="E613" s="36" t="s">
        <v>1248</v>
      </c>
      <c r="F613" s="35" t="s">
        <v>1264</v>
      </c>
      <c r="G613" s="34" t="s">
        <v>341</v>
      </c>
      <c r="H613" s="33"/>
    </row>
    <row r="614" spans="1:8" ht="18" customHeight="1" x14ac:dyDescent="0.25">
      <c r="A614" s="38" t="s">
        <v>1277</v>
      </c>
      <c r="B614" s="37" t="s">
        <v>1276</v>
      </c>
      <c r="C614" s="36" t="s">
        <v>1275</v>
      </c>
      <c r="D614" s="35" t="s">
        <v>715</v>
      </c>
      <c r="E614" s="36" t="s">
        <v>1248</v>
      </c>
      <c r="F614" s="35" t="s">
        <v>1264</v>
      </c>
      <c r="G614" s="34" t="s">
        <v>341</v>
      </c>
      <c r="H614" s="33"/>
    </row>
    <row r="615" spans="1:8" ht="18" customHeight="1" x14ac:dyDescent="0.25">
      <c r="A615" s="39" t="s">
        <v>1274</v>
      </c>
      <c r="B615" s="37" t="s">
        <v>1273</v>
      </c>
      <c r="C615" s="36" t="s">
        <v>1272</v>
      </c>
      <c r="D615" s="35" t="s">
        <v>1156</v>
      </c>
      <c r="E615" s="36" t="s">
        <v>1248</v>
      </c>
      <c r="F615" s="35" t="s">
        <v>556</v>
      </c>
      <c r="G615" s="34" t="s">
        <v>345</v>
      </c>
      <c r="H615" s="33"/>
    </row>
    <row r="616" spans="1:8" ht="18" customHeight="1" x14ac:dyDescent="0.25">
      <c r="A616" s="38" t="s">
        <v>1271</v>
      </c>
      <c r="B616" s="37" t="s">
        <v>1270</v>
      </c>
      <c r="C616" s="36" t="s">
        <v>1269</v>
      </c>
      <c r="D616" s="35" t="s">
        <v>1268</v>
      </c>
      <c r="E616" s="36" t="s">
        <v>1248</v>
      </c>
      <c r="F616" s="35" t="s">
        <v>541</v>
      </c>
      <c r="G616" s="34" t="s">
        <v>345</v>
      </c>
      <c r="H616" s="33"/>
    </row>
    <row r="617" spans="1:8" ht="18" customHeight="1" x14ac:dyDescent="0.25">
      <c r="A617" s="39" t="s">
        <v>1267</v>
      </c>
      <c r="B617" s="37" t="s">
        <v>1266</v>
      </c>
      <c r="C617" s="36" t="s">
        <v>1265</v>
      </c>
      <c r="D617" s="35" t="s">
        <v>1205</v>
      </c>
      <c r="E617" s="36" t="s">
        <v>1248</v>
      </c>
      <c r="F617" s="35" t="s">
        <v>1264</v>
      </c>
      <c r="G617" s="34" t="s">
        <v>341</v>
      </c>
      <c r="H617" s="33"/>
    </row>
    <row r="618" spans="1:8" ht="18" customHeight="1" x14ac:dyDescent="0.25">
      <c r="A618" s="38" t="s">
        <v>1263</v>
      </c>
      <c r="B618" s="37" t="s">
        <v>1262</v>
      </c>
      <c r="C618" s="36" t="s">
        <v>1261</v>
      </c>
      <c r="D618" s="35" t="s">
        <v>1260</v>
      </c>
      <c r="E618" s="36" t="s">
        <v>1248</v>
      </c>
      <c r="F618" s="35" t="s">
        <v>342</v>
      </c>
      <c r="G618" s="34" t="s">
        <v>341</v>
      </c>
      <c r="H618" s="33"/>
    </row>
    <row r="619" spans="1:8" ht="18" customHeight="1" x14ac:dyDescent="0.25">
      <c r="A619" s="39" t="s">
        <v>1259</v>
      </c>
      <c r="B619" s="37" t="s">
        <v>1258</v>
      </c>
      <c r="C619" s="36" t="s">
        <v>1257</v>
      </c>
      <c r="D619" s="35" t="s">
        <v>713</v>
      </c>
      <c r="E619" s="36" t="s">
        <v>1248</v>
      </c>
      <c r="F619" s="35" t="s">
        <v>597</v>
      </c>
      <c r="G619" s="34" t="s">
        <v>429</v>
      </c>
      <c r="H619" s="33"/>
    </row>
    <row r="620" spans="1:8" ht="18" customHeight="1" x14ac:dyDescent="0.25">
      <c r="A620" s="38" t="s">
        <v>1256</v>
      </c>
      <c r="B620" s="37" t="s">
        <v>1255</v>
      </c>
      <c r="C620" s="36" t="s">
        <v>1254</v>
      </c>
      <c r="D620" s="35" t="s">
        <v>703</v>
      </c>
      <c r="E620" s="36" t="s">
        <v>1248</v>
      </c>
      <c r="F620" s="35" t="s">
        <v>346</v>
      </c>
      <c r="G620" s="34" t="s">
        <v>345</v>
      </c>
      <c r="H620" s="33"/>
    </row>
    <row r="621" spans="1:8" ht="18" customHeight="1" x14ac:dyDescent="0.25">
      <c r="A621" s="39" t="s">
        <v>1253</v>
      </c>
      <c r="B621" s="37" t="s">
        <v>302</v>
      </c>
      <c r="C621" s="36" t="s">
        <v>303</v>
      </c>
      <c r="D621" s="35" t="s">
        <v>1252</v>
      </c>
      <c r="E621" s="36" t="s">
        <v>1248</v>
      </c>
      <c r="F621" s="35" t="s">
        <v>567</v>
      </c>
      <c r="G621" s="34" t="s">
        <v>345</v>
      </c>
      <c r="H621" s="33"/>
    </row>
    <row r="622" spans="1:8" ht="18" customHeight="1" x14ac:dyDescent="0.25">
      <c r="A622" s="38" t="s">
        <v>1251</v>
      </c>
      <c r="B622" s="37" t="s">
        <v>1250</v>
      </c>
      <c r="C622" s="36" t="s">
        <v>1249</v>
      </c>
      <c r="D622" s="35" t="s">
        <v>841</v>
      </c>
      <c r="E622" s="36" t="s">
        <v>1248</v>
      </c>
      <c r="F622" s="35" t="s">
        <v>567</v>
      </c>
      <c r="G622" s="34" t="s">
        <v>345</v>
      </c>
      <c r="H622" s="33"/>
    </row>
    <row r="623" spans="1:8" ht="2.25" customHeight="1" x14ac:dyDescent="0.25">
      <c r="A623" s="39" t="s">
        <v>1247</v>
      </c>
    </row>
    <row r="624" spans="1:8" ht="18" customHeight="1" x14ac:dyDescent="0.25">
      <c r="A624" s="38" t="s">
        <v>1246</v>
      </c>
      <c r="B624" s="37" t="s">
        <v>1245</v>
      </c>
      <c r="C624" s="36" t="s">
        <v>1244</v>
      </c>
      <c r="D624" s="35" t="s">
        <v>436</v>
      </c>
      <c r="E624" s="36" t="s">
        <v>1193</v>
      </c>
      <c r="F624" s="35" t="s">
        <v>354</v>
      </c>
      <c r="G624" s="34" t="s">
        <v>341</v>
      </c>
      <c r="H624" s="33"/>
    </row>
    <row r="625" spans="1:8" ht="18" customHeight="1" x14ac:dyDescent="0.25">
      <c r="A625" s="39" t="s">
        <v>1243</v>
      </c>
      <c r="B625" s="37" t="s">
        <v>1242</v>
      </c>
      <c r="C625" s="36" t="s">
        <v>1241</v>
      </c>
      <c r="D625" s="35" t="s">
        <v>1240</v>
      </c>
      <c r="E625" s="36" t="s">
        <v>1193</v>
      </c>
      <c r="F625" s="35" t="s">
        <v>690</v>
      </c>
      <c r="G625" s="34" t="s">
        <v>345</v>
      </c>
      <c r="H625" s="33"/>
    </row>
    <row r="626" spans="1:8" ht="18" customHeight="1" x14ac:dyDescent="0.25">
      <c r="A626" s="38" t="s">
        <v>1239</v>
      </c>
      <c r="B626" s="37" t="s">
        <v>1238</v>
      </c>
      <c r="C626" s="36" t="s">
        <v>1237</v>
      </c>
      <c r="D626" s="35" t="s">
        <v>1236</v>
      </c>
      <c r="E626" s="36" t="s">
        <v>1193</v>
      </c>
      <c r="F626" s="35" t="s">
        <v>690</v>
      </c>
      <c r="G626" s="34" t="s">
        <v>345</v>
      </c>
      <c r="H626" s="33"/>
    </row>
    <row r="627" spans="1:8" ht="18" customHeight="1" x14ac:dyDescent="0.25">
      <c r="A627" s="39" t="s">
        <v>1235</v>
      </c>
      <c r="B627" s="37" t="s">
        <v>1234</v>
      </c>
      <c r="C627" s="36" t="s">
        <v>1233</v>
      </c>
      <c r="D627" s="35" t="s">
        <v>619</v>
      </c>
      <c r="E627" s="36" t="s">
        <v>1193</v>
      </c>
      <c r="F627" s="35" t="s">
        <v>690</v>
      </c>
      <c r="G627" s="34" t="s">
        <v>345</v>
      </c>
      <c r="H627" s="33"/>
    </row>
    <row r="628" spans="1:8" ht="18" customHeight="1" x14ac:dyDescent="0.25">
      <c r="A628" s="38" t="s">
        <v>1232</v>
      </c>
      <c r="B628" s="37" t="s">
        <v>1231</v>
      </c>
      <c r="C628" s="36" t="s">
        <v>1230</v>
      </c>
      <c r="D628" s="35" t="s">
        <v>1229</v>
      </c>
      <c r="E628" s="36" t="s">
        <v>1193</v>
      </c>
      <c r="F628" s="35" t="s">
        <v>435</v>
      </c>
      <c r="G628" s="34" t="s">
        <v>345</v>
      </c>
      <c r="H628" s="33"/>
    </row>
    <row r="629" spans="1:8" ht="18" customHeight="1" x14ac:dyDescent="0.25">
      <c r="A629" s="39" t="s">
        <v>1228</v>
      </c>
      <c r="B629" s="37" t="s">
        <v>1227</v>
      </c>
      <c r="C629" s="36" t="s">
        <v>1226</v>
      </c>
      <c r="D629" s="35" t="s">
        <v>794</v>
      </c>
      <c r="E629" s="36" t="s">
        <v>1193</v>
      </c>
      <c r="F629" s="35" t="s">
        <v>1225</v>
      </c>
      <c r="G629" s="34" t="s">
        <v>334</v>
      </c>
      <c r="H629" s="33"/>
    </row>
    <row r="630" spans="1:8" ht="18" customHeight="1" x14ac:dyDescent="0.25">
      <c r="A630" s="38" t="s">
        <v>1224</v>
      </c>
      <c r="B630" s="37" t="s">
        <v>214</v>
      </c>
      <c r="C630" s="36" t="s">
        <v>215</v>
      </c>
      <c r="D630" s="35" t="s">
        <v>542</v>
      </c>
      <c r="E630" s="36" t="s">
        <v>1193</v>
      </c>
      <c r="F630" s="35" t="s">
        <v>1149</v>
      </c>
      <c r="G630" s="34" t="s">
        <v>341</v>
      </c>
      <c r="H630" s="33"/>
    </row>
    <row r="631" spans="1:8" ht="18" customHeight="1" x14ac:dyDescent="0.25">
      <c r="A631" s="39" t="s">
        <v>1223</v>
      </c>
      <c r="B631" s="37" t="s">
        <v>1222</v>
      </c>
      <c r="C631" s="36" t="s">
        <v>1221</v>
      </c>
      <c r="D631" s="35" t="s">
        <v>1220</v>
      </c>
      <c r="E631" s="36" t="s">
        <v>1193</v>
      </c>
      <c r="F631" s="35" t="s">
        <v>382</v>
      </c>
      <c r="G631" s="34" t="s">
        <v>345</v>
      </c>
      <c r="H631" s="33"/>
    </row>
    <row r="632" spans="1:8" ht="18" customHeight="1" x14ac:dyDescent="0.25">
      <c r="A632" s="38" t="s">
        <v>1219</v>
      </c>
      <c r="B632" s="37" t="s">
        <v>1218</v>
      </c>
      <c r="C632" s="36" t="s">
        <v>1217</v>
      </c>
      <c r="D632" s="35" t="s">
        <v>539</v>
      </c>
      <c r="E632" s="36" t="s">
        <v>1193</v>
      </c>
      <c r="F632" s="35" t="s">
        <v>500</v>
      </c>
      <c r="G632" s="34" t="s">
        <v>362</v>
      </c>
      <c r="H632" s="33"/>
    </row>
    <row r="633" spans="1:8" ht="18" customHeight="1" x14ac:dyDescent="0.25">
      <c r="A633" s="39" t="s">
        <v>1216</v>
      </c>
      <c r="B633" s="37" t="s">
        <v>1215</v>
      </c>
      <c r="C633" s="36" t="s">
        <v>1214</v>
      </c>
      <c r="D633" s="35" t="s">
        <v>1213</v>
      </c>
      <c r="E633" s="36" t="s">
        <v>1193</v>
      </c>
      <c r="F633" s="35" t="s">
        <v>435</v>
      </c>
      <c r="G633" s="34" t="s">
        <v>345</v>
      </c>
      <c r="H633" s="33"/>
    </row>
    <row r="634" spans="1:8" ht="18" customHeight="1" x14ac:dyDescent="0.25">
      <c r="A634" s="38" t="s">
        <v>1212</v>
      </c>
      <c r="B634" s="37" t="s">
        <v>1211</v>
      </c>
      <c r="C634" s="36" t="s">
        <v>1210</v>
      </c>
      <c r="D634" s="35" t="s">
        <v>1209</v>
      </c>
      <c r="E634" s="36" t="s">
        <v>1193</v>
      </c>
      <c r="F634" s="35" t="s">
        <v>457</v>
      </c>
      <c r="G634" s="34" t="s">
        <v>345</v>
      </c>
      <c r="H634" s="33"/>
    </row>
    <row r="635" spans="1:8" ht="18" customHeight="1" x14ac:dyDescent="0.25">
      <c r="A635" s="39" t="s">
        <v>1208</v>
      </c>
      <c r="B635" s="37" t="s">
        <v>1207</v>
      </c>
      <c r="C635" s="36" t="s">
        <v>1206</v>
      </c>
      <c r="D635" s="35" t="s">
        <v>1205</v>
      </c>
      <c r="E635" s="36" t="s">
        <v>1193</v>
      </c>
      <c r="F635" s="35" t="s">
        <v>1149</v>
      </c>
      <c r="G635" s="34" t="s">
        <v>341</v>
      </c>
      <c r="H635" s="33"/>
    </row>
    <row r="636" spans="1:8" ht="18" customHeight="1" x14ac:dyDescent="0.25">
      <c r="A636" s="38" t="s">
        <v>1204</v>
      </c>
      <c r="B636" s="37" t="s">
        <v>1203</v>
      </c>
      <c r="C636" s="36" t="s">
        <v>1202</v>
      </c>
      <c r="D636" s="35" t="s">
        <v>1201</v>
      </c>
      <c r="E636" s="36" t="s">
        <v>1193</v>
      </c>
      <c r="F636" s="35" t="s">
        <v>816</v>
      </c>
      <c r="G636" s="34" t="s">
        <v>345</v>
      </c>
      <c r="H636" s="33"/>
    </row>
    <row r="637" spans="1:8" ht="18" customHeight="1" x14ac:dyDescent="0.25">
      <c r="A637" s="39" t="s">
        <v>1200</v>
      </c>
      <c r="B637" s="37" t="s">
        <v>1199</v>
      </c>
      <c r="C637" s="36" t="s">
        <v>1198</v>
      </c>
      <c r="D637" s="35" t="s">
        <v>1115</v>
      </c>
      <c r="E637" s="36" t="s">
        <v>1193</v>
      </c>
      <c r="F637" s="35" t="s">
        <v>1149</v>
      </c>
      <c r="G637" s="34" t="s">
        <v>341</v>
      </c>
      <c r="H637" s="33"/>
    </row>
    <row r="638" spans="1:8" ht="18" customHeight="1" x14ac:dyDescent="0.25">
      <c r="A638" s="38" t="s">
        <v>1197</v>
      </c>
      <c r="B638" s="37" t="s">
        <v>1196</v>
      </c>
      <c r="C638" s="36" t="s">
        <v>1195</v>
      </c>
      <c r="D638" s="35" t="s">
        <v>1194</v>
      </c>
      <c r="E638" s="36" t="s">
        <v>1193</v>
      </c>
      <c r="F638" s="35" t="s">
        <v>357</v>
      </c>
      <c r="G638" s="34" t="s">
        <v>345</v>
      </c>
      <c r="H638" s="33"/>
    </row>
    <row r="639" spans="1:8" ht="18" customHeight="1" x14ac:dyDescent="0.25">
      <c r="A639" s="39" t="s">
        <v>1192</v>
      </c>
      <c r="B639" s="37" t="s">
        <v>1191</v>
      </c>
      <c r="C639" s="36" t="s">
        <v>1190</v>
      </c>
      <c r="D639" s="35" t="s">
        <v>1189</v>
      </c>
      <c r="E639" s="36" t="s">
        <v>612</v>
      </c>
      <c r="F639" s="35" t="s">
        <v>335</v>
      </c>
      <c r="G639" s="34" t="s">
        <v>334</v>
      </c>
      <c r="H639" s="33"/>
    </row>
    <row r="640" spans="1:8" ht="18" customHeight="1" x14ac:dyDescent="0.25">
      <c r="A640" s="38" t="s">
        <v>1188</v>
      </c>
      <c r="B640" s="37" t="s">
        <v>1187</v>
      </c>
      <c r="C640" s="36" t="s">
        <v>1186</v>
      </c>
      <c r="D640" s="35" t="s">
        <v>1185</v>
      </c>
      <c r="E640" s="36" t="s">
        <v>612</v>
      </c>
      <c r="F640" s="35" t="s">
        <v>567</v>
      </c>
      <c r="G640" s="34" t="s">
        <v>345</v>
      </c>
      <c r="H640" s="33"/>
    </row>
    <row r="641" spans="1:8" ht="18" customHeight="1" x14ac:dyDescent="0.25">
      <c r="A641" s="39" t="s">
        <v>1184</v>
      </c>
      <c r="B641" s="37" t="s">
        <v>236</v>
      </c>
      <c r="C641" s="36" t="s">
        <v>237</v>
      </c>
      <c r="D641" s="35" t="s">
        <v>1022</v>
      </c>
      <c r="E641" s="36" t="s">
        <v>612</v>
      </c>
      <c r="F641" s="35" t="s">
        <v>342</v>
      </c>
      <c r="G641" s="34" t="s">
        <v>341</v>
      </c>
      <c r="H641" s="33"/>
    </row>
    <row r="642" spans="1:8" ht="18" customHeight="1" x14ac:dyDescent="0.25">
      <c r="A642" s="38" t="s">
        <v>1183</v>
      </c>
      <c r="B642" s="37" t="s">
        <v>1182</v>
      </c>
      <c r="C642" s="36" t="s">
        <v>1181</v>
      </c>
      <c r="D642" s="35" t="s">
        <v>1180</v>
      </c>
      <c r="E642" s="36" t="s">
        <v>612</v>
      </c>
      <c r="F642" s="35" t="s">
        <v>1149</v>
      </c>
      <c r="G642" s="34" t="s">
        <v>341</v>
      </c>
      <c r="H642" s="33"/>
    </row>
    <row r="643" spans="1:8" ht="18" customHeight="1" x14ac:dyDescent="0.25">
      <c r="A643" s="39" t="s">
        <v>1179</v>
      </c>
      <c r="B643" s="37" t="s">
        <v>216</v>
      </c>
      <c r="C643" s="36" t="s">
        <v>217</v>
      </c>
      <c r="D643" s="35" t="s">
        <v>1141</v>
      </c>
      <c r="E643" s="36" t="s">
        <v>612</v>
      </c>
      <c r="F643" s="35" t="s">
        <v>816</v>
      </c>
      <c r="G643" s="34" t="s">
        <v>345</v>
      </c>
      <c r="H643" s="33"/>
    </row>
    <row r="644" spans="1:8" ht="18" customHeight="1" x14ac:dyDescent="0.25">
      <c r="A644" s="38" t="s">
        <v>1178</v>
      </c>
      <c r="B644" s="37" t="s">
        <v>1177</v>
      </c>
      <c r="C644" s="36" t="s">
        <v>1176</v>
      </c>
      <c r="D644" s="35" t="s">
        <v>1175</v>
      </c>
      <c r="E644" s="36" t="s">
        <v>612</v>
      </c>
      <c r="F644" s="35" t="s">
        <v>1174</v>
      </c>
      <c r="G644" s="34" t="s">
        <v>334</v>
      </c>
      <c r="H644" s="33"/>
    </row>
    <row r="645" spans="1:8" ht="18" customHeight="1" x14ac:dyDescent="0.25">
      <c r="A645" s="39" t="s">
        <v>1173</v>
      </c>
      <c r="B645" s="37" t="s">
        <v>1172</v>
      </c>
      <c r="C645" s="36" t="s">
        <v>1171</v>
      </c>
      <c r="D645" s="35" t="s">
        <v>917</v>
      </c>
      <c r="E645" s="36" t="s">
        <v>612</v>
      </c>
      <c r="F645" s="35" t="s">
        <v>690</v>
      </c>
      <c r="G645" s="34" t="s">
        <v>345</v>
      </c>
      <c r="H645" s="33"/>
    </row>
    <row r="646" spans="1:8" ht="18" customHeight="1" x14ac:dyDescent="0.25">
      <c r="A646" s="38" t="s">
        <v>1170</v>
      </c>
      <c r="B646" s="37" t="s">
        <v>1169</v>
      </c>
      <c r="C646" s="36" t="s">
        <v>1168</v>
      </c>
      <c r="D646" s="35" t="s">
        <v>1167</v>
      </c>
      <c r="E646" s="36" t="s">
        <v>612</v>
      </c>
      <c r="F646" s="35" t="s">
        <v>408</v>
      </c>
      <c r="G646" s="34" t="s">
        <v>345</v>
      </c>
      <c r="H646" s="33"/>
    </row>
    <row r="647" spans="1:8" ht="18" customHeight="1" x14ac:dyDescent="0.25">
      <c r="A647" s="39" t="s">
        <v>1166</v>
      </c>
      <c r="B647" s="37" t="s">
        <v>1165</v>
      </c>
      <c r="C647" s="36" t="s">
        <v>1164</v>
      </c>
      <c r="D647" s="35" t="s">
        <v>709</v>
      </c>
      <c r="E647" s="36" t="s">
        <v>612</v>
      </c>
      <c r="F647" s="35" t="s">
        <v>584</v>
      </c>
      <c r="G647" s="34" t="s">
        <v>341</v>
      </c>
      <c r="H647" s="33"/>
    </row>
    <row r="648" spans="1:8" ht="18" customHeight="1" x14ac:dyDescent="0.25">
      <c r="A648" s="38" t="s">
        <v>1163</v>
      </c>
      <c r="B648" s="37" t="s">
        <v>1162</v>
      </c>
      <c r="C648" s="36" t="s">
        <v>1161</v>
      </c>
      <c r="D648" s="35" t="s">
        <v>727</v>
      </c>
      <c r="E648" s="36" t="s">
        <v>612</v>
      </c>
      <c r="F648" s="35" t="s">
        <v>611</v>
      </c>
      <c r="G648" s="34" t="s">
        <v>345</v>
      </c>
      <c r="H648" s="33"/>
    </row>
    <row r="649" spans="1:8" ht="18" customHeight="1" x14ac:dyDescent="0.25">
      <c r="A649" s="39" t="s">
        <v>1160</v>
      </c>
      <c r="B649" s="37" t="s">
        <v>238</v>
      </c>
      <c r="C649" s="36" t="s">
        <v>239</v>
      </c>
      <c r="D649" s="35" t="s">
        <v>537</v>
      </c>
      <c r="E649" s="36" t="s">
        <v>612</v>
      </c>
      <c r="F649" s="35" t="s">
        <v>887</v>
      </c>
      <c r="G649" s="34" t="s">
        <v>341</v>
      </c>
      <c r="H649" s="33"/>
    </row>
    <row r="650" spans="1:8" ht="18" customHeight="1" x14ac:dyDescent="0.25">
      <c r="A650" s="38" t="s">
        <v>1159</v>
      </c>
      <c r="B650" s="37" t="s">
        <v>1158</v>
      </c>
      <c r="C650" s="36" t="s">
        <v>1157</v>
      </c>
      <c r="D650" s="35" t="s">
        <v>1156</v>
      </c>
      <c r="E650" s="36" t="s">
        <v>612</v>
      </c>
      <c r="F650" s="35" t="s">
        <v>357</v>
      </c>
      <c r="G650" s="34" t="s">
        <v>345</v>
      </c>
      <c r="H650" s="33"/>
    </row>
    <row r="651" spans="1:8" ht="18" customHeight="1" x14ac:dyDescent="0.25">
      <c r="A651" s="39" t="s">
        <v>1155</v>
      </c>
      <c r="B651" s="37" t="s">
        <v>240</v>
      </c>
      <c r="C651" s="36" t="s">
        <v>241</v>
      </c>
      <c r="D651" s="35" t="s">
        <v>1154</v>
      </c>
      <c r="E651" s="36" t="s">
        <v>612</v>
      </c>
      <c r="F651" s="35" t="s">
        <v>342</v>
      </c>
      <c r="G651" s="34" t="s">
        <v>341</v>
      </c>
      <c r="H651" s="33"/>
    </row>
    <row r="652" spans="1:8" ht="18" customHeight="1" x14ac:dyDescent="0.25">
      <c r="A652" s="38" t="s">
        <v>1153</v>
      </c>
      <c r="B652" s="37" t="s">
        <v>1152</v>
      </c>
      <c r="C652" s="36" t="s">
        <v>1151</v>
      </c>
      <c r="D652" s="35" t="s">
        <v>1150</v>
      </c>
      <c r="E652" s="36" t="s">
        <v>612</v>
      </c>
      <c r="F652" s="35" t="s">
        <v>1149</v>
      </c>
      <c r="G652" s="34" t="s">
        <v>341</v>
      </c>
      <c r="H652" s="33"/>
    </row>
    <row r="653" spans="1:8" ht="18" customHeight="1" x14ac:dyDescent="0.25">
      <c r="A653" s="39" t="s">
        <v>1148</v>
      </c>
      <c r="B653" s="37" t="s">
        <v>1147</v>
      </c>
      <c r="C653" s="36" t="s">
        <v>1146</v>
      </c>
      <c r="D653" s="35" t="s">
        <v>1145</v>
      </c>
      <c r="E653" s="36" t="s">
        <v>612</v>
      </c>
      <c r="F653" s="35" t="s">
        <v>567</v>
      </c>
      <c r="G653" s="34" t="s">
        <v>345</v>
      </c>
      <c r="H653" s="33"/>
    </row>
    <row r="654" spans="1:8" ht="18" customHeight="1" x14ac:dyDescent="0.25">
      <c r="A654" s="38" t="s">
        <v>1144</v>
      </c>
      <c r="B654" s="37" t="s">
        <v>1143</v>
      </c>
      <c r="C654" s="36" t="s">
        <v>1142</v>
      </c>
      <c r="D654" s="35" t="s">
        <v>1141</v>
      </c>
      <c r="E654" s="36" t="s">
        <v>612</v>
      </c>
      <c r="F654" s="35" t="s">
        <v>342</v>
      </c>
      <c r="G654" s="34" t="s">
        <v>341</v>
      </c>
      <c r="H654" s="33"/>
    </row>
    <row r="655" spans="1:8" ht="18" customHeight="1" x14ac:dyDescent="0.25">
      <c r="A655" s="39" t="s">
        <v>1140</v>
      </c>
      <c r="B655" s="37" t="s">
        <v>1139</v>
      </c>
      <c r="C655" s="36" t="s">
        <v>1138</v>
      </c>
      <c r="D655" s="35" t="s">
        <v>1137</v>
      </c>
      <c r="E655" s="36" t="s">
        <v>612</v>
      </c>
      <c r="F655" s="35" t="s">
        <v>567</v>
      </c>
      <c r="G655" s="34" t="s">
        <v>345</v>
      </c>
      <c r="H655" s="33"/>
    </row>
    <row r="656" spans="1:8" ht="18" customHeight="1" x14ac:dyDescent="0.25">
      <c r="A656" s="38" t="s">
        <v>1136</v>
      </c>
      <c r="B656" s="37" t="s">
        <v>1135</v>
      </c>
      <c r="C656" s="36" t="s">
        <v>1134</v>
      </c>
      <c r="D656" s="35" t="s">
        <v>347</v>
      </c>
      <c r="E656" s="36" t="s">
        <v>612</v>
      </c>
      <c r="F656" s="35" t="s">
        <v>866</v>
      </c>
      <c r="G656" s="34" t="s">
        <v>345</v>
      </c>
      <c r="H656" s="33"/>
    </row>
    <row r="657" spans="1:8" ht="18" customHeight="1" x14ac:dyDescent="0.25">
      <c r="A657" s="39" t="s">
        <v>1133</v>
      </c>
      <c r="B657" s="37" t="s">
        <v>242</v>
      </c>
      <c r="C657" s="36" t="s">
        <v>243</v>
      </c>
      <c r="D657" s="35" t="s">
        <v>1132</v>
      </c>
      <c r="E657" s="36" t="s">
        <v>612</v>
      </c>
      <c r="F657" s="35" t="s">
        <v>1106</v>
      </c>
      <c r="G657" s="34" t="s">
        <v>341</v>
      </c>
      <c r="H657" s="33"/>
    </row>
    <row r="658" spans="1:8" ht="18" customHeight="1" x14ac:dyDescent="0.25">
      <c r="A658" s="38" t="s">
        <v>1131</v>
      </c>
      <c r="B658" s="37" t="s">
        <v>1130</v>
      </c>
      <c r="C658" s="36" t="s">
        <v>1129</v>
      </c>
      <c r="D658" s="35" t="s">
        <v>1128</v>
      </c>
      <c r="E658" s="36" t="s">
        <v>612</v>
      </c>
      <c r="F658" s="35" t="s">
        <v>480</v>
      </c>
      <c r="G658" s="34" t="s">
        <v>362</v>
      </c>
      <c r="H658" s="33"/>
    </row>
    <row r="659" spans="1:8" ht="18" customHeight="1" x14ac:dyDescent="0.25">
      <c r="A659" s="39" t="s">
        <v>1127</v>
      </c>
      <c r="B659" s="37" t="s">
        <v>1126</v>
      </c>
      <c r="C659" s="36" t="s">
        <v>1125</v>
      </c>
      <c r="D659" s="35" t="s">
        <v>1124</v>
      </c>
      <c r="E659" s="36" t="s">
        <v>612</v>
      </c>
      <c r="F659" s="35" t="s">
        <v>342</v>
      </c>
      <c r="G659" s="34" t="s">
        <v>341</v>
      </c>
      <c r="H659" s="33"/>
    </row>
    <row r="660" spans="1:8" ht="18" customHeight="1" x14ac:dyDescent="0.25">
      <c r="A660" s="38" t="s">
        <v>1123</v>
      </c>
      <c r="B660" s="37" t="s">
        <v>1122</v>
      </c>
      <c r="C660" s="36" t="s">
        <v>1121</v>
      </c>
      <c r="D660" s="35" t="s">
        <v>1120</v>
      </c>
      <c r="E660" s="36" t="s">
        <v>612</v>
      </c>
      <c r="F660" s="35" t="s">
        <v>1119</v>
      </c>
      <c r="G660" s="34" t="s">
        <v>341</v>
      </c>
      <c r="H660" s="33"/>
    </row>
    <row r="661" spans="1:8" ht="18" customHeight="1" x14ac:dyDescent="0.25">
      <c r="A661" s="39" t="s">
        <v>1118</v>
      </c>
      <c r="B661" s="37" t="s">
        <v>1117</v>
      </c>
      <c r="C661" s="36" t="s">
        <v>1116</v>
      </c>
      <c r="D661" s="35" t="s">
        <v>1115</v>
      </c>
      <c r="E661" s="36" t="s">
        <v>612</v>
      </c>
      <c r="F661" s="35" t="s">
        <v>866</v>
      </c>
      <c r="G661" s="34" t="s">
        <v>345</v>
      </c>
      <c r="H661" s="33"/>
    </row>
    <row r="662" spans="1:8" ht="18" customHeight="1" x14ac:dyDescent="0.25">
      <c r="A662" s="38" t="s">
        <v>1114</v>
      </c>
      <c r="B662" s="37" t="s">
        <v>1113</v>
      </c>
      <c r="C662" s="36" t="s">
        <v>1112</v>
      </c>
      <c r="D662" s="35" t="s">
        <v>1111</v>
      </c>
      <c r="E662" s="36" t="s">
        <v>612</v>
      </c>
      <c r="F662" s="35" t="s">
        <v>828</v>
      </c>
      <c r="G662" s="34" t="s">
        <v>334</v>
      </c>
      <c r="H662" s="33"/>
    </row>
    <row r="663" spans="1:8" ht="18" customHeight="1" x14ac:dyDescent="0.25">
      <c r="A663" s="39" t="s">
        <v>1110</v>
      </c>
      <c r="B663" s="37" t="s">
        <v>1109</v>
      </c>
      <c r="C663" s="36" t="s">
        <v>1108</v>
      </c>
      <c r="D663" s="35" t="s">
        <v>1107</v>
      </c>
      <c r="E663" s="36" t="s">
        <v>612</v>
      </c>
      <c r="F663" s="35" t="s">
        <v>1106</v>
      </c>
      <c r="G663" s="34" t="s">
        <v>341</v>
      </c>
      <c r="H663" s="33"/>
    </row>
    <row r="664" spans="1:8" ht="18" customHeight="1" x14ac:dyDescent="0.25">
      <c r="A664" s="38" t="s">
        <v>1105</v>
      </c>
      <c r="B664" s="37" t="s">
        <v>1104</v>
      </c>
      <c r="C664" s="36" t="s">
        <v>1103</v>
      </c>
      <c r="D664" s="35" t="s">
        <v>1102</v>
      </c>
      <c r="E664" s="36" t="s">
        <v>612</v>
      </c>
      <c r="F664" s="35" t="s">
        <v>541</v>
      </c>
      <c r="G664" s="34" t="s">
        <v>345</v>
      </c>
      <c r="H664" s="33"/>
    </row>
    <row r="665" spans="1:8" ht="18" customHeight="1" x14ac:dyDescent="0.25">
      <c r="A665" s="39" t="s">
        <v>1101</v>
      </c>
      <c r="B665" s="37" t="s">
        <v>1100</v>
      </c>
      <c r="C665" s="36" t="s">
        <v>1099</v>
      </c>
      <c r="D665" s="35" t="s">
        <v>900</v>
      </c>
      <c r="E665" s="36" t="s">
        <v>612</v>
      </c>
      <c r="F665" s="35" t="s">
        <v>457</v>
      </c>
      <c r="G665" s="34" t="s">
        <v>345</v>
      </c>
      <c r="H665" s="33"/>
    </row>
    <row r="666" spans="1:8" ht="18" customHeight="1" x14ac:dyDescent="0.25">
      <c r="A666" s="38" t="s">
        <v>1098</v>
      </c>
      <c r="B666" s="37" t="s">
        <v>1097</v>
      </c>
      <c r="C666" s="36" t="s">
        <v>1096</v>
      </c>
      <c r="D666" s="35" t="s">
        <v>449</v>
      </c>
      <c r="E666" s="36" t="s">
        <v>612</v>
      </c>
      <c r="F666" s="35" t="s">
        <v>1095</v>
      </c>
      <c r="G666" s="34" t="s">
        <v>334</v>
      </c>
      <c r="H666" s="33"/>
    </row>
    <row r="667" spans="1:8" ht="18" customHeight="1" x14ac:dyDescent="0.25">
      <c r="A667" s="39" t="s">
        <v>1094</v>
      </c>
      <c r="B667" s="37" t="s">
        <v>1093</v>
      </c>
      <c r="C667" s="36" t="s">
        <v>1092</v>
      </c>
      <c r="D667" s="35" t="s">
        <v>783</v>
      </c>
      <c r="E667" s="36" t="s">
        <v>612</v>
      </c>
      <c r="F667" s="35" t="s">
        <v>802</v>
      </c>
      <c r="G667" s="34" t="s">
        <v>345</v>
      </c>
      <c r="H667" s="33"/>
    </row>
    <row r="668" spans="1:8" ht="18" customHeight="1" x14ac:dyDescent="0.25">
      <c r="A668" s="38" t="s">
        <v>1091</v>
      </c>
      <c r="B668" s="37" t="s">
        <v>1090</v>
      </c>
      <c r="C668" s="36" t="s">
        <v>1089</v>
      </c>
      <c r="D668" s="35" t="s">
        <v>1088</v>
      </c>
      <c r="E668" s="36" t="s">
        <v>612</v>
      </c>
      <c r="F668" s="35" t="s">
        <v>866</v>
      </c>
      <c r="G668" s="34" t="s">
        <v>345</v>
      </c>
      <c r="H668" s="33"/>
    </row>
    <row r="669" spans="1:8" ht="18" customHeight="1" x14ac:dyDescent="0.25">
      <c r="A669" s="39" t="s">
        <v>1087</v>
      </c>
      <c r="B669" s="37" t="s">
        <v>1086</v>
      </c>
      <c r="C669" s="36" t="s">
        <v>1085</v>
      </c>
      <c r="D669" s="35" t="s">
        <v>557</v>
      </c>
      <c r="E669" s="36" t="s">
        <v>612</v>
      </c>
      <c r="F669" s="35" t="s">
        <v>342</v>
      </c>
      <c r="G669" s="34" t="s">
        <v>341</v>
      </c>
      <c r="H669" s="33"/>
    </row>
    <row r="670" spans="1:8" ht="18" customHeight="1" x14ac:dyDescent="0.25">
      <c r="A670" s="38" t="s">
        <v>1084</v>
      </c>
      <c r="B670" s="37" t="s">
        <v>1083</v>
      </c>
      <c r="C670" s="36" t="s">
        <v>1082</v>
      </c>
      <c r="D670" s="35" t="s">
        <v>1081</v>
      </c>
      <c r="E670" s="36" t="s">
        <v>612</v>
      </c>
      <c r="F670" s="35" t="s">
        <v>736</v>
      </c>
      <c r="G670" s="34" t="s">
        <v>345</v>
      </c>
      <c r="H670" s="33"/>
    </row>
    <row r="671" spans="1:8" ht="18" customHeight="1" x14ac:dyDescent="0.25">
      <c r="A671" s="39" t="s">
        <v>1080</v>
      </c>
      <c r="B671" s="37" t="s">
        <v>1079</v>
      </c>
      <c r="C671" s="36" t="s">
        <v>1078</v>
      </c>
      <c r="D671" s="35" t="s">
        <v>1077</v>
      </c>
      <c r="E671" s="36" t="s">
        <v>612</v>
      </c>
      <c r="F671" s="35" t="s">
        <v>768</v>
      </c>
      <c r="G671" s="34" t="s">
        <v>334</v>
      </c>
      <c r="H671" s="33"/>
    </row>
    <row r="672" spans="1:8" ht="18" customHeight="1" x14ac:dyDescent="0.25">
      <c r="A672" s="38" t="s">
        <v>1076</v>
      </c>
      <c r="B672" s="37" t="s">
        <v>244</v>
      </c>
      <c r="C672" s="36" t="s">
        <v>245</v>
      </c>
      <c r="D672" s="35" t="s">
        <v>1020</v>
      </c>
      <c r="E672" s="36" t="s">
        <v>612</v>
      </c>
      <c r="F672" s="35" t="s">
        <v>342</v>
      </c>
      <c r="G672" s="34" t="s">
        <v>341</v>
      </c>
      <c r="H672" s="33"/>
    </row>
    <row r="673" spans="1:8" ht="18" customHeight="1" x14ac:dyDescent="0.25">
      <c r="A673" s="39" t="s">
        <v>1075</v>
      </c>
      <c r="B673" s="37" t="s">
        <v>1074</v>
      </c>
      <c r="C673" s="36" t="s">
        <v>1073</v>
      </c>
      <c r="D673" s="35" t="s">
        <v>402</v>
      </c>
      <c r="E673" s="36" t="s">
        <v>612</v>
      </c>
      <c r="F673" s="35" t="s">
        <v>357</v>
      </c>
      <c r="G673" s="34" t="s">
        <v>345</v>
      </c>
      <c r="H673" s="33"/>
    </row>
    <row r="674" spans="1:8" ht="18" customHeight="1" x14ac:dyDescent="0.25">
      <c r="A674" s="38" t="s">
        <v>1072</v>
      </c>
      <c r="B674" s="37" t="s">
        <v>1071</v>
      </c>
      <c r="C674" s="36" t="s">
        <v>1070</v>
      </c>
      <c r="D674" s="35" t="s">
        <v>1069</v>
      </c>
      <c r="E674" s="36" t="s">
        <v>612</v>
      </c>
      <c r="F674" s="35" t="s">
        <v>659</v>
      </c>
      <c r="G674" s="34" t="s">
        <v>341</v>
      </c>
      <c r="H674" s="33"/>
    </row>
    <row r="675" spans="1:8" ht="18" customHeight="1" x14ac:dyDescent="0.25">
      <c r="A675" s="39" t="s">
        <v>1068</v>
      </c>
      <c r="B675" s="37" t="s">
        <v>1067</v>
      </c>
      <c r="C675" s="36" t="s">
        <v>1066</v>
      </c>
      <c r="D675" s="35" t="s">
        <v>436</v>
      </c>
      <c r="E675" s="36" t="s">
        <v>612</v>
      </c>
      <c r="F675" s="35" t="s">
        <v>342</v>
      </c>
      <c r="G675" s="34" t="s">
        <v>341</v>
      </c>
      <c r="H675" s="33"/>
    </row>
    <row r="676" spans="1:8" ht="18" customHeight="1" x14ac:dyDescent="0.25">
      <c r="A676" s="38" t="s">
        <v>1065</v>
      </c>
      <c r="B676" s="37" t="s">
        <v>1064</v>
      </c>
      <c r="C676" s="36" t="s">
        <v>1063</v>
      </c>
      <c r="D676" s="35" t="s">
        <v>1062</v>
      </c>
      <c r="E676" s="36" t="s">
        <v>612</v>
      </c>
      <c r="F676" s="35" t="s">
        <v>1061</v>
      </c>
      <c r="G676" s="34" t="s">
        <v>413</v>
      </c>
      <c r="H676" s="33"/>
    </row>
    <row r="677" spans="1:8" ht="18" customHeight="1" x14ac:dyDescent="0.25">
      <c r="A677" s="39" t="s">
        <v>1060</v>
      </c>
      <c r="B677" s="37" t="s">
        <v>218</v>
      </c>
      <c r="C677" s="36" t="s">
        <v>219</v>
      </c>
      <c r="D677" s="35" t="s">
        <v>1059</v>
      </c>
      <c r="E677" s="36" t="s">
        <v>612</v>
      </c>
      <c r="F677" s="35" t="s">
        <v>567</v>
      </c>
      <c r="G677" s="34" t="s">
        <v>345</v>
      </c>
      <c r="H677" s="33"/>
    </row>
    <row r="678" spans="1:8" ht="18" customHeight="1" x14ac:dyDescent="0.25">
      <c r="A678" s="38" t="s">
        <v>1058</v>
      </c>
      <c r="B678" s="37" t="s">
        <v>1057</v>
      </c>
      <c r="C678" s="36" t="s">
        <v>1056</v>
      </c>
      <c r="D678" s="35" t="s">
        <v>1055</v>
      </c>
      <c r="E678" s="36" t="s">
        <v>612</v>
      </c>
      <c r="F678" s="35" t="s">
        <v>723</v>
      </c>
      <c r="G678" s="34" t="s">
        <v>345</v>
      </c>
      <c r="H678" s="33"/>
    </row>
    <row r="679" spans="1:8" ht="18" customHeight="1" x14ac:dyDescent="0.25">
      <c r="A679" s="39" t="s">
        <v>1054</v>
      </c>
      <c r="B679" s="37" t="s">
        <v>1053</v>
      </c>
      <c r="C679" s="36" t="s">
        <v>1052</v>
      </c>
      <c r="D679" s="35" t="s">
        <v>1051</v>
      </c>
      <c r="E679" s="36" t="s">
        <v>612</v>
      </c>
      <c r="F679" s="35" t="s">
        <v>500</v>
      </c>
      <c r="G679" s="34" t="s">
        <v>362</v>
      </c>
      <c r="H679" s="33"/>
    </row>
    <row r="680" spans="1:8" ht="18" customHeight="1" x14ac:dyDescent="0.25">
      <c r="A680" s="38" t="s">
        <v>1050</v>
      </c>
      <c r="B680" s="37" t="s">
        <v>1049</v>
      </c>
      <c r="C680" s="36" t="s">
        <v>1048</v>
      </c>
      <c r="D680" s="35" t="s">
        <v>1047</v>
      </c>
      <c r="E680" s="36" t="s">
        <v>612</v>
      </c>
      <c r="F680" s="35" t="s">
        <v>349</v>
      </c>
      <c r="G680" s="34" t="s">
        <v>341</v>
      </c>
      <c r="H680" s="33"/>
    </row>
    <row r="681" spans="1:8" ht="18" customHeight="1" x14ac:dyDescent="0.25">
      <c r="A681" s="39" t="s">
        <v>1046</v>
      </c>
      <c r="B681" s="37" t="s">
        <v>246</v>
      </c>
      <c r="C681" s="36" t="s">
        <v>247</v>
      </c>
      <c r="D681" s="35" t="s">
        <v>713</v>
      </c>
      <c r="E681" s="36" t="s">
        <v>612</v>
      </c>
      <c r="F681" s="35" t="s">
        <v>567</v>
      </c>
      <c r="G681" s="34" t="s">
        <v>345</v>
      </c>
      <c r="H681" s="33"/>
    </row>
    <row r="682" spans="1:8" ht="18" customHeight="1" x14ac:dyDescent="0.25">
      <c r="A682" s="38" t="s">
        <v>1045</v>
      </c>
      <c r="B682" s="37" t="s">
        <v>1044</v>
      </c>
      <c r="C682" s="36" t="s">
        <v>1043</v>
      </c>
      <c r="D682" s="35" t="s">
        <v>1042</v>
      </c>
      <c r="E682" s="36" t="s">
        <v>612</v>
      </c>
      <c r="F682" s="35" t="s">
        <v>556</v>
      </c>
      <c r="G682" s="34" t="s">
        <v>345</v>
      </c>
      <c r="H682" s="33"/>
    </row>
    <row r="683" spans="1:8" ht="18" customHeight="1" x14ac:dyDescent="0.25">
      <c r="A683" s="39" t="s">
        <v>1041</v>
      </c>
      <c r="B683" s="37" t="s">
        <v>248</v>
      </c>
      <c r="C683" s="36" t="s">
        <v>249</v>
      </c>
      <c r="D683" s="35" t="s">
        <v>1040</v>
      </c>
      <c r="E683" s="36" t="s">
        <v>612</v>
      </c>
      <c r="F683" s="35" t="s">
        <v>435</v>
      </c>
      <c r="G683" s="34" t="s">
        <v>345</v>
      </c>
      <c r="H683" s="33"/>
    </row>
    <row r="684" spans="1:8" ht="18" customHeight="1" x14ac:dyDescent="0.25">
      <c r="A684" s="38" t="s">
        <v>1039</v>
      </c>
      <c r="B684" s="37" t="s">
        <v>1038</v>
      </c>
      <c r="C684" s="36" t="s">
        <v>1037</v>
      </c>
      <c r="D684" s="35" t="s">
        <v>1036</v>
      </c>
      <c r="E684" s="36" t="s">
        <v>612</v>
      </c>
      <c r="F684" s="35" t="s">
        <v>597</v>
      </c>
      <c r="G684" s="34" t="s">
        <v>429</v>
      </c>
      <c r="H684" s="33"/>
    </row>
    <row r="685" spans="1:8" ht="18" customHeight="1" x14ac:dyDescent="0.25">
      <c r="A685" s="39" t="s">
        <v>1035</v>
      </c>
      <c r="B685" s="37" t="s">
        <v>1034</v>
      </c>
      <c r="C685" s="36" t="s">
        <v>1033</v>
      </c>
      <c r="D685" s="35" t="s">
        <v>1032</v>
      </c>
      <c r="E685" s="36" t="s">
        <v>612</v>
      </c>
      <c r="F685" s="35" t="s">
        <v>349</v>
      </c>
      <c r="G685" s="34" t="s">
        <v>341</v>
      </c>
      <c r="H685" s="33"/>
    </row>
    <row r="686" spans="1:8" ht="18" customHeight="1" x14ac:dyDescent="0.25">
      <c r="A686" s="38" t="s">
        <v>1031</v>
      </c>
      <c r="B686" s="37" t="s">
        <v>1030</v>
      </c>
      <c r="C686" s="36" t="s">
        <v>1029</v>
      </c>
      <c r="D686" s="35" t="s">
        <v>1028</v>
      </c>
      <c r="E686" s="36" t="s">
        <v>612</v>
      </c>
      <c r="F686" s="35" t="s">
        <v>342</v>
      </c>
      <c r="G686" s="34" t="s">
        <v>341</v>
      </c>
      <c r="H686" s="33"/>
    </row>
    <row r="687" spans="1:8" ht="18" customHeight="1" x14ac:dyDescent="0.25">
      <c r="A687" s="39" t="s">
        <v>1027</v>
      </c>
      <c r="B687" s="37" t="s">
        <v>250</v>
      </c>
      <c r="C687" s="36" t="s">
        <v>251</v>
      </c>
      <c r="D687" s="35" t="s">
        <v>1026</v>
      </c>
      <c r="E687" s="36" t="s">
        <v>612</v>
      </c>
      <c r="F687" s="35" t="s">
        <v>349</v>
      </c>
      <c r="G687" s="34" t="s">
        <v>341</v>
      </c>
      <c r="H687" s="33"/>
    </row>
    <row r="688" spans="1:8" ht="18" customHeight="1" x14ac:dyDescent="0.25">
      <c r="A688" s="38" t="s">
        <v>1025</v>
      </c>
      <c r="B688" s="37" t="s">
        <v>1024</v>
      </c>
      <c r="C688" s="36" t="s">
        <v>1023</v>
      </c>
      <c r="D688" s="35" t="s">
        <v>1022</v>
      </c>
      <c r="E688" s="36" t="s">
        <v>612</v>
      </c>
      <c r="F688" s="35" t="s">
        <v>816</v>
      </c>
      <c r="G688" s="34" t="s">
        <v>345</v>
      </c>
      <c r="H688" s="33"/>
    </row>
    <row r="689" spans="1:8" ht="18" customHeight="1" x14ac:dyDescent="0.25">
      <c r="A689" s="39" t="s">
        <v>1021</v>
      </c>
      <c r="B689" s="37" t="s">
        <v>252</v>
      </c>
      <c r="C689" s="36" t="s">
        <v>253</v>
      </c>
      <c r="D689" s="35" t="s">
        <v>1020</v>
      </c>
      <c r="E689" s="36" t="s">
        <v>612</v>
      </c>
      <c r="F689" s="35" t="s">
        <v>342</v>
      </c>
      <c r="G689" s="34" t="s">
        <v>341</v>
      </c>
      <c r="H689" s="33"/>
    </row>
    <row r="690" spans="1:8" ht="18" customHeight="1" x14ac:dyDescent="0.25">
      <c r="A690" s="38" t="s">
        <v>1019</v>
      </c>
      <c r="B690" s="37" t="s">
        <v>1018</v>
      </c>
      <c r="C690" s="36" t="s">
        <v>1017</v>
      </c>
      <c r="D690" s="35" t="s">
        <v>1016</v>
      </c>
      <c r="E690" s="36" t="s">
        <v>612</v>
      </c>
      <c r="F690" s="35" t="s">
        <v>866</v>
      </c>
      <c r="G690" s="34" t="s">
        <v>345</v>
      </c>
      <c r="H690" s="33"/>
    </row>
    <row r="691" spans="1:8" ht="18" customHeight="1" x14ac:dyDescent="0.25">
      <c r="A691" s="39" t="s">
        <v>1015</v>
      </c>
      <c r="B691" s="37" t="s">
        <v>254</v>
      </c>
      <c r="C691" s="36" t="s">
        <v>255</v>
      </c>
      <c r="D691" s="35" t="s">
        <v>1014</v>
      </c>
      <c r="E691" s="36" t="s">
        <v>612</v>
      </c>
      <c r="F691" s="35" t="s">
        <v>357</v>
      </c>
      <c r="G691" s="34" t="s">
        <v>345</v>
      </c>
      <c r="H691" s="33"/>
    </row>
    <row r="692" spans="1:8" ht="18" customHeight="1" x14ac:dyDescent="0.25">
      <c r="A692" s="38" t="s">
        <v>1013</v>
      </c>
      <c r="B692" s="37" t="s">
        <v>1012</v>
      </c>
      <c r="C692" s="36" t="s">
        <v>1011</v>
      </c>
      <c r="D692" s="35" t="s">
        <v>1010</v>
      </c>
      <c r="E692" s="36" t="s">
        <v>612</v>
      </c>
      <c r="F692" s="35" t="s">
        <v>342</v>
      </c>
      <c r="G692" s="34" t="s">
        <v>341</v>
      </c>
      <c r="H692" s="33"/>
    </row>
    <row r="693" spans="1:8" ht="18" customHeight="1" x14ac:dyDescent="0.25">
      <c r="A693" s="39" t="s">
        <v>1009</v>
      </c>
      <c r="B693" s="37" t="s">
        <v>1008</v>
      </c>
      <c r="C693" s="36" t="s">
        <v>1007</v>
      </c>
      <c r="D693" s="35" t="s">
        <v>1006</v>
      </c>
      <c r="E693" s="36" t="s">
        <v>612</v>
      </c>
      <c r="F693" s="35" t="s">
        <v>357</v>
      </c>
      <c r="G693" s="34" t="s">
        <v>345</v>
      </c>
      <c r="H693" s="33"/>
    </row>
    <row r="694" spans="1:8" ht="18" customHeight="1" x14ac:dyDescent="0.25">
      <c r="A694" s="38" t="s">
        <v>1005</v>
      </c>
      <c r="B694" s="37" t="s">
        <v>1004</v>
      </c>
      <c r="C694" s="36" t="s">
        <v>1003</v>
      </c>
      <c r="D694" s="35" t="s">
        <v>557</v>
      </c>
      <c r="E694" s="36" t="s">
        <v>612</v>
      </c>
      <c r="F694" s="35" t="s">
        <v>611</v>
      </c>
      <c r="G694" s="34" t="s">
        <v>345</v>
      </c>
      <c r="H694" s="33"/>
    </row>
    <row r="695" spans="1:8" ht="18" customHeight="1" x14ac:dyDescent="0.25">
      <c r="A695" s="39" t="s">
        <v>1002</v>
      </c>
      <c r="B695" s="37" t="s">
        <v>1001</v>
      </c>
      <c r="C695" s="36" t="s">
        <v>1000</v>
      </c>
      <c r="D695" s="35" t="s">
        <v>549</v>
      </c>
      <c r="E695" s="36" t="s">
        <v>612</v>
      </c>
      <c r="F695" s="35" t="s">
        <v>435</v>
      </c>
      <c r="G695" s="34" t="s">
        <v>345</v>
      </c>
      <c r="H695" s="33"/>
    </row>
    <row r="696" spans="1:8" ht="18" customHeight="1" x14ac:dyDescent="0.25">
      <c r="A696" s="38" t="s">
        <v>999</v>
      </c>
      <c r="B696" s="37" t="s">
        <v>998</v>
      </c>
      <c r="C696" s="36" t="s">
        <v>997</v>
      </c>
      <c r="D696" s="35" t="s">
        <v>996</v>
      </c>
      <c r="E696" s="36" t="s">
        <v>612</v>
      </c>
      <c r="F696" s="35" t="s">
        <v>866</v>
      </c>
      <c r="G696" s="34" t="s">
        <v>345</v>
      </c>
      <c r="H696" s="33"/>
    </row>
    <row r="697" spans="1:8" ht="18" customHeight="1" x14ac:dyDescent="0.25">
      <c r="A697" s="39" t="s">
        <v>995</v>
      </c>
      <c r="B697" s="37" t="s">
        <v>994</v>
      </c>
      <c r="C697" s="36" t="s">
        <v>993</v>
      </c>
      <c r="D697" s="35" t="s">
        <v>992</v>
      </c>
      <c r="E697" s="36" t="s">
        <v>612</v>
      </c>
      <c r="F697" s="35" t="s">
        <v>597</v>
      </c>
      <c r="G697" s="34" t="s">
        <v>429</v>
      </c>
      <c r="H697" s="33"/>
    </row>
    <row r="698" spans="1:8" ht="18" customHeight="1" x14ac:dyDescent="0.25">
      <c r="A698" s="38" t="s">
        <v>991</v>
      </c>
      <c r="B698" s="37" t="s">
        <v>990</v>
      </c>
      <c r="C698" s="36" t="s">
        <v>989</v>
      </c>
      <c r="D698" s="35" t="s">
        <v>988</v>
      </c>
      <c r="E698" s="36" t="s">
        <v>612</v>
      </c>
      <c r="F698" s="35" t="s">
        <v>335</v>
      </c>
      <c r="G698" s="34" t="s">
        <v>334</v>
      </c>
      <c r="H698" s="33"/>
    </row>
    <row r="699" spans="1:8" ht="18" customHeight="1" x14ac:dyDescent="0.25">
      <c r="A699" s="39" t="s">
        <v>987</v>
      </c>
      <c r="B699" s="37" t="s">
        <v>986</v>
      </c>
      <c r="C699" s="36" t="s">
        <v>985</v>
      </c>
      <c r="D699" s="35" t="s">
        <v>984</v>
      </c>
      <c r="E699" s="36" t="s">
        <v>612</v>
      </c>
      <c r="F699" s="35" t="s">
        <v>699</v>
      </c>
      <c r="G699" s="34" t="s">
        <v>334</v>
      </c>
      <c r="H699" s="33"/>
    </row>
    <row r="700" spans="1:8" ht="18" customHeight="1" x14ac:dyDescent="0.25">
      <c r="A700" s="38" t="s">
        <v>983</v>
      </c>
      <c r="B700" s="37" t="s">
        <v>982</v>
      </c>
      <c r="C700" s="36" t="s">
        <v>981</v>
      </c>
      <c r="D700" s="35" t="s">
        <v>980</v>
      </c>
      <c r="E700" s="36" t="s">
        <v>612</v>
      </c>
      <c r="F700" s="35" t="s">
        <v>342</v>
      </c>
      <c r="G700" s="34" t="s">
        <v>341</v>
      </c>
      <c r="H700" s="33"/>
    </row>
    <row r="701" spans="1:8" ht="18" customHeight="1" x14ac:dyDescent="0.25">
      <c r="A701" s="39" t="s">
        <v>979</v>
      </c>
      <c r="B701" s="37" t="s">
        <v>978</v>
      </c>
      <c r="C701" s="36" t="s">
        <v>977</v>
      </c>
      <c r="D701" s="35" t="s">
        <v>392</v>
      </c>
      <c r="E701" s="36" t="s">
        <v>612</v>
      </c>
      <c r="F701" s="35" t="s">
        <v>866</v>
      </c>
      <c r="G701" s="34" t="s">
        <v>345</v>
      </c>
      <c r="H701" s="33"/>
    </row>
    <row r="702" spans="1:8" ht="18" customHeight="1" x14ac:dyDescent="0.25">
      <c r="A702" s="38" t="s">
        <v>976</v>
      </c>
      <c r="B702" s="37" t="s">
        <v>222</v>
      </c>
      <c r="C702" s="36" t="s">
        <v>223</v>
      </c>
      <c r="D702" s="35" t="s">
        <v>975</v>
      </c>
      <c r="E702" s="36" t="s">
        <v>612</v>
      </c>
      <c r="F702" s="35" t="s">
        <v>584</v>
      </c>
      <c r="G702" s="34" t="s">
        <v>341</v>
      </c>
      <c r="H702" s="33"/>
    </row>
    <row r="703" spans="1:8" ht="18" customHeight="1" x14ac:dyDescent="0.25">
      <c r="A703" s="39" t="s">
        <v>974</v>
      </c>
      <c r="B703" s="37" t="s">
        <v>220</v>
      </c>
      <c r="C703" s="36" t="s">
        <v>221</v>
      </c>
      <c r="D703" s="35" t="s">
        <v>973</v>
      </c>
      <c r="E703" s="36" t="s">
        <v>612</v>
      </c>
      <c r="F703" s="35" t="s">
        <v>584</v>
      </c>
      <c r="G703" s="34" t="s">
        <v>341</v>
      </c>
      <c r="H703" s="33"/>
    </row>
    <row r="704" spans="1:8" ht="18" customHeight="1" x14ac:dyDescent="0.25">
      <c r="A704" s="38" t="s">
        <v>972</v>
      </c>
      <c r="B704" s="37" t="s">
        <v>971</v>
      </c>
      <c r="C704" s="36" t="s">
        <v>970</v>
      </c>
      <c r="D704" s="35" t="s">
        <v>969</v>
      </c>
      <c r="E704" s="36" t="s">
        <v>612</v>
      </c>
      <c r="F704" s="35" t="s">
        <v>584</v>
      </c>
      <c r="G704" s="34" t="s">
        <v>341</v>
      </c>
      <c r="H704" s="33"/>
    </row>
    <row r="705" spans="1:8" ht="18" customHeight="1" x14ac:dyDescent="0.25">
      <c r="A705" s="39" t="s">
        <v>968</v>
      </c>
      <c r="B705" s="37" t="s">
        <v>967</v>
      </c>
      <c r="C705" s="36" t="s">
        <v>966</v>
      </c>
      <c r="D705" s="35" t="s">
        <v>803</v>
      </c>
      <c r="E705" s="36" t="s">
        <v>612</v>
      </c>
      <c r="F705" s="35" t="s">
        <v>556</v>
      </c>
      <c r="G705" s="34" t="s">
        <v>345</v>
      </c>
      <c r="H705" s="33"/>
    </row>
    <row r="706" spans="1:8" ht="18" customHeight="1" x14ac:dyDescent="0.25">
      <c r="A706" s="38" t="s">
        <v>965</v>
      </c>
      <c r="B706" s="37" t="s">
        <v>256</v>
      </c>
      <c r="C706" s="36" t="s">
        <v>257</v>
      </c>
      <c r="D706" s="35" t="s">
        <v>964</v>
      </c>
      <c r="E706" s="36" t="s">
        <v>612</v>
      </c>
      <c r="F706" s="35" t="s">
        <v>357</v>
      </c>
      <c r="G706" s="34" t="s">
        <v>345</v>
      </c>
      <c r="H706" s="33"/>
    </row>
    <row r="707" spans="1:8" ht="18" customHeight="1" x14ac:dyDescent="0.25">
      <c r="A707" s="39" t="s">
        <v>963</v>
      </c>
      <c r="B707" s="37" t="s">
        <v>962</v>
      </c>
      <c r="C707" s="36" t="s">
        <v>961</v>
      </c>
      <c r="D707" s="35" t="s">
        <v>745</v>
      </c>
      <c r="E707" s="36" t="s">
        <v>612</v>
      </c>
      <c r="F707" s="35" t="s">
        <v>342</v>
      </c>
      <c r="G707" s="34" t="s">
        <v>341</v>
      </c>
      <c r="H707" s="33"/>
    </row>
    <row r="708" spans="1:8" ht="18" customHeight="1" x14ac:dyDescent="0.25">
      <c r="A708" s="38" t="s">
        <v>960</v>
      </c>
      <c r="B708" s="37" t="s">
        <v>959</v>
      </c>
      <c r="C708" s="36" t="s">
        <v>958</v>
      </c>
      <c r="D708" s="35" t="s">
        <v>396</v>
      </c>
      <c r="E708" s="36" t="s">
        <v>612</v>
      </c>
      <c r="F708" s="35" t="s">
        <v>957</v>
      </c>
      <c r="G708" s="34" t="s">
        <v>362</v>
      </c>
      <c r="H708" s="33"/>
    </row>
    <row r="709" spans="1:8" ht="18" customHeight="1" x14ac:dyDescent="0.25">
      <c r="A709" s="39" t="s">
        <v>956</v>
      </c>
      <c r="B709" s="37" t="s">
        <v>258</v>
      </c>
      <c r="C709" s="36" t="s">
        <v>259</v>
      </c>
      <c r="D709" s="35" t="s">
        <v>955</v>
      </c>
      <c r="E709" s="36" t="s">
        <v>612</v>
      </c>
      <c r="F709" s="35" t="s">
        <v>584</v>
      </c>
      <c r="G709" s="34" t="s">
        <v>341</v>
      </c>
      <c r="H709" s="33"/>
    </row>
    <row r="710" spans="1:8" ht="18" customHeight="1" x14ac:dyDescent="0.25">
      <c r="A710" s="38" t="s">
        <v>954</v>
      </c>
      <c r="B710" s="37" t="s">
        <v>953</v>
      </c>
      <c r="C710" s="36" t="s">
        <v>952</v>
      </c>
      <c r="D710" s="35" t="s">
        <v>951</v>
      </c>
      <c r="E710" s="36" t="s">
        <v>612</v>
      </c>
      <c r="F710" s="35" t="s">
        <v>699</v>
      </c>
      <c r="G710" s="34" t="s">
        <v>334</v>
      </c>
      <c r="H710" s="33"/>
    </row>
    <row r="711" spans="1:8" ht="18" customHeight="1" x14ac:dyDescent="0.25">
      <c r="A711" s="39" t="s">
        <v>950</v>
      </c>
      <c r="B711" s="37" t="s">
        <v>260</v>
      </c>
      <c r="C711" s="36" t="s">
        <v>261</v>
      </c>
      <c r="D711" s="35" t="s">
        <v>817</v>
      </c>
      <c r="E711" s="36" t="s">
        <v>612</v>
      </c>
      <c r="F711" s="35" t="s">
        <v>357</v>
      </c>
      <c r="G711" s="34" t="s">
        <v>345</v>
      </c>
      <c r="H711" s="33"/>
    </row>
    <row r="712" spans="1:8" ht="18" customHeight="1" x14ac:dyDescent="0.25">
      <c r="A712" s="38" t="s">
        <v>949</v>
      </c>
      <c r="B712" s="37" t="s">
        <v>262</v>
      </c>
      <c r="C712" s="36" t="s">
        <v>263</v>
      </c>
      <c r="D712" s="35" t="s">
        <v>948</v>
      </c>
      <c r="E712" s="36" t="s">
        <v>612</v>
      </c>
      <c r="F712" s="35" t="s">
        <v>408</v>
      </c>
      <c r="G712" s="34" t="s">
        <v>345</v>
      </c>
      <c r="H712" s="33"/>
    </row>
    <row r="713" spans="1:8" ht="18" customHeight="1" x14ac:dyDescent="0.25">
      <c r="A713" s="39" t="s">
        <v>947</v>
      </c>
      <c r="B713" s="37" t="s">
        <v>946</v>
      </c>
      <c r="C713" s="36" t="s">
        <v>945</v>
      </c>
      <c r="D713" s="35" t="s">
        <v>944</v>
      </c>
      <c r="E713" s="36" t="s">
        <v>612</v>
      </c>
      <c r="F713" s="35" t="s">
        <v>354</v>
      </c>
      <c r="G713" s="34" t="s">
        <v>341</v>
      </c>
      <c r="H713" s="33"/>
    </row>
    <row r="714" spans="1:8" ht="18" customHeight="1" x14ac:dyDescent="0.25">
      <c r="A714" s="38" t="s">
        <v>943</v>
      </c>
      <c r="B714" s="37" t="s">
        <v>942</v>
      </c>
      <c r="C714" s="36" t="s">
        <v>941</v>
      </c>
      <c r="D714" s="35" t="s">
        <v>602</v>
      </c>
      <c r="E714" s="36" t="s">
        <v>612</v>
      </c>
      <c r="F714" s="35" t="s">
        <v>584</v>
      </c>
      <c r="G714" s="34" t="s">
        <v>341</v>
      </c>
      <c r="H714" s="33"/>
    </row>
    <row r="715" spans="1:8" ht="18" customHeight="1" x14ac:dyDescent="0.25">
      <c r="A715" s="39" t="s">
        <v>940</v>
      </c>
      <c r="B715" s="37" t="s">
        <v>939</v>
      </c>
      <c r="C715" s="36" t="s">
        <v>938</v>
      </c>
      <c r="D715" s="35" t="s">
        <v>937</v>
      </c>
      <c r="E715" s="36" t="s">
        <v>612</v>
      </c>
      <c r="F715" s="35" t="s">
        <v>462</v>
      </c>
      <c r="G715" s="34" t="s">
        <v>345</v>
      </c>
      <c r="H715" s="33"/>
    </row>
    <row r="716" spans="1:8" ht="18" customHeight="1" x14ac:dyDescent="0.25">
      <c r="A716" s="38" t="s">
        <v>936</v>
      </c>
      <c r="B716" s="37" t="s">
        <v>935</v>
      </c>
      <c r="C716" s="36" t="s">
        <v>934</v>
      </c>
      <c r="D716" s="35" t="s">
        <v>933</v>
      </c>
      <c r="E716" s="36" t="s">
        <v>612</v>
      </c>
      <c r="F716" s="35" t="s">
        <v>676</v>
      </c>
      <c r="G716" s="34" t="s">
        <v>341</v>
      </c>
      <c r="H716" s="33"/>
    </row>
    <row r="717" spans="1:8" ht="18" customHeight="1" x14ac:dyDescent="0.25">
      <c r="A717" s="39" t="s">
        <v>932</v>
      </c>
      <c r="B717" s="37" t="s">
        <v>931</v>
      </c>
      <c r="C717" s="36" t="s">
        <v>930</v>
      </c>
      <c r="D717" s="35" t="s">
        <v>929</v>
      </c>
      <c r="E717" s="36" t="s">
        <v>612</v>
      </c>
      <c r="F717" s="35" t="s">
        <v>611</v>
      </c>
      <c r="G717" s="34" t="s">
        <v>345</v>
      </c>
      <c r="H717" s="33"/>
    </row>
    <row r="718" spans="1:8" ht="18" customHeight="1" x14ac:dyDescent="0.25">
      <c r="A718" s="38" t="s">
        <v>928</v>
      </c>
      <c r="B718" s="37" t="s">
        <v>927</v>
      </c>
      <c r="C718" s="36" t="s">
        <v>926</v>
      </c>
      <c r="D718" s="35" t="s">
        <v>925</v>
      </c>
      <c r="E718" s="36" t="s">
        <v>612</v>
      </c>
      <c r="F718" s="35" t="s">
        <v>408</v>
      </c>
      <c r="G718" s="34" t="s">
        <v>345</v>
      </c>
      <c r="H718" s="33"/>
    </row>
    <row r="719" spans="1:8" ht="18" customHeight="1" x14ac:dyDescent="0.25">
      <c r="A719" s="39" t="s">
        <v>924</v>
      </c>
      <c r="B719" s="37" t="s">
        <v>264</v>
      </c>
      <c r="C719" s="36" t="s">
        <v>265</v>
      </c>
      <c r="D719" s="35" t="s">
        <v>923</v>
      </c>
      <c r="E719" s="36" t="s">
        <v>612</v>
      </c>
      <c r="F719" s="35" t="s">
        <v>354</v>
      </c>
      <c r="G719" s="34" t="s">
        <v>341</v>
      </c>
      <c r="H719" s="33"/>
    </row>
    <row r="720" spans="1:8" ht="18" customHeight="1" x14ac:dyDescent="0.25">
      <c r="A720" s="38" t="s">
        <v>922</v>
      </c>
      <c r="B720" s="37" t="s">
        <v>266</v>
      </c>
      <c r="C720" s="36" t="s">
        <v>4</v>
      </c>
      <c r="D720" s="35" t="s">
        <v>921</v>
      </c>
      <c r="E720" s="36" t="s">
        <v>612</v>
      </c>
      <c r="F720" s="35" t="s">
        <v>567</v>
      </c>
      <c r="G720" s="34" t="s">
        <v>345</v>
      </c>
      <c r="H720" s="33"/>
    </row>
    <row r="721" spans="1:8" ht="18" customHeight="1" x14ac:dyDescent="0.25">
      <c r="A721" s="39" t="s">
        <v>920</v>
      </c>
      <c r="B721" s="37" t="s">
        <v>919</v>
      </c>
      <c r="C721" s="36" t="s">
        <v>918</v>
      </c>
      <c r="D721" s="35" t="s">
        <v>917</v>
      </c>
      <c r="E721" s="36" t="s">
        <v>612</v>
      </c>
      <c r="F721" s="35" t="s">
        <v>802</v>
      </c>
      <c r="G721" s="34" t="s">
        <v>345</v>
      </c>
      <c r="H721" s="33"/>
    </row>
    <row r="722" spans="1:8" ht="18" customHeight="1" x14ac:dyDescent="0.25">
      <c r="A722" s="38" t="s">
        <v>916</v>
      </c>
      <c r="B722" s="37" t="s">
        <v>915</v>
      </c>
      <c r="C722" s="36" t="s">
        <v>914</v>
      </c>
      <c r="D722" s="35" t="s">
        <v>913</v>
      </c>
      <c r="E722" s="36" t="s">
        <v>612</v>
      </c>
      <c r="F722" s="35" t="s">
        <v>816</v>
      </c>
      <c r="G722" s="34" t="s">
        <v>345</v>
      </c>
      <c r="H722" s="33"/>
    </row>
    <row r="723" spans="1:8" ht="18" customHeight="1" x14ac:dyDescent="0.25">
      <c r="A723" s="39" t="s">
        <v>912</v>
      </c>
      <c r="B723" s="37" t="s">
        <v>911</v>
      </c>
      <c r="C723" s="36" t="s">
        <v>910</v>
      </c>
      <c r="D723" s="35" t="s">
        <v>568</v>
      </c>
      <c r="E723" s="36" t="s">
        <v>612</v>
      </c>
      <c r="F723" s="35" t="s">
        <v>611</v>
      </c>
      <c r="G723" s="34" t="s">
        <v>345</v>
      </c>
      <c r="H723" s="33"/>
    </row>
    <row r="724" spans="1:8" ht="18" customHeight="1" x14ac:dyDescent="0.25">
      <c r="A724" s="38" t="s">
        <v>909</v>
      </c>
      <c r="B724" s="37" t="s">
        <v>267</v>
      </c>
      <c r="C724" s="36" t="s">
        <v>268</v>
      </c>
      <c r="D724" s="35" t="s">
        <v>908</v>
      </c>
      <c r="E724" s="36" t="s">
        <v>612</v>
      </c>
      <c r="F724" s="35" t="s">
        <v>572</v>
      </c>
      <c r="G724" s="34" t="s">
        <v>362</v>
      </c>
      <c r="H724" s="33"/>
    </row>
    <row r="725" spans="1:8" ht="18" customHeight="1" x14ac:dyDescent="0.25">
      <c r="A725" s="39" t="s">
        <v>907</v>
      </c>
      <c r="B725" s="37" t="s">
        <v>906</v>
      </c>
      <c r="C725" s="36" t="s">
        <v>905</v>
      </c>
      <c r="D725" s="35" t="s">
        <v>904</v>
      </c>
      <c r="E725" s="36" t="s">
        <v>612</v>
      </c>
      <c r="F725" s="35" t="s">
        <v>357</v>
      </c>
      <c r="G725" s="34" t="s">
        <v>345</v>
      </c>
      <c r="H725" s="33"/>
    </row>
    <row r="726" spans="1:8" ht="18" customHeight="1" x14ac:dyDescent="0.25">
      <c r="A726" s="38" t="s">
        <v>903</v>
      </c>
      <c r="B726" s="37" t="s">
        <v>902</v>
      </c>
      <c r="C726" s="36" t="s">
        <v>901</v>
      </c>
      <c r="D726" s="35" t="s">
        <v>900</v>
      </c>
      <c r="E726" s="36" t="s">
        <v>612</v>
      </c>
      <c r="F726" s="35" t="s">
        <v>500</v>
      </c>
      <c r="G726" s="34" t="s">
        <v>362</v>
      </c>
      <c r="H726" s="33"/>
    </row>
    <row r="727" spans="1:8" ht="18" customHeight="1" x14ac:dyDescent="0.25">
      <c r="A727" s="39" t="s">
        <v>899</v>
      </c>
      <c r="B727" s="37" t="s">
        <v>224</v>
      </c>
      <c r="C727" s="36" t="s">
        <v>225</v>
      </c>
      <c r="D727" s="35" t="s">
        <v>898</v>
      </c>
      <c r="E727" s="36" t="s">
        <v>612</v>
      </c>
      <c r="F727" s="35" t="s">
        <v>584</v>
      </c>
      <c r="G727" s="34" t="s">
        <v>341</v>
      </c>
      <c r="H727" s="33"/>
    </row>
    <row r="728" spans="1:8" ht="18" customHeight="1" x14ac:dyDescent="0.25">
      <c r="A728" s="38" t="s">
        <v>897</v>
      </c>
      <c r="B728" s="37" t="s">
        <v>896</v>
      </c>
      <c r="C728" s="36" t="s">
        <v>895</v>
      </c>
      <c r="D728" s="35" t="s">
        <v>496</v>
      </c>
      <c r="E728" s="36" t="s">
        <v>612</v>
      </c>
      <c r="F728" s="35" t="s">
        <v>866</v>
      </c>
      <c r="G728" s="34" t="s">
        <v>345</v>
      </c>
      <c r="H728" s="33"/>
    </row>
    <row r="729" spans="1:8" ht="18" customHeight="1" x14ac:dyDescent="0.25">
      <c r="A729" s="39" t="s">
        <v>894</v>
      </c>
      <c r="B729" s="37" t="s">
        <v>893</v>
      </c>
      <c r="C729" s="36" t="s">
        <v>892</v>
      </c>
      <c r="D729" s="35" t="s">
        <v>769</v>
      </c>
      <c r="E729" s="36" t="s">
        <v>612</v>
      </c>
      <c r="F729" s="35" t="s">
        <v>408</v>
      </c>
      <c r="G729" s="34" t="s">
        <v>345</v>
      </c>
      <c r="H729" s="33"/>
    </row>
    <row r="730" spans="1:8" ht="18" customHeight="1" x14ac:dyDescent="0.25">
      <c r="A730" s="38" t="s">
        <v>891</v>
      </c>
      <c r="B730" s="37" t="s">
        <v>890</v>
      </c>
      <c r="C730" s="36" t="s">
        <v>889</v>
      </c>
      <c r="D730" s="35" t="s">
        <v>888</v>
      </c>
      <c r="E730" s="36" t="s">
        <v>612</v>
      </c>
      <c r="F730" s="35" t="s">
        <v>887</v>
      </c>
      <c r="G730" s="34" t="s">
        <v>341</v>
      </c>
      <c r="H730" s="33"/>
    </row>
    <row r="731" spans="1:8" ht="18" customHeight="1" x14ac:dyDescent="0.25">
      <c r="A731" s="39" t="s">
        <v>886</v>
      </c>
      <c r="B731" s="37" t="s">
        <v>885</v>
      </c>
      <c r="C731" s="36" t="s">
        <v>884</v>
      </c>
      <c r="D731" s="35" t="s">
        <v>849</v>
      </c>
      <c r="E731" s="36" t="s">
        <v>612</v>
      </c>
      <c r="F731" s="35" t="s">
        <v>572</v>
      </c>
      <c r="G731" s="34" t="s">
        <v>362</v>
      </c>
      <c r="H731" s="33"/>
    </row>
    <row r="732" spans="1:8" ht="18" customHeight="1" x14ac:dyDescent="0.25">
      <c r="A732" s="38" t="s">
        <v>883</v>
      </c>
      <c r="B732" s="37" t="s">
        <v>882</v>
      </c>
      <c r="C732" s="36" t="s">
        <v>881</v>
      </c>
      <c r="D732" s="35" t="s">
        <v>880</v>
      </c>
      <c r="E732" s="36" t="s">
        <v>612</v>
      </c>
      <c r="F732" s="35" t="s">
        <v>879</v>
      </c>
      <c r="G732" s="34" t="s">
        <v>334</v>
      </c>
      <c r="H732" s="33"/>
    </row>
    <row r="733" spans="1:8" ht="18" customHeight="1" x14ac:dyDescent="0.25">
      <c r="A733" s="39" t="s">
        <v>878</v>
      </c>
      <c r="B733" s="37" t="s">
        <v>877</v>
      </c>
      <c r="C733" s="36" t="s">
        <v>876</v>
      </c>
      <c r="D733" s="35" t="s">
        <v>875</v>
      </c>
      <c r="E733" s="36" t="s">
        <v>612</v>
      </c>
      <c r="F733" s="35" t="s">
        <v>611</v>
      </c>
      <c r="G733" s="34" t="s">
        <v>345</v>
      </c>
      <c r="H733" s="33"/>
    </row>
    <row r="734" spans="1:8" ht="18" customHeight="1" x14ac:dyDescent="0.25">
      <c r="A734" s="38" t="s">
        <v>874</v>
      </c>
      <c r="B734" s="37" t="s">
        <v>873</v>
      </c>
      <c r="C734" s="36" t="s">
        <v>872</v>
      </c>
      <c r="D734" s="35" t="s">
        <v>871</v>
      </c>
      <c r="E734" s="36" t="s">
        <v>612</v>
      </c>
      <c r="F734" s="35" t="s">
        <v>408</v>
      </c>
      <c r="G734" s="34" t="s">
        <v>345</v>
      </c>
      <c r="H734" s="33"/>
    </row>
    <row r="735" spans="1:8" ht="18" customHeight="1" x14ac:dyDescent="0.25">
      <c r="A735" s="39" t="s">
        <v>870</v>
      </c>
      <c r="B735" s="37" t="s">
        <v>869</v>
      </c>
      <c r="C735" s="36" t="s">
        <v>868</v>
      </c>
      <c r="D735" s="35" t="s">
        <v>867</v>
      </c>
      <c r="E735" s="36" t="s">
        <v>612</v>
      </c>
      <c r="F735" s="35" t="s">
        <v>866</v>
      </c>
      <c r="G735" s="34" t="s">
        <v>345</v>
      </c>
      <c r="H735" s="33"/>
    </row>
    <row r="736" spans="1:8" ht="18" customHeight="1" x14ac:dyDescent="0.25">
      <c r="A736" s="38" t="s">
        <v>865</v>
      </c>
      <c r="B736" s="37" t="s">
        <v>864</v>
      </c>
      <c r="C736" s="36" t="s">
        <v>863</v>
      </c>
      <c r="D736" s="35" t="s">
        <v>862</v>
      </c>
      <c r="E736" s="36" t="s">
        <v>612</v>
      </c>
      <c r="F736" s="35" t="s">
        <v>645</v>
      </c>
      <c r="G736" s="34" t="s">
        <v>341</v>
      </c>
      <c r="H736" s="33"/>
    </row>
    <row r="737" spans="1:8" ht="18" customHeight="1" x14ac:dyDescent="0.25">
      <c r="A737" s="39" t="s">
        <v>861</v>
      </c>
      <c r="B737" s="37" t="s">
        <v>860</v>
      </c>
      <c r="C737" s="36" t="s">
        <v>859</v>
      </c>
      <c r="D737" s="35" t="s">
        <v>858</v>
      </c>
      <c r="E737" s="36" t="s">
        <v>612</v>
      </c>
      <c r="F737" s="35" t="s">
        <v>567</v>
      </c>
      <c r="G737" s="34" t="s">
        <v>345</v>
      </c>
      <c r="H737" s="33"/>
    </row>
    <row r="738" spans="1:8" ht="18" customHeight="1" x14ac:dyDescent="0.25">
      <c r="A738" s="38" t="s">
        <v>857</v>
      </c>
      <c r="B738" s="37" t="s">
        <v>226</v>
      </c>
      <c r="C738" s="36" t="s">
        <v>227</v>
      </c>
      <c r="D738" s="35" t="s">
        <v>856</v>
      </c>
      <c r="E738" s="36" t="s">
        <v>612</v>
      </c>
      <c r="F738" s="35" t="s">
        <v>659</v>
      </c>
      <c r="G738" s="34" t="s">
        <v>341</v>
      </c>
      <c r="H738" s="33"/>
    </row>
    <row r="739" spans="1:8" ht="18" customHeight="1" x14ac:dyDescent="0.25">
      <c r="A739" s="39" t="s">
        <v>855</v>
      </c>
      <c r="B739" s="37" t="s">
        <v>854</v>
      </c>
      <c r="C739" s="36" t="s">
        <v>100</v>
      </c>
      <c r="D739" s="35" t="s">
        <v>853</v>
      </c>
      <c r="E739" s="36" t="s">
        <v>612</v>
      </c>
      <c r="F739" s="35" t="s">
        <v>584</v>
      </c>
      <c r="G739" s="34" t="s">
        <v>341</v>
      </c>
      <c r="H739" s="33"/>
    </row>
    <row r="740" spans="1:8" ht="18" customHeight="1" x14ac:dyDescent="0.25">
      <c r="A740" s="38" t="s">
        <v>852</v>
      </c>
      <c r="B740" s="37" t="s">
        <v>851</v>
      </c>
      <c r="C740" s="36" t="s">
        <v>850</v>
      </c>
      <c r="D740" s="35" t="s">
        <v>849</v>
      </c>
      <c r="E740" s="36" t="s">
        <v>612</v>
      </c>
      <c r="F740" s="35" t="s">
        <v>584</v>
      </c>
      <c r="G740" s="34" t="s">
        <v>341</v>
      </c>
      <c r="H740" s="33"/>
    </row>
    <row r="741" spans="1:8" ht="18" customHeight="1" x14ac:dyDescent="0.25">
      <c r="A741" s="39" t="s">
        <v>848</v>
      </c>
      <c r="B741" s="37" t="s">
        <v>847</v>
      </c>
      <c r="C741" s="36" t="s">
        <v>846</v>
      </c>
      <c r="D741" s="35" t="s">
        <v>845</v>
      </c>
      <c r="E741" s="36" t="s">
        <v>612</v>
      </c>
      <c r="F741" s="35" t="s">
        <v>584</v>
      </c>
      <c r="G741" s="34" t="s">
        <v>341</v>
      </c>
      <c r="H741" s="33"/>
    </row>
    <row r="742" spans="1:8" ht="18" customHeight="1" x14ac:dyDescent="0.25">
      <c r="A742" s="38" t="s">
        <v>844</v>
      </c>
      <c r="B742" s="37" t="s">
        <v>843</v>
      </c>
      <c r="C742" s="36" t="s">
        <v>842</v>
      </c>
      <c r="D742" s="35" t="s">
        <v>841</v>
      </c>
      <c r="E742" s="36" t="s">
        <v>612</v>
      </c>
      <c r="F742" s="35" t="s">
        <v>584</v>
      </c>
      <c r="G742" s="34" t="s">
        <v>341</v>
      </c>
      <c r="H742" s="33"/>
    </row>
    <row r="743" spans="1:8" ht="18" customHeight="1" x14ac:dyDescent="0.25">
      <c r="A743" s="39" t="s">
        <v>840</v>
      </c>
      <c r="B743" s="37" t="s">
        <v>839</v>
      </c>
      <c r="C743" s="36" t="s">
        <v>838</v>
      </c>
      <c r="D743" s="35" t="s">
        <v>837</v>
      </c>
      <c r="E743" s="36" t="s">
        <v>612</v>
      </c>
      <c r="F743" s="35" t="s">
        <v>357</v>
      </c>
      <c r="G743" s="34" t="s">
        <v>345</v>
      </c>
      <c r="H743" s="33"/>
    </row>
    <row r="744" spans="1:8" ht="18" customHeight="1" x14ac:dyDescent="0.25">
      <c r="A744" s="38" t="s">
        <v>836</v>
      </c>
      <c r="B744" s="37" t="s">
        <v>835</v>
      </c>
      <c r="C744" s="36" t="s">
        <v>834</v>
      </c>
      <c r="D744" s="35" t="s">
        <v>833</v>
      </c>
      <c r="E744" s="36" t="s">
        <v>612</v>
      </c>
      <c r="F744" s="35" t="s">
        <v>346</v>
      </c>
      <c r="G744" s="34" t="s">
        <v>345</v>
      </c>
      <c r="H744" s="33"/>
    </row>
    <row r="745" spans="1:8" ht="18" customHeight="1" x14ac:dyDescent="0.25">
      <c r="A745" s="39" t="s">
        <v>832</v>
      </c>
      <c r="B745" s="37" t="s">
        <v>831</v>
      </c>
      <c r="C745" s="36" t="s">
        <v>830</v>
      </c>
      <c r="D745" s="35" t="s">
        <v>829</v>
      </c>
      <c r="E745" s="36" t="s">
        <v>612</v>
      </c>
      <c r="F745" s="35" t="s">
        <v>828</v>
      </c>
      <c r="G745" s="34" t="s">
        <v>334</v>
      </c>
      <c r="H745" s="33"/>
    </row>
    <row r="746" spans="1:8" ht="18" customHeight="1" x14ac:dyDescent="0.25">
      <c r="A746" s="38" t="s">
        <v>827</v>
      </c>
      <c r="B746" s="37" t="s">
        <v>826</v>
      </c>
      <c r="C746" s="36" t="s">
        <v>825</v>
      </c>
      <c r="D746" s="35" t="s">
        <v>824</v>
      </c>
      <c r="E746" s="36" t="s">
        <v>612</v>
      </c>
      <c r="F746" s="35" t="s">
        <v>659</v>
      </c>
      <c r="G746" s="34" t="s">
        <v>341</v>
      </c>
      <c r="H746" s="33"/>
    </row>
    <row r="747" spans="1:8" ht="18" customHeight="1" x14ac:dyDescent="0.25">
      <c r="A747" s="39" t="s">
        <v>823</v>
      </c>
      <c r="B747" s="37" t="s">
        <v>822</v>
      </c>
      <c r="C747" s="36" t="s">
        <v>821</v>
      </c>
      <c r="D747" s="35" t="s">
        <v>392</v>
      </c>
      <c r="E747" s="36" t="s">
        <v>612</v>
      </c>
      <c r="F747" s="35" t="s">
        <v>346</v>
      </c>
      <c r="G747" s="34" t="s">
        <v>345</v>
      </c>
      <c r="H747" s="33"/>
    </row>
    <row r="748" spans="1:8" ht="18" customHeight="1" x14ac:dyDescent="0.25">
      <c r="A748" s="38" t="s">
        <v>820</v>
      </c>
      <c r="B748" s="37" t="s">
        <v>819</v>
      </c>
      <c r="C748" s="36" t="s">
        <v>818</v>
      </c>
      <c r="D748" s="35" t="s">
        <v>817</v>
      </c>
      <c r="E748" s="36" t="s">
        <v>612</v>
      </c>
      <c r="F748" s="35" t="s">
        <v>816</v>
      </c>
      <c r="G748" s="34" t="s">
        <v>345</v>
      </c>
      <c r="H748" s="33"/>
    </row>
    <row r="749" spans="1:8" ht="18" customHeight="1" x14ac:dyDescent="0.25">
      <c r="A749" s="39" t="s">
        <v>815</v>
      </c>
      <c r="B749" s="37" t="s">
        <v>269</v>
      </c>
      <c r="C749" s="36" t="s">
        <v>27</v>
      </c>
      <c r="D749" s="35" t="s">
        <v>814</v>
      </c>
      <c r="E749" s="36" t="s">
        <v>612</v>
      </c>
      <c r="F749" s="35" t="s">
        <v>342</v>
      </c>
      <c r="G749" s="34" t="s">
        <v>341</v>
      </c>
      <c r="H749" s="33"/>
    </row>
    <row r="750" spans="1:8" ht="18" customHeight="1" x14ac:dyDescent="0.25">
      <c r="A750" s="38" t="s">
        <v>813</v>
      </c>
      <c r="B750" s="37" t="s">
        <v>812</v>
      </c>
      <c r="C750" s="36" t="s">
        <v>811</v>
      </c>
      <c r="D750" s="35" t="s">
        <v>525</v>
      </c>
      <c r="E750" s="36" t="s">
        <v>612</v>
      </c>
      <c r="F750" s="35" t="s">
        <v>354</v>
      </c>
      <c r="G750" s="34" t="s">
        <v>341</v>
      </c>
      <c r="H750" s="33"/>
    </row>
    <row r="751" spans="1:8" ht="18" customHeight="1" x14ac:dyDescent="0.25">
      <c r="A751" s="39" t="s">
        <v>810</v>
      </c>
      <c r="B751" s="37" t="s">
        <v>809</v>
      </c>
      <c r="C751" s="36" t="s">
        <v>808</v>
      </c>
      <c r="D751" s="35" t="s">
        <v>807</v>
      </c>
      <c r="E751" s="36" t="s">
        <v>612</v>
      </c>
      <c r="F751" s="35" t="s">
        <v>690</v>
      </c>
      <c r="G751" s="34" t="s">
        <v>345</v>
      </c>
      <c r="H751" s="33"/>
    </row>
    <row r="752" spans="1:8" ht="18" customHeight="1" x14ac:dyDescent="0.25">
      <c r="A752" s="38" t="s">
        <v>806</v>
      </c>
      <c r="B752" s="37" t="s">
        <v>805</v>
      </c>
      <c r="C752" s="36" t="s">
        <v>804</v>
      </c>
      <c r="D752" s="35" t="s">
        <v>803</v>
      </c>
      <c r="E752" s="36" t="s">
        <v>612</v>
      </c>
      <c r="F752" s="35" t="s">
        <v>802</v>
      </c>
      <c r="G752" s="34" t="s">
        <v>345</v>
      </c>
      <c r="H752" s="33"/>
    </row>
    <row r="753" spans="1:8" ht="18" customHeight="1" x14ac:dyDescent="0.25">
      <c r="A753" s="39" t="s">
        <v>801</v>
      </c>
      <c r="B753" s="37" t="s">
        <v>800</v>
      </c>
      <c r="C753" s="36" t="s">
        <v>799</v>
      </c>
      <c r="D753" s="35" t="s">
        <v>798</v>
      </c>
      <c r="E753" s="36" t="s">
        <v>612</v>
      </c>
      <c r="F753" s="35" t="s">
        <v>597</v>
      </c>
      <c r="G753" s="34" t="s">
        <v>429</v>
      </c>
      <c r="H753" s="33"/>
    </row>
    <row r="754" spans="1:8" ht="18" customHeight="1" x14ac:dyDescent="0.25">
      <c r="A754" s="38" t="s">
        <v>797</v>
      </c>
      <c r="B754" s="37" t="s">
        <v>796</v>
      </c>
      <c r="C754" s="36" t="s">
        <v>795</v>
      </c>
      <c r="D754" s="35" t="s">
        <v>794</v>
      </c>
      <c r="E754" s="36" t="s">
        <v>612</v>
      </c>
      <c r="F754" s="35" t="s">
        <v>382</v>
      </c>
      <c r="G754" s="34" t="s">
        <v>345</v>
      </c>
      <c r="H754" s="33"/>
    </row>
    <row r="755" spans="1:8" ht="18" customHeight="1" x14ac:dyDescent="0.25">
      <c r="A755" s="39" t="s">
        <v>793</v>
      </c>
      <c r="B755" s="37" t="s">
        <v>792</v>
      </c>
      <c r="C755" s="36" t="s">
        <v>791</v>
      </c>
      <c r="D755" s="35" t="s">
        <v>790</v>
      </c>
      <c r="E755" s="36" t="s">
        <v>612</v>
      </c>
      <c r="F755" s="35" t="s">
        <v>611</v>
      </c>
      <c r="G755" s="34" t="s">
        <v>345</v>
      </c>
      <c r="H755" s="33"/>
    </row>
    <row r="756" spans="1:8" ht="18" customHeight="1" x14ac:dyDescent="0.25">
      <c r="A756" s="38" t="s">
        <v>789</v>
      </c>
      <c r="B756" s="37" t="s">
        <v>788</v>
      </c>
      <c r="C756" s="36" t="s">
        <v>787</v>
      </c>
      <c r="D756" s="35" t="s">
        <v>786</v>
      </c>
      <c r="E756" s="36" t="s">
        <v>612</v>
      </c>
      <c r="F756" s="35" t="s">
        <v>785</v>
      </c>
      <c r="G756" s="34" t="s">
        <v>334</v>
      </c>
      <c r="H756" s="33"/>
    </row>
    <row r="757" spans="1:8" ht="18" customHeight="1" x14ac:dyDescent="0.25">
      <c r="A757" s="39" t="s">
        <v>784</v>
      </c>
      <c r="B757" s="37" t="s">
        <v>270</v>
      </c>
      <c r="C757" s="36" t="s">
        <v>271</v>
      </c>
      <c r="D757" s="35" t="s">
        <v>783</v>
      </c>
      <c r="E757" s="36" t="s">
        <v>612</v>
      </c>
      <c r="F757" s="35" t="s">
        <v>690</v>
      </c>
      <c r="G757" s="34" t="s">
        <v>345</v>
      </c>
      <c r="H757" s="33"/>
    </row>
    <row r="758" spans="1:8" ht="18" customHeight="1" x14ac:dyDescent="0.25">
      <c r="A758" s="38" t="s">
        <v>782</v>
      </c>
      <c r="B758" s="37" t="s">
        <v>781</v>
      </c>
      <c r="C758" s="36" t="s">
        <v>780</v>
      </c>
      <c r="D758" s="35" t="s">
        <v>779</v>
      </c>
      <c r="E758" s="36" t="s">
        <v>612</v>
      </c>
      <c r="F758" s="35" t="s">
        <v>690</v>
      </c>
      <c r="G758" s="34" t="s">
        <v>345</v>
      </c>
      <c r="H758" s="33"/>
    </row>
    <row r="759" spans="1:8" ht="18" customHeight="1" x14ac:dyDescent="0.25">
      <c r="A759" s="39" t="s">
        <v>778</v>
      </c>
      <c r="B759" s="37" t="s">
        <v>777</v>
      </c>
      <c r="C759" s="36" t="s">
        <v>776</v>
      </c>
      <c r="D759" s="35" t="s">
        <v>775</v>
      </c>
      <c r="E759" s="36" t="s">
        <v>612</v>
      </c>
      <c r="F759" s="35" t="s">
        <v>342</v>
      </c>
      <c r="G759" s="34" t="s">
        <v>341</v>
      </c>
      <c r="H759" s="33"/>
    </row>
    <row r="760" spans="1:8" ht="18" customHeight="1" x14ac:dyDescent="0.25">
      <c r="A760" s="38" t="s">
        <v>774</v>
      </c>
      <c r="B760" s="37" t="s">
        <v>272</v>
      </c>
      <c r="C760" s="36" t="s">
        <v>273</v>
      </c>
      <c r="D760" s="35" t="s">
        <v>773</v>
      </c>
      <c r="E760" s="36" t="s">
        <v>612</v>
      </c>
      <c r="F760" s="35" t="s">
        <v>357</v>
      </c>
      <c r="G760" s="34" t="s">
        <v>345</v>
      </c>
      <c r="H760" s="33"/>
    </row>
    <row r="761" spans="1:8" ht="18" customHeight="1" x14ac:dyDescent="0.25">
      <c r="A761" s="39" t="s">
        <v>772</v>
      </c>
      <c r="B761" s="37" t="s">
        <v>771</v>
      </c>
      <c r="C761" s="36" t="s">
        <v>770</v>
      </c>
      <c r="D761" s="35" t="s">
        <v>769</v>
      </c>
      <c r="E761" s="36" t="s">
        <v>612</v>
      </c>
      <c r="F761" s="35" t="s">
        <v>768</v>
      </c>
      <c r="G761" s="34" t="s">
        <v>334</v>
      </c>
      <c r="H761" s="33"/>
    </row>
    <row r="762" spans="1:8" ht="18" customHeight="1" x14ac:dyDescent="0.25">
      <c r="A762" s="38" t="s">
        <v>767</v>
      </c>
      <c r="B762" s="37" t="s">
        <v>766</v>
      </c>
      <c r="C762" s="36" t="s">
        <v>765</v>
      </c>
      <c r="D762" s="35" t="s">
        <v>764</v>
      </c>
      <c r="E762" s="36" t="s">
        <v>612</v>
      </c>
      <c r="F762" s="35" t="s">
        <v>645</v>
      </c>
      <c r="G762" s="34" t="s">
        <v>341</v>
      </c>
      <c r="H762" s="33"/>
    </row>
    <row r="763" spans="1:8" ht="18" customHeight="1" x14ac:dyDescent="0.25">
      <c r="A763" s="39" t="s">
        <v>763</v>
      </c>
      <c r="B763" s="37" t="s">
        <v>762</v>
      </c>
      <c r="C763" s="36" t="s">
        <v>761</v>
      </c>
      <c r="D763" s="35" t="s">
        <v>709</v>
      </c>
      <c r="E763" s="36" t="s">
        <v>612</v>
      </c>
      <c r="F763" s="35" t="s">
        <v>567</v>
      </c>
      <c r="G763" s="34" t="s">
        <v>345</v>
      </c>
      <c r="H763" s="33"/>
    </row>
    <row r="764" spans="1:8" ht="18" customHeight="1" x14ac:dyDescent="0.25">
      <c r="A764" s="38" t="s">
        <v>760</v>
      </c>
      <c r="B764" s="37" t="s">
        <v>759</v>
      </c>
      <c r="C764" s="36" t="s">
        <v>758</v>
      </c>
      <c r="D764" s="35" t="s">
        <v>757</v>
      </c>
      <c r="E764" s="36" t="s">
        <v>612</v>
      </c>
      <c r="F764" s="35" t="s">
        <v>584</v>
      </c>
      <c r="G764" s="34" t="s">
        <v>341</v>
      </c>
      <c r="H764" s="33"/>
    </row>
    <row r="765" spans="1:8" ht="18" customHeight="1" x14ac:dyDescent="0.25">
      <c r="A765" s="39" t="s">
        <v>756</v>
      </c>
      <c r="B765" s="37" t="s">
        <v>755</v>
      </c>
      <c r="C765" s="36" t="s">
        <v>754</v>
      </c>
      <c r="D765" s="35" t="s">
        <v>598</v>
      </c>
      <c r="E765" s="36" t="s">
        <v>612</v>
      </c>
      <c r="F765" s="35" t="s">
        <v>357</v>
      </c>
      <c r="G765" s="34" t="s">
        <v>345</v>
      </c>
      <c r="H765" s="33"/>
    </row>
    <row r="766" spans="1:8" ht="18" customHeight="1" x14ac:dyDescent="0.25">
      <c r="A766" s="38" t="s">
        <v>753</v>
      </c>
      <c r="B766" s="37" t="s">
        <v>752</v>
      </c>
      <c r="C766" s="36" t="s">
        <v>751</v>
      </c>
      <c r="D766" s="35" t="s">
        <v>577</v>
      </c>
      <c r="E766" s="36" t="s">
        <v>612</v>
      </c>
      <c r="F766" s="35" t="s">
        <v>556</v>
      </c>
      <c r="G766" s="34" t="s">
        <v>345</v>
      </c>
      <c r="H766" s="33"/>
    </row>
    <row r="767" spans="1:8" ht="18" customHeight="1" x14ac:dyDescent="0.25">
      <c r="A767" s="39" t="s">
        <v>750</v>
      </c>
      <c r="B767" s="37" t="s">
        <v>274</v>
      </c>
      <c r="C767" s="36" t="s">
        <v>275</v>
      </c>
      <c r="D767" s="35" t="s">
        <v>749</v>
      </c>
      <c r="E767" s="36" t="s">
        <v>612</v>
      </c>
      <c r="F767" s="35" t="s">
        <v>567</v>
      </c>
      <c r="G767" s="34" t="s">
        <v>345</v>
      </c>
      <c r="H767" s="33"/>
    </row>
    <row r="768" spans="1:8" ht="18" customHeight="1" x14ac:dyDescent="0.25">
      <c r="A768" s="38" t="s">
        <v>748</v>
      </c>
      <c r="B768" s="37" t="s">
        <v>747</v>
      </c>
      <c r="C768" s="36" t="s">
        <v>746</v>
      </c>
      <c r="D768" s="35" t="s">
        <v>745</v>
      </c>
      <c r="E768" s="36" t="s">
        <v>612</v>
      </c>
      <c r="F768" s="35" t="s">
        <v>611</v>
      </c>
      <c r="G768" s="34" t="s">
        <v>345</v>
      </c>
      <c r="H768" s="33"/>
    </row>
    <row r="769" spans="1:8" ht="18" customHeight="1" x14ac:dyDescent="0.25">
      <c r="A769" s="39" t="s">
        <v>744</v>
      </c>
      <c r="B769" s="37" t="s">
        <v>743</v>
      </c>
      <c r="C769" s="36" t="s">
        <v>742</v>
      </c>
      <c r="D769" s="35" t="s">
        <v>741</v>
      </c>
      <c r="E769" s="36" t="s">
        <v>612</v>
      </c>
      <c r="F769" s="35" t="s">
        <v>342</v>
      </c>
      <c r="G769" s="34" t="s">
        <v>341</v>
      </c>
      <c r="H769" s="33"/>
    </row>
    <row r="770" spans="1:8" ht="18" customHeight="1" x14ac:dyDescent="0.25">
      <c r="A770" s="38" t="s">
        <v>740</v>
      </c>
      <c r="B770" s="37" t="s">
        <v>739</v>
      </c>
      <c r="C770" s="36" t="s">
        <v>738</v>
      </c>
      <c r="D770" s="35" t="s">
        <v>737</v>
      </c>
      <c r="E770" s="36" t="s">
        <v>612</v>
      </c>
      <c r="F770" s="35" t="s">
        <v>736</v>
      </c>
      <c r="G770" s="34" t="s">
        <v>345</v>
      </c>
      <c r="H770" s="33"/>
    </row>
    <row r="771" spans="1:8" ht="18" customHeight="1" x14ac:dyDescent="0.25">
      <c r="A771" s="39" t="s">
        <v>735</v>
      </c>
      <c r="B771" s="37" t="s">
        <v>276</v>
      </c>
      <c r="C771" s="36" t="s">
        <v>277</v>
      </c>
      <c r="D771" s="35" t="s">
        <v>657</v>
      </c>
      <c r="E771" s="36" t="s">
        <v>612</v>
      </c>
      <c r="F771" s="35" t="s">
        <v>584</v>
      </c>
      <c r="G771" s="34" t="s">
        <v>341</v>
      </c>
      <c r="H771" s="33"/>
    </row>
    <row r="772" spans="1:8" ht="18" customHeight="1" x14ac:dyDescent="0.25">
      <c r="A772" s="38" t="s">
        <v>734</v>
      </c>
      <c r="B772" s="37" t="s">
        <v>733</v>
      </c>
      <c r="C772" s="36" t="s">
        <v>732</v>
      </c>
      <c r="D772" s="35" t="s">
        <v>731</v>
      </c>
      <c r="E772" s="36" t="s">
        <v>612</v>
      </c>
      <c r="F772" s="35" t="s">
        <v>597</v>
      </c>
      <c r="G772" s="34" t="s">
        <v>429</v>
      </c>
      <c r="H772" s="33"/>
    </row>
    <row r="773" spans="1:8" ht="18" customHeight="1" x14ac:dyDescent="0.25">
      <c r="A773" s="39" t="s">
        <v>730</v>
      </c>
      <c r="B773" s="37" t="s">
        <v>278</v>
      </c>
      <c r="C773" s="36" t="s">
        <v>279</v>
      </c>
      <c r="D773" s="35" t="s">
        <v>729</v>
      </c>
      <c r="E773" s="36" t="s">
        <v>612</v>
      </c>
      <c r="F773" s="35" t="s">
        <v>584</v>
      </c>
      <c r="G773" s="34" t="s">
        <v>341</v>
      </c>
      <c r="H773" s="33"/>
    </row>
    <row r="774" spans="1:8" ht="18" customHeight="1" x14ac:dyDescent="0.25">
      <c r="A774" s="38" t="s">
        <v>728</v>
      </c>
      <c r="B774" s="37" t="s">
        <v>228</v>
      </c>
      <c r="C774" s="36" t="s">
        <v>229</v>
      </c>
      <c r="D774" s="35" t="s">
        <v>727</v>
      </c>
      <c r="E774" s="36" t="s">
        <v>612</v>
      </c>
      <c r="F774" s="35" t="s">
        <v>556</v>
      </c>
      <c r="G774" s="34" t="s">
        <v>345</v>
      </c>
      <c r="H774" s="33"/>
    </row>
    <row r="775" spans="1:8" ht="18" customHeight="1" x14ac:dyDescent="0.25">
      <c r="A775" s="39" t="s">
        <v>726</v>
      </c>
      <c r="B775" s="37" t="s">
        <v>725</v>
      </c>
      <c r="C775" s="36" t="s">
        <v>724</v>
      </c>
      <c r="D775" s="35" t="s">
        <v>445</v>
      </c>
      <c r="E775" s="36" t="s">
        <v>612</v>
      </c>
      <c r="F775" s="35" t="s">
        <v>723</v>
      </c>
      <c r="G775" s="34" t="s">
        <v>345</v>
      </c>
      <c r="H775" s="33"/>
    </row>
    <row r="776" spans="1:8" ht="18" customHeight="1" x14ac:dyDescent="0.25">
      <c r="A776" s="38" t="s">
        <v>722</v>
      </c>
      <c r="B776" s="37" t="s">
        <v>721</v>
      </c>
      <c r="C776" s="36" t="s">
        <v>720</v>
      </c>
      <c r="D776" s="35" t="s">
        <v>719</v>
      </c>
      <c r="E776" s="36" t="s">
        <v>612</v>
      </c>
      <c r="F776" s="35" t="s">
        <v>662</v>
      </c>
      <c r="G776" s="34" t="s">
        <v>341</v>
      </c>
      <c r="H776" s="33"/>
    </row>
    <row r="777" spans="1:8" ht="18" customHeight="1" x14ac:dyDescent="0.25">
      <c r="A777" s="39" t="s">
        <v>718</v>
      </c>
      <c r="B777" s="37" t="s">
        <v>717</v>
      </c>
      <c r="C777" s="36" t="s">
        <v>716</v>
      </c>
      <c r="D777" s="35" t="s">
        <v>715</v>
      </c>
      <c r="E777" s="36" t="s">
        <v>612</v>
      </c>
      <c r="F777" s="35" t="s">
        <v>354</v>
      </c>
      <c r="G777" s="34" t="s">
        <v>341</v>
      </c>
      <c r="H777" s="33"/>
    </row>
    <row r="778" spans="1:8" ht="18" customHeight="1" x14ac:dyDescent="0.25">
      <c r="A778" s="38" t="s">
        <v>714</v>
      </c>
      <c r="B778" s="37" t="s">
        <v>280</v>
      </c>
      <c r="C778" s="36" t="s">
        <v>281</v>
      </c>
      <c r="D778" s="35" t="s">
        <v>713</v>
      </c>
      <c r="E778" s="36" t="s">
        <v>612</v>
      </c>
      <c r="F778" s="35" t="s">
        <v>529</v>
      </c>
      <c r="G778" s="34" t="s">
        <v>345</v>
      </c>
      <c r="H778" s="33"/>
    </row>
    <row r="779" spans="1:8" ht="18" customHeight="1" x14ac:dyDescent="0.25">
      <c r="A779" s="39" t="s">
        <v>712</v>
      </c>
      <c r="B779" s="37" t="s">
        <v>711</v>
      </c>
      <c r="C779" s="36" t="s">
        <v>710</v>
      </c>
      <c r="D779" s="35" t="s">
        <v>709</v>
      </c>
      <c r="E779" s="36" t="s">
        <v>612</v>
      </c>
      <c r="F779" s="35" t="s">
        <v>357</v>
      </c>
      <c r="G779" s="34" t="s">
        <v>345</v>
      </c>
      <c r="H779" s="33"/>
    </row>
    <row r="780" spans="1:8" ht="18" customHeight="1" x14ac:dyDescent="0.25">
      <c r="A780" s="38" t="s">
        <v>708</v>
      </c>
      <c r="B780" s="37" t="s">
        <v>707</v>
      </c>
      <c r="C780" s="36" t="s">
        <v>706</v>
      </c>
      <c r="D780" s="35" t="s">
        <v>705</v>
      </c>
      <c r="E780" s="36" t="s">
        <v>612</v>
      </c>
      <c r="F780" s="35" t="s">
        <v>556</v>
      </c>
      <c r="G780" s="34" t="s">
        <v>345</v>
      </c>
      <c r="H780" s="33"/>
    </row>
    <row r="781" spans="1:8" ht="18" customHeight="1" x14ac:dyDescent="0.25">
      <c r="A781" s="39" t="s">
        <v>704</v>
      </c>
      <c r="B781" s="37" t="s">
        <v>230</v>
      </c>
      <c r="C781" s="36" t="s">
        <v>231</v>
      </c>
      <c r="D781" s="35" t="s">
        <v>703</v>
      </c>
      <c r="E781" s="36" t="s">
        <v>612</v>
      </c>
      <c r="F781" s="35" t="s">
        <v>529</v>
      </c>
      <c r="G781" s="34" t="s">
        <v>345</v>
      </c>
      <c r="H781" s="33"/>
    </row>
    <row r="782" spans="1:8" ht="18" customHeight="1" x14ac:dyDescent="0.25">
      <c r="A782" s="38" t="s">
        <v>702</v>
      </c>
      <c r="B782" s="37" t="s">
        <v>701</v>
      </c>
      <c r="C782" s="36" t="s">
        <v>700</v>
      </c>
      <c r="D782" s="35" t="s">
        <v>539</v>
      </c>
      <c r="E782" s="36" t="s">
        <v>612</v>
      </c>
      <c r="F782" s="35" t="s">
        <v>699</v>
      </c>
      <c r="G782" s="34" t="s">
        <v>334</v>
      </c>
      <c r="H782" s="33"/>
    </row>
    <row r="783" spans="1:8" ht="18" customHeight="1" x14ac:dyDescent="0.25">
      <c r="A783" s="39" t="s">
        <v>698</v>
      </c>
      <c r="B783" s="37" t="s">
        <v>697</v>
      </c>
      <c r="C783" s="36" t="s">
        <v>696</v>
      </c>
      <c r="D783" s="35" t="s">
        <v>695</v>
      </c>
      <c r="E783" s="36" t="s">
        <v>612</v>
      </c>
      <c r="F783" s="35" t="s">
        <v>584</v>
      </c>
      <c r="G783" s="34" t="s">
        <v>341</v>
      </c>
      <c r="H783" s="33"/>
    </row>
    <row r="784" spans="1:8" ht="18" customHeight="1" x14ac:dyDescent="0.25">
      <c r="A784" s="38" t="s">
        <v>694</v>
      </c>
      <c r="B784" s="37" t="s">
        <v>693</v>
      </c>
      <c r="C784" s="36" t="s">
        <v>692</v>
      </c>
      <c r="D784" s="35" t="s">
        <v>691</v>
      </c>
      <c r="E784" s="36" t="s">
        <v>612</v>
      </c>
      <c r="F784" s="35" t="s">
        <v>690</v>
      </c>
      <c r="G784" s="34" t="s">
        <v>345</v>
      </c>
      <c r="H784" s="33"/>
    </row>
    <row r="785" spans="1:8" ht="18" customHeight="1" x14ac:dyDescent="0.25">
      <c r="A785" s="39" t="s">
        <v>689</v>
      </c>
      <c r="B785" s="37" t="s">
        <v>232</v>
      </c>
      <c r="C785" s="36" t="s">
        <v>233</v>
      </c>
      <c r="D785" s="35" t="s">
        <v>688</v>
      </c>
      <c r="E785" s="36" t="s">
        <v>612</v>
      </c>
      <c r="F785" s="35" t="s">
        <v>342</v>
      </c>
      <c r="G785" s="34" t="s">
        <v>341</v>
      </c>
      <c r="H785" s="33"/>
    </row>
    <row r="786" spans="1:8" ht="18" customHeight="1" x14ac:dyDescent="0.25">
      <c r="A786" s="38" t="s">
        <v>687</v>
      </c>
      <c r="B786" s="37" t="s">
        <v>686</v>
      </c>
      <c r="C786" s="36" t="s">
        <v>685</v>
      </c>
      <c r="D786" s="35" t="s">
        <v>684</v>
      </c>
      <c r="E786" s="36" t="s">
        <v>612</v>
      </c>
      <c r="F786" s="35" t="s">
        <v>354</v>
      </c>
      <c r="G786" s="34" t="s">
        <v>341</v>
      </c>
      <c r="H786" s="33"/>
    </row>
    <row r="787" spans="1:8" ht="18" customHeight="1" x14ac:dyDescent="0.25">
      <c r="A787" s="39" t="s">
        <v>683</v>
      </c>
      <c r="B787" s="37" t="s">
        <v>682</v>
      </c>
      <c r="C787" s="36" t="s">
        <v>681</v>
      </c>
      <c r="D787" s="35" t="s">
        <v>680</v>
      </c>
      <c r="E787" s="36" t="s">
        <v>612</v>
      </c>
      <c r="F787" s="35" t="s">
        <v>382</v>
      </c>
      <c r="G787" s="34" t="s">
        <v>345</v>
      </c>
      <c r="H787" s="33"/>
    </row>
    <row r="788" spans="1:8" ht="18" customHeight="1" x14ac:dyDescent="0.25">
      <c r="A788" s="38" t="s">
        <v>679</v>
      </c>
      <c r="B788" s="37" t="s">
        <v>678</v>
      </c>
      <c r="C788" s="36" t="s">
        <v>677</v>
      </c>
      <c r="D788" s="35" t="s">
        <v>420</v>
      </c>
      <c r="E788" s="36" t="s">
        <v>612</v>
      </c>
      <c r="F788" s="35" t="s">
        <v>676</v>
      </c>
      <c r="G788" s="34" t="s">
        <v>341</v>
      </c>
      <c r="H788" s="33"/>
    </row>
    <row r="789" spans="1:8" ht="18" customHeight="1" x14ac:dyDescent="0.25">
      <c r="A789" s="39" t="s">
        <v>675</v>
      </c>
      <c r="B789" s="37" t="s">
        <v>674</v>
      </c>
      <c r="C789" s="36" t="s">
        <v>673</v>
      </c>
      <c r="D789" s="35" t="s">
        <v>672</v>
      </c>
      <c r="E789" s="36" t="s">
        <v>612</v>
      </c>
      <c r="F789" s="35" t="s">
        <v>354</v>
      </c>
      <c r="G789" s="34" t="s">
        <v>341</v>
      </c>
      <c r="H789" s="33"/>
    </row>
    <row r="790" spans="1:8" ht="18" customHeight="1" x14ac:dyDescent="0.25">
      <c r="A790" s="38" t="s">
        <v>671</v>
      </c>
      <c r="B790" s="37" t="s">
        <v>670</v>
      </c>
      <c r="C790" s="36" t="s">
        <v>669</v>
      </c>
      <c r="D790" s="35" t="s">
        <v>668</v>
      </c>
      <c r="E790" s="36" t="s">
        <v>612</v>
      </c>
      <c r="F790" s="35" t="s">
        <v>349</v>
      </c>
      <c r="G790" s="34" t="s">
        <v>341</v>
      </c>
      <c r="H790" s="33"/>
    </row>
    <row r="791" spans="1:8" ht="18" customHeight="1" x14ac:dyDescent="0.25">
      <c r="A791" s="39" t="s">
        <v>667</v>
      </c>
      <c r="B791" s="37" t="s">
        <v>282</v>
      </c>
      <c r="C791" s="36" t="s">
        <v>283</v>
      </c>
      <c r="D791" s="35" t="s">
        <v>666</v>
      </c>
      <c r="E791" s="36" t="s">
        <v>612</v>
      </c>
      <c r="F791" s="35" t="s">
        <v>597</v>
      </c>
      <c r="G791" s="34" t="s">
        <v>429</v>
      </c>
      <c r="H791" s="33"/>
    </row>
    <row r="792" spans="1:8" ht="18" customHeight="1" x14ac:dyDescent="0.25">
      <c r="A792" s="38" t="s">
        <v>665</v>
      </c>
      <c r="B792" s="37" t="s">
        <v>664</v>
      </c>
      <c r="C792" s="36" t="s">
        <v>663</v>
      </c>
      <c r="D792" s="35" t="s">
        <v>539</v>
      </c>
      <c r="E792" s="36" t="s">
        <v>612</v>
      </c>
      <c r="F792" s="35" t="s">
        <v>662</v>
      </c>
      <c r="G792" s="34" t="s">
        <v>341</v>
      </c>
      <c r="H792" s="33"/>
    </row>
    <row r="793" spans="1:8" ht="18" customHeight="1" x14ac:dyDescent="0.25">
      <c r="A793" s="39" t="s">
        <v>661</v>
      </c>
      <c r="B793" s="37" t="s">
        <v>286</v>
      </c>
      <c r="C793" s="36" t="s">
        <v>287</v>
      </c>
      <c r="D793" s="35" t="s">
        <v>660</v>
      </c>
      <c r="E793" s="36" t="s">
        <v>612</v>
      </c>
      <c r="F793" s="35" t="s">
        <v>659</v>
      </c>
      <c r="G793" s="34" t="s">
        <v>341</v>
      </c>
      <c r="H793" s="33"/>
    </row>
    <row r="794" spans="1:8" ht="18" customHeight="1" x14ac:dyDescent="0.25">
      <c r="A794" s="38" t="s">
        <v>658</v>
      </c>
      <c r="B794" s="37" t="s">
        <v>284</v>
      </c>
      <c r="C794" s="36" t="s">
        <v>285</v>
      </c>
      <c r="D794" s="35" t="s">
        <v>657</v>
      </c>
      <c r="E794" s="36" t="s">
        <v>612</v>
      </c>
      <c r="F794" s="35" t="s">
        <v>354</v>
      </c>
      <c r="G794" s="34" t="s">
        <v>341</v>
      </c>
      <c r="H794" s="33"/>
    </row>
    <row r="795" spans="1:8" ht="18" customHeight="1" x14ac:dyDescent="0.25">
      <c r="A795" s="39" t="s">
        <v>656</v>
      </c>
      <c r="B795" s="37" t="s">
        <v>655</v>
      </c>
      <c r="C795" s="36" t="s">
        <v>654</v>
      </c>
      <c r="D795" s="35" t="s">
        <v>613</v>
      </c>
      <c r="E795" s="36" t="s">
        <v>612</v>
      </c>
      <c r="F795" s="35" t="s">
        <v>597</v>
      </c>
      <c r="G795" s="34" t="s">
        <v>429</v>
      </c>
      <c r="H795" s="33"/>
    </row>
    <row r="796" spans="1:8" ht="18" customHeight="1" x14ac:dyDescent="0.25">
      <c r="A796" s="38" t="s">
        <v>653</v>
      </c>
      <c r="B796" s="37" t="s">
        <v>234</v>
      </c>
      <c r="C796" s="36" t="s">
        <v>235</v>
      </c>
      <c r="D796" s="35" t="s">
        <v>398</v>
      </c>
      <c r="E796" s="36" t="s">
        <v>612</v>
      </c>
      <c r="F796" s="35" t="s">
        <v>342</v>
      </c>
      <c r="G796" s="34" t="s">
        <v>341</v>
      </c>
      <c r="H796" s="33"/>
    </row>
    <row r="797" spans="1:8" ht="18" customHeight="1" x14ac:dyDescent="0.25">
      <c r="A797" s="39" t="s">
        <v>652</v>
      </c>
      <c r="B797" s="37" t="s">
        <v>651</v>
      </c>
      <c r="C797" s="36" t="s">
        <v>650</v>
      </c>
      <c r="D797" s="35" t="s">
        <v>649</v>
      </c>
      <c r="E797" s="36" t="s">
        <v>612</v>
      </c>
      <c r="F797" s="35" t="s">
        <v>648</v>
      </c>
      <c r="G797" s="34" t="s">
        <v>362</v>
      </c>
      <c r="H797" s="33"/>
    </row>
    <row r="798" spans="1:8" ht="18" customHeight="1" x14ac:dyDescent="0.25">
      <c r="A798" s="38" t="s">
        <v>647</v>
      </c>
      <c r="B798" s="37" t="s">
        <v>288</v>
      </c>
      <c r="C798" s="36" t="s">
        <v>289</v>
      </c>
      <c r="D798" s="35" t="s">
        <v>646</v>
      </c>
      <c r="E798" s="36" t="s">
        <v>612</v>
      </c>
      <c r="F798" s="35" t="s">
        <v>645</v>
      </c>
      <c r="G798" s="34" t="s">
        <v>341</v>
      </c>
      <c r="H798" s="33"/>
    </row>
    <row r="799" spans="1:8" ht="18" customHeight="1" x14ac:dyDescent="0.25">
      <c r="A799" s="39" t="s">
        <v>644</v>
      </c>
      <c r="B799" s="37" t="s">
        <v>643</v>
      </c>
      <c r="C799" s="36" t="s">
        <v>642</v>
      </c>
      <c r="D799" s="35" t="s">
        <v>641</v>
      </c>
      <c r="E799" s="36" t="s">
        <v>612</v>
      </c>
      <c r="F799" s="35" t="s">
        <v>640</v>
      </c>
      <c r="G799" s="34" t="s">
        <v>341</v>
      </c>
      <c r="H799" s="33"/>
    </row>
    <row r="800" spans="1:8" ht="18" customHeight="1" x14ac:dyDescent="0.25">
      <c r="A800" s="38" t="s">
        <v>639</v>
      </c>
      <c r="B800" s="37" t="s">
        <v>638</v>
      </c>
      <c r="C800" s="36" t="s">
        <v>637</v>
      </c>
      <c r="D800" s="35" t="s">
        <v>636</v>
      </c>
      <c r="E800" s="36" t="s">
        <v>612</v>
      </c>
      <c r="F800" s="35" t="s">
        <v>635</v>
      </c>
      <c r="G800" s="34" t="s">
        <v>362</v>
      </c>
      <c r="H800" s="33"/>
    </row>
    <row r="801" spans="1:8" ht="18" customHeight="1" x14ac:dyDescent="0.25">
      <c r="A801" s="39" t="s">
        <v>634</v>
      </c>
      <c r="B801" s="37" t="s">
        <v>633</v>
      </c>
      <c r="C801" s="36" t="s">
        <v>632</v>
      </c>
      <c r="D801" s="35" t="s">
        <v>631</v>
      </c>
      <c r="E801" s="36" t="s">
        <v>612</v>
      </c>
      <c r="F801" s="35" t="s">
        <v>567</v>
      </c>
      <c r="G801" s="34" t="s">
        <v>345</v>
      </c>
      <c r="H801" s="33"/>
    </row>
    <row r="802" spans="1:8" ht="18" customHeight="1" x14ac:dyDescent="0.25">
      <c r="A802" s="38" t="s">
        <v>630</v>
      </c>
      <c r="B802" s="37" t="s">
        <v>629</v>
      </c>
      <c r="C802" s="36" t="s">
        <v>628</v>
      </c>
      <c r="D802" s="35" t="s">
        <v>627</v>
      </c>
      <c r="E802" s="36" t="s">
        <v>612</v>
      </c>
      <c r="F802" s="35" t="s">
        <v>457</v>
      </c>
      <c r="G802" s="34" t="s">
        <v>345</v>
      </c>
      <c r="H802" s="33"/>
    </row>
    <row r="803" spans="1:8" ht="18" customHeight="1" x14ac:dyDescent="0.25">
      <c r="A803" s="39" t="s">
        <v>626</v>
      </c>
      <c r="B803" s="37" t="s">
        <v>625</v>
      </c>
      <c r="C803" s="36" t="s">
        <v>624</v>
      </c>
      <c r="D803" s="35" t="s">
        <v>623</v>
      </c>
      <c r="E803" s="36" t="s">
        <v>612</v>
      </c>
      <c r="F803" s="35" t="s">
        <v>354</v>
      </c>
      <c r="G803" s="34" t="s">
        <v>341</v>
      </c>
      <c r="H803" s="33"/>
    </row>
    <row r="804" spans="1:8" ht="18" customHeight="1" x14ac:dyDescent="0.25">
      <c r="A804" s="38" t="s">
        <v>622</v>
      </c>
      <c r="B804" s="37" t="s">
        <v>621</v>
      </c>
      <c r="C804" s="36" t="s">
        <v>620</v>
      </c>
      <c r="D804" s="35" t="s">
        <v>619</v>
      </c>
      <c r="E804" s="36" t="s">
        <v>612</v>
      </c>
      <c r="F804" s="35" t="s">
        <v>342</v>
      </c>
      <c r="G804" s="34" t="s">
        <v>341</v>
      </c>
      <c r="H804" s="33"/>
    </row>
    <row r="805" spans="1:8" ht="18" customHeight="1" x14ac:dyDescent="0.25">
      <c r="A805" s="39" t="s">
        <v>618</v>
      </c>
      <c r="B805" s="37" t="s">
        <v>290</v>
      </c>
      <c r="C805" s="36" t="s">
        <v>291</v>
      </c>
      <c r="D805" s="35" t="s">
        <v>617</v>
      </c>
      <c r="E805" s="36" t="s">
        <v>612</v>
      </c>
      <c r="F805" s="35" t="s">
        <v>611</v>
      </c>
      <c r="G805" s="34" t="s">
        <v>345</v>
      </c>
      <c r="H805" s="33"/>
    </row>
    <row r="806" spans="1:8" ht="18" customHeight="1" x14ac:dyDescent="0.25">
      <c r="A806" s="38" t="s">
        <v>616</v>
      </c>
      <c r="B806" s="37" t="s">
        <v>615</v>
      </c>
      <c r="C806" s="36" t="s">
        <v>614</v>
      </c>
      <c r="D806" s="35" t="s">
        <v>613</v>
      </c>
      <c r="E806" s="36" t="s">
        <v>612</v>
      </c>
      <c r="F806" s="35" t="s">
        <v>611</v>
      </c>
      <c r="G806" s="34" t="s">
        <v>345</v>
      </c>
      <c r="H806" s="33"/>
    </row>
    <row r="807" spans="1:8" ht="18" customHeight="1" x14ac:dyDescent="0.25">
      <c r="A807" s="39" t="s">
        <v>610</v>
      </c>
      <c r="B807" s="37" t="s">
        <v>609</v>
      </c>
      <c r="C807" s="36" t="s">
        <v>608</v>
      </c>
      <c r="D807" s="35" t="s">
        <v>607</v>
      </c>
      <c r="E807" s="36" t="s">
        <v>336</v>
      </c>
      <c r="F807" s="35" t="s">
        <v>606</v>
      </c>
      <c r="G807" s="34" t="s">
        <v>362</v>
      </c>
      <c r="H807" s="33"/>
    </row>
    <row r="808" spans="1:8" ht="18" customHeight="1" x14ac:dyDescent="0.25">
      <c r="A808" s="38" t="s">
        <v>605</v>
      </c>
      <c r="B808" s="37" t="s">
        <v>604</v>
      </c>
      <c r="C808" s="36" t="s">
        <v>603</v>
      </c>
      <c r="D808" s="35" t="s">
        <v>602</v>
      </c>
      <c r="E808" s="36" t="s">
        <v>336</v>
      </c>
      <c r="F808" s="35" t="s">
        <v>342</v>
      </c>
      <c r="G808" s="34" t="s">
        <v>341</v>
      </c>
      <c r="H808" s="33"/>
    </row>
    <row r="809" spans="1:8" ht="18" customHeight="1" x14ac:dyDescent="0.25">
      <c r="A809" s="39" t="s">
        <v>601</v>
      </c>
      <c r="B809" s="37" t="s">
        <v>600</v>
      </c>
      <c r="C809" s="36" t="s">
        <v>599</v>
      </c>
      <c r="D809" s="35" t="s">
        <v>598</v>
      </c>
      <c r="E809" s="36" t="s">
        <v>336</v>
      </c>
      <c r="F809" s="35" t="s">
        <v>597</v>
      </c>
      <c r="G809" s="34" t="s">
        <v>429</v>
      </c>
      <c r="H809" s="33"/>
    </row>
    <row r="810" spans="1:8" ht="18" customHeight="1" x14ac:dyDescent="0.25">
      <c r="A810" s="38" t="s">
        <v>596</v>
      </c>
      <c r="B810" s="37" t="s">
        <v>595</v>
      </c>
      <c r="C810" s="36" t="s">
        <v>594</v>
      </c>
      <c r="D810" s="35" t="s">
        <v>593</v>
      </c>
      <c r="E810" s="36" t="s">
        <v>336</v>
      </c>
      <c r="F810" s="35" t="s">
        <v>342</v>
      </c>
      <c r="G810" s="34" t="s">
        <v>341</v>
      </c>
      <c r="H810" s="33"/>
    </row>
    <row r="811" spans="1:8" ht="18" customHeight="1" x14ac:dyDescent="0.25">
      <c r="A811" s="39" t="s">
        <v>592</v>
      </c>
      <c r="B811" s="37" t="s">
        <v>591</v>
      </c>
      <c r="C811" s="36" t="s">
        <v>590</v>
      </c>
      <c r="D811" s="35" t="s">
        <v>589</v>
      </c>
      <c r="E811" s="36" t="s">
        <v>336</v>
      </c>
      <c r="F811" s="35" t="s">
        <v>354</v>
      </c>
      <c r="G811" s="34" t="s">
        <v>341</v>
      </c>
      <c r="H811" s="33"/>
    </row>
    <row r="812" spans="1:8" ht="18" customHeight="1" x14ac:dyDescent="0.25">
      <c r="A812" s="38" t="s">
        <v>588</v>
      </c>
      <c r="B812" s="37" t="s">
        <v>587</v>
      </c>
      <c r="C812" s="36" t="s">
        <v>586</v>
      </c>
      <c r="D812" s="35" t="s">
        <v>585</v>
      </c>
      <c r="E812" s="36" t="s">
        <v>336</v>
      </c>
      <c r="F812" s="35" t="s">
        <v>584</v>
      </c>
      <c r="G812" s="34" t="s">
        <v>341</v>
      </c>
      <c r="H812" s="33"/>
    </row>
    <row r="813" spans="1:8" ht="18" customHeight="1" x14ac:dyDescent="0.25">
      <c r="A813" s="39" t="s">
        <v>583</v>
      </c>
      <c r="B813" s="37" t="s">
        <v>582</v>
      </c>
      <c r="C813" s="36" t="s">
        <v>581</v>
      </c>
      <c r="D813" s="35" t="s">
        <v>445</v>
      </c>
      <c r="E813" s="36" t="s">
        <v>336</v>
      </c>
      <c r="F813" s="35" t="s">
        <v>342</v>
      </c>
      <c r="G813" s="34" t="s">
        <v>341</v>
      </c>
      <c r="H813" s="33"/>
    </row>
    <row r="814" spans="1:8" ht="18" customHeight="1" x14ac:dyDescent="0.25">
      <c r="A814" s="38" t="s">
        <v>580</v>
      </c>
      <c r="B814" s="37" t="s">
        <v>579</v>
      </c>
      <c r="C814" s="36" t="s">
        <v>578</v>
      </c>
      <c r="D814" s="35" t="s">
        <v>577</v>
      </c>
      <c r="E814" s="36" t="s">
        <v>336</v>
      </c>
      <c r="F814" s="35" t="s">
        <v>576</v>
      </c>
      <c r="G814" s="34" t="s">
        <v>413</v>
      </c>
      <c r="H814" s="33"/>
    </row>
    <row r="815" spans="1:8" ht="18" customHeight="1" x14ac:dyDescent="0.25">
      <c r="A815" s="39" t="s">
        <v>575</v>
      </c>
      <c r="B815" s="37" t="s">
        <v>574</v>
      </c>
      <c r="C815" s="36" t="s">
        <v>573</v>
      </c>
      <c r="D815" s="35" t="s">
        <v>378</v>
      </c>
      <c r="E815" s="36" t="s">
        <v>336</v>
      </c>
      <c r="F815" s="35" t="s">
        <v>572</v>
      </c>
      <c r="G815" s="34" t="s">
        <v>362</v>
      </c>
      <c r="H815" s="33"/>
    </row>
    <row r="816" spans="1:8" ht="18" customHeight="1" x14ac:dyDescent="0.25">
      <c r="A816" s="38" t="s">
        <v>571</v>
      </c>
      <c r="B816" s="37" t="s">
        <v>570</v>
      </c>
      <c r="C816" s="36" t="s">
        <v>569</v>
      </c>
      <c r="D816" s="35" t="s">
        <v>568</v>
      </c>
      <c r="E816" s="36" t="s">
        <v>336</v>
      </c>
      <c r="F816" s="35" t="s">
        <v>567</v>
      </c>
      <c r="G816" s="34" t="s">
        <v>345</v>
      </c>
      <c r="H816" s="33"/>
    </row>
    <row r="817" spans="1:8" ht="18" customHeight="1" x14ac:dyDescent="0.25">
      <c r="A817" s="39" t="s">
        <v>566</v>
      </c>
      <c r="B817" s="37" t="s">
        <v>565</v>
      </c>
      <c r="C817" s="36" t="s">
        <v>564</v>
      </c>
      <c r="D817" s="35" t="s">
        <v>563</v>
      </c>
      <c r="E817" s="36" t="s">
        <v>336</v>
      </c>
      <c r="F817" s="35" t="s">
        <v>357</v>
      </c>
      <c r="G817" s="34" t="s">
        <v>345</v>
      </c>
      <c r="H817" s="33"/>
    </row>
    <row r="818" spans="1:8" ht="18" customHeight="1" x14ac:dyDescent="0.25">
      <c r="A818" s="38" t="s">
        <v>562</v>
      </c>
      <c r="B818" s="37" t="s">
        <v>306</v>
      </c>
      <c r="C818" s="36" t="s">
        <v>307</v>
      </c>
      <c r="D818" s="35" t="s">
        <v>561</v>
      </c>
      <c r="E818" s="36" t="s">
        <v>336</v>
      </c>
      <c r="F818" s="35" t="s">
        <v>342</v>
      </c>
      <c r="G818" s="34" t="s">
        <v>341</v>
      </c>
      <c r="H818" s="33"/>
    </row>
    <row r="819" spans="1:8" ht="18" customHeight="1" x14ac:dyDescent="0.25">
      <c r="A819" s="39" t="s">
        <v>560</v>
      </c>
      <c r="B819" s="37" t="s">
        <v>559</v>
      </c>
      <c r="C819" s="36" t="s">
        <v>558</v>
      </c>
      <c r="D819" s="35" t="s">
        <v>557</v>
      </c>
      <c r="E819" s="36" t="s">
        <v>336</v>
      </c>
      <c r="F819" s="35" t="s">
        <v>556</v>
      </c>
      <c r="G819" s="34" t="s">
        <v>345</v>
      </c>
      <c r="H819" s="33"/>
    </row>
    <row r="820" spans="1:8" ht="18" customHeight="1" x14ac:dyDescent="0.25">
      <c r="A820" s="38" t="s">
        <v>555</v>
      </c>
      <c r="B820" s="37" t="s">
        <v>554</v>
      </c>
      <c r="C820" s="36" t="s">
        <v>553</v>
      </c>
      <c r="D820" s="35" t="s">
        <v>350</v>
      </c>
      <c r="E820" s="36" t="s">
        <v>336</v>
      </c>
      <c r="F820" s="35" t="s">
        <v>368</v>
      </c>
      <c r="G820" s="34" t="s">
        <v>362</v>
      </c>
      <c r="H820" s="33"/>
    </row>
    <row r="821" spans="1:8" ht="18" customHeight="1" x14ac:dyDescent="0.25">
      <c r="A821" s="39" t="s">
        <v>552</v>
      </c>
      <c r="B821" s="37" t="s">
        <v>551</v>
      </c>
      <c r="C821" s="36" t="s">
        <v>550</v>
      </c>
      <c r="D821" s="35" t="s">
        <v>549</v>
      </c>
      <c r="E821" s="36" t="s">
        <v>336</v>
      </c>
      <c r="F821" s="35" t="s">
        <v>342</v>
      </c>
      <c r="G821" s="34" t="s">
        <v>341</v>
      </c>
      <c r="H821" s="33"/>
    </row>
    <row r="822" spans="1:8" ht="18" customHeight="1" x14ac:dyDescent="0.25">
      <c r="A822" s="38" t="s">
        <v>548</v>
      </c>
      <c r="B822" s="37" t="s">
        <v>308</v>
      </c>
      <c r="C822" s="36" t="s">
        <v>309</v>
      </c>
      <c r="D822" s="35" t="s">
        <v>364</v>
      </c>
      <c r="E822" s="36" t="s">
        <v>336</v>
      </c>
      <c r="F822" s="35" t="s">
        <v>480</v>
      </c>
      <c r="G822" s="34" t="s">
        <v>362</v>
      </c>
      <c r="H822" s="33"/>
    </row>
    <row r="823" spans="1:8" ht="18" customHeight="1" x14ac:dyDescent="0.25">
      <c r="A823" s="39" t="s">
        <v>547</v>
      </c>
      <c r="B823" s="37" t="s">
        <v>546</v>
      </c>
      <c r="C823" s="36" t="s">
        <v>545</v>
      </c>
      <c r="D823" s="35" t="s">
        <v>544</v>
      </c>
      <c r="E823" s="36" t="s">
        <v>336</v>
      </c>
      <c r="F823" s="35" t="s">
        <v>349</v>
      </c>
      <c r="G823" s="34" t="s">
        <v>341</v>
      </c>
      <c r="H823" s="33"/>
    </row>
    <row r="824" spans="1:8" ht="18" customHeight="1" x14ac:dyDescent="0.25">
      <c r="A824" s="38" t="s">
        <v>543</v>
      </c>
      <c r="B824" s="37" t="s">
        <v>304</v>
      </c>
      <c r="C824" s="36" t="s">
        <v>305</v>
      </c>
      <c r="D824" s="35" t="s">
        <v>542</v>
      </c>
      <c r="E824" s="36" t="s">
        <v>336</v>
      </c>
      <c r="F824" s="35" t="s">
        <v>541</v>
      </c>
      <c r="G824" s="34" t="s">
        <v>345</v>
      </c>
      <c r="H824" s="33"/>
    </row>
    <row r="825" spans="1:8" ht="18" customHeight="1" x14ac:dyDescent="0.25">
      <c r="A825" s="39" t="s">
        <v>540</v>
      </c>
      <c r="B825" s="37" t="s">
        <v>310</v>
      </c>
      <c r="C825" s="36" t="s">
        <v>311</v>
      </c>
      <c r="D825" s="35" t="s">
        <v>539</v>
      </c>
      <c r="E825" s="36" t="s">
        <v>336</v>
      </c>
      <c r="F825" s="35" t="s">
        <v>342</v>
      </c>
      <c r="G825" s="34" t="s">
        <v>341</v>
      </c>
      <c r="H825" s="33"/>
    </row>
    <row r="826" spans="1:8" ht="18" customHeight="1" x14ac:dyDescent="0.25">
      <c r="A826" s="38" t="s">
        <v>538</v>
      </c>
      <c r="B826" s="37" t="s">
        <v>312</v>
      </c>
      <c r="C826" s="36" t="s">
        <v>313</v>
      </c>
      <c r="D826" s="35" t="s">
        <v>537</v>
      </c>
      <c r="E826" s="36" t="s">
        <v>336</v>
      </c>
      <c r="F826" s="35" t="s">
        <v>342</v>
      </c>
      <c r="G826" s="34" t="s">
        <v>341</v>
      </c>
      <c r="H826" s="33"/>
    </row>
    <row r="827" spans="1:8" ht="18" customHeight="1" x14ac:dyDescent="0.25">
      <c r="A827" s="39" t="s">
        <v>536</v>
      </c>
      <c r="B827" s="37" t="s">
        <v>535</v>
      </c>
      <c r="C827" s="36" t="s">
        <v>534</v>
      </c>
      <c r="D827" s="35" t="s">
        <v>533</v>
      </c>
      <c r="E827" s="36" t="s">
        <v>336</v>
      </c>
      <c r="F827" s="35" t="s">
        <v>342</v>
      </c>
      <c r="G827" s="34" t="s">
        <v>341</v>
      </c>
      <c r="H827" s="33"/>
    </row>
    <row r="828" spans="1:8" ht="18" customHeight="1" x14ac:dyDescent="0.25">
      <c r="A828" s="38" t="s">
        <v>532</v>
      </c>
      <c r="B828" s="37" t="s">
        <v>531</v>
      </c>
      <c r="C828" s="36" t="s">
        <v>530</v>
      </c>
      <c r="D828" s="35" t="s">
        <v>440</v>
      </c>
      <c r="E828" s="36" t="s">
        <v>336</v>
      </c>
      <c r="F828" s="35" t="s">
        <v>529</v>
      </c>
      <c r="G828" s="34" t="s">
        <v>345</v>
      </c>
      <c r="H828" s="33"/>
    </row>
    <row r="829" spans="1:8" ht="18" customHeight="1" x14ac:dyDescent="0.25">
      <c r="A829" s="39" t="s">
        <v>528</v>
      </c>
      <c r="B829" s="37" t="s">
        <v>527</v>
      </c>
      <c r="C829" s="36" t="s">
        <v>526</v>
      </c>
      <c r="D829" s="35" t="s">
        <v>525</v>
      </c>
      <c r="E829" s="36" t="s">
        <v>336</v>
      </c>
      <c r="F829" s="35" t="s">
        <v>368</v>
      </c>
      <c r="G829" s="34" t="s">
        <v>362</v>
      </c>
      <c r="H829" s="33"/>
    </row>
    <row r="830" spans="1:8" ht="18" customHeight="1" x14ac:dyDescent="0.25">
      <c r="A830" s="38" t="s">
        <v>524</v>
      </c>
      <c r="B830" s="37" t="s">
        <v>523</v>
      </c>
      <c r="C830" s="36" t="s">
        <v>522</v>
      </c>
      <c r="D830" s="35" t="s">
        <v>449</v>
      </c>
      <c r="E830" s="36" t="s">
        <v>336</v>
      </c>
      <c r="F830" s="35" t="s">
        <v>357</v>
      </c>
      <c r="G830" s="34" t="s">
        <v>345</v>
      </c>
      <c r="H830" s="33"/>
    </row>
    <row r="831" spans="1:8" ht="18" customHeight="1" x14ac:dyDescent="0.25">
      <c r="A831" s="39" t="s">
        <v>521</v>
      </c>
      <c r="B831" s="37" t="s">
        <v>520</v>
      </c>
      <c r="C831" s="36" t="s">
        <v>519</v>
      </c>
      <c r="D831" s="35" t="s">
        <v>518</v>
      </c>
      <c r="E831" s="36" t="s">
        <v>336</v>
      </c>
      <c r="F831" s="35" t="s">
        <v>408</v>
      </c>
      <c r="G831" s="34" t="s">
        <v>345</v>
      </c>
      <c r="H831" s="33"/>
    </row>
    <row r="832" spans="1:8" ht="18" customHeight="1" x14ac:dyDescent="0.25">
      <c r="A832" s="38" t="s">
        <v>517</v>
      </c>
      <c r="B832" s="37" t="s">
        <v>516</v>
      </c>
      <c r="C832" s="36" t="s">
        <v>515</v>
      </c>
      <c r="D832" s="35" t="s">
        <v>514</v>
      </c>
      <c r="E832" s="36" t="s">
        <v>336</v>
      </c>
      <c r="F832" s="35" t="s">
        <v>444</v>
      </c>
      <c r="G832" s="34" t="s">
        <v>362</v>
      </c>
      <c r="H832" s="33"/>
    </row>
    <row r="833" spans="1:8" ht="18" customHeight="1" x14ac:dyDescent="0.25">
      <c r="A833" s="39" t="s">
        <v>513</v>
      </c>
      <c r="B833" s="37" t="s">
        <v>512</v>
      </c>
      <c r="C833" s="36" t="s">
        <v>511</v>
      </c>
      <c r="D833" s="35" t="s">
        <v>491</v>
      </c>
      <c r="E833" s="36" t="s">
        <v>336</v>
      </c>
      <c r="F833" s="35" t="s">
        <v>342</v>
      </c>
      <c r="G833" s="34" t="s">
        <v>341</v>
      </c>
      <c r="H833" s="33"/>
    </row>
    <row r="834" spans="1:8" ht="18" customHeight="1" x14ac:dyDescent="0.25">
      <c r="A834" s="38" t="s">
        <v>510</v>
      </c>
      <c r="B834" s="37" t="s">
        <v>314</v>
      </c>
      <c r="C834" s="36" t="s">
        <v>315</v>
      </c>
      <c r="D834" s="35" t="s">
        <v>509</v>
      </c>
      <c r="E834" s="36" t="s">
        <v>336</v>
      </c>
      <c r="F834" s="35" t="s">
        <v>342</v>
      </c>
      <c r="G834" s="34" t="s">
        <v>341</v>
      </c>
      <c r="H834" s="33"/>
    </row>
    <row r="835" spans="1:8" ht="18" customHeight="1" x14ac:dyDescent="0.25">
      <c r="A835" s="39" t="s">
        <v>508</v>
      </c>
      <c r="B835" s="37" t="s">
        <v>507</v>
      </c>
      <c r="C835" s="36" t="s">
        <v>506</v>
      </c>
      <c r="D835" s="35" t="s">
        <v>505</v>
      </c>
      <c r="E835" s="36" t="s">
        <v>336</v>
      </c>
      <c r="F835" s="35" t="s">
        <v>444</v>
      </c>
      <c r="G835" s="34" t="s">
        <v>362</v>
      </c>
      <c r="H835" s="33"/>
    </row>
    <row r="836" spans="1:8" ht="18" customHeight="1" x14ac:dyDescent="0.25">
      <c r="A836" s="38" t="s">
        <v>504</v>
      </c>
      <c r="B836" s="37" t="s">
        <v>503</v>
      </c>
      <c r="C836" s="36" t="s">
        <v>502</v>
      </c>
      <c r="D836" s="35" t="s">
        <v>501</v>
      </c>
      <c r="E836" s="36" t="s">
        <v>336</v>
      </c>
      <c r="F836" s="35" t="s">
        <v>500</v>
      </c>
      <c r="G836" s="34" t="s">
        <v>362</v>
      </c>
      <c r="H836" s="33"/>
    </row>
    <row r="837" spans="1:8" ht="18" customHeight="1" x14ac:dyDescent="0.25">
      <c r="A837" s="39" t="s">
        <v>499</v>
      </c>
      <c r="B837" s="37" t="s">
        <v>498</v>
      </c>
      <c r="C837" s="36" t="s">
        <v>497</v>
      </c>
      <c r="D837" s="35" t="s">
        <v>496</v>
      </c>
      <c r="E837" s="36" t="s">
        <v>336</v>
      </c>
      <c r="F837" s="35" t="s">
        <v>495</v>
      </c>
      <c r="G837" s="34" t="s">
        <v>362</v>
      </c>
      <c r="H837" s="33"/>
    </row>
    <row r="838" spans="1:8" ht="18" customHeight="1" x14ac:dyDescent="0.25">
      <c r="A838" s="38" t="s">
        <v>494</v>
      </c>
      <c r="B838" s="37" t="s">
        <v>493</v>
      </c>
      <c r="C838" s="36" t="s">
        <v>492</v>
      </c>
      <c r="D838" s="35" t="s">
        <v>491</v>
      </c>
      <c r="E838" s="36" t="s">
        <v>336</v>
      </c>
      <c r="F838" s="35" t="s">
        <v>480</v>
      </c>
      <c r="G838" s="34" t="s">
        <v>362</v>
      </c>
      <c r="H838" s="33"/>
    </row>
    <row r="839" spans="1:8" ht="18" customHeight="1" x14ac:dyDescent="0.25">
      <c r="A839" s="39" t="s">
        <v>490</v>
      </c>
      <c r="B839" s="37" t="s">
        <v>316</v>
      </c>
      <c r="C839" s="36" t="s">
        <v>317</v>
      </c>
      <c r="D839" s="35" t="s">
        <v>489</v>
      </c>
      <c r="E839" s="36" t="s">
        <v>336</v>
      </c>
      <c r="F839" s="35" t="s">
        <v>354</v>
      </c>
      <c r="G839" s="34" t="s">
        <v>341</v>
      </c>
      <c r="H839" s="33"/>
    </row>
    <row r="840" spans="1:8" ht="18" customHeight="1" x14ac:dyDescent="0.25">
      <c r="A840" s="38" t="s">
        <v>488</v>
      </c>
      <c r="B840" s="37" t="s">
        <v>487</v>
      </c>
      <c r="C840" s="36" t="s">
        <v>486</v>
      </c>
      <c r="D840" s="35" t="s">
        <v>485</v>
      </c>
      <c r="E840" s="36" t="s">
        <v>336</v>
      </c>
      <c r="F840" s="35" t="s">
        <v>342</v>
      </c>
      <c r="G840" s="34" t="s">
        <v>341</v>
      </c>
      <c r="H840" s="33"/>
    </row>
    <row r="841" spans="1:8" ht="18" customHeight="1" x14ac:dyDescent="0.25">
      <c r="A841" s="39" t="s">
        <v>484</v>
      </c>
      <c r="B841" s="37" t="s">
        <v>483</v>
      </c>
      <c r="C841" s="36" t="s">
        <v>482</v>
      </c>
      <c r="D841" s="35" t="s">
        <v>481</v>
      </c>
      <c r="E841" s="36" t="s">
        <v>336</v>
      </c>
      <c r="F841" s="35" t="s">
        <v>480</v>
      </c>
      <c r="G841" s="34" t="s">
        <v>362</v>
      </c>
      <c r="H841" s="33"/>
    </row>
    <row r="842" spans="1:8" ht="18" customHeight="1" x14ac:dyDescent="0.25">
      <c r="A842" s="38" t="s">
        <v>479</v>
      </c>
      <c r="B842" s="37" t="s">
        <v>478</v>
      </c>
      <c r="C842" s="36" t="s">
        <v>477</v>
      </c>
      <c r="D842" s="35" t="s">
        <v>476</v>
      </c>
      <c r="E842" s="36" t="s">
        <v>336</v>
      </c>
      <c r="F842" s="35" t="s">
        <v>475</v>
      </c>
      <c r="G842" s="34" t="s">
        <v>362</v>
      </c>
      <c r="H842" s="33"/>
    </row>
    <row r="843" spans="1:8" ht="18" customHeight="1" x14ac:dyDescent="0.25">
      <c r="A843" s="39" t="s">
        <v>474</v>
      </c>
      <c r="B843" s="37" t="s">
        <v>473</v>
      </c>
      <c r="C843" s="36" t="s">
        <v>472</v>
      </c>
      <c r="D843" s="35" t="s">
        <v>471</v>
      </c>
      <c r="E843" s="36" t="s">
        <v>336</v>
      </c>
      <c r="F843" s="35" t="s">
        <v>342</v>
      </c>
      <c r="G843" s="34" t="s">
        <v>341</v>
      </c>
      <c r="H843" s="33"/>
    </row>
    <row r="844" spans="1:8" ht="18" customHeight="1" x14ac:dyDescent="0.25">
      <c r="A844" s="38" t="s">
        <v>470</v>
      </c>
      <c r="B844" s="37" t="s">
        <v>318</v>
      </c>
      <c r="C844" s="36" t="s">
        <v>319</v>
      </c>
      <c r="D844" s="35" t="s">
        <v>469</v>
      </c>
      <c r="E844" s="36" t="s">
        <v>336</v>
      </c>
      <c r="F844" s="35" t="s">
        <v>342</v>
      </c>
      <c r="G844" s="34" t="s">
        <v>341</v>
      </c>
      <c r="H844" s="33"/>
    </row>
    <row r="845" spans="1:8" ht="18" customHeight="1" x14ac:dyDescent="0.25">
      <c r="A845" s="39" t="s">
        <v>468</v>
      </c>
      <c r="B845" s="37" t="s">
        <v>320</v>
      </c>
      <c r="C845" s="36" t="s">
        <v>321</v>
      </c>
      <c r="D845" s="35" t="s">
        <v>467</v>
      </c>
      <c r="E845" s="36" t="s">
        <v>336</v>
      </c>
      <c r="F845" s="35" t="s">
        <v>342</v>
      </c>
      <c r="G845" s="34" t="s">
        <v>341</v>
      </c>
      <c r="H845" s="33"/>
    </row>
    <row r="846" spans="1:8" ht="18" customHeight="1" x14ac:dyDescent="0.25">
      <c r="A846" s="38" t="s">
        <v>466</v>
      </c>
      <c r="B846" s="37" t="s">
        <v>465</v>
      </c>
      <c r="C846" s="36" t="s">
        <v>464</v>
      </c>
      <c r="D846" s="35" t="s">
        <v>463</v>
      </c>
      <c r="E846" s="36" t="s">
        <v>336</v>
      </c>
      <c r="F846" s="35" t="s">
        <v>462</v>
      </c>
      <c r="G846" s="34" t="s">
        <v>345</v>
      </c>
      <c r="H846" s="33"/>
    </row>
    <row r="847" spans="1:8" ht="18" customHeight="1" x14ac:dyDescent="0.25">
      <c r="A847" s="39" t="s">
        <v>461</v>
      </c>
      <c r="B847" s="37" t="s">
        <v>460</v>
      </c>
      <c r="C847" s="36" t="s">
        <v>459</v>
      </c>
      <c r="D847" s="35" t="s">
        <v>458</v>
      </c>
      <c r="E847" s="36" t="s">
        <v>336</v>
      </c>
      <c r="F847" s="35" t="s">
        <v>457</v>
      </c>
      <c r="G847" s="34" t="s">
        <v>345</v>
      </c>
      <c r="H847" s="33"/>
    </row>
    <row r="848" spans="1:8" ht="18" customHeight="1" x14ac:dyDescent="0.25">
      <c r="A848" s="38" t="s">
        <v>456</v>
      </c>
      <c r="B848" s="37" t="s">
        <v>455</v>
      </c>
      <c r="C848" s="36" t="s">
        <v>454</v>
      </c>
      <c r="D848" s="35" t="s">
        <v>453</v>
      </c>
      <c r="E848" s="36" t="s">
        <v>336</v>
      </c>
      <c r="F848" s="35" t="s">
        <v>342</v>
      </c>
      <c r="G848" s="34" t="s">
        <v>341</v>
      </c>
      <c r="H848" s="33"/>
    </row>
    <row r="849" spans="1:8" ht="18" customHeight="1" x14ac:dyDescent="0.25">
      <c r="A849" s="39" t="s">
        <v>452</v>
      </c>
      <c r="B849" s="37" t="s">
        <v>451</v>
      </c>
      <c r="C849" s="36" t="s">
        <v>450</v>
      </c>
      <c r="D849" s="35" t="s">
        <v>449</v>
      </c>
      <c r="E849" s="36" t="s">
        <v>336</v>
      </c>
      <c r="F849" s="35" t="s">
        <v>342</v>
      </c>
      <c r="G849" s="34" t="s">
        <v>341</v>
      </c>
      <c r="H849" s="33"/>
    </row>
    <row r="850" spans="1:8" ht="18" customHeight="1" x14ac:dyDescent="0.25">
      <c r="A850" s="38" t="s">
        <v>448</v>
      </c>
      <c r="B850" s="37" t="s">
        <v>447</v>
      </c>
      <c r="C850" s="36" t="s">
        <v>446</v>
      </c>
      <c r="D850" s="35" t="s">
        <v>445</v>
      </c>
      <c r="E850" s="36" t="s">
        <v>336</v>
      </c>
      <c r="F850" s="35" t="s">
        <v>444</v>
      </c>
      <c r="G850" s="34" t="s">
        <v>362</v>
      </c>
      <c r="H850" s="33"/>
    </row>
    <row r="851" spans="1:8" ht="18" customHeight="1" x14ac:dyDescent="0.25">
      <c r="A851" s="39" t="s">
        <v>443</v>
      </c>
      <c r="B851" s="37" t="s">
        <v>442</v>
      </c>
      <c r="C851" s="36" t="s">
        <v>441</v>
      </c>
      <c r="D851" s="35" t="s">
        <v>440</v>
      </c>
      <c r="E851" s="36" t="s">
        <v>336</v>
      </c>
      <c r="F851" s="35" t="s">
        <v>354</v>
      </c>
      <c r="G851" s="34" t="s">
        <v>341</v>
      </c>
      <c r="H851" s="33"/>
    </row>
    <row r="852" spans="1:8" ht="18" customHeight="1" x14ac:dyDescent="0.25">
      <c r="A852" s="38" t="s">
        <v>439</v>
      </c>
      <c r="B852" s="37" t="s">
        <v>438</v>
      </c>
      <c r="C852" s="36" t="s">
        <v>437</v>
      </c>
      <c r="D852" s="35" t="s">
        <v>436</v>
      </c>
      <c r="E852" s="36" t="s">
        <v>336</v>
      </c>
      <c r="F852" s="35" t="s">
        <v>435</v>
      </c>
      <c r="G852" s="34" t="s">
        <v>345</v>
      </c>
      <c r="H852" s="33"/>
    </row>
    <row r="853" spans="1:8" ht="18" customHeight="1" x14ac:dyDescent="0.25">
      <c r="A853" s="39" t="s">
        <v>434</v>
      </c>
      <c r="B853" s="37" t="s">
        <v>433</v>
      </c>
      <c r="C853" s="36" t="s">
        <v>432</v>
      </c>
      <c r="D853" s="35" t="s">
        <v>431</v>
      </c>
      <c r="E853" s="36" t="s">
        <v>336</v>
      </c>
      <c r="F853" s="35" t="s">
        <v>430</v>
      </c>
      <c r="G853" s="34" t="s">
        <v>429</v>
      </c>
      <c r="H853" s="33"/>
    </row>
    <row r="854" spans="1:8" ht="18" customHeight="1" x14ac:dyDescent="0.25">
      <c r="A854" s="38" t="s">
        <v>428</v>
      </c>
      <c r="B854" s="37" t="s">
        <v>427</v>
      </c>
      <c r="C854" s="36" t="s">
        <v>426</v>
      </c>
      <c r="D854" s="35" t="s">
        <v>425</v>
      </c>
      <c r="E854" s="36" t="s">
        <v>336</v>
      </c>
      <c r="F854" s="35" t="s">
        <v>424</v>
      </c>
      <c r="G854" s="34" t="s">
        <v>362</v>
      </c>
      <c r="H854" s="33"/>
    </row>
    <row r="855" spans="1:8" ht="18" customHeight="1" x14ac:dyDescent="0.25">
      <c r="A855" s="39" t="s">
        <v>423</v>
      </c>
      <c r="B855" s="37" t="s">
        <v>422</v>
      </c>
      <c r="C855" s="36" t="s">
        <v>421</v>
      </c>
      <c r="D855" s="35" t="s">
        <v>420</v>
      </c>
      <c r="E855" s="36" t="s">
        <v>336</v>
      </c>
      <c r="F855" s="35" t="s">
        <v>419</v>
      </c>
      <c r="G855" s="34" t="s">
        <v>345</v>
      </c>
      <c r="H855" s="33"/>
    </row>
    <row r="856" spans="1:8" ht="18" customHeight="1" x14ac:dyDescent="0.25">
      <c r="A856" s="38" t="s">
        <v>418</v>
      </c>
      <c r="B856" s="37" t="s">
        <v>417</v>
      </c>
      <c r="C856" s="36" t="s">
        <v>416</v>
      </c>
      <c r="D856" s="35" t="s">
        <v>415</v>
      </c>
      <c r="E856" s="36" t="s">
        <v>336</v>
      </c>
      <c r="F856" s="35" t="s">
        <v>414</v>
      </c>
      <c r="G856" s="34" t="s">
        <v>413</v>
      </c>
      <c r="H856" s="33"/>
    </row>
    <row r="857" spans="1:8" ht="18" customHeight="1" x14ac:dyDescent="0.25">
      <c r="A857" s="39" t="s">
        <v>412</v>
      </c>
      <c r="B857" s="37" t="s">
        <v>411</v>
      </c>
      <c r="C857" s="36" t="s">
        <v>410</v>
      </c>
      <c r="D857" s="35" t="s">
        <v>409</v>
      </c>
      <c r="E857" s="36" t="s">
        <v>336</v>
      </c>
      <c r="F857" s="35" t="s">
        <v>408</v>
      </c>
      <c r="G857" s="34" t="s">
        <v>345</v>
      </c>
      <c r="H857" s="33"/>
    </row>
    <row r="858" spans="1:8" ht="18" customHeight="1" x14ac:dyDescent="0.25">
      <c r="A858" s="38" t="s">
        <v>407</v>
      </c>
      <c r="B858" s="37" t="s">
        <v>406</v>
      </c>
      <c r="C858" s="36" t="s">
        <v>405</v>
      </c>
      <c r="D858" s="35" t="s">
        <v>404</v>
      </c>
      <c r="E858" s="36" t="s">
        <v>336</v>
      </c>
      <c r="F858" s="35" t="s">
        <v>357</v>
      </c>
      <c r="G858" s="34" t="s">
        <v>345</v>
      </c>
      <c r="H858" s="33"/>
    </row>
    <row r="859" spans="1:8" ht="18" customHeight="1" x14ac:dyDescent="0.25">
      <c r="A859" s="39" t="s">
        <v>403</v>
      </c>
      <c r="B859" s="37" t="s">
        <v>322</v>
      </c>
      <c r="C859" s="36" t="s">
        <v>323</v>
      </c>
      <c r="D859" s="35" t="s">
        <v>402</v>
      </c>
      <c r="E859" s="36" t="s">
        <v>336</v>
      </c>
      <c r="F859" s="35" t="s">
        <v>342</v>
      </c>
      <c r="G859" s="34" t="s">
        <v>341</v>
      </c>
      <c r="H859" s="33"/>
    </row>
    <row r="860" spans="1:8" ht="18" customHeight="1" x14ac:dyDescent="0.25">
      <c r="A860" s="38" t="s">
        <v>401</v>
      </c>
      <c r="B860" s="37" t="s">
        <v>400</v>
      </c>
      <c r="C860" s="36" t="s">
        <v>399</v>
      </c>
      <c r="D860" s="35" t="s">
        <v>398</v>
      </c>
      <c r="E860" s="36" t="s">
        <v>336</v>
      </c>
      <c r="F860" s="35" t="s">
        <v>349</v>
      </c>
      <c r="G860" s="34" t="s">
        <v>341</v>
      </c>
      <c r="H860" s="33"/>
    </row>
    <row r="861" spans="1:8" ht="18" customHeight="1" x14ac:dyDescent="0.25">
      <c r="A861" s="39" t="s">
        <v>397</v>
      </c>
      <c r="B861" s="37" t="s">
        <v>324</v>
      </c>
      <c r="C861" s="36" t="s">
        <v>325</v>
      </c>
      <c r="D861" s="35" t="s">
        <v>396</v>
      </c>
      <c r="E861" s="36" t="s">
        <v>336</v>
      </c>
      <c r="F861" s="35" t="s">
        <v>354</v>
      </c>
      <c r="G861" s="34" t="s">
        <v>341</v>
      </c>
      <c r="H861" s="33"/>
    </row>
    <row r="862" spans="1:8" ht="18" customHeight="1" x14ac:dyDescent="0.25">
      <c r="A862" s="38" t="s">
        <v>395</v>
      </c>
      <c r="B862" s="37" t="s">
        <v>394</v>
      </c>
      <c r="C862" s="36" t="s">
        <v>393</v>
      </c>
      <c r="D862" s="35" t="s">
        <v>392</v>
      </c>
      <c r="E862" s="36" t="s">
        <v>336</v>
      </c>
      <c r="F862" s="35" t="s">
        <v>391</v>
      </c>
      <c r="G862" s="34" t="s">
        <v>334</v>
      </c>
      <c r="H862" s="33"/>
    </row>
    <row r="863" spans="1:8" ht="18" customHeight="1" x14ac:dyDescent="0.25">
      <c r="A863" s="39" t="s">
        <v>390</v>
      </c>
      <c r="B863" s="37" t="s">
        <v>389</v>
      </c>
      <c r="C863" s="36" t="s">
        <v>388</v>
      </c>
      <c r="D863" s="35" t="s">
        <v>387</v>
      </c>
      <c r="E863" s="36" t="s">
        <v>336</v>
      </c>
      <c r="F863" s="35" t="s">
        <v>342</v>
      </c>
      <c r="G863" s="34" t="s">
        <v>341</v>
      </c>
      <c r="H863" s="33"/>
    </row>
    <row r="864" spans="1:8" ht="18" customHeight="1" x14ac:dyDescent="0.25">
      <c r="A864" s="38" t="s">
        <v>386</v>
      </c>
      <c r="B864" s="37" t="s">
        <v>385</v>
      </c>
      <c r="C864" s="36" t="s">
        <v>384</v>
      </c>
      <c r="D864" s="35" t="s">
        <v>383</v>
      </c>
      <c r="E864" s="36" t="s">
        <v>336</v>
      </c>
      <c r="F864" s="35" t="s">
        <v>382</v>
      </c>
      <c r="G864" s="34" t="s">
        <v>345</v>
      </c>
      <c r="H864" s="33"/>
    </row>
    <row r="865" spans="1:8" ht="18" customHeight="1" x14ac:dyDescent="0.25">
      <c r="A865" s="39" t="s">
        <v>381</v>
      </c>
      <c r="B865" s="37" t="s">
        <v>380</v>
      </c>
      <c r="C865" s="36" t="s">
        <v>379</v>
      </c>
      <c r="D865" s="35" t="s">
        <v>378</v>
      </c>
      <c r="E865" s="36" t="s">
        <v>336</v>
      </c>
      <c r="F865" s="35" t="s">
        <v>342</v>
      </c>
      <c r="G865" s="34" t="s">
        <v>341</v>
      </c>
      <c r="H865" s="33"/>
    </row>
    <row r="866" spans="1:8" ht="18" customHeight="1" x14ac:dyDescent="0.25">
      <c r="A866" s="38" t="s">
        <v>377</v>
      </c>
      <c r="B866" s="37" t="s">
        <v>376</v>
      </c>
      <c r="C866" s="36" t="s">
        <v>375</v>
      </c>
      <c r="D866" s="35" t="s">
        <v>374</v>
      </c>
      <c r="E866" s="36" t="s">
        <v>336</v>
      </c>
      <c r="F866" s="35" t="s">
        <v>373</v>
      </c>
      <c r="G866" s="34" t="s">
        <v>362</v>
      </c>
      <c r="H866" s="33"/>
    </row>
    <row r="867" spans="1:8" ht="18" customHeight="1" x14ac:dyDescent="0.25">
      <c r="A867" s="39" t="s">
        <v>372</v>
      </c>
      <c r="B867" s="37" t="s">
        <v>371</v>
      </c>
      <c r="C867" s="36" t="s">
        <v>370</v>
      </c>
      <c r="D867" s="35" t="s">
        <v>369</v>
      </c>
      <c r="E867" s="36" t="s">
        <v>336</v>
      </c>
      <c r="F867" s="35" t="s">
        <v>368</v>
      </c>
      <c r="G867" s="34" t="s">
        <v>362</v>
      </c>
      <c r="H867" s="33"/>
    </row>
    <row r="868" spans="1:8" ht="18" customHeight="1" x14ac:dyDescent="0.25">
      <c r="A868" s="38" t="s">
        <v>367</v>
      </c>
      <c r="B868" s="37" t="s">
        <v>366</v>
      </c>
      <c r="C868" s="36" t="s">
        <v>365</v>
      </c>
      <c r="D868" s="35" t="s">
        <v>364</v>
      </c>
      <c r="E868" s="36" t="s">
        <v>336</v>
      </c>
      <c r="F868" s="35" t="s">
        <v>363</v>
      </c>
      <c r="G868" s="34" t="s">
        <v>362</v>
      </c>
      <c r="H868" s="33"/>
    </row>
    <row r="869" spans="1:8" ht="18" customHeight="1" x14ac:dyDescent="0.25">
      <c r="A869" s="39" t="s">
        <v>361</v>
      </c>
      <c r="B869" s="37" t="s">
        <v>360</v>
      </c>
      <c r="C869" s="36" t="s">
        <v>359</v>
      </c>
      <c r="D869" s="35" t="s">
        <v>358</v>
      </c>
      <c r="E869" s="36" t="s">
        <v>336</v>
      </c>
      <c r="F869" s="35" t="s">
        <v>357</v>
      </c>
      <c r="G869" s="34" t="s">
        <v>345</v>
      </c>
      <c r="H869" s="33"/>
    </row>
    <row r="870" spans="1:8" ht="18" customHeight="1" x14ac:dyDescent="0.25">
      <c r="A870" s="38" t="s">
        <v>356</v>
      </c>
      <c r="B870" s="37" t="s">
        <v>326</v>
      </c>
      <c r="C870" s="36" t="s">
        <v>327</v>
      </c>
      <c r="D870" s="35" t="s">
        <v>355</v>
      </c>
      <c r="E870" s="36" t="s">
        <v>336</v>
      </c>
      <c r="F870" s="35" t="s">
        <v>354</v>
      </c>
      <c r="G870" s="34" t="s">
        <v>341</v>
      </c>
      <c r="H870" s="33"/>
    </row>
    <row r="871" spans="1:8" ht="18" customHeight="1" x14ac:dyDescent="0.25">
      <c r="A871" s="39" t="s">
        <v>353</v>
      </c>
      <c r="B871" s="37" t="s">
        <v>352</v>
      </c>
      <c r="C871" s="36" t="s">
        <v>351</v>
      </c>
      <c r="D871" s="35" t="s">
        <v>350</v>
      </c>
      <c r="E871" s="36" t="s">
        <v>336</v>
      </c>
      <c r="F871" s="35" t="s">
        <v>349</v>
      </c>
      <c r="G871" s="34" t="s">
        <v>341</v>
      </c>
      <c r="H871" s="33"/>
    </row>
    <row r="872" spans="1:8" ht="18" customHeight="1" x14ac:dyDescent="0.25">
      <c r="A872" s="38" t="s">
        <v>348</v>
      </c>
      <c r="B872" s="37" t="s">
        <v>328</v>
      </c>
      <c r="C872" s="36" t="s">
        <v>329</v>
      </c>
      <c r="D872" s="35" t="s">
        <v>347</v>
      </c>
      <c r="E872" s="36" t="s">
        <v>336</v>
      </c>
      <c r="F872" s="35" t="s">
        <v>346</v>
      </c>
      <c r="G872" s="34" t="s">
        <v>345</v>
      </c>
      <c r="H872" s="33"/>
    </row>
    <row r="873" spans="1:8" ht="18" customHeight="1" x14ac:dyDescent="0.25">
      <c r="A873" s="39" t="s">
        <v>344</v>
      </c>
      <c r="B873" s="37" t="s">
        <v>330</v>
      </c>
      <c r="C873" s="36" t="s">
        <v>331</v>
      </c>
      <c r="D873" s="35" t="s">
        <v>343</v>
      </c>
      <c r="E873" s="36" t="s">
        <v>336</v>
      </c>
      <c r="F873" s="35" t="s">
        <v>342</v>
      </c>
      <c r="G873" s="34" t="s">
        <v>341</v>
      </c>
      <c r="H873" s="33"/>
    </row>
    <row r="874" spans="1:8" ht="18" customHeight="1" x14ac:dyDescent="0.25">
      <c r="A874" s="38" t="s">
        <v>340</v>
      </c>
      <c r="B874" s="37" t="s">
        <v>339</v>
      </c>
      <c r="C874" s="36" t="s">
        <v>338</v>
      </c>
      <c r="D874" s="35" t="s">
        <v>337</v>
      </c>
      <c r="E874" s="36" t="s">
        <v>336</v>
      </c>
      <c r="F874" s="35" t="s">
        <v>335</v>
      </c>
      <c r="G874" s="34" t="s">
        <v>334</v>
      </c>
      <c r="H874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KHEN</vt:lpstr>
      <vt:lpstr>K26-27-28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Windows User</cp:lastModifiedBy>
  <cp:lastPrinted>2022-10-06T03:52:53Z</cp:lastPrinted>
  <dcterms:created xsi:type="dcterms:W3CDTF">2021-12-21T03:14:24Z</dcterms:created>
  <dcterms:modified xsi:type="dcterms:W3CDTF">2023-10-05T08:22:10Z</dcterms:modified>
</cp:coreProperties>
</file>