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095" windowWidth="19095" windowHeight="10740"/>
  </bookViews>
  <sheets>
    <sheet name="NAD" sheetId="1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NAD!$A$5:$X$5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Area" localSheetId="0">NAD!$A$1:$N$16</definedName>
    <definedName name="_xlnm.Print_Titles" localSheetId="0">NAD!$5:$7</definedName>
    <definedName name="qqqqqqqqqq" localSheetId="0" hidden="1">#REF!</definedName>
    <definedName name="qqqqqqqqqq" hidden="1">#REF!</definedName>
  </definedNames>
  <calcPr calcId="162913" calcOnSave="0"/>
</workbook>
</file>

<file path=xl/calcChain.xml><?xml version="1.0" encoding="utf-8"?>
<calcChain xmlns="http://schemas.openxmlformats.org/spreadsheetml/2006/main">
  <c r="X8" i="12" l="1"/>
  <c r="X9" i="12"/>
  <c r="V8" i="12"/>
  <c r="V9" i="12"/>
  <c r="O8" i="12"/>
  <c r="U8" i="12"/>
  <c r="O9" i="12"/>
  <c r="U9" i="12"/>
  <c r="A9" i="12" l="1"/>
  <c r="S1" i="12" l="1"/>
  <c r="S7" i="12"/>
  <c r="R5" i="12" l="1"/>
  <c r="Q7" i="12"/>
  <c r="P5" i="12"/>
  <c r="S4" i="12"/>
  <c r="R4" i="12"/>
  <c r="Q6" i="12"/>
  <c r="S5" i="12"/>
  <c r="P6" i="12"/>
  <c r="Q4" i="12"/>
  <c r="R7" i="12"/>
  <c r="S6" i="12"/>
  <c r="Q5" i="12"/>
  <c r="R6" i="12"/>
  <c r="P7" i="12"/>
  <c r="P4" i="12"/>
  <c r="R1" i="12" l="1"/>
  <c r="T1" i="12" s="1"/>
  <c r="W9" i="12" l="1"/>
  <c r="W8" i="12"/>
</calcChain>
</file>

<file path=xl/sharedStrings.xml><?xml version="1.0" encoding="utf-8"?>
<sst xmlns="http://schemas.openxmlformats.org/spreadsheetml/2006/main" count="44" uniqueCount="37">
  <si>
    <t>STT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</si>
  <si>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</si>
  <si>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</si>
  <si>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</si>
  <si>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</si>
  <si>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</si>
  <si>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</si>
  <si>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</si>
  <si>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</si>
  <si>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DANH SÁCH SINH VIÊN ĐƯỢC CÔNG NHẬN TỐT NGHIỆP</t>
  </si>
  <si>
    <t>XẾP LOẠI TN</t>
  </si>
  <si>
    <t>XẾP LOẠI RL</t>
  </si>
  <si>
    <t>LỚP</t>
  </si>
  <si>
    <t>TB THI TN</t>
  </si>
  <si>
    <t>Trung Bình</t>
  </si>
  <si>
    <t>Khá</t>
  </si>
  <si>
    <t>TB CÁC MÔN HỌC</t>
  </si>
  <si>
    <t xml:space="preserve">TB TOÀN KHOÁ </t>
  </si>
  <si>
    <t>Giỏi</t>
  </si>
  <si>
    <t>Xuất Sắc</t>
  </si>
  <si>
    <t>CHUYÊN NGÀNH : ANH VĂN DU LỊCH</t>
  </si>
  <si>
    <t>K22NAD</t>
  </si>
  <si>
    <t>HỘI ĐỒNG TỐT NGHIỆP</t>
  </si>
  <si>
    <t>CHỦ TỊCH HỘI ĐỒNG TỐT NGHIỆP</t>
  </si>
  <si>
    <t>ThS. Nguyễn Ân</t>
  </si>
  <si>
    <t>Đà Nẵng</t>
  </si>
  <si>
    <t>Nữ</t>
  </si>
  <si>
    <t>K24NAD</t>
  </si>
  <si>
    <t>MSSV</t>
  </si>
  <si>
    <t>K25NAD</t>
  </si>
  <si>
    <t>K23Nad</t>
  </si>
  <si>
    <t>NGÀNH : NGÔN NGỮ ANH</t>
  </si>
  <si>
    <t>Tiên</t>
  </si>
  <si>
    <t>Nguyễn Phan Thị Như</t>
  </si>
  <si>
    <t>Ý</t>
  </si>
  <si>
    <t>Nguyễn Thủy</t>
  </si>
  <si>
    <t>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</si>
</sst>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sz val="11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1" fillId="0" borderId="0"/>
    <xf numFmtId="0" fontId="41" fillId="0" borderId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6" xfId="3" quotePrefix="1" applyFont="1" applyFill="1" applyBorder="1" applyAlignment="1">
      <alignment horizontal="center" vertical="center"/>
    </xf>
    <xf numFmtId="0" fontId="6" fillId="0" borderId="0" xfId="4"/>
    <xf numFmtId="0" fontId="2" fillId="0" borderId="17" xfId="3" quotePrefix="1" applyFont="1" applyFill="1" applyBorder="1" applyAlignment="1">
      <alignment horizontal="center" vertical="center"/>
    </xf>
    <xf numFmtId="0" fontId="24" fillId="0" borderId="0" xfId="63"/>
    <xf numFmtId="0" fontId="1" fillId="0" borderId="0" xfId="4" applyFont="1"/>
    <xf numFmtId="0" fontId="2" fillId="0" borderId="6" xfId="63" applyFont="1" applyBorder="1" applyAlignment="1">
      <alignment horizontal="center" vertical="center"/>
    </xf>
    <xf numFmtId="0" fontId="1" fillId="0" borderId="5" xfId="100" applyFont="1" applyFill="1" applyBorder="1" applyAlignment="1">
      <alignment vertical="center"/>
    </xf>
    <xf numFmtId="0" fontId="2" fillId="0" borderId="7" xfId="100" applyFont="1" applyFill="1" applyBorder="1" applyAlignment="1">
      <alignment horizontal="left" vertical="center"/>
    </xf>
    <xf numFmtId="14" fontId="1" fillId="0" borderId="6" xfId="3" applyNumberFormat="1" applyFont="1" applyBorder="1" applyAlignment="1">
      <alignment horizontal="center" vertical="center"/>
    </xf>
    <xf numFmtId="2" fontId="2" fillId="0" borderId="6" xfId="4" applyNumberFormat="1" applyFont="1" applyBorder="1" applyAlignment="1">
      <alignment horizontal="center" vertical="center"/>
    </xf>
    <xf numFmtId="2" fontId="2" fillId="0" borderId="6" xfId="63" applyNumberFormat="1" applyFont="1" applyBorder="1" applyAlignment="1">
      <alignment horizontal="center" vertical="center" wrapText="1"/>
    </xf>
    <xf numFmtId="0" fontId="2" fillId="0" borderId="17" xfId="63" applyFont="1" applyBorder="1" applyAlignment="1">
      <alignment horizontal="center" vertical="center"/>
    </xf>
    <xf numFmtId="0" fontId="1" fillId="0" borderId="18" xfId="100" applyFont="1" applyFill="1" applyBorder="1" applyAlignment="1">
      <alignment vertical="center"/>
    </xf>
    <xf numFmtId="0" fontId="2" fillId="0" borderId="19" xfId="100" applyFont="1" applyFill="1" applyBorder="1" applyAlignment="1">
      <alignment horizontal="left" vertical="center"/>
    </xf>
    <xf numFmtId="14" fontId="1" fillId="0" borderId="17" xfId="3" applyNumberFormat="1" applyFont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 vertical="center"/>
    </xf>
    <xf numFmtId="2" fontId="2" fillId="0" borderId="17" xfId="63" applyNumberFormat="1" applyFont="1" applyBorder="1" applyAlignment="1">
      <alignment horizontal="center" vertical="center" wrapText="1"/>
    </xf>
    <xf numFmtId="2" fontId="2" fillId="0" borderId="20" xfId="4" applyNumberFormat="1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39" fillId="0" borderId="0" xfId="101" applyFont="1" applyAlignment="1">
      <alignment horizontal="center"/>
    </xf>
    <xf numFmtId="0" fontId="43" fillId="0" borderId="0" xfId="4" applyFont="1"/>
    <xf numFmtId="0" fontId="2" fillId="0" borderId="0" xfId="4" applyFont="1" applyAlignment="1">
      <alignment horizontal="center"/>
    </xf>
    <xf numFmtId="0" fontId="6" fillId="0" borderId="17" xfId="4" applyBorder="1"/>
    <xf numFmtId="0" fontId="2" fillId="0" borderId="0" xfId="4" applyFont="1" applyAlignment="1">
      <alignment horizontal="center"/>
    </xf>
    <xf numFmtId="0" fontId="42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Border="1" applyAlignment="1">
      <alignment horizontal="center"/>
    </xf>
    <xf numFmtId="0" fontId="40" fillId="0" borderId="8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40" fillId="0" borderId="14" xfId="63" applyFont="1" applyBorder="1" applyAlignment="1">
      <alignment horizontal="center" vertical="center"/>
    </xf>
    <xf numFmtId="0" fontId="40" fillId="0" borderId="15" xfId="63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1" xfId="63" applyNumberFormat="1" applyFont="1" applyBorder="1" applyAlignment="1">
      <alignment horizontal="center" vertical="center"/>
    </xf>
    <xf numFmtId="14" fontId="40" fillId="0" borderId="16" xfId="63" applyNumberFormat="1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 wrapText="1"/>
    </xf>
    <xf numFmtId="0" fontId="40" fillId="0" borderId="11" xfId="63" applyFont="1" applyBorder="1" applyAlignment="1">
      <alignment horizontal="center" vertical="center" wrapText="1"/>
    </xf>
    <xf numFmtId="0" fontId="40" fillId="0" borderId="16" xfId="63" applyFont="1" applyBorder="1" applyAlignment="1">
      <alignment horizontal="center" vertical="center" wrapText="1"/>
    </xf>
    <xf numFmtId="14" fontId="1" fillId="0" borderId="0" xfId="101" applyNumberFormat="1" applyFont="1" applyBorder="1" applyAlignment="1">
      <alignment horizontal="center"/>
    </xf>
    <xf numFmtId="0" fontId="39" fillId="0" borderId="21" xfId="101" applyFont="1" applyBorder="1" applyAlignment="1">
      <alignment horizontal="center"/>
    </xf>
    <xf numFmtId="0" fontId="39" fillId="0" borderId="21" xfId="101" applyFont="1" applyBorder="1" applyAlignment="1">
      <alignment horizontal="center" vertic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1" xfId="106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_mau TN" xfId="101"/>
    <cellStyle name="Normal_Sheet1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neDrive\Dao%20Tao\2022-2023\TOT%20NGHIEP%2006-2023\TN3\TN3%2006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 bs"/>
      <sheetName val="NTQ"/>
      <sheetName val="NAD"/>
      <sheetName val="NAB"/>
    </sheetNames>
    <sheetDataSet>
      <sheetData sheetId="0"/>
      <sheetData sheetId="1"/>
      <sheetData sheetId="2">
        <row r="3">
          <cell r="B3" t="str">
            <v>MSV</v>
          </cell>
          <cell r="C3" t="str">
            <v>HỌ</v>
          </cell>
          <cell r="D3" t="str">
            <v>TÊN</v>
          </cell>
          <cell r="E3" t="str">
            <v>LỚP</v>
          </cell>
          <cell r="F3" t="str">
            <v>NG.SINH</v>
          </cell>
          <cell r="G3" t="str">
            <v>N.SINH</v>
          </cell>
          <cell r="H3" t="str">
            <v>G. TÍNH</v>
          </cell>
          <cell r="I3" t="str">
            <v>TB MÔN HỌC</v>
          </cell>
          <cell r="J3" t="str">
            <v>TỐT NGHIỆP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 t="str">
            <v xml:space="preserve">TBTK
(THANG 10) </v>
          </cell>
          <cell r="Q3" t="str">
            <v xml:space="preserve">TBTK
(THANG 04) </v>
          </cell>
          <cell r="R3" t="str">
            <v>KSA</v>
          </cell>
          <cell r="S3" t="str">
            <v>KST</v>
          </cell>
          <cell r="T3" t="str">
            <v>GDTC</v>
          </cell>
          <cell r="U3" t="str">
            <v>GDQP</v>
          </cell>
          <cell r="V3" t="str">
            <v>RÈN LUYỆN</v>
          </cell>
          <cell r="W3" t="str">
            <v>SỐ TÍN CHỈ NỢ</v>
          </cell>
          <cell r="X3" t="str">
            <v>KẾT LUẬN CỦA HĐ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 t="str">
            <v>TTTN</v>
          </cell>
          <cell r="K4" t="str">
            <v>LKTN</v>
          </cell>
          <cell r="L4" t="str">
            <v xml:space="preserve">MÔN 1
1TC </v>
          </cell>
          <cell r="M4" t="str">
            <v xml:space="preserve">MÔN 2
2TC </v>
          </cell>
          <cell r="N4" t="str">
            <v>THI TN</v>
          </cell>
          <cell r="O4" t="str">
            <v>TB THI TN</v>
          </cell>
          <cell r="P4">
            <v>0</v>
          </cell>
          <cell r="Q4" t="str">
            <v>TBTOAÌN KHOÏA</v>
          </cell>
          <cell r="R4" t="str">
            <v>KSA</v>
          </cell>
          <cell r="S4" t="str">
            <v>KST</v>
          </cell>
          <cell r="T4" t="str">
            <v>GDTC</v>
          </cell>
          <cell r="U4" t="str">
            <v>GDQP</v>
          </cell>
          <cell r="V4" t="str">
            <v>GDQP</v>
          </cell>
          <cell r="W4">
            <v>0</v>
          </cell>
          <cell r="X4" t="str">
            <v>KÃÚT LUÁÛN CUÍA HÂ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B7">
            <v>2321315778</v>
          </cell>
          <cell r="C7" t="str">
            <v>Nguyễn Thanh</v>
          </cell>
          <cell r="D7" t="str">
            <v>Nghĩa</v>
          </cell>
          <cell r="E7" t="str">
            <v>K23NAD</v>
          </cell>
          <cell r="F7">
            <v>36331</v>
          </cell>
          <cell r="G7" t="str">
            <v>Quảng Nam</v>
          </cell>
          <cell r="H7" t="str">
            <v>Nam</v>
          </cell>
          <cell r="I7">
            <v>7.44</v>
          </cell>
          <cell r="J7">
            <v>8.1999999999999993</v>
          </cell>
          <cell r="K7">
            <v>8.6</v>
          </cell>
          <cell r="L7">
            <v>0</v>
          </cell>
          <cell r="M7">
            <v>0</v>
          </cell>
          <cell r="N7" t="str">
            <v/>
          </cell>
          <cell r="O7">
            <v>8.4</v>
          </cell>
          <cell r="P7">
            <v>7.47</v>
          </cell>
          <cell r="Q7">
            <v>3.14</v>
          </cell>
          <cell r="R7" t="str">
            <v>Đạt</v>
          </cell>
          <cell r="S7" t="str">
            <v>Đạt</v>
          </cell>
          <cell r="T7" t="str">
            <v>Đạt</v>
          </cell>
          <cell r="U7" t="str">
            <v>Đạt</v>
          </cell>
          <cell r="V7" t="str">
            <v xml:space="preserve">TB </v>
          </cell>
          <cell r="W7" t="str">
            <v>Nợ 0 TC</v>
          </cell>
          <cell r="X7" t="str">
            <v>CNTN</v>
          </cell>
        </row>
        <row r="8">
          <cell r="B8">
            <v>23207111609</v>
          </cell>
          <cell r="C8" t="str">
            <v>Nguyễn Thị</v>
          </cell>
          <cell r="D8" t="str">
            <v>Thường</v>
          </cell>
          <cell r="E8" t="str">
            <v>K23NAD</v>
          </cell>
          <cell r="F8">
            <v>36352</v>
          </cell>
          <cell r="G8" t="str">
            <v>Quảng Trị</v>
          </cell>
          <cell r="H8" t="str">
            <v>Nữ</v>
          </cell>
          <cell r="I8">
            <v>6.42</v>
          </cell>
          <cell r="J8">
            <v>9.3000000000000007</v>
          </cell>
          <cell r="K8">
            <v>8</v>
          </cell>
          <cell r="L8">
            <v>0</v>
          </cell>
          <cell r="M8">
            <v>0</v>
          </cell>
          <cell r="N8" t="str">
            <v/>
          </cell>
          <cell r="O8">
            <v>8.6999999999999993</v>
          </cell>
          <cell r="P8">
            <v>6.48</v>
          </cell>
          <cell r="Q8">
            <v>2.54</v>
          </cell>
          <cell r="R8" t="str">
            <v>Đạt</v>
          </cell>
          <cell r="S8" t="str">
            <v>Đạt</v>
          </cell>
          <cell r="T8" t="str">
            <v>Đạt</v>
          </cell>
          <cell r="U8" t="str">
            <v>Đạt</v>
          </cell>
          <cell r="V8" t="str">
            <v>Khá</v>
          </cell>
          <cell r="W8" t="str">
            <v>Nợ 0 TC</v>
          </cell>
          <cell r="X8" t="str">
            <v>CNTN</v>
          </cell>
        </row>
        <row r="9">
          <cell r="B9">
            <v>24213201587</v>
          </cell>
          <cell r="C9" t="str">
            <v>Nguyễn Đức Thái</v>
          </cell>
          <cell r="D9" t="str">
            <v>Bảo</v>
          </cell>
          <cell r="E9" t="str">
            <v>K24NAD</v>
          </cell>
          <cell r="F9">
            <v>36398</v>
          </cell>
          <cell r="G9" t="str">
            <v>Đà Nẵng</v>
          </cell>
          <cell r="H9" t="str">
            <v>Nam</v>
          </cell>
          <cell r="I9">
            <v>7.07</v>
          </cell>
          <cell r="J9">
            <v>9.1999999999999993</v>
          </cell>
          <cell r="K9" t="str">
            <v/>
          </cell>
          <cell r="L9">
            <v>0</v>
          </cell>
          <cell r="M9">
            <v>0</v>
          </cell>
          <cell r="N9">
            <v>7.7</v>
          </cell>
          <cell r="O9">
            <v>8.3000000000000007</v>
          </cell>
          <cell r="P9">
            <v>7.12</v>
          </cell>
          <cell r="Q9">
            <v>2.88</v>
          </cell>
          <cell r="R9" t="str">
            <v>Đạt</v>
          </cell>
          <cell r="S9" t="str">
            <v>Đạt</v>
          </cell>
          <cell r="T9" t="str">
            <v>Đạt</v>
          </cell>
          <cell r="U9" t="str">
            <v>Đạt</v>
          </cell>
          <cell r="V9" t="str">
            <v>Tốt</v>
          </cell>
          <cell r="W9" t="str">
            <v>Nợ 0 TC</v>
          </cell>
          <cell r="X9" t="str">
            <v>CNTN</v>
          </cell>
        </row>
        <row r="10">
          <cell r="B10">
            <v>24213110226</v>
          </cell>
          <cell r="C10" t="str">
            <v>Trương Lê Khắc</v>
          </cell>
          <cell r="D10" t="str">
            <v>Hoàng</v>
          </cell>
          <cell r="E10" t="str">
            <v>K24NAD</v>
          </cell>
          <cell r="F10">
            <v>36601</v>
          </cell>
          <cell r="G10" t="str">
            <v>Đà Nẵng</v>
          </cell>
          <cell r="H10" t="str">
            <v>Nam</v>
          </cell>
          <cell r="I10">
            <v>6.94</v>
          </cell>
          <cell r="J10">
            <v>9.3000000000000007</v>
          </cell>
          <cell r="K10" t="str">
            <v/>
          </cell>
          <cell r="L10">
            <v>0</v>
          </cell>
          <cell r="M10">
            <v>0</v>
          </cell>
          <cell r="N10">
            <v>7.8</v>
          </cell>
          <cell r="O10">
            <v>8.4</v>
          </cell>
          <cell r="P10">
            <v>7</v>
          </cell>
          <cell r="Q10">
            <v>2.87</v>
          </cell>
          <cell r="R10" t="str">
            <v>Đạt</v>
          </cell>
          <cell r="S10" t="str">
            <v>Đạt</v>
          </cell>
          <cell r="T10" t="str">
            <v>Đạt</v>
          </cell>
          <cell r="U10" t="str">
            <v>Đạt</v>
          </cell>
          <cell r="V10" t="str">
            <v>Xuất Sắc</v>
          </cell>
          <cell r="W10" t="str">
            <v>Nợ 0 TC</v>
          </cell>
          <cell r="X10" t="str">
            <v>CNTN</v>
          </cell>
        </row>
        <row r="11">
          <cell r="B11">
            <v>24203104277</v>
          </cell>
          <cell r="C11" t="str">
            <v>Cù Thị Minh</v>
          </cell>
          <cell r="D11" t="str">
            <v>Hồng</v>
          </cell>
          <cell r="E11" t="str">
            <v>K24NAD</v>
          </cell>
          <cell r="F11">
            <v>36639</v>
          </cell>
          <cell r="G11" t="str">
            <v>Hà Tĩnh</v>
          </cell>
          <cell r="H11" t="str">
            <v>Nữ</v>
          </cell>
          <cell r="I11">
            <v>7.26</v>
          </cell>
          <cell r="J11">
            <v>8.8000000000000007</v>
          </cell>
          <cell r="K11" t="str">
            <v/>
          </cell>
          <cell r="L11">
            <v>0</v>
          </cell>
          <cell r="M11">
            <v>0</v>
          </cell>
          <cell r="N11">
            <v>7.2</v>
          </cell>
          <cell r="O11">
            <v>7.8</v>
          </cell>
          <cell r="P11">
            <v>7.29</v>
          </cell>
          <cell r="Q11">
            <v>3.01</v>
          </cell>
          <cell r="R11" t="str">
            <v>Đạt</v>
          </cell>
          <cell r="S11" t="str">
            <v>Đạt</v>
          </cell>
          <cell r="T11" t="str">
            <v>Đạt</v>
          </cell>
          <cell r="U11" t="str">
            <v>Đạt</v>
          </cell>
          <cell r="V11" t="str">
            <v>Tốt</v>
          </cell>
          <cell r="W11" t="str">
            <v>Nợ 0 TC</v>
          </cell>
          <cell r="X11" t="str">
            <v>CNTN</v>
          </cell>
        </row>
        <row r="12">
          <cell r="B12">
            <v>24213216714</v>
          </cell>
          <cell r="C12" t="str">
            <v>Phan Quốc</v>
          </cell>
          <cell r="D12" t="str">
            <v>Hưởng</v>
          </cell>
          <cell r="E12" t="str">
            <v>K24NAD</v>
          </cell>
          <cell r="F12">
            <v>36170</v>
          </cell>
          <cell r="G12" t="str">
            <v>Hà Tĩnh</v>
          </cell>
          <cell r="H12" t="str">
            <v>Nam</v>
          </cell>
          <cell r="I12">
            <v>6.48</v>
          </cell>
          <cell r="J12">
            <v>8.9</v>
          </cell>
          <cell r="K12" t="str">
            <v/>
          </cell>
          <cell r="L12">
            <v>0</v>
          </cell>
          <cell r="M12">
            <v>0</v>
          </cell>
          <cell r="N12">
            <v>7.1</v>
          </cell>
          <cell r="O12">
            <v>7.8</v>
          </cell>
          <cell r="P12">
            <v>6.53</v>
          </cell>
          <cell r="Q12">
            <v>2.54</v>
          </cell>
          <cell r="R12" t="str">
            <v>Đạt</v>
          </cell>
          <cell r="S12" t="str">
            <v>Đạt</v>
          </cell>
          <cell r="T12" t="str">
            <v>Đạt</v>
          </cell>
          <cell r="U12" t="str">
            <v>Đạt</v>
          </cell>
          <cell r="V12" t="str">
            <v>Khá</v>
          </cell>
          <cell r="W12" t="str">
            <v>Nợ 0 TC</v>
          </cell>
          <cell r="X12" t="str">
            <v>CNTN</v>
          </cell>
        </row>
        <row r="13">
          <cell r="B13">
            <v>24203204647</v>
          </cell>
          <cell r="C13" t="str">
            <v>Huỳnh Quỳnh</v>
          </cell>
          <cell r="D13" t="str">
            <v>Nhi</v>
          </cell>
          <cell r="E13" t="str">
            <v>K24NAD</v>
          </cell>
          <cell r="F13">
            <v>36818</v>
          </cell>
          <cell r="G13" t="str">
            <v>Đà Nẵng</v>
          </cell>
          <cell r="H13" t="str">
            <v>Nữ</v>
          </cell>
          <cell r="I13">
            <v>6.91</v>
          </cell>
          <cell r="J13">
            <v>9</v>
          </cell>
          <cell r="K13" t="str">
            <v/>
          </cell>
          <cell r="L13">
            <v>0</v>
          </cell>
          <cell r="M13">
            <v>0</v>
          </cell>
          <cell r="N13">
            <v>8.5</v>
          </cell>
          <cell r="O13">
            <v>8.6999999999999993</v>
          </cell>
          <cell r="P13">
            <v>6.98</v>
          </cell>
          <cell r="Q13">
            <v>2.83</v>
          </cell>
          <cell r="R13" t="str">
            <v>Đạt</v>
          </cell>
          <cell r="S13" t="str">
            <v>Đạt</v>
          </cell>
          <cell r="T13" t="str">
            <v>Đạt</v>
          </cell>
          <cell r="U13" t="str">
            <v>Đạt</v>
          </cell>
          <cell r="V13" t="str">
            <v>Tốt</v>
          </cell>
          <cell r="W13" t="str">
            <v>Nợ 0 TC</v>
          </cell>
          <cell r="X13" t="str">
            <v>CNTN</v>
          </cell>
        </row>
        <row r="14">
          <cell r="B14">
            <v>24203203839</v>
          </cell>
          <cell r="C14" t="str">
            <v>Võ Thị Ý</v>
          </cell>
          <cell r="D14" t="str">
            <v>Nhi</v>
          </cell>
          <cell r="E14" t="str">
            <v>K24NAD</v>
          </cell>
          <cell r="F14">
            <v>36702</v>
          </cell>
          <cell r="G14" t="str">
            <v>Bình Định</v>
          </cell>
          <cell r="H14" t="str">
            <v>Nữ</v>
          </cell>
          <cell r="I14">
            <v>7.53</v>
          </cell>
          <cell r="J14">
            <v>9.6999999999999993</v>
          </cell>
          <cell r="K14" t="str">
            <v/>
          </cell>
          <cell r="L14">
            <v>0</v>
          </cell>
          <cell r="M14">
            <v>0</v>
          </cell>
          <cell r="N14">
            <v>7.6</v>
          </cell>
          <cell r="O14">
            <v>8.4</v>
          </cell>
          <cell r="P14">
            <v>7.56</v>
          </cell>
          <cell r="Q14">
            <v>3.2</v>
          </cell>
          <cell r="R14" t="str">
            <v>Đạt</v>
          </cell>
          <cell r="S14" t="str">
            <v>Đạt</v>
          </cell>
          <cell r="T14" t="str">
            <v>Đạt</v>
          </cell>
          <cell r="U14" t="str">
            <v>Đạt</v>
          </cell>
          <cell r="V14" t="str">
            <v>Tốt</v>
          </cell>
          <cell r="W14" t="str">
            <v>Nợ 0 TC</v>
          </cell>
          <cell r="X14" t="str">
            <v>CNTN</v>
          </cell>
        </row>
        <row r="15">
          <cell r="B15">
            <v>24203215638</v>
          </cell>
          <cell r="C15" t="str">
            <v>Hồ Thị Ngọc</v>
          </cell>
          <cell r="D15" t="str">
            <v>Phượng</v>
          </cell>
          <cell r="E15" t="str">
            <v>K24NAD</v>
          </cell>
          <cell r="F15">
            <v>36706</v>
          </cell>
          <cell r="G15" t="str">
            <v>Đà Nẵng</v>
          </cell>
          <cell r="H15" t="str">
            <v>Nữ</v>
          </cell>
          <cell r="I15">
            <v>7.27</v>
          </cell>
          <cell r="J15">
            <v>8.9</v>
          </cell>
          <cell r="K15" t="str">
            <v/>
          </cell>
          <cell r="L15">
            <v>0</v>
          </cell>
          <cell r="M15">
            <v>0</v>
          </cell>
          <cell r="N15">
            <v>7.5</v>
          </cell>
          <cell r="O15">
            <v>8.1</v>
          </cell>
          <cell r="P15">
            <v>7.3</v>
          </cell>
          <cell r="Q15">
            <v>3.05</v>
          </cell>
          <cell r="R15" t="str">
            <v>Đạt</v>
          </cell>
          <cell r="S15" t="str">
            <v>Đạt</v>
          </cell>
          <cell r="T15" t="str">
            <v>Đạt</v>
          </cell>
          <cell r="U15" t="str">
            <v>Đạt</v>
          </cell>
          <cell r="V15" t="str">
            <v>Tốt</v>
          </cell>
          <cell r="W15" t="str">
            <v>Nợ 0 TC</v>
          </cell>
          <cell r="X15" t="str">
            <v>CNTN</v>
          </cell>
        </row>
        <row r="16">
          <cell r="B16">
            <v>24203205828</v>
          </cell>
          <cell r="C16" t="str">
            <v>Đặng Thị Thanh</v>
          </cell>
          <cell r="D16" t="str">
            <v>Tâm</v>
          </cell>
          <cell r="E16" t="str">
            <v>K24NAD</v>
          </cell>
          <cell r="F16">
            <v>36548</v>
          </cell>
          <cell r="G16" t="str">
            <v>Quảng Nam</v>
          </cell>
          <cell r="H16" t="str">
            <v>Nữ</v>
          </cell>
          <cell r="I16">
            <v>8.08</v>
          </cell>
          <cell r="J16">
            <v>9</v>
          </cell>
          <cell r="K16">
            <v>8.5</v>
          </cell>
          <cell r="L16">
            <v>0</v>
          </cell>
          <cell r="M16">
            <v>0</v>
          </cell>
          <cell r="N16" t="str">
            <v/>
          </cell>
          <cell r="O16">
            <v>8.6999999999999993</v>
          </cell>
          <cell r="P16">
            <v>8.11</v>
          </cell>
          <cell r="Q16">
            <v>3.51</v>
          </cell>
          <cell r="R16" t="str">
            <v>Đạt</v>
          </cell>
          <cell r="S16" t="str">
            <v>Đạt</v>
          </cell>
          <cell r="T16" t="str">
            <v>Đạt</v>
          </cell>
          <cell r="U16" t="str">
            <v>Đạt</v>
          </cell>
          <cell r="V16" t="str">
            <v>Xuất Sắc</v>
          </cell>
          <cell r="W16" t="str">
            <v>Nợ 0 TC</v>
          </cell>
          <cell r="X16" t="str">
            <v>CNTN</v>
          </cell>
        </row>
        <row r="17">
          <cell r="B17">
            <v>24203114017</v>
          </cell>
          <cell r="C17" t="str">
            <v>Nguyễn Ngọc Thanh</v>
          </cell>
          <cell r="D17" t="str">
            <v>Trâm</v>
          </cell>
          <cell r="E17" t="str">
            <v>K24NAD</v>
          </cell>
          <cell r="F17">
            <v>36794</v>
          </cell>
          <cell r="G17" t="str">
            <v>Đà Nẵng</v>
          </cell>
          <cell r="H17" t="str">
            <v>Nữ</v>
          </cell>
          <cell r="I17">
            <v>6.99</v>
          </cell>
          <cell r="J17">
            <v>9.1999999999999993</v>
          </cell>
          <cell r="K17" t="str">
            <v/>
          </cell>
          <cell r="L17">
            <v>0</v>
          </cell>
          <cell r="M17">
            <v>0</v>
          </cell>
          <cell r="N17">
            <v>7.6</v>
          </cell>
          <cell r="O17">
            <v>8.1999999999999993</v>
          </cell>
          <cell r="P17">
            <v>7.04</v>
          </cell>
          <cell r="Q17">
            <v>2.86</v>
          </cell>
          <cell r="R17" t="str">
            <v>Đạt</v>
          </cell>
          <cell r="S17" t="str">
            <v>Đạt</v>
          </cell>
          <cell r="T17" t="str">
            <v>Đạt</v>
          </cell>
          <cell r="U17" t="str">
            <v>Đạt</v>
          </cell>
          <cell r="V17" t="str">
            <v>Tốt</v>
          </cell>
          <cell r="W17" t="str">
            <v>Nợ 0 TC</v>
          </cell>
          <cell r="X17" t="str">
            <v>CNTN</v>
          </cell>
        </row>
        <row r="18">
          <cell r="B18">
            <v>24213202668</v>
          </cell>
          <cell r="C18" t="str">
            <v>Nguyễn Văn Anh</v>
          </cell>
          <cell r="D18" t="str">
            <v>Vũ</v>
          </cell>
          <cell r="E18" t="str">
            <v>K24NAD</v>
          </cell>
          <cell r="F18">
            <v>36791</v>
          </cell>
          <cell r="G18" t="str">
            <v>Quảng Trị</v>
          </cell>
          <cell r="H18" t="str">
            <v>Nam</v>
          </cell>
          <cell r="I18">
            <v>7.43</v>
          </cell>
          <cell r="J18">
            <v>9.1999999999999993</v>
          </cell>
          <cell r="K18" t="str">
            <v/>
          </cell>
          <cell r="L18">
            <v>0</v>
          </cell>
          <cell r="M18">
            <v>0</v>
          </cell>
          <cell r="N18">
            <v>8.9</v>
          </cell>
          <cell r="O18">
            <v>9</v>
          </cell>
          <cell r="P18">
            <v>7.49</v>
          </cell>
          <cell r="Q18">
            <v>3.16</v>
          </cell>
          <cell r="R18" t="str">
            <v>Đạt</v>
          </cell>
          <cell r="S18" t="str">
            <v>Đạt</v>
          </cell>
          <cell r="T18" t="str">
            <v>Đạt</v>
          </cell>
          <cell r="U18" t="str">
            <v>Đạt</v>
          </cell>
          <cell r="V18" t="str">
            <v>Tốt</v>
          </cell>
          <cell r="W18" t="str">
            <v>Nợ 0 TC</v>
          </cell>
          <cell r="X18" t="str">
            <v>CNTN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B20">
            <v>2120345162</v>
          </cell>
          <cell r="C20" t="str">
            <v>Huỳnh Thị Linh</v>
          </cell>
          <cell r="D20" t="str">
            <v>Hiền</v>
          </cell>
          <cell r="E20" t="str">
            <v>K22NAD</v>
          </cell>
          <cell r="F20">
            <v>34360</v>
          </cell>
          <cell r="G20" t="str">
            <v>Quảng Nam</v>
          </cell>
          <cell r="H20" t="str">
            <v>Nữ</v>
          </cell>
          <cell r="I20">
            <v>8.08</v>
          </cell>
          <cell r="J20">
            <v>9.4</v>
          </cell>
          <cell r="K20">
            <v>8.4</v>
          </cell>
          <cell r="L20">
            <v>0</v>
          </cell>
          <cell r="M20">
            <v>0</v>
          </cell>
          <cell r="N20" t="str">
            <v/>
          </cell>
          <cell r="O20">
            <v>8.9</v>
          </cell>
          <cell r="P20">
            <v>7.96</v>
          </cell>
          <cell r="Q20">
            <v>3.31</v>
          </cell>
          <cell r="R20">
            <v>0</v>
          </cell>
          <cell r="S20">
            <v>0</v>
          </cell>
          <cell r="T20" t="str">
            <v>Đạt</v>
          </cell>
          <cell r="U20">
            <v>0</v>
          </cell>
          <cell r="V20">
            <v>0</v>
          </cell>
          <cell r="W20" t="str">
            <v>Nợ 0 TC</v>
          </cell>
          <cell r="X20" t="str">
            <v>HOÃN</v>
          </cell>
        </row>
        <row r="21">
          <cell r="B21">
            <v>25203217189</v>
          </cell>
          <cell r="C21" t="str">
            <v>Phan Thị Lan</v>
          </cell>
          <cell r="D21" t="str">
            <v>Anh</v>
          </cell>
          <cell r="E21" t="str">
            <v>K25NAD</v>
          </cell>
          <cell r="F21">
            <v>37165</v>
          </cell>
          <cell r="G21" t="str">
            <v>Quảng Bình</v>
          </cell>
          <cell r="H21" t="str">
            <v>Nữ</v>
          </cell>
          <cell r="I21">
            <v>7.83</v>
          </cell>
          <cell r="J21">
            <v>9</v>
          </cell>
          <cell r="K21">
            <v>8</v>
          </cell>
          <cell r="L21">
            <v>0</v>
          </cell>
          <cell r="M21">
            <v>0</v>
          </cell>
          <cell r="N21" t="str">
            <v/>
          </cell>
          <cell r="O21">
            <v>8.4</v>
          </cell>
          <cell r="P21">
            <v>7.85</v>
          </cell>
          <cell r="Q21">
            <v>3.37</v>
          </cell>
          <cell r="R21">
            <v>0</v>
          </cell>
          <cell r="S21" t="str">
            <v>Đạt</v>
          </cell>
          <cell r="T21" t="str">
            <v>Đạt</v>
          </cell>
          <cell r="U21" t="str">
            <v>Đạt</v>
          </cell>
          <cell r="V21" t="str">
            <v>Tốt</v>
          </cell>
          <cell r="W21" t="str">
            <v>Nợ 0 TC</v>
          </cell>
          <cell r="X21" t="str">
            <v>HOÃN</v>
          </cell>
        </row>
        <row r="22">
          <cell r="B22">
            <v>25203217521</v>
          </cell>
          <cell r="C22" t="str">
            <v>Nguyễn Thị Lan</v>
          </cell>
          <cell r="D22" t="str">
            <v>Anh</v>
          </cell>
          <cell r="E22" t="str">
            <v>K25NAD</v>
          </cell>
          <cell r="F22">
            <v>37159</v>
          </cell>
          <cell r="G22" t="str">
            <v>Quảng Trị</v>
          </cell>
          <cell r="H22" t="str">
            <v>Nữ</v>
          </cell>
          <cell r="I22">
            <v>8.15</v>
          </cell>
          <cell r="J22">
            <v>9.3000000000000007</v>
          </cell>
          <cell r="K22">
            <v>8.5</v>
          </cell>
          <cell r="L22">
            <v>0</v>
          </cell>
          <cell r="M22">
            <v>0</v>
          </cell>
          <cell r="N22" t="str">
            <v/>
          </cell>
          <cell r="O22">
            <v>8.8000000000000007</v>
          </cell>
          <cell r="P22">
            <v>8.18</v>
          </cell>
          <cell r="Q22">
            <v>3.55</v>
          </cell>
          <cell r="R22" t="str">
            <v>Đạt</v>
          </cell>
          <cell r="S22">
            <v>0</v>
          </cell>
          <cell r="T22" t="str">
            <v>Đạt</v>
          </cell>
          <cell r="U22" t="str">
            <v>Đạt</v>
          </cell>
          <cell r="V22" t="str">
            <v>Tốt</v>
          </cell>
          <cell r="W22" t="str">
            <v>Nợ 0 TC</v>
          </cell>
          <cell r="X22" t="str">
            <v>HOÃN</v>
          </cell>
        </row>
        <row r="23">
          <cell r="B23">
            <v>25207210730</v>
          </cell>
          <cell r="C23" t="str">
            <v>Trần Lê Thiên</v>
          </cell>
          <cell r="D23" t="str">
            <v>Anh</v>
          </cell>
          <cell r="E23" t="str">
            <v>K25NAD</v>
          </cell>
          <cell r="F23">
            <v>36961</v>
          </cell>
          <cell r="G23" t="str">
            <v>Hà Nội</v>
          </cell>
          <cell r="H23" t="str">
            <v>Nữ</v>
          </cell>
          <cell r="I23">
            <v>8.1199999999999992</v>
          </cell>
          <cell r="J23">
            <v>8.5</v>
          </cell>
          <cell r="K23">
            <v>8.5</v>
          </cell>
          <cell r="L23">
            <v>0</v>
          </cell>
          <cell r="M23">
            <v>0</v>
          </cell>
          <cell r="N23" t="str">
            <v/>
          </cell>
          <cell r="O23">
            <v>8.5</v>
          </cell>
          <cell r="P23">
            <v>8.1300000000000008</v>
          </cell>
          <cell r="Q23">
            <v>3.54</v>
          </cell>
          <cell r="R23" t="str">
            <v>Đạt</v>
          </cell>
          <cell r="S23" t="str">
            <v>Đạt</v>
          </cell>
          <cell r="T23" t="str">
            <v>Đạt</v>
          </cell>
          <cell r="U23" t="str">
            <v>Đạt</v>
          </cell>
          <cell r="V23" t="str">
            <v>Khá</v>
          </cell>
          <cell r="W23" t="str">
            <v>Nợ 0 TC</v>
          </cell>
          <cell r="X23" t="str">
            <v>CNTN</v>
          </cell>
        </row>
        <row r="24">
          <cell r="B24">
            <v>25213204266</v>
          </cell>
          <cell r="C24" t="str">
            <v>Lương Sơn</v>
          </cell>
          <cell r="D24" t="str">
            <v>Bá</v>
          </cell>
          <cell r="E24" t="str">
            <v>K25NAD</v>
          </cell>
          <cell r="F24">
            <v>37059</v>
          </cell>
          <cell r="G24" t="str">
            <v>Quảng Trị</v>
          </cell>
          <cell r="H24" t="str">
            <v>Nam</v>
          </cell>
          <cell r="I24">
            <v>8.36</v>
          </cell>
          <cell r="J24">
            <v>8.8000000000000007</v>
          </cell>
          <cell r="K24">
            <v>8.8000000000000007</v>
          </cell>
          <cell r="L24">
            <v>0</v>
          </cell>
          <cell r="M24">
            <v>0</v>
          </cell>
          <cell r="N24" t="str">
            <v/>
          </cell>
          <cell r="O24">
            <v>8.8000000000000007</v>
          </cell>
          <cell r="P24">
            <v>8.3800000000000008</v>
          </cell>
          <cell r="Q24">
            <v>3.63</v>
          </cell>
          <cell r="R24" t="str">
            <v>Đạt</v>
          </cell>
          <cell r="S24" t="str">
            <v>Đạt</v>
          </cell>
          <cell r="T24" t="str">
            <v>Đạt</v>
          </cell>
          <cell r="U24" t="str">
            <v>Đạt</v>
          </cell>
          <cell r="V24" t="str">
            <v>Xuất Sắc</v>
          </cell>
          <cell r="W24" t="str">
            <v>Nợ 0 TC</v>
          </cell>
          <cell r="X24" t="str">
            <v>CNTN</v>
          </cell>
        </row>
        <row r="25">
          <cell r="B25">
            <v>25213504740</v>
          </cell>
          <cell r="C25" t="str">
            <v>Ngô Văn Quốc</v>
          </cell>
          <cell r="D25" t="str">
            <v>Bảo</v>
          </cell>
          <cell r="E25" t="str">
            <v>K25NAD</v>
          </cell>
          <cell r="F25">
            <v>37086</v>
          </cell>
          <cell r="G25" t="str">
            <v>Quảng Nam</v>
          </cell>
          <cell r="H25" t="str">
            <v>Nam</v>
          </cell>
          <cell r="I25">
            <v>8.1</v>
          </cell>
          <cell r="J25">
            <v>9</v>
          </cell>
          <cell r="K25">
            <v>8.1</v>
          </cell>
          <cell r="L25">
            <v>0</v>
          </cell>
          <cell r="M25">
            <v>0</v>
          </cell>
          <cell r="N25" t="str">
            <v/>
          </cell>
          <cell r="O25">
            <v>8.5</v>
          </cell>
          <cell r="P25">
            <v>8.11</v>
          </cell>
          <cell r="Q25">
            <v>3.51</v>
          </cell>
          <cell r="R25">
            <v>0</v>
          </cell>
          <cell r="S25" t="str">
            <v>Đạt</v>
          </cell>
          <cell r="T25" t="str">
            <v>Đạt</v>
          </cell>
          <cell r="U25" t="str">
            <v>Đạt</v>
          </cell>
          <cell r="V25" t="str">
            <v>Tốt</v>
          </cell>
          <cell r="W25" t="str">
            <v>Nợ 0 TC</v>
          </cell>
          <cell r="X25" t="str">
            <v>HOÃN</v>
          </cell>
        </row>
        <row r="26">
          <cell r="B26">
            <v>25203204642</v>
          </cell>
          <cell r="C26" t="str">
            <v>Lê Thị Thảo</v>
          </cell>
          <cell r="D26" t="str">
            <v>Băng</v>
          </cell>
          <cell r="E26" t="str">
            <v>K25NAD</v>
          </cell>
          <cell r="F26">
            <v>36965</v>
          </cell>
          <cell r="G26" t="str">
            <v>Kon Tum</v>
          </cell>
          <cell r="H26" t="str">
            <v>Nữ</v>
          </cell>
          <cell r="I26">
            <v>8.0500000000000007</v>
          </cell>
          <cell r="J26">
            <v>8.6999999999999993</v>
          </cell>
          <cell r="K26">
            <v>8</v>
          </cell>
          <cell r="L26">
            <v>0</v>
          </cell>
          <cell r="M26">
            <v>0</v>
          </cell>
          <cell r="N26" t="str">
            <v/>
          </cell>
          <cell r="O26">
            <v>8.3000000000000007</v>
          </cell>
          <cell r="P26">
            <v>8.0500000000000007</v>
          </cell>
          <cell r="Q26">
            <v>3.48</v>
          </cell>
          <cell r="R26" t="str">
            <v>Đạt</v>
          </cell>
          <cell r="S26" t="str">
            <v>Đạt</v>
          </cell>
          <cell r="T26" t="str">
            <v>Đạt</v>
          </cell>
          <cell r="U26" t="str">
            <v>Đạt</v>
          </cell>
          <cell r="V26" t="str">
            <v>Tốt</v>
          </cell>
          <cell r="W26" t="str">
            <v>Nợ 0 TC</v>
          </cell>
          <cell r="X26" t="str">
            <v>CNTN</v>
          </cell>
        </row>
        <row r="27">
          <cell r="B27">
            <v>25203116401</v>
          </cell>
          <cell r="C27" t="str">
            <v>H' Lệ</v>
          </cell>
          <cell r="D27" t="str">
            <v>Byă</v>
          </cell>
          <cell r="E27" t="str">
            <v>K25NAD</v>
          </cell>
          <cell r="F27">
            <v>37016</v>
          </cell>
          <cell r="G27" t="str">
            <v>Đắk Lắk</v>
          </cell>
          <cell r="H27" t="str">
            <v>Nữ</v>
          </cell>
          <cell r="I27">
            <v>8.49</v>
          </cell>
          <cell r="J27">
            <v>9.1</v>
          </cell>
          <cell r="K27">
            <v>6.6</v>
          </cell>
          <cell r="L27">
            <v>0</v>
          </cell>
          <cell r="M27">
            <v>0</v>
          </cell>
          <cell r="N27" t="str">
            <v/>
          </cell>
          <cell r="O27">
            <v>7.6</v>
          </cell>
          <cell r="P27">
            <v>8.4499999999999993</v>
          </cell>
          <cell r="Q27">
            <v>3.7</v>
          </cell>
          <cell r="R27" t="str">
            <v>Đạt</v>
          </cell>
          <cell r="S27" t="str">
            <v>Đạt</v>
          </cell>
          <cell r="T27" t="str">
            <v>Đạt</v>
          </cell>
          <cell r="U27" t="str">
            <v>Đạt</v>
          </cell>
          <cell r="V27" t="str">
            <v>Xuất Sắc</v>
          </cell>
          <cell r="W27" t="str">
            <v>Nợ 0 TC</v>
          </cell>
          <cell r="X27" t="str">
            <v>CNTN</v>
          </cell>
        </row>
        <row r="28">
          <cell r="B28">
            <v>25203203393</v>
          </cell>
          <cell r="C28" t="str">
            <v>Phan Việt</v>
          </cell>
          <cell r="D28" t="str">
            <v>Cẩm</v>
          </cell>
          <cell r="E28" t="str">
            <v>K25NAD</v>
          </cell>
          <cell r="F28">
            <v>36985</v>
          </cell>
          <cell r="G28" t="str">
            <v>Quảng Trị</v>
          </cell>
          <cell r="H28" t="str">
            <v>Nữ</v>
          </cell>
          <cell r="I28">
            <v>8.26</v>
          </cell>
          <cell r="J28">
            <v>8.9</v>
          </cell>
          <cell r="K28">
            <v>8.5</v>
          </cell>
          <cell r="L28">
            <v>0</v>
          </cell>
          <cell r="M28">
            <v>0</v>
          </cell>
          <cell r="N28" t="str">
            <v/>
          </cell>
          <cell r="O28">
            <v>8.6999999999999993</v>
          </cell>
          <cell r="P28">
            <v>8.2799999999999994</v>
          </cell>
          <cell r="Q28">
            <v>3.58</v>
          </cell>
          <cell r="R28" t="str">
            <v>Đạt</v>
          </cell>
          <cell r="S28" t="str">
            <v>Đạt</v>
          </cell>
          <cell r="T28" t="str">
            <v>Đạt</v>
          </cell>
          <cell r="U28" t="str">
            <v>Đạt</v>
          </cell>
          <cell r="V28" t="str">
            <v>Xuất Sắc</v>
          </cell>
          <cell r="W28" t="str">
            <v>Nợ 0 TC</v>
          </cell>
          <cell r="X28" t="str">
            <v>CNTN</v>
          </cell>
        </row>
        <row r="29">
          <cell r="B29">
            <v>25203209991</v>
          </cell>
          <cell r="C29" t="str">
            <v>Nguyễn Thị Ngọc</v>
          </cell>
          <cell r="D29" t="str">
            <v>Châu</v>
          </cell>
          <cell r="E29" t="str">
            <v>K25NAD</v>
          </cell>
          <cell r="F29">
            <v>37062</v>
          </cell>
          <cell r="G29" t="str">
            <v>Quảng Ngãi</v>
          </cell>
          <cell r="H29" t="str">
            <v>Nữ</v>
          </cell>
          <cell r="I29">
            <v>7.67</v>
          </cell>
          <cell r="J29">
            <v>9</v>
          </cell>
          <cell r="K29">
            <v>8.1999999999999993</v>
          </cell>
          <cell r="L29">
            <v>0</v>
          </cell>
          <cell r="M29">
            <v>0</v>
          </cell>
          <cell r="N29" t="str">
            <v/>
          </cell>
          <cell r="O29">
            <v>8.5</v>
          </cell>
          <cell r="P29">
            <v>7.71</v>
          </cell>
          <cell r="Q29">
            <v>3.28</v>
          </cell>
          <cell r="R29" t="str">
            <v>Đạt</v>
          </cell>
          <cell r="S29" t="str">
            <v>Đạt</v>
          </cell>
          <cell r="T29" t="str">
            <v>Đạt</v>
          </cell>
          <cell r="U29" t="str">
            <v>Đạt</v>
          </cell>
          <cell r="V29" t="str">
            <v>Tốt</v>
          </cell>
          <cell r="W29" t="str">
            <v>Nợ 0 TC</v>
          </cell>
          <cell r="X29" t="str">
            <v>CNTN</v>
          </cell>
        </row>
        <row r="30">
          <cell r="B30">
            <v>25203102104</v>
          </cell>
          <cell r="C30" t="str">
            <v>Nguyễn Thị Ngọc</v>
          </cell>
          <cell r="D30" t="str">
            <v>Chi</v>
          </cell>
          <cell r="E30" t="str">
            <v>K25NAD</v>
          </cell>
          <cell r="F30">
            <v>36941</v>
          </cell>
          <cell r="G30" t="str">
            <v>Quảng Ngãi</v>
          </cell>
          <cell r="H30" t="str">
            <v>Nữ</v>
          </cell>
          <cell r="I30">
            <v>7.68</v>
          </cell>
          <cell r="J30">
            <v>9.3000000000000007</v>
          </cell>
          <cell r="K30">
            <v>8.3000000000000007</v>
          </cell>
          <cell r="L30">
            <v>0</v>
          </cell>
          <cell r="M30">
            <v>0</v>
          </cell>
          <cell r="N30" t="str">
            <v/>
          </cell>
          <cell r="O30">
            <v>8.6999999999999993</v>
          </cell>
          <cell r="P30">
            <v>7.72</v>
          </cell>
          <cell r="Q30">
            <v>3.29</v>
          </cell>
          <cell r="R30" t="str">
            <v>Đạt</v>
          </cell>
          <cell r="S30" t="str">
            <v>Đạt</v>
          </cell>
          <cell r="T30" t="str">
            <v>Đạt</v>
          </cell>
          <cell r="U30" t="str">
            <v>Đạt</v>
          </cell>
          <cell r="V30" t="str">
            <v>Tốt</v>
          </cell>
          <cell r="W30" t="str">
            <v>Nợ 0 TC</v>
          </cell>
          <cell r="X30" t="str">
            <v>CNTN</v>
          </cell>
        </row>
        <row r="31">
          <cell r="B31">
            <v>25203204540</v>
          </cell>
          <cell r="C31" t="str">
            <v>Võ Thị Hồng</v>
          </cell>
          <cell r="D31" t="str">
            <v>Diễm</v>
          </cell>
          <cell r="E31" t="str">
            <v>K25NAD</v>
          </cell>
          <cell r="F31">
            <v>37166</v>
          </cell>
          <cell r="G31" t="str">
            <v>Quảng Nam</v>
          </cell>
          <cell r="H31" t="str">
            <v>Nữ</v>
          </cell>
          <cell r="I31">
            <v>7.81</v>
          </cell>
          <cell r="J31">
            <v>9.1</v>
          </cell>
          <cell r="K31">
            <v>9</v>
          </cell>
          <cell r="L31">
            <v>0</v>
          </cell>
          <cell r="M31">
            <v>0</v>
          </cell>
          <cell r="N31" t="str">
            <v/>
          </cell>
          <cell r="O31">
            <v>9</v>
          </cell>
          <cell r="P31">
            <v>7.86</v>
          </cell>
          <cell r="Q31">
            <v>3.35</v>
          </cell>
          <cell r="R31" t="str">
            <v>Đạt</v>
          </cell>
          <cell r="S31" t="str">
            <v>Đạt</v>
          </cell>
          <cell r="T31" t="str">
            <v>Đạt</v>
          </cell>
          <cell r="U31" t="str">
            <v>Đạt</v>
          </cell>
          <cell r="V31" t="str">
            <v>Tốt</v>
          </cell>
          <cell r="W31" t="str">
            <v>Nợ 0 TC</v>
          </cell>
          <cell r="X31" t="str">
            <v>CNTN</v>
          </cell>
        </row>
        <row r="32">
          <cell r="B32">
            <v>25203201853</v>
          </cell>
          <cell r="C32" t="str">
            <v>Lê Cảnh Thảo</v>
          </cell>
          <cell r="D32" t="str">
            <v>Diệu</v>
          </cell>
          <cell r="E32" t="str">
            <v>K25NAD</v>
          </cell>
          <cell r="F32">
            <v>37199</v>
          </cell>
          <cell r="G32" t="str">
            <v>Quảng Ngãi</v>
          </cell>
          <cell r="H32" t="str">
            <v>Nữ</v>
          </cell>
          <cell r="I32">
            <v>8.2100000000000009</v>
          </cell>
          <cell r="J32">
            <v>9.3000000000000007</v>
          </cell>
          <cell r="K32">
            <v>8.8000000000000007</v>
          </cell>
          <cell r="L32">
            <v>0</v>
          </cell>
          <cell r="M32">
            <v>0</v>
          </cell>
          <cell r="N32" t="str">
            <v/>
          </cell>
          <cell r="O32">
            <v>9</v>
          </cell>
          <cell r="P32">
            <v>8.24</v>
          </cell>
          <cell r="Q32">
            <v>3.58</v>
          </cell>
          <cell r="R32">
            <v>0</v>
          </cell>
          <cell r="S32">
            <v>0</v>
          </cell>
          <cell r="T32" t="str">
            <v>Đạt</v>
          </cell>
          <cell r="U32" t="str">
            <v>Đạt</v>
          </cell>
          <cell r="V32" t="str">
            <v>Tốt</v>
          </cell>
          <cell r="W32" t="str">
            <v>Nợ 0 TC</v>
          </cell>
          <cell r="X32" t="str">
            <v>HOÃN</v>
          </cell>
        </row>
        <row r="33">
          <cell r="B33">
            <v>25203216180</v>
          </cell>
          <cell r="C33" t="str">
            <v>Phan Thị</v>
          </cell>
          <cell r="D33" t="str">
            <v>Diệu</v>
          </cell>
          <cell r="E33" t="str">
            <v>K25NAD</v>
          </cell>
          <cell r="F33">
            <v>37156</v>
          </cell>
          <cell r="G33" t="str">
            <v>Quảng Nam</v>
          </cell>
          <cell r="H33" t="str">
            <v>Nữ</v>
          </cell>
          <cell r="I33">
            <v>7.84</v>
          </cell>
          <cell r="J33">
            <v>8.8000000000000007</v>
          </cell>
          <cell r="K33">
            <v>8.3000000000000007</v>
          </cell>
          <cell r="L33">
            <v>0</v>
          </cell>
          <cell r="M33">
            <v>0</v>
          </cell>
          <cell r="N33" t="str">
            <v/>
          </cell>
          <cell r="O33">
            <v>8.5</v>
          </cell>
          <cell r="P33">
            <v>7.86</v>
          </cell>
          <cell r="Q33">
            <v>3.36</v>
          </cell>
          <cell r="R33" t="str">
            <v>Đạt</v>
          </cell>
          <cell r="S33" t="str">
            <v>Đạt</v>
          </cell>
          <cell r="T33" t="str">
            <v>Đạt</v>
          </cell>
          <cell r="U33" t="str">
            <v>Đạt</v>
          </cell>
          <cell r="V33" t="str">
            <v>Tốt</v>
          </cell>
          <cell r="W33" t="str">
            <v>Nợ 0 TC</v>
          </cell>
          <cell r="X33" t="str">
            <v>CNTN</v>
          </cell>
        </row>
        <row r="34">
          <cell r="B34">
            <v>25213111098</v>
          </cell>
          <cell r="C34" t="str">
            <v>Lê Anh</v>
          </cell>
          <cell r="D34" t="str">
            <v>Dũng</v>
          </cell>
          <cell r="E34" t="str">
            <v>K25NAD</v>
          </cell>
          <cell r="F34">
            <v>37094</v>
          </cell>
          <cell r="G34" t="str">
            <v>Đắk Lắk</v>
          </cell>
          <cell r="H34" t="str">
            <v>Nam</v>
          </cell>
          <cell r="I34">
            <v>8.27</v>
          </cell>
          <cell r="J34">
            <v>9.4</v>
          </cell>
          <cell r="K34">
            <v>8.9</v>
          </cell>
          <cell r="L34">
            <v>0</v>
          </cell>
          <cell r="M34">
            <v>0</v>
          </cell>
          <cell r="N34" t="str">
            <v/>
          </cell>
          <cell r="O34">
            <v>9.1</v>
          </cell>
          <cell r="P34">
            <v>8.3000000000000007</v>
          </cell>
          <cell r="Q34">
            <v>3.63</v>
          </cell>
          <cell r="R34" t="str">
            <v>Đạt</v>
          </cell>
          <cell r="S34" t="str">
            <v>Đạt</v>
          </cell>
          <cell r="T34" t="str">
            <v>Đạt</v>
          </cell>
          <cell r="U34" t="str">
            <v>Đạt</v>
          </cell>
          <cell r="V34" t="str">
            <v>Xuất Sắc</v>
          </cell>
          <cell r="W34" t="str">
            <v>Nợ 0 TC</v>
          </cell>
          <cell r="X34" t="str">
            <v>CNTN</v>
          </cell>
        </row>
        <row r="35">
          <cell r="B35">
            <v>25203210584</v>
          </cell>
          <cell r="C35" t="str">
            <v>Phan Thị</v>
          </cell>
          <cell r="D35" t="str">
            <v>Duyên</v>
          </cell>
          <cell r="E35" t="str">
            <v>K25NAD</v>
          </cell>
          <cell r="F35">
            <v>37183</v>
          </cell>
          <cell r="G35" t="str">
            <v>Quảng Trị</v>
          </cell>
          <cell r="H35" t="str">
            <v>Nữ</v>
          </cell>
          <cell r="I35">
            <v>7.97</v>
          </cell>
          <cell r="J35">
            <v>9.3000000000000007</v>
          </cell>
          <cell r="K35">
            <v>8.4</v>
          </cell>
          <cell r="L35">
            <v>0</v>
          </cell>
          <cell r="M35">
            <v>0</v>
          </cell>
          <cell r="N35" t="str">
            <v/>
          </cell>
          <cell r="O35">
            <v>8.8000000000000007</v>
          </cell>
          <cell r="P35">
            <v>8</v>
          </cell>
          <cell r="Q35">
            <v>3.45</v>
          </cell>
          <cell r="R35" t="str">
            <v>Đạt</v>
          </cell>
          <cell r="S35" t="str">
            <v>Đạt</v>
          </cell>
          <cell r="T35" t="str">
            <v>Đạt</v>
          </cell>
          <cell r="U35" t="str">
            <v>Đạt</v>
          </cell>
          <cell r="V35" t="str">
            <v>Xuất Sắc</v>
          </cell>
          <cell r="W35" t="str">
            <v>Nợ 0 TC</v>
          </cell>
          <cell r="X35" t="str">
            <v>CNTN</v>
          </cell>
        </row>
        <row r="36">
          <cell r="B36">
            <v>25203100634</v>
          </cell>
          <cell r="C36" t="str">
            <v>Đỗ Thị Thùy</v>
          </cell>
          <cell r="D36" t="str">
            <v>Dương</v>
          </cell>
          <cell r="E36" t="str">
            <v>K25NAD</v>
          </cell>
          <cell r="F36">
            <v>36919</v>
          </cell>
          <cell r="G36" t="str">
            <v>Thanh Hóa</v>
          </cell>
          <cell r="H36" t="str">
            <v>Nữ</v>
          </cell>
          <cell r="I36">
            <v>8.2100000000000009</v>
          </cell>
          <cell r="J36">
            <v>9.4</v>
          </cell>
          <cell r="K36">
            <v>8.8000000000000007</v>
          </cell>
          <cell r="L36">
            <v>0</v>
          </cell>
          <cell r="M36">
            <v>0</v>
          </cell>
          <cell r="N36" t="str">
            <v/>
          </cell>
          <cell r="O36">
            <v>9</v>
          </cell>
          <cell r="P36">
            <v>8.24</v>
          </cell>
          <cell r="Q36">
            <v>3.53</v>
          </cell>
          <cell r="R36" t="str">
            <v>Đạt</v>
          </cell>
          <cell r="S36" t="str">
            <v>Đạt</v>
          </cell>
          <cell r="T36" t="str">
            <v>Đạt</v>
          </cell>
          <cell r="U36" t="str">
            <v>Đạt</v>
          </cell>
          <cell r="V36" t="str">
            <v>Tốt</v>
          </cell>
          <cell r="W36" t="str">
            <v>Nợ 0 TC</v>
          </cell>
          <cell r="X36" t="str">
            <v>CNTN</v>
          </cell>
        </row>
        <row r="37">
          <cell r="B37">
            <v>25207105335</v>
          </cell>
          <cell r="C37" t="str">
            <v>Trần Thị Trà</v>
          </cell>
          <cell r="D37" t="str">
            <v>Giang</v>
          </cell>
          <cell r="E37" t="str">
            <v>K25NAD</v>
          </cell>
          <cell r="F37">
            <v>36990</v>
          </cell>
          <cell r="G37" t="str">
            <v>Đà Nẵng</v>
          </cell>
          <cell r="H37" t="str">
            <v>Nữ</v>
          </cell>
          <cell r="I37">
            <v>7.94</v>
          </cell>
          <cell r="J37">
            <v>9.4</v>
          </cell>
          <cell r="K37">
            <v>8.1</v>
          </cell>
          <cell r="L37">
            <v>0</v>
          </cell>
          <cell r="M37">
            <v>0</v>
          </cell>
          <cell r="N37" t="str">
            <v/>
          </cell>
          <cell r="O37">
            <v>8.6</v>
          </cell>
          <cell r="P37">
            <v>7.96</v>
          </cell>
          <cell r="Q37">
            <v>3.45</v>
          </cell>
          <cell r="R37" t="str">
            <v>Đạt</v>
          </cell>
          <cell r="S37" t="str">
            <v>Đạt</v>
          </cell>
          <cell r="T37" t="str">
            <v>Đạt</v>
          </cell>
          <cell r="U37" t="str">
            <v>Đạt</v>
          </cell>
          <cell r="V37" t="str">
            <v>Tốt</v>
          </cell>
          <cell r="W37" t="str">
            <v>Nợ 0 TC</v>
          </cell>
          <cell r="X37" t="str">
            <v>CNTN</v>
          </cell>
        </row>
        <row r="38">
          <cell r="B38">
            <v>25203208025</v>
          </cell>
          <cell r="C38" t="str">
            <v>Trần Thị Ngọc</v>
          </cell>
          <cell r="D38" t="str">
            <v>Hà</v>
          </cell>
          <cell r="E38" t="str">
            <v>K25NAD</v>
          </cell>
          <cell r="F38">
            <v>37188</v>
          </cell>
          <cell r="G38" t="str">
            <v>Đắk Lắk</v>
          </cell>
          <cell r="H38" t="str">
            <v>Nữ</v>
          </cell>
          <cell r="I38">
            <v>8.4600000000000009</v>
          </cell>
          <cell r="J38">
            <v>9.1</v>
          </cell>
          <cell r="K38">
            <v>8.1999999999999993</v>
          </cell>
          <cell r="L38">
            <v>0</v>
          </cell>
          <cell r="M38">
            <v>0</v>
          </cell>
          <cell r="N38" t="str">
            <v/>
          </cell>
          <cell r="O38">
            <v>8.6</v>
          </cell>
          <cell r="P38">
            <v>8.4700000000000006</v>
          </cell>
          <cell r="Q38">
            <v>3.7</v>
          </cell>
          <cell r="R38" t="str">
            <v>Đạt</v>
          </cell>
          <cell r="S38" t="str">
            <v>Đạt</v>
          </cell>
          <cell r="T38" t="str">
            <v>Đạt</v>
          </cell>
          <cell r="U38" t="str">
            <v>Đạt</v>
          </cell>
          <cell r="V38" t="str">
            <v>Tốt</v>
          </cell>
          <cell r="W38" t="str">
            <v>Nợ 0 TC</v>
          </cell>
          <cell r="X38" t="str">
            <v>CNTN</v>
          </cell>
        </row>
        <row r="39">
          <cell r="B39">
            <v>25213308963</v>
          </cell>
          <cell r="C39" t="str">
            <v>Nguyễn Khắc</v>
          </cell>
          <cell r="D39" t="str">
            <v>Hà</v>
          </cell>
          <cell r="E39" t="str">
            <v>K25NAD</v>
          </cell>
          <cell r="F39">
            <v>36936</v>
          </cell>
          <cell r="G39" t="str">
            <v>Quảng Nam</v>
          </cell>
          <cell r="H39" t="str">
            <v>Nam</v>
          </cell>
          <cell r="I39">
            <v>8.91</v>
          </cell>
          <cell r="J39">
            <v>9.6</v>
          </cell>
          <cell r="K39">
            <v>8.9</v>
          </cell>
          <cell r="L39">
            <v>0</v>
          </cell>
          <cell r="M39">
            <v>0</v>
          </cell>
          <cell r="N39" t="str">
            <v/>
          </cell>
          <cell r="O39">
            <v>9.1999999999999993</v>
          </cell>
          <cell r="P39">
            <v>8.92</v>
          </cell>
          <cell r="Q39">
            <v>3.86</v>
          </cell>
          <cell r="R39" t="str">
            <v>Đạt</v>
          </cell>
          <cell r="S39" t="str">
            <v>Đạt</v>
          </cell>
          <cell r="T39" t="str">
            <v>Đạt</v>
          </cell>
          <cell r="U39" t="str">
            <v>Đạt</v>
          </cell>
          <cell r="V39" t="str">
            <v>Xuất Sắc</v>
          </cell>
          <cell r="W39" t="str">
            <v>Nợ 0 TC</v>
          </cell>
          <cell r="X39" t="str">
            <v>CNTN</v>
          </cell>
        </row>
        <row r="40">
          <cell r="B40">
            <v>25203207356</v>
          </cell>
          <cell r="C40" t="str">
            <v>Trần Thúy</v>
          </cell>
          <cell r="D40" t="str">
            <v>Hiền</v>
          </cell>
          <cell r="E40" t="str">
            <v>K25NAD</v>
          </cell>
          <cell r="F40">
            <v>37144</v>
          </cell>
          <cell r="G40" t="str">
            <v>Quảng Nam</v>
          </cell>
          <cell r="H40" t="str">
            <v>Nữ</v>
          </cell>
          <cell r="I40">
            <v>8.3800000000000008</v>
          </cell>
          <cell r="J40">
            <v>9</v>
          </cell>
          <cell r="K40">
            <v>8.3000000000000007</v>
          </cell>
          <cell r="L40">
            <v>0</v>
          </cell>
          <cell r="M40">
            <v>0</v>
          </cell>
          <cell r="N40" t="str">
            <v/>
          </cell>
          <cell r="O40">
            <v>8.6</v>
          </cell>
          <cell r="P40">
            <v>8.39</v>
          </cell>
          <cell r="Q40">
            <v>3.63</v>
          </cell>
          <cell r="R40">
            <v>0</v>
          </cell>
          <cell r="S40" t="str">
            <v>Đạt</v>
          </cell>
          <cell r="T40" t="str">
            <v>Đạt</v>
          </cell>
          <cell r="U40" t="str">
            <v>Đạt</v>
          </cell>
          <cell r="V40" t="str">
            <v>Xuất Sắc</v>
          </cell>
          <cell r="W40" t="str">
            <v>Nợ 0 TC</v>
          </cell>
          <cell r="X40" t="str">
            <v>HOÃN</v>
          </cell>
        </row>
        <row r="41">
          <cell r="B41">
            <v>25203216992</v>
          </cell>
          <cell r="C41" t="str">
            <v>Nguyễn Thị Thu</v>
          </cell>
          <cell r="D41" t="str">
            <v>Hiền</v>
          </cell>
          <cell r="E41" t="str">
            <v>K25NAD</v>
          </cell>
          <cell r="F41">
            <v>37201</v>
          </cell>
          <cell r="G41" t="str">
            <v>Quảng Nam</v>
          </cell>
          <cell r="H41" t="str">
            <v>Nữ</v>
          </cell>
          <cell r="I41">
            <v>8.4499999999999993</v>
          </cell>
          <cell r="J41">
            <v>9.3000000000000007</v>
          </cell>
          <cell r="K41">
            <v>9</v>
          </cell>
          <cell r="L41">
            <v>0</v>
          </cell>
          <cell r="M41">
            <v>0</v>
          </cell>
          <cell r="N41" t="str">
            <v/>
          </cell>
          <cell r="O41">
            <v>9.1</v>
          </cell>
          <cell r="P41">
            <v>8.48</v>
          </cell>
          <cell r="Q41">
            <v>3.69</v>
          </cell>
          <cell r="R41" t="str">
            <v>Đạt</v>
          </cell>
          <cell r="S41" t="str">
            <v>Đạt</v>
          </cell>
          <cell r="T41" t="str">
            <v>Đạt</v>
          </cell>
          <cell r="U41" t="str">
            <v>Đạt</v>
          </cell>
          <cell r="V41" t="str">
            <v>Tốt</v>
          </cell>
          <cell r="W41" t="str">
            <v>Nợ 0 TC</v>
          </cell>
          <cell r="X41" t="str">
            <v>CNTN</v>
          </cell>
        </row>
        <row r="42">
          <cell r="B42">
            <v>25203217545</v>
          </cell>
          <cell r="C42" t="str">
            <v>Nguyễn Thị Thanh</v>
          </cell>
          <cell r="D42" t="str">
            <v>Hiền</v>
          </cell>
          <cell r="E42" t="str">
            <v>K25NAD</v>
          </cell>
          <cell r="F42">
            <v>37067</v>
          </cell>
          <cell r="G42" t="str">
            <v>Quảng Nam</v>
          </cell>
          <cell r="H42" t="str">
            <v>Nữ</v>
          </cell>
          <cell r="I42">
            <v>7.93</v>
          </cell>
          <cell r="J42">
            <v>9.1</v>
          </cell>
          <cell r="K42">
            <v>8.4</v>
          </cell>
          <cell r="L42">
            <v>0</v>
          </cell>
          <cell r="M42">
            <v>0</v>
          </cell>
          <cell r="N42" t="str">
            <v/>
          </cell>
          <cell r="O42">
            <v>8.6999999999999993</v>
          </cell>
          <cell r="P42">
            <v>7.96</v>
          </cell>
          <cell r="Q42">
            <v>3.43</v>
          </cell>
          <cell r="R42" t="str">
            <v>Đạt</v>
          </cell>
          <cell r="S42" t="str">
            <v>Đạt</v>
          </cell>
          <cell r="T42" t="str">
            <v>Đạt</v>
          </cell>
          <cell r="U42" t="str">
            <v>Đạt</v>
          </cell>
          <cell r="V42" t="str">
            <v>Tốt</v>
          </cell>
          <cell r="W42" t="str">
            <v>Nợ 0 TC</v>
          </cell>
          <cell r="X42" t="str">
            <v>CNTN</v>
          </cell>
        </row>
        <row r="43">
          <cell r="B43">
            <v>25203200393</v>
          </cell>
          <cell r="C43" t="str">
            <v>Phạm Thúy</v>
          </cell>
          <cell r="D43" t="str">
            <v>Hoài</v>
          </cell>
          <cell r="E43" t="str">
            <v>K25NAD</v>
          </cell>
          <cell r="F43">
            <v>37248</v>
          </cell>
          <cell r="G43" t="str">
            <v>Bình Định</v>
          </cell>
          <cell r="H43" t="str">
            <v>Nữ</v>
          </cell>
          <cell r="I43">
            <v>7.79</v>
          </cell>
          <cell r="J43">
            <v>9.3000000000000007</v>
          </cell>
          <cell r="K43">
            <v>8.9</v>
          </cell>
          <cell r="L43">
            <v>0</v>
          </cell>
          <cell r="M43">
            <v>0</v>
          </cell>
          <cell r="N43" t="str">
            <v/>
          </cell>
          <cell r="O43">
            <v>9.1</v>
          </cell>
          <cell r="P43">
            <v>7.83</v>
          </cell>
          <cell r="Q43">
            <v>3.38</v>
          </cell>
          <cell r="R43">
            <v>0</v>
          </cell>
          <cell r="S43">
            <v>0</v>
          </cell>
          <cell r="T43" t="str">
            <v>Đạt</v>
          </cell>
          <cell r="U43" t="str">
            <v>Đạt</v>
          </cell>
          <cell r="V43" t="str">
            <v>Tốt</v>
          </cell>
          <cell r="W43" t="str">
            <v>Nợ 0 TC</v>
          </cell>
          <cell r="X43" t="str">
            <v>HOÃN</v>
          </cell>
        </row>
        <row r="44">
          <cell r="B44">
            <v>24203215259</v>
          </cell>
          <cell r="C44" t="str">
            <v>Lê Nguyễn Khánh</v>
          </cell>
          <cell r="D44" t="str">
            <v>Hồng</v>
          </cell>
          <cell r="E44" t="str">
            <v>K25NAD</v>
          </cell>
          <cell r="F44">
            <v>36673</v>
          </cell>
          <cell r="G44" t="str">
            <v>Quảng Nam</v>
          </cell>
          <cell r="H44" t="str">
            <v>Nữ</v>
          </cell>
          <cell r="I44">
            <v>7.56</v>
          </cell>
          <cell r="J44">
            <v>7.8</v>
          </cell>
          <cell r="K44">
            <v>8</v>
          </cell>
          <cell r="L44">
            <v>0</v>
          </cell>
          <cell r="M44">
            <v>0</v>
          </cell>
          <cell r="N44" t="str">
            <v/>
          </cell>
          <cell r="O44">
            <v>7.9</v>
          </cell>
          <cell r="P44">
            <v>7.57</v>
          </cell>
          <cell r="Q44">
            <v>3.22</v>
          </cell>
          <cell r="R44">
            <v>0</v>
          </cell>
          <cell r="S44" t="str">
            <v>Đạt</v>
          </cell>
          <cell r="T44" t="str">
            <v>Đạt</v>
          </cell>
          <cell r="U44" t="str">
            <v>Đạt</v>
          </cell>
          <cell r="V44" t="str">
            <v>Khá</v>
          </cell>
          <cell r="W44" t="str">
            <v>Nợ 0 TC</v>
          </cell>
          <cell r="X44" t="str">
            <v>HOÃN</v>
          </cell>
        </row>
        <row r="45">
          <cell r="B45">
            <v>25203303300</v>
          </cell>
          <cell r="C45" t="str">
            <v>Đoàn Thị Vân</v>
          </cell>
          <cell r="D45" t="str">
            <v>Hồng</v>
          </cell>
          <cell r="E45" t="str">
            <v>K25NAD</v>
          </cell>
          <cell r="F45">
            <v>37107</v>
          </cell>
          <cell r="G45" t="str">
            <v>Quảng Trị</v>
          </cell>
          <cell r="H45" t="str">
            <v>Nữ</v>
          </cell>
          <cell r="I45">
            <v>8.2899999999999991</v>
          </cell>
          <cell r="J45">
            <v>8.8000000000000007</v>
          </cell>
          <cell r="K45">
            <v>9</v>
          </cell>
          <cell r="L45">
            <v>0</v>
          </cell>
          <cell r="M45">
            <v>0</v>
          </cell>
          <cell r="N45" t="str">
            <v/>
          </cell>
          <cell r="O45">
            <v>8.9</v>
          </cell>
          <cell r="P45">
            <v>8.32</v>
          </cell>
          <cell r="Q45">
            <v>3.58</v>
          </cell>
          <cell r="R45" t="str">
            <v>Đạt</v>
          </cell>
          <cell r="S45" t="str">
            <v>Đạt</v>
          </cell>
          <cell r="T45" t="str">
            <v>Đạt</v>
          </cell>
          <cell r="U45" t="str">
            <v>Đạt</v>
          </cell>
          <cell r="V45" t="str">
            <v>Tốt</v>
          </cell>
          <cell r="W45" t="str">
            <v>Nợ 0 TC</v>
          </cell>
          <cell r="X45" t="str">
            <v>CNTN</v>
          </cell>
        </row>
        <row r="46">
          <cell r="B46">
            <v>25203207117</v>
          </cell>
          <cell r="C46" t="str">
            <v>Trần Thị Kim</v>
          </cell>
          <cell r="D46" t="str">
            <v>Huệ</v>
          </cell>
          <cell r="E46" t="str">
            <v>K25NAD</v>
          </cell>
          <cell r="F46">
            <v>36924</v>
          </cell>
          <cell r="G46" t="str">
            <v>Phú Yên</v>
          </cell>
          <cell r="H46" t="str">
            <v>Nữ</v>
          </cell>
          <cell r="I46">
            <v>7.98</v>
          </cell>
          <cell r="J46">
            <v>8.9</v>
          </cell>
          <cell r="K46">
            <v>8.1999999999999993</v>
          </cell>
          <cell r="L46">
            <v>0</v>
          </cell>
          <cell r="M46">
            <v>0</v>
          </cell>
          <cell r="N46" t="str">
            <v/>
          </cell>
          <cell r="O46">
            <v>8.5</v>
          </cell>
          <cell r="P46">
            <v>8</v>
          </cell>
          <cell r="Q46">
            <v>3.46</v>
          </cell>
          <cell r="R46">
            <v>0</v>
          </cell>
          <cell r="S46" t="str">
            <v>Đạt</v>
          </cell>
          <cell r="T46" t="str">
            <v>Đạt</v>
          </cell>
          <cell r="U46" t="str">
            <v>Đạt</v>
          </cell>
          <cell r="V46" t="str">
            <v>Xuất Sắc</v>
          </cell>
          <cell r="W46" t="str">
            <v>Nợ 0 TC</v>
          </cell>
          <cell r="X46" t="str">
            <v>HOÃN</v>
          </cell>
        </row>
        <row r="47">
          <cell r="B47">
            <v>25213101917</v>
          </cell>
          <cell r="C47" t="str">
            <v>Huỳnh Đình</v>
          </cell>
          <cell r="D47" t="str">
            <v>Huy</v>
          </cell>
          <cell r="E47" t="str">
            <v>K25NAD</v>
          </cell>
          <cell r="F47">
            <v>37233</v>
          </cell>
          <cell r="G47" t="str">
            <v>Phú Yên</v>
          </cell>
          <cell r="H47" t="str">
            <v>Nam</v>
          </cell>
          <cell r="I47">
            <v>7.7</v>
          </cell>
          <cell r="J47">
            <v>8.8000000000000007</v>
          </cell>
          <cell r="K47">
            <v>7.5</v>
          </cell>
          <cell r="L47">
            <v>0</v>
          </cell>
          <cell r="M47">
            <v>0</v>
          </cell>
          <cell r="N47" t="str">
            <v/>
          </cell>
          <cell r="O47">
            <v>8</v>
          </cell>
          <cell r="P47">
            <v>7.71</v>
          </cell>
          <cell r="Q47">
            <v>3.32</v>
          </cell>
          <cell r="R47" t="str">
            <v>Đạt</v>
          </cell>
          <cell r="S47">
            <v>0</v>
          </cell>
          <cell r="T47" t="str">
            <v>Đạt</v>
          </cell>
          <cell r="U47" t="str">
            <v>Đạt</v>
          </cell>
          <cell r="V47" t="str">
            <v>Tốt</v>
          </cell>
          <cell r="W47" t="str">
            <v>Nợ 0 TC</v>
          </cell>
          <cell r="X47" t="str">
            <v>HOÃN</v>
          </cell>
        </row>
        <row r="48">
          <cell r="B48">
            <v>25203108982</v>
          </cell>
          <cell r="C48" t="str">
            <v>Nguyễn Thị Ngọc</v>
          </cell>
          <cell r="D48" t="str">
            <v>Huyền</v>
          </cell>
          <cell r="E48" t="str">
            <v>K25NAD</v>
          </cell>
          <cell r="F48">
            <v>37211</v>
          </cell>
          <cell r="G48" t="str">
            <v>Thừa Thiên Huế</v>
          </cell>
          <cell r="H48" t="str">
            <v>Nữ</v>
          </cell>
          <cell r="I48">
            <v>7.95</v>
          </cell>
          <cell r="J48">
            <v>9</v>
          </cell>
          <cell r="K48">
            <v>8.4</v>
          </cell>
          <cell r="L48">
            <v>0</v>
          </cell>
          <cell r="M48">
            <v>0</v>
          </cell>
          <cell r="N48" t="str">
            <v/>
          </cell>
          <cell r="O48">
            <v>8.6</v>
          </cell>
          <cell r="P48">
            <v>7.98</v>
          </cell>
          <cell r="Q48">
            <v>3.45</v>
          </cell>
          <cell r="R48" t="str">
            <v>Đạt</v>
          </cell>
          <cell r="S48" t="str">
            <v>Đạt</v>
          </cell>
          <cell r="T48" t="str">
            <v>Đạt</v>
          </cell>
          <cell r="U48" t="str">
            <v>Đạt</v>
          </cell>
          <cell r="V48" t="str">
            <v>Khá</v>
          </cell>
          <cell r="W48" t="str">
            <v>Nợ 0 TC</v>
          </cell>
          <cell r="X48" t="str">
            <v>CNTN</v>
          </cell>
        </row>
        <row r="49">
          <cell r="B49">
            <v>25203112046</v>
          </cell>
          <cell r="C49" t="str">
            <v>Dương Nguyễn Khánh</v>
          </cell>
          <cell r="D49" t="str">
            <v>Huyền</v>
          </cell>
          <cell r="E49" t="str">
            <v>K25NAD</v>
          </cell>
          <cell r="F49">
            <v>37245</v>
          </cell>
          <cell r="G49" t="str">
            <v>Đà Nẵng</v>
          </cell>
          <cell r="H49" t="str">
            <v>Nữ</v>
          </cell>
          <cell r="I49">
            <v>8.6199999999999992</v>
          </cell>
          <cell r="J49">
            <v>9.5</v>
          </cell>
          <cell r="K49">
            <v>9.1</v>
          </cell>
          <cell r="L49">
            <v>0</v>
          </cell>
          <cell r="M49">
            <v>0</v>
          </cell>
          <cell r="N49" t="str">
            <v/>
          </cell>
          <cell r="O49">
            <v>9.3000000000000007</v>
          </cell>
          <cell r="P49">
            <v>8.64</v>
          </cell>
          <cell r="Q49">
            <v>3.74</v>
          </cell>
          <cell r="R49" t="str">
            <v>Đạt</v>
          </cell>
          <cell r="S49" t="str">
            <v>Đạt</v>
          </cell>
          <cell r="T49" t="str">
            <v>Đạt</v>
          </cell>
          <cell r="U49" t="str">
            <v>Đạt</v>
          </cell>
          <cell r="V49" t="str">
            <v>Tốt</v>
          </cell>
          <cell r="W49" t="str">
            <v>Nợ 0 TC</v>
          </cell>
          <cell r="X49" t="str">
            <v>CNTN</v>
          </cell>
        </row>
        <row r="50">
          <cell r="B50">
            <v>25203112071</v>
          </cell>
          <cell r="C50" t="str">
            <v>Nguyễn Thị Thanh</v>
          </cell>
          <cell r="D50" t="str">
            <v>Huyền</v>
          </cell>
          <cell r="E50" t="str">
            <v>K25NAD</v>
          </cell>
          <cell r="F50">
            <v>36955</v>
          </cell>
          <cell r="G50" t="str">
            <v>Nghệ An</v>
          </cell>
          <cell r="H50" t="str">
            <v>Nữ</v>
          </cell>
          <cell r="I50">
            <v>8.0299999999999994</v>
          </cell>
          <cell r="J50">
            <v>9.5</v>
          </cell>
          <cell r="K50">
            <v>8.4</v>
          </cell>
          <cell r="L50">
            <v>0</v>
          </cell>
          <cell r="M50">
            <v>0</v>
          </cell>
          <cell r="N50" t="str">
            <v/>
          </cell>
          <cell r="O50">
            <v>8.8000000000000007</v>
          </cell>
          <cell r="P50">
            <v>8.06</v>
          </cell>
          <cell r="Q50">
            <v>3.47</v>
          </cell>
          <cell r="R50" t="str">
            <v>Đạt</v>
          </cell>
          <cell r="S50" t="str">
            <v>Đạt</v>
          </cell>
          <cell r="T50" t="str">
            <v>Đạt</v>
          </cell>
          <cell r="U50" t="str">
            <v>Đạt</v>
          </cell>
          <cell r="V50" t="str">
            <v>Xuất Sắc</v>
          </cell>
          <cell r="W50" t="str">
            <v>Nợ 0 TC</v>
          </cell>
          <cell r="X50" t="str">
            <v>CNTN</v>
          </cell>
        </row>
        <row r="51">
          <cell r="B51">
            <v>25203207738</v>
          </cell>
          <cell r="C51" t="str">
            <v>Nguyễn Thị Thanh</v>
          </cell>
          <cell r="D51" t="str">
            <v>Huyền</v>
          </cell>
          <cell r="E51" t="str">
            <v>K25NAD</v>
          </cell>
          <cell r="F51">
            <v>37086</v>
          </cell>
          <cell r="G51" t="str">
            <v>Đắk Lắk</v>
          </cell>
          <cell r="H51" t="str">
            <v>Nữ</v>
          </cell>
          <cell r="I51">
            <v>7.8</v>
          </cell>
          <cell r="J51">
            <v>9.3000000000000007</v>
          </cell>
          <cell r="K51">
            <v>8.3000000000000007</v>
          </cell>
          <cell r="L51">
            <v>0</v>
          </cell>
          <cell r="M51">
            <v>0</v>
          </cell>
          <cell r="N51" t="str">
            <v/>
          </cell>
          <cell r="O51">
            <v>8.6999999999999993</v>
          </cell>
          <cell r="P51">
            <v>7.83</v>
          </cell>
          <cell r="Q51">
            <v>3.36</v>
          </cell>
          <cell r="R51" t="str">
            <v>Đạt</v>
          </cell>
          <cell r="S51" t="str">
            <v>Đạt</v>
          </cell>
          <cell r="T51" t="str">
            <v>Đạt</v>
          </cell>
          <cell r="U51" t="str">
            <v>Đạt</v>
          </cell>
          <cell r="V51" t="str">
            <v>Xuất Sắc</v>
          </cell>
          <cell r="W51" t="str">
            <v>Nợ 0 TC</v>
          </cell>
          <cell r="X51" t="str">
            <v>CNTN</v>
          </cell>
        </row>
        <row r="52">
          <cell r="B52">
            <v>25207103635</v>
          </cell>
          <cell r="C52" t="str">
            <v>Đặng Thị Ngọc</v>
          </cell>
          <cell r="D52" t="str">
            <v>Huyền</v>
          </cell>
          <cell r="E52" t="str">
            <v>K25NAD</v>
          </cell>
          <cell r="F52">
            <v>36937</v>
          </cell>
          <cell r="G52" t="str">
            <v>Gia Lai</v>
          </cell>
          <cell r="H52" t="str">
            <v>Nữ</v>
          </cell>
          <cell r="I52">
            <v>7.94</v>
          </cell>
          <cell r="J52">
            <v>9.6999999999999993</v>
          </cell>
          <cell r="K52">
            <v>9.1</v>
          </cell>
          <cell r="L52">
            <v>0</v>
          </cell>
          <cell r="M52">
            <v>0</v>
          </cell>
          <cell r="N52" t="str">
            <v/>
          </cell>
          <cell r="O52">
            <v>9.3000000000000007</v>
          </cell>
          <cell r="P52">
            <v>7.99</v>
          </cell>
          <cell r="Q52">
            <v>3.44</v>
          </cell>
          <cell r="R52" t="str">
            <v>Đạt</v>
          </cell>
          <cell r="S52" t="str">
            <v>Đạt</v>
          </cell>
          <cell r="T52" t="str">
            <v>Đạt</v>
          </cell>
          <cell r="U52" t="str">
            <v>Đạt</v>
          </cell>
          <cell r="V52" t="str">
            <v>Tốt</v>
          </cell>
          <cell r="W52" t="str">
            <v>Nợ 0 TC</v>
          </cell>
          <cell r="X52" t="str">
            <v>CNTN</v>
          </cell>
        </row>
        <row r="53">
          <cell r="B53">
            <v>25213209068</v>
          </cell>
          <cell r="C53" t="str">
            <v>Mai Hoàng</v>
          </cell>
          <cell r="D53" t="str">
            <v>Kim</v>
          </cell>
          <cell r="E53" t="str">
            <v>K25NAD</v>
          </cell>
          <cell r="F53">
            <v>37136</v>
          </cell>
          <cell r="G53" t="str">
            <v>Quảng Nam</v>
          </cell>
          <cell r="H53" t="str">
            <v>Nữ</v>
          </cell>
          <cell r="I53">
            <v>7.89</v>
          </cell>
          <cell r="J53">
            <v>8.8000000000000007</v>
          </cell>
          <cell r="K53">
            <v>9</v>
          </cell>
          <cell r="L53">
            <v>0</v>
          </cell>
          <cell r="M53">
            <v>0</v>
          </cell>
          <cell r="N53" t="str">
            <v/>
          </cell>
          <cell r="O53">
            <v>8.9</v>
          </cell>
          <cell r="P53">
            <v>7.92</v>
          </cell>
          <cell r="Q53">
            <v>3.39</v>
          </cell>
          <cell r="R53" t="str">
            <v>Đạt</v>
          </cell>
          <cell r="S53" t="str">
            <v>Đạt</v>
          </cell>
          <cell r="T53" t="str">
            <v>Đạt</v>
          </cell>
          <cell r="U53" t="str">
            <v>Đạt</v>
          </cell>
          <cell r="V53" t="str">
            <v>Tốt</v>
          </cell>
          <cell r="W53" t="str">
            <v>Nợ 0 TC</v>
          </cell>
          <cell r="X53" t="str">
            <v>CNTN</v>
          </cell>
        </row>
        <row r="54">
          <cell r="B54">
            <v>25203217241</v>
          </cell>
          <cell r="C54" t="str">
            <v>Nguyễn Trần Thy</v>
          </cell>
          <cell r="D54" t="str">
            <v>Khuê</v>
          </cell>
          <cell r="E54" t="str">
            <v>K25NAD</v>
          </cell>
          <cell r="F54">
            <v>36979</v>
          </cell>
          <cell r="G54" t="str">
            <v>Đà Nẵng</v>
          </cell>
          <cell r="H54" t="str">
            <v>Nữ</v>
          </cell>
          <cell r="I54">
            <v>7.72</v>
          </cell>
          <cell r="J54">
            <v>8.8000000000000007</v>
          </cell>
          <cell r="K54">
            <v>8.3000000000000007</v>
          </cell>
          <cell r="L54">
            <v>0</v>
          </cell>
          <cell r="M54">
            <v>0</v>
          </cell>
          <cell r="N54" t="str">
            <v/>
          </cell>
          <cell r="O54">
            <v>8.5</v>
          </cell>
          <cell r="P54">
            <v>7.75</v>
          </cell>
          <cell r="Q54">
            <v>3.28</v>
          </cell>
          <cell r="R54" t="str">
            <v>Đạt</v>
          </cell>
          <cell r="S54" t="str">
            <v>Đạt</v>
          </cell>
          <cell r="T54" t="str">
            <v>Đạt</v>
          </cell>
          <cell r="U54" t="str">
            <v>Đạt</v>
          </cell>
          <cell r="V54" t="str">
            <v>Tốt</v>
          </cell>
          <cell r="W54" t="str">
            <v>Nợ 0 TC</v>
          </cell>
          <cell r="X54" t="str">
            <v>CNTN</v>
          </cell>
        </row>
        <row r="55">
          <cell r="B55">
            <v>25208602142</v>
          </cell>
          <cell r="C55" t="str">
            <v>Phạm Thị Bằng</v>
          </cell>
          <cell r="D55" t="str">
            <v>Khuyên</v>
          </cell>
          <cell r="E55" t="str">
            <v>K25NAD</v>
          </cell>
          <cell r="F55">
            <v>36942</v>
          </cell>
          <cell r="G55" t="str">
            <v>Đắk Lắk</v>
          </cell>
          <cell r="H55" t="str">
            <v>Nữ</v>
          </cell>
          <cell r="I55">
            <v>7.96</v>
          </cell>
          <cell r="J55">
            <v>8.8000000000000007</v>
          </cell>
          <cell r="K55">
            <v>8.6</v>
          </cell>
          <cell r="L55">
            <v>0</v>
          </cell>
          <cell r="M55">
            <v>0</v>
          </cell>
          <cell r="N55" t="str">
            <v/>
          </cell>
          <cell r="O55">
            <v>8.6999999999999993</v>
          </cell>
          <cell r="P55">
            <v>7.98</v>
          </cell>
          <cell r="Q55">
            <v>3.47</v>
          </cell>
          <cell r="R55" t="str">
            <v>Đạt</v>
          </cell>
          <cell r="S55" t="str">
            <v>Đạt</v>
          </cell>
          <cell r="T55" t="str">
            <v>Đạt</v>
          </cell>
          <cell r="U55" t="str">
            <v>Đạt</v>
          </cell>
          <cell r="V55" t="str">
            <v>Xuất Sắc</v>
          </cell>
          <cell r="W55" t="str">
            <v>Nợ 0 TC</v>
          </cell>
          <cell r="X55" t="str">
            <v>CNTN</v>
          </cell>
        </row>
        <row r="56">
          <cell r="B56">
            <v>25203216535</v>
          </cell>
          <cell r="C56" t="str">
            <v>Lê Thị Tuyết</v>
          </cell>
          <cell r="D56" t="str">
            <v>Lài</v>
          </cell>
          <cell r="E56" t="str">
            <v>K25NAD</v>
          </cell>
          <cell r="F56">
            <v>36970</v>
          </cell>
          <cell r="G56" t="str">
            <v>Quảng Trị</v>
          </cell>
          <cell r="H56" t="str">
            <v>Nữ</v>
          </cell>
          <cell r="I56">
            <v>7.97</v>
          </cell>
          <cell r="J56">
            <v>8</v>
          </cell>
          <cell r="K56">
            <v>8.3000000000000007</v>
          </cell>
          <cell r="L56">
            <v>0</v>
          </cell>
          <cell r="M56">
            <v>0</v>
          </cell>
          <cell r="N56" t="str">
            <v/>
          </cell>
          <cell r="O56">
            <v>8.1999999999999993</v>
          </cell>
          <cell r="P56">
            <v>7.98</v>
          </cell>
          <cell r="Q56">
            <v>3.45</v>
          </cell>
          <cell r="R56" t="str">
            <v>Đạt</v>
          </cell>
          <cell r="S56" t="str">
            <v>Đạt</v>
          </cell>
          <cell r="T56" t="str">
            <v>Đạt</v>
          </cell>
          <cell r="U56" t="str">
            <v>Đạt</v>
          </cell>
          <cell r="V56" t="str">
            <v>Tốt</v>
          </cell>
          <cell r="W56" t="str">
            <v>Nợ 0 TC</v>
          </cell>
          <cell r="X56" t="str">
            <v>CNTN</v>
          </cell>
        </row>
        <row r="57">
          <cell r="B57">
            <v>25203207215</v>
          </cell>
          <cell r="C57" t="str">
            <v>Thái Nguyễn Thùy</v>
          </cell>
          <cell r="D57" t="str">
            <v>Linh</v>
          </cell>
          <cell r="E57" t="str">
            <v>K25NAD</v>
          </cell>
          <cell r="F57">
            <v>37213</v>
          </cell>
          <cell r="G57" t="str">
            <v>Quảng Nam</v>
          </cell>
          <cell r="H57" t="str">
            <v>Nữ</v>
          </cell>
          <cell r="I57">
            <v>7.56</v>
          </cell>
          <cell r="J57">
            <v>8.6999999999999993</v>
          </cell>
          <cell r="K57">
            <v>8.6</v>
          </cell>
          <cell r="L57">
            <v>0</v>
          </cell>
          <cell r="M57">
            <v>0</v>
          </cell>
          <cell r="N57" t="str">
            <v/>
          </cell>
          <cell r="O57">
            <v>8.6</v>
          </cell>
          <cell r="P57">
            <v>7.6</v>
          </cell>
          <cell r="Q57">
            <v>3.24</v>
          </cell>
          <cell r="R57" t="str">
            <v>Đạt</v>
          </cell>
          <cell r="S57" t="str">
            <v>Đạt</v>
          </cell>
          <cell r="T57" t="str">
            <v>Đạt</v>
          </cell>
          <cell r="U57" t="str">
            <v>Đạt</v>
          </cell>
          <cell r="V57" t="str">
            <v>Tốt</v>
          </cell>
          <cell r="W57" t="str">
            <v>Nợ 0 TC</v>
          </cell>
          <cell r="X57" t="str">
            <v>CNTN</v>
          </cell>
        </row>
        <row r="58">
          <cell r="B58">
            <v>25213216139</v>
          </cell>
          <cell r="C58" t="str">
            <v>Ngô Đức</v>
          </cell>
          <cell r="D58" t="str">
            <v>Linh</v>
          </cell>
          <cell r="E58" t="str">
            <v>K25NAD</v>
          </cell>
          <cell r="F58">
            <v>37213</v>
          </cell>
          <cell r="G58" t="str">
            <v>Nghệ An</v>
          </cell>
          <cell r="H58" t="str">
            <v>Nam</v>
          </cell>
          <cell r="I58">
            <v>7.9</v>
          </cell>
          <cell r="J58">
            <v>8.4</v>
          </cell>
          <cell r="K58">
            <v>8.6999999999999993</v>
          </cell>
          <cell r="L58">
            <v>0</v>
          </cell>
          <cell r="M58">
            <v>0</v>
          </cell>
          <cell r="N58" t="str">
            <v/>
          </cell>
          <cell r="O58">
            <v>8.6</v>
          </cell>
          <cell r="P58">
            <v>7.92</v>
          </cell>
          <cell r="Q58">
            <v>3.42</v>
          </cell>
          <cell r="R58" t="str">
            <v>Đạt</v>
          </cell>
          <cell r="S58" t="str">
            <v>Đạt</v>
          </cell>
          <cell r="T58" t="str">
            <v>Đạt</v>
          </cell>
          <cell r="U58" t="str">
            <v>Đạt</v>
          </cell>
          <cell r="V58" t="str">
            <v>Khá</v>
          </cell>
          <cell r="W58" t="str">
            <v>Nợ 0 TC</v>
          </cell>
          <cell r="X58" t="str">
            <v>CNTN</v>
          </cell>
        </row>
        <row r="59">
          <cell r="B59">
            <v>25203202868</v>
          </cell>
          <cell r="C59" t="str">
            <v>Lê Thị</v>
          </cell>
          <cell r="D59" t="str">
            <v>Loan</v>
          </cell>
          <cell r="E59" t="str">
            <v>K25NAD</v>
          </cell>
          <cell r="F59">
            <v>37010</v>
          </cell>
          <cell r="G59" t="str">
            <v>Quảng Trị</v>
          </cell>
          <cell r="H59" t="str">
            <v>Nữ</v>
          </cell>
          <cell r="I59">
            <v>7.72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str">
            <v/>
          </cell>
          <cell r="O59">
            <v>0</v>
          </cell>
          <cell r="P59">
            <v>7.43</v>
          </cell>
          <cell r="Q59">
            <v>3.15</v>
          </cell>
          <cell r="R59" t="str">
            <v>Đạt</v>
          </cell>
          <cell r="S59">
            <v>0</v>
          </cell>
          <cell r="T59" t="str">
            <v>Đạt</v>
          </cell>
          <cell r="U59" t="str">
            <v>Đạt</v>
          </cell>
          <cell r="V59">
            <v>0</v>
          </cell>
          <cell r="W59" t="str">
            <v>Nợ 0 TC</v>
          </cell>
          <cell r="X59" t="str">
            <v>HỎNG</v>
          </cell>
        </row>
        <row r="60">
          <cell r="B60">
            <v>25203205949</v>
          </cell>
          <cell r="C60" t="str">
            <v>Nguyễn Thị Như</v>
          </cell>
          <cell r="D60" t="str">
            <v>Lộc</v>
          </cell>
          <cell r="E60" t="str">
            <v>K25NAD</v>
          </cell>
          <cell r="F60">
            <v>37204</v>
          </cell>
          <cell r="G60" t="str">
            <v>Quảng Trị</v>
          </cell>
          <cell r="H60" t="str">
            <v>Nữ</v>
          </cell>
          <cell r="I60">
            <v>7.63</v>
          </cell>
          <cell r="J60">
            <v>9.4</v>
          </cell>
          <cell r="K60">
            <v>8</v>
          </cell>
          <cell r="L60">
            <v>0</v>
          </cell>
          <cell r="M60">
            <v>0</v>
          </cell>
          <cell r="N60" t="str">
            <v/>
          </cell>
          <cell r="O60">
            <v>8.6</v>
          </cell>
          <cell r="P60">
            <v>7.66</v>
          </cell>
          <cell r="Q60">
            <v>3.3</v>
          </cell>
          <cell r="R60">
            <v>0</v>
          </cell>
          <cell r="S60">
            <v>0</v>
          </cell>
          <cell r="T60" t="str">
            <v>Đạt</v>
          </cell>
          <cell r="U60" t="str">
            <v>Đạt</v>
          </cell>
          <cell r="V60" t="str">
            <v>Khá</v>
          </cell>
          <cell r="W60" t="str">
            <v>Nợ 0 TC</v>
          </cell>
          <cell r="X60" t="str">
            <v>HOÃN</v>
          </cell>
        </row>
        <row r="61">
          <cell r="B61">
            <v>25203207902</v>
          </cell>
          <cell r="C61" t="str">
            <v>Hồ Thị Cẩm</v>
          </cell>
          <cell r="D61" t="str">
            <v>Ly</v>
          </cell>
          <cell r="E61" t="str">
            <v>K25NAD</v>
          </cell>
          <cell r="F61">
            <v>36988</v>
          </cell>
          <cell r="G61" t="str">
            <v>Quảng Nam</v>
          </cell>
          <cell r="H61" t="str">
            <v>Nữ</v>
          </cell>
          <cell r="I61">
            <v>7.73</v>
          </cell>
          <cell r="J61">
            <v>9.1999999999999993</v>
          </cell>
          <cell r="K61">
            <v>8.6</v>
          </cell>
          <cell r="L61">
            <v>0</v>
          </cell>
          <cell r="M61">
            <v>0</v>
          </cell>
          <cell r="N61" t="str">
            <v/>
          </cell>
          <cell r="O61">
            <v>8.8000000000000007</v>
          </cell>
          <cell r="P61">
            <v>7.78</v>
          </cell>
          <cell r="Q61">
            <v>3.33</v>
          </cell>
          <cell r="R61" t="str">
            <v>Đạt</v>
          </cell>
          <cell r="S61" t="str">
            <v>Đạt</v>
          </cell>
          <cell r="T61" t="str">
            <v>Đạt</v>
          </cell>
          <cell r="U61" t="str">
            <v>Đạt</v>
          </cell>
          <cell r="V61" t="str">
            <v>Tốt</v>
          </cell>
          <cell r="W61" t="str">
            <v>Nợ 0 TC</v>
          </cell>
          <cell r="X61" t="str">
            <v>CNTN</v>
          </cell>
        </row>
        <row r="62">
          <cell r="B62">
            <v>25203210428</v>
          </cell>
          <cell r="C62" t="str">
            <v>Nguyễn Thị Ly</v>
          </cell>
          <cell r="D62" t="str">
            <v>Ly</v>
          </cell>
          <cell r="E62" t="str">
            <v>K25NAD</v>
          </cell>
          <cell r="F62">
            <v>36582</v>
          </cell>
          <cell r="G62" t="str">
            <v>Thừa Thiên Huế</v>
          </cell>
          <cell r="H62" t="str">
            <v>Nữ</v>
          </cell>
          <cell r="I62">
            <v>7.73</v>
          </cell>
          <cell r="J62">
            <v>8.5</v>
          </cell>
          <cell r="K62">
            <v>7.8</v>
          </cell>
          <cell r="L62">
            <v>0</v>
          </cell>
          <cell r="M62">
            <v>0</v>
          </cell>
          <cell r="N62" t="str">
            <v/>
          </cell>
          <cell r="O62">
            <v>8.1</v>
          </cell>
          <cell r="P62">
            <v>7.75</v>
          </cell>
          <cell r="Q62">
            <v>3.33</v>
          </cell>
          <cell r="R62" t="str">
            <v>Đạt</v>
          </cell>
          <cell r="S62" t="str">
            <v>Đạt</v>
          </cell>
          <cell r="T62" t="str">
            <v>Đạt</v>
          </cell>
          <cell r="U62" t="str">
            <v>Đạt</v>
          </cell>
          <cell r="V62" t="str">
            <v>Tốt</v>
          </cell>
          <cell r="W62" t="str">
            <v>Nợ 0 TC</v>
          </cell>
          <cell r="X62" t="str">
            <v>CNTN</v>
          </cell>
        </row>
        <row r="63">
          <cell r="B63">
            <v>25203205802</v>
          </cell>
          <cell r="C63" t="str">
            <v>Trần Thị Văn</v>
          </cell>
          <cell r="D63" t="str">
            <v>Mai</v>
          </cell>
          <cell r="E63" t="str">
            <v>K25NAD</v>
          </cell>
          <cell r="F63">
            <v>37026</v>
          </cell>
          <cell r="G63" t="str">
            <v>Đà Nẵng</v>
          </cell>
          <cell r="H63" t="str">
            <v>Nữ</v>
          </cell>
          <cell r="I63">
            <v>8.6199999999999992</v>
          </cell>
          <cell r="J63">
            <v>9.3000000000000007</v>
          </cell>
          <cell r="K63">
            <v>8.1999999999999993</v>
          </cell>
          <cell r="L63">
            <v>0</v>
          </cell>
          <cell r="M63">
            <v>0</v>
          </cell>
          <cell r="N63" t="str">
            <v/>
          </cell>
          <cell r="O63">
            <v>8.6</v>
          </cell>
          <cell r="P63">
            <v>8.6199999999999992</v>
          </cell>
          <cell r="Q63">
            <v>3.7</v>
          </cell>
          <cell r="R63" t="str">
            <v>Đạt</v>
          </cell>
          <cell r="S63" t="str">
            <v>Đạt</v>
          </cell>
          <cell r="T63" t="str">
            <v>Đạt</v>
          </cell>
          <cell r="U63" t="str">
            <v>Đạt</v>
          </cell>
          <cell r="V63" t="str">
            <v>Xuất Sắc</v>
          </cell>
          <cell r="W63" t="str">
            <v>Nợ 0 TC</v>
          </cell>
          <cell r="X63" t="str">
            <v>CNTN</v>
          </cell>
        </row>
        <row r="64">
          <cell r="B64">
            <v>25213209463</v>
          </cell>
          <cell r="C64" t="str">
            <v>Nguyễn Phú</v>
          </cell>
          <cell r="D64" t="str">
            <v>Mạnh</v>
          </cell>
          <cell r="E64" t="str">
            <v>K25NAD</v>
          </cell>
          <cell r="F64">
            <v>37101</v>
          </cell>
          <cell r="G64" t="str">
            <v>Đà Nẵng</v>
          </cell>
          <cell r="H64" t="str">
            <v>Nam</v>
          </cell>
          <cell r="I64">
            <v>7.7</v>
          </cell>
          <cell r="J64">
            <v>8.9</v>
          </cell>
          <cell r="K64">
            <v>8.1</v>
          </cell>
          <cell r="L64">
            <v>0</v>
          </cell>
          <cell r="M64">
            <v>0</v>
          </cell>
          <cell r="N64" t="str">
            <v/>
          </cell>
          <cell r="O64">
            <v>8.4</v>
          </cell>
          <cell r="P64">
            <v>7.73</v>
          </cell>
          <cell r="Q64">
            <v>3.29</v>
          </cell>
          <cell r="R64" t="str">
            <v>Đạt</v>
          </cell>
          <cell r="S64" t="str">
            <v>Đạt</v>
          </cell>
          <cell r="T64" t="str">
            <v>Đạt</v>
          </cell>
          <cell r="U64" t="str">
            <v>Đạt</v>
          </cell>
          <cell r="V64" t="str">
            <v>Tốt</v>
          </cell>
          <cell r="W64" t="str">
            <v>Nợ 0 TC</v>
          </cell>
          <cell r="X64" t="str">
            <v>CNTN</v>
          </cell>
        </row>
        <row r="65">
          <cell r="B65">
            <v>25203215805</v>
          </cell>
          <cell r="C65" t="str">
            <v>Nguyễn Trần Kiều</v>
          </cell>
          <cell r="D65" t="str">
            <v>Mi</v>
          </cell>
          <cell r="E65" t="str">
            <v>K25NAD</v>
          </cell>
          <cell r="F65">
            <v>37012</v>
          </cell>
          <cell r="G65" t="str">
            <v>Quảng Nam</v>
          </cell>
          <cell r="H65" t="str">
            <v>Nữ</v>
          </cell>
          <cell r="I65">
            <v>7.63</v>
          </cell>
          <cell r="J65">
            <v>9.1</v>
          </cell>
          <cell r="K65">
            <v>8.1</v>
          </cell>
          <cell r="L65">
            <v>0</v>
          </cell>
          <cell r="M65">
            <v>0</v>
          </cell>
          <cell r="N65" t="str">
            <v/>
          </cell>
          <cell r="O65">
            <v>8.5</v>
          </cell>
          <cell r="P65">
            <v>7.66</v>
          </cell>
          <cell r="Q65">
            <v>3.26</v>
          </cell>
          <cell r="R65">
            <v>0</v>
          </cell>
          <cell r="S65" t="str">
            <v>Đạt</v>
          </cell>
          <cell r="T65" t="str">
            <v>Đạt</v>
          </cell>
          <cell r="U65" t="str">
            <v>Đạt</v>
          </cell>
          <cell r="V65" t="str">
            <v>Tốt</v>
          </cell>
          <cell r="W65" t="str">
            <v>Nợ 0 TC</v>
          </cell>
          <cell r="X65" t="str">
            <v>HOÃN</v>
          </cell>
        </row>
        <row r="66">
          <cell r="B66">
            <v>25207108360</v>
          </cell>
          <cell r="C66" t="str">
            <v>Đàm Tuyết</v>
          </cell>
          <cell r="D66" t="str">
            <v>Minh</v>
          </cell>
          <cell r="E66" t="str">
            <v>K25NAD</v>
          </cell>
          <cell r="F66">
            <v>37203</v>
          </cell>
          <cell r="G66" t="str">
            <v>Đà Nẵng</v>
          </cell>
          <cell r="H66" t="str">
            <v>Nữ</v>
          </cell>
          <cell r="I66">
            <v>7.69</v>
          </cell>
          <cell r="J66">
            <v>8.6999999999999993</v>
          </cell>
          <cell r="K66">
            <v>8.1999999999999993</v>
          </cell>
          <cell r="L66">
            <v>0</v>
          </cell>
          <cell r="M66">
            <v>0</v>
          </cell>
          <cell r="N66" t="str">
            <v/>
          </cell>
          <cell r="O66">
            <v>8.4</v>
          </cell>
          <cell r="P66">
            <v>7.71</v>
          </cell>
          <cell r="Q66">
            <v>3.3</v>
          </cell>
          <cell r="R66">
            <v>0</v>
          </cell>
          <cell r="S66">
            <v>0</v>
          </cell>
          <cell r="T66" t="str">
            <v>Đạt</v>
          </cell>
          <cell r="U66" t="str">
            <v>Đạt</v>
          </cell>
          <cell r="V66" t="str">
            <v>Xuất Sắc</v>
          </cell>
          <cell r="W66" t="str">
            <v>Nợ 0 TC</v>
          </cell>
          <cell r="X66" t="str">
            <v>HOÃN</v>
          </cell>
        </row>
        <row r="67">
          <cell r="B67">
            <v>25203215767</v>
          </cell>
          <cell r="C67" t="str">
            <v>Lê Nguyên Thảo</v>
          </cell>
          <cell r="D67" t="str">
            <v>My</v>
          </cell>
          <cell r="E67" t="str">
            <v>K25NAD</v>
          </cell>
          <cell r="F67">
            <v>36976</v>
          </cell>
          <cell r="G67" t="str">
            <v>Đà Nẵng</v>
          </cell>
          <cell r="H67" t="str">
            <v>Nữ</v>
          </cell>
          <cell r="I67">
            <v>8.49</v>
          </cell>
          <cell r="J67">
            <v>9.3000000000000007</v>
          </cell>
          <cell r="K67">
            <v>8.6</v>
          </cell>
          <cell r="L67">
            <v>0</v>
          </cell>
          <cell r="M67">
            <v>0</v>
          </cell>
          <cell r="N67" t="str">
            <v/>
          </cell>
          <cell r="O67">
            <v>8.9</v>
          </cell>
          <cell r="P67">
            <v>8.5</v>
          </cell>
          <cell r="Q67">
            <v>3.75</v>
          </cell>
          <cell r="R67" t="str">
            <v>Đạt</v>
          </cell>
          <cell r="S67" t="str">
            <v>Đạt</v>
          </cell>
          <cell r="T67" t="str">
            <v>Đạt</v>
          </cell>
          <cell r="U67" t="str">
            <v>Đạt</v>
          </cell>
          <cell r="V67" t="str">
            <v>Xuất Sắc</v>
          </cell>
          <cell r="W67" t="str">
            <v>Nợ 0 TC</v>
          </cell>
          <cell r="X67" t="str">
            <v>CNTN</v>
          </cell>
        </row>
        <row r="68">
          <cell r="B68">
            <v>25203217017</v>
          </cell>
          <cell r="C68" t="str">
            <v>Đỗ Phương Kiều</v>
          </cell>
          <cell r="D68" t="str">
            <v>My</v>
          </cell>
          <cell r="E68" t="str">
            <v>K25NAD</v>
          </cell>
          <cell r="F68">
            <v>37022</v>
          </cell>
          <cell r="G68" t="str">
            <v>Quảng Nam</v>
          </cell>
          <cell r="H68" t="str">
            <v>Nữ</v>
          </cell>
          <cell r="I68">
            <v>8.1999999999999993</v>
          </cell>
          <cell r="J68">
            <v>8.4</v>
          </cell>
          <cell r="K68">
            <v>8.8000000000000007</v>
          </cell>
          <cell r="L68">
            <v>0</v>
          </cell>
          <cell r="M68">
            <v>0</v>
          </cell>
          <cell r="N68" t="str">
            <v/>
          </cell>
          <cell r="O68">
            <v>8.6</v>
          </cell>
          <cell r="P68">
            <v>8.2100000000000009</v>
          </cell>
          <cell r="Q68">
            <v>3.56</v>
          </cell>
          <cell r="R68" t="str">
            <v>Đạt</v>
          </cell>
          <cell r="S68" t="str">
            <v>Đạt</v>
          </cell>
          <cell r="T68" t="str">
            <v>Đạt</v>
          </cell>
          <cell r="U68" t="str">
            <v>Đạt</v>
          </cell>
          <cell r="V68" t="str">
            <v>Xuất Sắc</v>
          </cell>
          <cell r="W68" t="str">
            <v>Nợ 0 TC</v>
          </cell>
          <cell r="X68" t="str">
            <v>CNTN</v>
          </cell>
        </row>
        <row r="69">
          <cell r="B69">
            <v>25203107648</v>
          </cell>
          <cell r="C69" t="str">
            <v>Nguyễn Kim Hoàng</v>
          </cell>
          <cell r="D69" t="str">
            <v>Mỹ</v>
          </cell>
          <cell r="E69" t="str">
            <v>K25NAD</v>
          </cell>
          <cell r="F69">
            <v>37082</v>
          </cell>
          <cell r="G69" t="str">
            <v>Đà Nẵng</v>
          </cell>
          <cell r="H69" t="str">
            <v>Nữ</v>
          </cell>
          <cell r="I69">
            <v>7.55</v>
          </cell>
          <cell r="J69">
            <v>9.6</v>
          </cell>
          <cell r="K69">
            <v>8.1999999999999993</v>
          </cell>
          <cell r="L69">
            <v>0</v>
          </cell>
          <cell r="M69">
            <v>0</v>
          </cell>
          <cell r="N69" t="str">
            <v/>
          </cell>
          <cell r="O69">
            <v>8.8000000000000007</v>
          </cell>
          <cell r="P69">
            <v>7.6</v>
          </cell>
          <cell r="Q69">
            <v>3.27</v>
          </cell>
          <cell r="R69">
            <v>0</v>
          </cell>
          <cell r="S69">
            <v>0</v>
          </cell>
          <cell r="T69" t="str">
            <v>Đạt</v>
          </cell>
          <cell r="U69" t="str">
            <v>Đạt</v>
          </cell>
          <cell r="V69" t="str">
            <v>Tốt</v>
          </cell>
          <cell r="W69" t="str">
            <v>Nợ 0 TC</v>
          </cell>
          <cell r="X69" t="str">
            <v>HOÃN</v>
          </cell>
        </row>
        <row r="70">
          <cell r="B70">
            <v>25203207429</v>
          </cell>
          <cell r="C70" t="str">
            <v>Bùi Thị</v>
          </cell>
          <cell r="D70" t="str">
            <v>Nga</v>
          </cell>
          <cell r="E70" t="str">
            <v>K25NAD</v>
          </cell>
          <cell r="F70">
            <v>37038</v>
          </cell>
          <cell r="G70" t="str">
            <v>Nghệ An</v>
          </cell>
          <cell r="H70" t="str">
            <v>Nữ</v>
          </cell>
          <cell r="I70">
            <v>8.4</v>
          </cell>
          <cell r="J70">
            <v>9.6999999999999993</v>
          </cell>
          <cell r="K70">
            <v>9</v>
          </cell>
          <cell r="L70">
            <v>0</v>
          </cell>
          <cell r="M70">
            <v>0</v>
          </cell>
          <cell r="N70" t="str">
            <v/>
          </cell>
          <cell r="O70">
            <v>9.3000000000000007</v>
          </cell>
          <cell r="P70">
            <v>8.43</v>
          </cell>
          <cell r="Q70">
            <v>3.67</v>
          </cell>
          <cell r="R70">
            <v>0</v>
          </cell>
          <cell r="S70">
            <v>0</v>
          </cell>
          <cell r="T70" t="str">
            <v>Đạt</v>
          </cell>
          <cell r="U70" t="str">
            <v>Đạt</v>
          </cell>
          <cell r="V70" t="str">
            <v>Tốt</v>
          </cell>
          <cell r="W70" t="str">
            <v>Nợ 0 TC</v>
          </cell>
          <cell r="X70" t="str">
            <v>HOÃN</v>
          </cell>
        </row>
        <row r="71">
          <cell r="B71">
            <v>25207202599</v>
          </cell>
          <cell r="C71" t="str">
            <v>Phạm Thị</v>
          </cell>
          <cell r="D71" t="str">
            <v>Nga</v>
          </cell>
          <cell r="E71" t="str">
            <v>K25NAD</v>
          </cell>
          <cell r="F71">
            <v>37248</v>
          </cell>
          <cell r="G71" t="str">
            <v>Gia Lai</v>
          </cell>
          <cell r="H71" t="str">
            <v>Nữ</v>
          </cell>
          <cell r="I71">
            <v>7.83</v>
          </cell>
          <cell r="J71">
            <v>8.8000000000000007</v>
          </cell>
          <cell r="K71">
            <v>8.6999999999999993</v>
          </cell>
          <cell r="L71">
            <v>0</v>
          </cell>
          <cell r="M71">
            <v>0</v>
          </cell>
          <cell r="N71" t="str">
            <v/>
          </cell>
          <cell r="O71">
            <v>8.6999999999999993</v>
          </cell>
          <cell r="P71">
            <v>7.86</v>
          </cell>
          <cell r="Q71">
            <v>3.39</v>
          </cell>
          <cell r="R71">
            <v>0</v>
          </cell>
          <cell r="S71" t="str">
            <v>Đạt</v>
          </cell>
          <cell r="T71" t="str">
            <v>Đạt</v>
          </cell>
          <cell r="U71" t="str">
            <v>Đạt</v>
          </cell>
          <cell r="V71" t="str">
            <v>Xuất Sắc</v>
          </cell>
          <cell r="W71" t="str">
            <v>Nợ 0 TC</v>
          </cell>
          <cell r="X71" t="str">
            <v>HOÃN</v>
          </cell>
        </row>
        <row r="72">
          <cell r="B72">
            <v>25203217249</v>
          </cell>
          <cell r="C72" t="str">
            <v>Võ Thị Bích</v>
          </cell>
          <cell r="D72" t="str">
            <v>Ngà</v>
          </cell>
          <cell r="E72" t="str">
            <v>K25NAD</v>
          </cell>
          <cell r="F72">
            <v>37121</v>
          </cell>
          <cell r="G72" t="str">
            <v>Đà Nẵng</v>
          </cell>
          <cell r="H72" t="str">
            <v>Nữ</v>
          </cell>
          <cell r="I72">
            <v>7.82</v>
          </cell>
          <cell r="J72">
            <v>9</v>
          </cell>
          <cell r="K72">
            <v>8.1</v>
          </cell>
          <cell r="L72">
            <v>0</v>
          </cell>
          <cell r="M72">
            <v>0</v>
          </cell>
          <cell r="N72" t="str">
            <v/>
          </cell>
          <cell r="O72">
            <v>8.5</v>
          </cell>
          <cell r="P72">
            <v>7.85</v>
          </cell>
          <cell r="Q72">
            <v>3.34</v>
          </cell>
          <cell r="R72">
            <v>0</v>
          </cell>
          <cell r="S72">
            <v>0</v>
          </cell>
          <cell r="T72" t="str">
            <v>Đạt</v>
          </cell>
          <cell r="U72" t="str">
            <v>Đạt</v>
          </cell>
          <cell r="V72" t="str">
            <v>Tốt</v>
          </cell>
          <cell r="W72" t="str">
            <v>Nợ 0 TC</v>
          </cell>
          <cell r="X72" t="str">
            <v>HOÃN</v>
          </cell>
        </row>
        <row r="73">
          <cell r="B73">
            <v>25203202015</v>
          </cell>
          <cell r="C73" t="str">
            <v>Hoàng Thảo</v>
          </cell>
          <cell r="D73" t="str">
            <v>Ngân</v>
          </cell>
          <cell r="E73" t="str">
            <v>K25NAD</v>
          </cell>
          <cell r="F73">
            <v>37037</v>
          </cell>
          <cell r="G73" t="str">
            <v>Quảng Trị</v>
          </cell>
          <cell r="H73" t="str">
            <v>Nữ</v>
          </cell>
          <cell r="I73">
            <v>8.2899999999999991</v>
          </cell>
          <cell r="J73">
            <v>9.5</v>
          </cell>
          <cell r="K73">
            <v>8.5</v>
          </cell>
          <cell r="L73">
            <v>0</v>
          </cell>
          <cell r="M73">
            <v>0</v>
          </cell>
          <cell r="N73" t="str">
            <v/>
          </cell>
          <cell r="O73">
            <v>8.9</v>
          </cell>
          <cell r="P73">
            <v>8.31</v>
          </cell>
          <cell r="Q73">
            <v>3.62</v>
          </cell>
          <cell r="R73" t="str">
            <v>Đạt</v>
          </cell>
          <cell r="S73" t="str">
            <v>Đạt</v>
          </cell>
          <cell r="T73" t="str">
            <v>Đạt</v>
          </cell>
          <cell r="U73" t="str">
            <v>Đạt</v>
          </cell>
          <cell r="V73" t="str">
            <v>Xuất Sắc</v>
          </cell>
          <cell r="W73" t="str">
            <v>Nợ 0 TC</v>
          </cell>
          <cell r="X73" t="str">
            <v>CNTN</v>
          </cell>
        </row>
        <row r="74">
          <cell r="B74">
            <v>25203210085</v>
          </cell>
          <cell r="C74" t="str">
            <v>Ngô Lê Thu</v>
          </cell>
          <cell r="D74" t="str">
            <v>Ngân</v>
          </cell>
          <cell r="E74" t="str">
            <v>K25NAD</v>
          </cell>
          <cell r="F74">
            <v>36967</v>
          </cell>
          <cell r="G74" t="str">
            <v>Bình Định</v>
          </cell>
          <cell r="H74" t="str">
            <v>Nữ</v>
          </cell>
          <cell r="I74">
            <v>7.76</v>
          </cell>
          <cell r="J74">
            <v>9.3000000000000007</v>
          </cell>
          <cell r="K74">
            <v>7.9</v>
          </cell>
          <cell r="L74">
            <v>0</v>
          </cell>
          <cell r="M74">
            <v>0</v>
          </cell>
          <cell r="N74" t="str">
            <v/>
          </cell>
          <cell r="O74">
            <v>8.5</v>
          </cell>
          <cell r="P74">
            <v>7.78</v>
          </cell>
          <cell r="Q74">
            <v>3.3</v>
          </cell>
          <cell r="R74">
            <v>0</v>
          </cell>
          <cell r="S74" t="str">
            <v>Đạt</v>
          </cell>
          <cell r="T74" t="str">
            <v>Đạt</v>
          </cell>
          <cell r="U74" t="str">
            <v>Đạt</v>
          </cell>
          <cell r="V74" t="str">
            <v>Tốt</v>
          </cell>
          <cell r="W74" t="str">
            <v>Nợ 0 TC</v>
          </cell>
          <cell r="X74" t="str">
            <v>HOÃN</v>
          </cell>
        </row>
        <row r="75">
          <cell r="B75">
            <v>25203304422</v>
          </cell>
          <cell r="C75" t="str">
            <v>Nguyễn Thu</v>
          </cell>
          <cell r="D75" t="str">
            <v>Ngân</v>
          </cell>
          <cell r="E75" t="str">
            <v>K25NAD</v>
          </cell>
          <cell r="F75">
            <v>37145</v>
          </cell>
          <cell r="G75" t="str">
            <v>Quảng Nam</v>
          </cell>
          <cell r="H75" t="str">
            <v>Nữ</v>
          </cell>
          <cell r="I75">
            <v>7.78</v>
          </cell>
          <cell r="J75">
            <v>9.3000000000000007</v>
          </cell>
          <cell r="K75">
            <v>8.6</v>
          </cell>
          <cell r="L75">
            <v>0</v>
          </cell>
          <cell r="M75">
            <v>0</v>
          </cell>
          <cell r="N75" t="str">
            <v/>
          </cell>
          <cell r="O75">
            <v>8.9</v>
          </cell>
          <cell r="P75">
            <v>7.82</v>
          </cell>
          <cell r="Q75">
            <v>3.34</v>
          </cell>
          <cell r="R75" t="str">
            <v>Đạt</v>
          </cell>
          <cell r="S75" t="str">
            <v>Đạt</v>
          </cell>
          <cell r="T75" t="str">
            <v>Đạt</v>
          </cell>
          <cell r="U75" t="str">
            <v>Đạt</v>
          </cell>
          <cell r="V75" t="str">
            <v>Tốt</v>
          </cell>
          <cell r="W75" t="str">
            <v>Nợ 0 TC</v>
          </cell>
          <cell r="X75" t="str">
            <v>CNTN</v>
          </cell>
        </row>
        <row r="76">
          <cell r="B76">
            <v>25203215810</v>
          </cell>
          <cell r="C76" t="str">
            <v>Lê Thị Hồng</v>
          </cell>
          <cell r="D76" t="str">
            <v>Ngọc</v>
          </cell>
          <cell r="E76" t="str">
            <v>K25NAD</v>
          </cell>
          <cell r="F76">
            <v>37097</v>
          </cell>
          <cell r="G76" t="str">
            <v>Đắk Lắk</v>
          </cell>
          <cell r="H76" t="str">
            <v>Nữ</v>
          </cell>
          <cell r="I76">
            <v>8.24</v>
          </cell>
          <cell r="J76">
            <v>8.5</v>
          </cell>
          <cell r="K76">
            <v>8.6999999999999993</v>
          </cell>
          <cell r="L76">
            <v>0</v>
          </cell>
          <cell r="M76">
            <v>0</v>
          </cell>
          <cell r="N76" t="str">
            <v/>
          </cell>
          <cell r="O76">
            <v>8.6</v>
          </cell>
          <cell r="P76">
            <v>8.25</v>
          </cell>
          <cell r="Q76">
            <v>3.62</v>
          </cell>
          <cell r="R76" t="str">
            <v>Đạt</v>
          </cell>
          <cell r="S76" t="str">
            <v>Đạt</v>
          </cell>
          <cell r="T76" t="str">
            <v>Đạt</v>
          </cell>
          <cell r="U76" t="str">
            <v>Đạt</v>
          </cell>
          <cell r="V76" t="str">
            <v>Tốt</v>
          </cell>
          <cell r="W76" t="str">
            <v>Nợ 0 TC</v>
          </cell>
          <cell r="X76" t="str">
            <v>CNTN</v>
          </cell>
        </row>
        <row r="77">
          <cell r="B77">
            <v>25203217310</v>
          </cell>
          <cell r="C77" t="str">
            <v>Nguyễn Thị Kim</v>
          </cell>
          <cell r="D77" t="str">
            <v>Ngọc</v>
          </cell>
          <cell r="E77" t="str">
            <v>K25NAD</v>
          </cell>
          <cell r="F77">
            <v>36502</v>
          </cell>
          <cell r="G77" t="str">
            <v>Đắk Lắk</v>
          </cell>
          <cell r="H77" t="str">
            <v>Nữ</v>
          </cell>
          <cell r="I77">
            <v>8.1199999999999992</v>
          </cell>
          <cell r="J77">
            <v>8.1999999999999993</v>
          </cell>
          <cell r="K77">
            <v>8.4</v>
          </cell>
          <cell r="L77">
            <v>0</v>
          </cell>
          <cell r="M77">
            <v>0</v>
          </cell>
          <cell r="N77" t="str">
            <v/>
          </cell>
          <cell r="O77">
            <v>8.3000000000000007</v>
          </cell>
          <cell r="P77">
            <v>8.1300000000000008</v>
          </cell>
          <cell r="Q77">
            <v>3.55</v>
          </cell>
          <cell r="R77">
            <v>0</v>
          </cell>
          <cell r="S77" t="str">
            <v>Đạt</v>
          </cell>
          <cell r="T77" t="str">
            <v>Đạt</v>
          </cell>
          <cell r="U77" t="str">
            <v>Đạt</v>
          </cell>
          <cell r="V77" t="str">
            <v>Tốt</v>
          </cell>
          <cell r="W77" t="str">
            <v>Nợ 0 TC</v>
          </cell>
          <cell r="X77" t="str">
            <v>HOÃN</v>
          </cell>
        </row>
        <row r="78">
          <cell r="B78">
            <v>25203202436</v>
          </cell>
          <cell r="C78" t="str">
            <v>Lê Thị Thảo</v>
          </cell>
          <cell r="D78" t="str">
            <v>Nguyên</v>
          </cell>
          <cell r="E78" t="str">
            <v>K25NAD</v>
          </cell>
          <cell r="F78">
            <v>36944</v>
          </cell>
          <cell r="G78" t="str">
            <v>Gia Lai</v>
          </cell>
          <cell r="H78" t="str">
            <v>Nữ</v>
          </cell>
          <cell r="I78">
            <v>7.75</v>
          </cell>
          <cell r="J78">
            <v>8.6</v>
          </cell>
          <cell r="K78">
            <v>7.7</v>
          </cell>
          <cell r="L78">
            <v>0</v>
          </cell>
          <cell r="M78">
            <v>0</v>
          </cell>
          <cell r="N78" t="str">
            <v/>
          </cell>
          <cell r="O78">
            <v>8.1</v>
          </cell>
          <cell r="P78">
            <v>7.76</v>
          </cell>
          <cell r="Q78">
            <v>3.34</v>
          </cell>
          <cell r="R78" t="str">
            <v>Đạt</v>
          </cell>
          <cell r="S78" t="str">
            <v>Đạt</v>
          </cell>
          <cell r="T78" t="str">
            <v>Đạt</v>
          </cell>
          <cell r="U78" t="str">
            <v>Đạt</v>
          </cell>
          <cell r="V78" t="str">
            <v>Tốt</v>
          </cell>
          <cell r="W78" t="str">
            <v>Nợ 0 TC</v>
          </cell>
          <cell r="X78" t="str">
            <v>CNTN</v>
          </cell>
        </row>
        <row r="79">
          <cell r="B79">
            <v>25203203626</v>
          </cell>
          <cell r="C79" t="str">
            <v>Bùi Thị Thảo</v>
          </cell>
          <cell r="D79" t="str">
            <v>Nguyên</v>
          </cell>
          <cell r="E79" t="str">
            <v>K25NAD</v>
          </cell>
          <cell r="F79">
            <v>36968</v>
          </cell>
          <cell r="G79" t="str">
            <v>Bình Định</v>
          </cell>
          <cell r="H79" t="str">
            <v>Nữ</v>
          </cell>
          <cell r="I79">
            <v>7.68</v>
          </cell>
          <cell r="J79">
            <v>8.6</v>
          </cell>
          <cell r="K79">
            <v>8</v>
          </cell>
          <cell r="L79">
            <v>0</v>
          </cell>
          <cell r="M79">
            <v>0</v>
          </cell>
          <cell r="N79" t="str">
            <v/>
          </cell>
          <cell r="O79">
            <v>8.1999999999999993</v>
          </cell>
          <cell r="P79">
            <v>7.7</v>
          </cell>
          <cell r="Q79">
            <v>3.3</v>
          </cell>
          <cell r="R79">
            <v>0</v>
          </cell>
          <cell r="S79" t="str">
            <v>Đạt</v>
          </cell>
          <cell r="T79" t="str">
            <v>Đạt</v>
          </cell>
          <cell r="U79" t="str">
            <v>Đạt</v>
          </cell>
          <cell r="V79" t="str">
            <v>Tốt</v>
          </cell>
          <cell r="W79" t="str">
            <v>Nợ 0 TC</v>
          </cell>
          <cell r="X79" t="str">
            <v>HOÃN</v>
          </cell>
        </row>
        <row r="80">
          <cell r="B80">
            <v>25203310478</v>
          </cell>
          <cell r="C80" t="str">
            <v>Đào Thị</v>
          </cell>
          <cell r="D80" t="str">
            <v>Nhẫm</v>
          </cell>
          <cell r="E80" t="str">
            <v>K25NAD</v>
          </cell>
          <cell r="F80">
            <v>37206</v>
          </cell>
          <cell r="G80" t="str">
            <v>Đà Nẵng</v>
          </cell>
          <cell r="H80" t="str">
            <v>Nữ</v>
          </cell>
          <cell r="I80">
            <v>8.65</v>
          </cell>
          <cell r="J80">
            <v>9.1999999999999993</v>
          </cell>
          <cell r="K80">
            <v>8.8000000000000007</v>
          </cell>
          <cell r="L80">
            <v>0</v>
          </cell>
          <cell r="M80">
            <v>0</v>
          </cell>
          <cell r="N80" t="str">
            <v/>
          </cell>
          <cell r="O80">
            <v>9</v>
          </cell>
          <cell r="P80">
            <v>8.66</v>
          </cell>
          <cell r="Q80">
            <v>3.78</v>
          </cell>
          <cell r="R80" t="str">
            <v>Đạt</v>
          </cell>
          <cell r="S80" t="str">
            <v>Đạt</v>
          </cell>
          <cell r="T80" t="str">
            <v>Đạt</v>
          </cell>
          <cell r="U80" t="str">
            <v>Đạt</v>
          </cell>
          <cell r="V80" t="str">
            <v>Tốt</v>
          </cell>
          <cell r="W80" t="str">
            <v>Nợ 0 TC</v>
          </cell>
          <cell r="X80" t="str">
            <v>CNTN</v>
          </cell>
        </row>
        <row r="81">
          <cell r="B81">
            <v>25203216214</v>
          </cell>
          <cell r="C81" t="str">
            <v>Nguyễn Thị Kim</v>
          </cell>
          <cell r="D81" t="str">
            <v>Nhật</v>
          </cell>
          <cell r="E81" t="str">
            <v>K25NAD</v>
          </cell>
          <cell r="F81">
            <v>37157</v>
          </cell>
          <cell r="G81" t="str">
            <v>Quảng Nam</v>
          </cell>
          <cell r="H81" t="str">
            <v>Nữ</v>
          </cell>
          <cell r="I81">
            <v>8.36</v>
          </cell>
          <cell r="J81">
            <v>9</v>
          </cell>
          <cell r="K81">
            <v>8.4</v>
          </cell>
          <cell r="L81">
            <v>0</v>
          </cell>
          <cell r="M81">
            <v>0</v>
          </cell>
          <cell r="N81" t="str">
            <v/>
          </cell>
          <cell r="O81">
            <v>8.6</v>
          </cell>
          <cell r="P81">
            <v>8.3699999999999992</v>
          </cell>
          <cell r="Q81">
            <v>3.67</v>
          </cell>
          <cell r="R81" t="str">
            <v>Đạt</v>
          </cell>
          <cell r="S81" t="str">
            <v>Đạt</v>
          </cell>
          <cell r="T81" t="str">
            <v>Đạt</v>
          </cell>
          <cell r="U81" t="str">
            <v>Đạt</v>
          </cell>
          <cell r="V81" t="str">
            <v>Tốt</v>
          </cell>
          <cell r="W81" t="str">
            <v>Nợ 0 TC</v>
          </cell>
          <cell r="X81" t="str">
            <v>CNTN</v>
          </cell>
        </row>
        <row r="82">
          <cell r="B82">
            <v>25203201438</v>
          </cell>
          <cell r="C82" t="str">
            <v>Phan Thị Bảo</v>
          </cell>
          <cell r="D82" t="str">
            <v>Nhi</v>
          </cell>
          <cell r="E82" t="str">
            <v>K25NAD</v>
          </cell>
          <cell r="F82">
            <v>37207</v>
          </cell>
          <cell r="G82" t="str">
            <v>Quảng Nam</v>
          </cell>
          <cell r="H82" t="str">
            <v>Nữ</v>
          </cell>
          <cell r="I82">
            <v>7.87</v>
          </cell>
          <cell r="J82">
            <v>8.6999999999999993</v>
          </cell>
          <cell r="K82">
            <v>8.1999999999999993</v>
          </cell>
          <cell r="L82">
            <v>0</v>
          </cell>
          <cell r="M82">
            <v>0</v>
          </cell>
          <cell r="N82" t="str">
            <v/>
          </cell>
          <cell r="O82">
            <v>8.4</v>
          </cell>
          <cell r="P82">
            <v>7.89</v>
          </cell>
          <cell r="Q82">
            <v>3.43</v>
          </cell>
          <cell r="R82" t="str">
            <v>Đạt</v>
          </cell>
          <cell r="S82" t="str">
            <v>Đạt</v>
          </cell>
          <cell r="T82" t="str">
            <v>Đạt</v>
          </cell>
          <cell r="U82" t="str">
            <v>Đạt</v>
          </cell>
          <cell r="V82" t="str">
            <v>Tốt</v>
          </cell>
          <cell r="W82" t="str">
            <v>Nợ 0 TC</v>
          </cell>
          <cell r="X82" t="str">
            <v>CNTN</v>
          </cell>
        </row>
        <row r="83">
          <cell r="B83">
            <v>25203202045</v>
          </cell>
          <cell r="C83" t="str">
            <v>Dương Thị Quỳnh</v>
          </cell>
          <cell r="D83" t="str">
            <v>Như</v>
          </cell>
          <cell r="E83" t="str">
            <v>K25NAD</v>
          </cell>
          <cell r="F83">
            <v>36911</v>
          </cell>
          <cell r="G83" t="str">
            <v>Quảng Bình</v>
          </cell>
          <cell r="H83" t="str">
            <v>Nữ</v>
          </cell>
          <cell r="I83">
            <v>7.64</v>
          </cell>
          <cell r="J83">
            <v>8.5</v>
          </cell>
          <cell r="K83">
            <v>8.8000000000000007</v>
          </cell>
          <cell r="L83">
            <v>0</v>
          </cell>
          <cell r="M83">
            <v>0</v>
          </cell>
          <cell r="N83" t="str">
            <v/>
          </cell>
          <cell r="O83">
            <v>8.6999999999999993</v>
          </cell>
          <cell r="P83">
            <v>7.68</v>
          </cell>
          <cell r="Q83">
            <v>3.28</v>
          </cell>
          <cell r="R83" t="str">
            <v>Đạt</v>
          </cell>
          <cell r="S83" t="str">
            <v>Đạt</v>
          </cell>
          <cell r="T83" t="str">
            <v>Đạt</v>
          </cell>
          <cell r="U83" t="str">
            <v>Đạt</v>
          </cell>
          <cell r="V83" t="str">
            <v>Tốt</v>
          </cell>
          <cell r="W83" t="str">
            <v>Nợ 0 TC</v>
          </cell>
          <cell r="X83" t="str">
            <v>CNTN</v>
          </cell>
        </row>
        <row r="84">
          <cell r="B84">
            <v>25203208644</v>
          </cell>
          <cell r="C84" t="str">
            <v>Trần Thị Loan</v>
          </cell>
          <cell r="D84" t="str">
            <v>Oanh</v>
          </cell>
          <cell r="E84" t="str">
            <v>K25NAD</v>
          </cell>
          <cell r="F84">
            <v>36651</v>
          </cell>
          <cell r="G84" t="str">
            <v>Quảng Nam</v>
          </cell>
          <cell r="H84" t="str">
            <v>Nữ</v>
          </cell>
          <cell r="I84">
            <v>8.25</v>
          </cell>
          <cell r="J84">
            <v>8.6999999999999993</v>
          </cell>
          <cell r="K84">
            <v>8.8000000000000007</v>
          </cell>
          <cell r="L84">
            <v>0</v>
          </cell>
          <cell r="M84">
            <v>0</v>
          </cell>
          <cell r="N84" t="str">
            <v/>
          </cell>
          <cell r="O84">
            <v>8.8000000000000007</v>
          </cell>
          <cell r="P84">
            <v>8.27</v>
          </cell>
          <cell r="Q84">
            <v>3.61</v>
          </cell>
          <cell r="R84">
            <v>0</v>
          </cell>
          <cell r="S84" t="str">
            <v>Đạt</v>
          </cell>
          <cell r="T84" t="str">
            <v>Đạt</v>
          </cell>
          <cell r="U84" t="str">
            <v>Đạt</v>
          </cell>
          <cell r="V84" t="str">
            <v>Tốt</v>
          </cell>
          <cell r="W84" t="str">
            <v>Nợ 0 TC</v>
          </cell>
          <cell r="X84" t="str">
            <v>HOÃN</v>
          </cell>
        </row>
        <row r="85">
          <cell r="B85">
            <v>25203215967</v>
          </cell>
          <cell r="C85" t="str">
            <v>Trần Thị Kim</v>
          </cell>
          <cell r="D85" t="str">
            <v>Oanh</v>
          </cell>
          <cell r="E85" t="str">
            <v>K25NAD</v>
          </cell>
          <cell r="F85">
            <v>37215</v>
          </cell>
          <cell r="G85" t="str">
            <v>Đà Nẵng</v>
          </cell>
          <cell r="H85" t="str">
            <v>Nữ</v>
          </cell>
          <cell r="I85">
            <v>8.17</v>
          </cell>
          <cell r="J85">
            <v>9.1</v>
          </cell>
          <cell r="K85">
            <v>8.9</v>
          </cell>
          <cell r="L85">
            <v>0</v>
          </cell>
          <cell r="M85">
            <v>0</v>
          </cell>
          <cell r="N85" t="str">
            <v/>
          </cell>
          <cell r="O85">
            <v>9</v>
          </cell>
          <cell r="P85">
            <v>8.1999999999999993</v>
          </cell>
          <cell r="Q85">
            <v>3.59</v>
          </cell>
          <cell r="R85">
            <v>0</v>
          </cell>
          <cell r="S85" t="str">
            <v>Đạt</v>
          </cell>
          <cell r="T85" t="str">
            <v>Đạt</v>
          </cell>
          <cell r="U85" t="str">
            <v>Đạt</v>
          </cell>
          <cell r="V85" t="str">
            <v>Xuất Sắc</v>
          </cell>
          <cell r="W85" t="str">
            <v>Nợ 0 TC</v>
          </cell>
          <cell r="X85" t="str">
            <v>HOÃN</v>
          </cell>
        </row>
        <row r="86">
          <cell r="B86">
            <v>25203113722</v>
          </cell>
          <cell r="C86" t="str">
            <v>Cao Thị</v>
          </cell>
          <cell r="D86" t="str">
            <v>Phượng</v>
          </cell>
          <cell r="E86" t="str">
            <v>K25NAD</v>
          </cell>
          <cell r="F86">
            <v>36900</v>
          </cell>
          <cell r="G86" t="str">
            <v>Nghệ An</v>
          </cell>
          <cell r="H86" t="str">
            <v>Nữ</v>
          </cell>
          <cell r="I86">
            <v>7.68</v>
          </cell>
          <cell r="J86">
            <v>9.3000000000000007</v>
          </cell>
          <cell r="K86">
            <v>8.4</v>
          </cell>
          <cell r="L86">
            <v>0</v>
          </cell>
          <cell r="M86">
            <v>0</v>
          </cell>
          <cell r="N86" t="str">
            <v/>
          </cell>
          <cell r="O86">
            <v>8.8000000000000007</v>
          </cell>
          <cell r="P86">
            <v>7.72</v>
          </cell>
          <cell r="Q86">
            <v>3.32</v>
          </cell>
          <cell r="R86" t="str">
            <v>Đạt</v>
          </cell>
          <cell r="S86" t="str">
            <v>Đạt</v>
          </cell>
          <cell r="T86" t="str">
            <v>Đạt</v>
          </cell>
          <cell r="U86" t="str">
            <v>Đạt</v>
          </cell>
          <cell r="V86" t="str">
            <v>Xuất Sắc</v>
          </cell>
          <cell r="W86" t="str">
            <v>Nợ 0 TC</v>
          </cell>
          <cell r="X86" t="str">
            <v>CNTN</v>
          </cell>
        </row>
        <row r="87">
          <cell r="B87">
            <v>25203207320</v>
          </cell>
          <cell r="C87" t="str">
            <v>Nguyễn Thị Kim</v>
          </cell>
          <cell r="D87" t="str">
            <v>Quyên</v>
          </cell>
          <cell r="E87" t="str">
            <v>K25NAD</v>
          </cell>
          <cell r="F87">
            <v>36924</v>
          </cell>
          <cell r="G87" t="str">
            <v>Quảng Nam</v>
          </cell>
          <cell r="H87" t="str">
            <v>Nữ</v>
          </cell>
          <cell r="I87">
            <v>7.74</v>
          </cell>
          <cell r="J87">
            <v>8.6999999999999993</v>
          </cell>
          <cell r="K87">
            <v>8</v>
          </cell>
          <cell r="L87">
            <v>0</v>
          </cell>
          <cell r="M87">
            <v>0</v>
          </cell>
          <cell r="N87" t="str">
            <v/>
          </cell>
          <cell r="O87">
            <v>8.3000000000000007</v>
          </cell>
          <cell r="P87">
            <v>7.76</v>
          </cell>
          <cell r="Q87">
            <v>3.33</v>
          </cell>
          <cell r="R87" t="str">
            <v>Đạt</v>
          </cell>
          <cell r="S87" t="str">
            <v>Đạt</v>
          </cell>
          <cell r="T87" t="str">
            <v>Đạt</v>
          </cell>
          <cell r="U87" t="str">
            <v>Đạt</v>
          </cell>
          <cell r="V87" t="str">
            <v>Xuất Sắc</v>
          </cell>
          <cell r="W87" t="str">
            <v>Nợ 0 TC</v>
          </cell>
          <cell r="X87" t="str">
            <v>CNTN</v>
          </cell>
        </row>
        <row r="88">
          <cell r="B88">
            <v>25203209874</v>
          </cell>
          <cell r="C88" t="str">
            <v>Trần Thị Diễm</v>
          </cell>
          <cell r="D88" t="str">
            <v>Quỳnh</v>
          </cell>
          <cell r="E88" t="str">
            <v>K25NAD</v>
          </cell>
          <cell r="F88">
            <v>36947</v>
          </cell>
          <cell r="G88" t="str">
            <v>Kon Tum</v>
          </cell>
          <cell r="H88" t="str">
            <v>Nữ</v>
          </cell>
          <cell r="I88">
            <v>8.1300000000000008</v>
          </cell>
          <cell r="J88">
            <v>9.3000000000000007</v>
          </cell>
          <cell r="K88">
            <v>8.3000000000000007</v>
          </cell>
          <cell r="L88">
            <v>0</v>
          </cell>
          <cell r="M88">
            <v>0</v>
          </cell>
          <cell r="N88" t="str">
            <v/>
          </cell>
          <cell r="O88">
            <v>8.6999999999999993</v>
          </cell>
          <cell r="P88">
            <v>8.15</v>
          </cell>
          <cell r="Q88">
            <v>3.52</v>
          </cell>
          <cell r="R88">
            <v>0</v>
          </cell>
          <cell r="S88" t="str">
            <v>Đạt</v>
          </cell>
          <cell r="T88" t="str">
            <v>Đạt</v>
          </cell>
          <cell r="U88" t="str">
            <v>Đạt</v>
          </cell>
          <cell r="V88" t="str">
            <v>Tốt</v>
          </cell>
          <cell r="W88" t="str">
            <v>Nợ 0 TC</v>
          </cell>
          <cell r="X88" t="str">
            <v>HOÃN</v>
          </cell>
        </row>
        <row r="89">
          <cell r="B89">
            <v>25203209950</v>
          </cell>
          <cell r="C89" t="str">
            <v>Võ Thị Như</v>
          </cell>
          <cell r="D89" t="str">
            <v>Quỳnh</v>
          </cell>
          <cell r="E89" t="str">
            <v>K25NAD</v>
          </cell>
          <cell r="F89">
            <v>36235</v>
          </cell>
          <cell r="G89" t="str">
            <v>Quảng Nam</v>
          </cell>
          <cell r="H89" t="str">
            <v>Nữ</v>
          </cell>
          <cell r="I89">
            <v>7.86</v>
          </cell>
          <cell r="J89">
            <v>8.3000000000000007</v>
          </cell>
          <cell r="K89">
            <v>8</v>
          </cell>
          <cell r="L89">
            <v>0</v>
          </cell>
          <cell r="M89">
            <v>0</v>
          </cell>
          <cell r="N89" t="str">
            <v/>
          </cell>
          <cell r="O89">
            <v>8.1</v>
          </cell>
          <cell r="P89">
            <v>7.87</v>
          </cell>
          <cell r="Q89">
            <v>3.38</v>
          </cell>
          <cell r="R89" t="str">
            <v>Đạt</v>
          </cell>
          <cell r="S89" t="str">
            <v>Đạt</v>
          </cell>
          <cell r="T89" t="str">
            <v>Đạt</v>
          </cell>
          <cell r="U89" t="str">
            <v>Đạt</v>
          </cell>
          <cell r="V89" t="str">
            <v>Tốt</v>
          </cell>
          <cell r="W89" t="str">
            <v>Nợ 0 TC</v>
          </cell>
          <cell r="X89" t="str">
            <v>CNTN</v>
          </cell>
        </row>
        <row r="90">
          <cell r="B90">
            <v>25213205653</v>
          </cell>
          <cell r="C90" t="str">
            <v>Trịnh Quang</v>
          </cell>
          <cell r="D90" t="str">
            <v>Sĩ</v>
          </cell>
          <cell r="E90" t="str">
            <v>K25NAD</v>
          </cell>
          <cell r="F90">
            <v>36893</v>
          </cell>
          <cell r="G90" t="str">
            <v>Quảng Trị</v>
          </cell>
          <cell r="H90" t="str">
            <v>Nam</v>
          </cell>
          <cell r="I90">
            <v>7.79</v>
          </cell>
          <cell r="J90">
            <v>9</v>
          </cell>
          <cell r="K90">
            <v>8.1</v>
          </cell>
          <cell r="L90">
            <v>0</v>
          </cell>
          <cell r="M90">
            <v>0</v>
          </cell>
          <cell r="N90" t="str">
            <v/>
          </cell>
          <cell r="O90">
            <v>8.5</v>
          </cell>
          <cell r="P90">
            <v>7.82</v>
          </cell>
          <cell r="Q90">
            <v>3.33</v>
          </cell>
          <cell r="R90" t="str">
            <v>Đạt</v>
          </cell>
          <cell r="S90">
            <v>0</v>
          </cell>
          <cell r="T90" t="str">
            <v>Đạt</v>
          </cell>
          <cell r="U90" t="str">
            <v>Đạt</v>
          </cell>
          <cell r="V90" t="str">
            <v>Xuất Sắc</v>
          </cell>
          <cell r="W90" t="str">
            <v>Nợ 0 TC</v>
          </cell>
          <cell r="X90" t="str">
            <v>HOÃN</v>
          </cell>
        </row>
        <row r="91">
          <cell r="B91">
            <v>25203217346</v>
          </cell>
          <cell r="C91" t="str">
            <v>Huỳnh Thị Phương</v>
          </cell>
          <cell r="D91" t="str">
            <v>Sự</v>
          </cell>
          <cell r="E91" t="str">
            <v>K25NAD</v>
          </cell>
          <cell r="F91">
            <v>37253</v>
          </cell>
          <cell r="G91" t="str">
            <v>Quảng Nam</v>
          </cell>
          <cell r="H91" t="str">
            <v>Nữ</v>
          </cell>
          <cell r="I91">
            <v>8</v>
          </cell>
          <cell r="J91">
            <v>9.5</v>
          </cell>
          <cell r="K91">
            <v>8.1</v>
          </cell>
          <cell r="L91">
            <v>0</v>
          </cell>
          <cell r="M91">
            <v>0</v>
          </cell>
          <cell r="N91" t="str">
            <v/>
          </cell>
          <cell r="O91">
            <v>8.6999999999999993</v>
          </cell>
          <cell r="P91">
            <v>8.02</v>
          </cell>
          <cell r="Q91">
            <v>3.42</v>
          </cell>
          <cell r="R91" t="str">
            <v>Đạt</v>
          </cell>
          <cell r="S91" t="str">
            <v>Đạt</v>
          </cell>
          <cell r="T91" t="str">
            <v>Đạt</v>
          </cell>
          <cell r="U91" t="str">
            <v>Đạt</v>
          </cell>
          <cell r="V91" t="str">
            <v>Tốt</v>
          </cell>
          <cell r="W91" t="str">
            <v>Nợ 0 TC</v>
          </cell>
          <cell r="X91" t="str">
            <v>CNTN</v>
          </cell>
        </row>
        <row r="92">
          <cell r="B92">
            <v>25207216745</v>
          </cell>
          <cell r="C92" t="str">
            <v>Hồ Thị Tuyết</v>
          </cell>
          <cell r="D92" t="str">
            <v>Sương</v>
          </cell>
          <cell r="E92" t="str">
            <v>K25NAD</v>
          </cell>
          <cell r="F92">
            <v>36942</v>
          </cell>
          <cell r="G92" t="str">
            <v>Phú Yên</v>
          </cell>
          <cell r="H92" t="str">
            <v>Nữ</v>
          </cell>
          <cell r="I92">
            <v>8.7200000000000006</v>
          </cell>
          <cell r="J92">
            <v>9.3000000000000007</v>
          </cell>
          <cell r="K92">
            <v>9.3000000000000007</v>
          </cell>
          <cell r="L92">
            <v>0</v>
          </cell>
          <cell r="M92">
            <v>0</v>
          </cell>
          <cell r="N92" t="str">
            <v/>
          </cell>
          <cell r="O92">
            <v>9.3000000000000007</v>
          </cell>
          <cell r="P92">
            <v>8.75</v>
          </cell>
          <cell r="Q92">
            <v>3.78</v>
          </cell>
          <cell r="R92" t="str">
            <v>Đạt</v>
          </cell>
          <cell r="S92" t="str">
            <v>Đạt</v>
          </cell>
          <cell r="T92" t="str">
            <v>Đạt</v>
          </cell>
          <cell r="U92" t="str">
            <v>Đạt</v>
          </cell>
          <cell r="V92" t="str">
            <v>Tốt</v>
          </cell>
          <cell r="W92" t="str">
            <v>Nợ 0 TC</v>
          </cell>
          <cell r="X92" t="str">
            <v>CNTN</v>
          </cell>
        </row>
        <row r="93">
          <cell r="B93">
            <v>25203105621</v>
          </cell>
          <cell r="C93" t="str">
            <v>Lê Thị</v>
          </cell>
          <cell r="D93" t="str">
            <v>Tâm</v>
          </cell>
          <cell r="E93" t="str">
            <v>K25NAD</v>
          </cell>
          <cell r="F93">
            <v>36417</v>
          </cell>
          <cell r="G93" t="str">
            <v>Hà Tĩnh</v>
          </cell>
          <cell r="H93" t="str">
            <v>Nữ</v>
          </cell>
          <cell r="I93">
            <v>7.93</v>
          </cell>
          <cell r="J93">
            <v>9.3000000000000007</v>
          </cell>
          <cell r="K93">
            <v>8.8000000000000007</v>
          </cell>
          <cell r="L93">
            <v>0</v>
          </cell>
          <cell r="M93">
            <v>0</v>
          </cell>
          <cell r="N93" t="str">
            <v/>
          </cell>
          <cell r="O93">
            <v>9</v>
          </cell>
          <cell r="P93">
            <v>7.97</v>
          </cell>
          <cell r="Q93">
            <v>3.45</v>
          </cell>
          <cell r="R93">
            <v>0</v>
          </cell>
          <cell r="S93">
            <v>0</v>
          </cell>
          <cell r="T93" t="str">
            <v>Đạt</v>
          </cell>
          <cell r="U93" t="str">
            <v>Đạt</v>
          </cell>
          <cell r="V93" t="str">
            <v>Xuất Sắc</v>
          </cell>
          <cell r="W93" t="str">
            <v>Nợ 0 TC</v>
          </cell>
          <cell r="X93" t="str">
            <v>HOÃN</v>
          </cell>
        </row>
        <row r="94">
          <cell r="B94">
            <v>25203215970</v>
          </cell>
          <cell r="C94" t="str">
            <v>Mai Thị Minh</v>
          </cell>
          <cell r="D94" t="str">
            <v>Tâm</v>
          </cell>
          <cell r="E94" t="str">
            <v>K25NAD</v>
          </cell>
          <cell r="F94">
            <v>36920</v>
          </cell>
          <cell r="G94" t="str">
            <v>Đà Nẵng</v>
          </cell>
          <cell r="H94" t="str">
            <v>Nữ</v>
          </cell>
          <cell r="I94">
            <v>7.75</v>
          </cell>
          <cell r="J94">
            <v>9.4</v>
          </cell>
          <cell r="K94">
            <v>9.1999999999999993</v>
          </cell>
          <cell r="L94">
            <v>0</v>
          </cell>
          <cell r="M94">
            <v>0</v>
          </cell>
          <cell r="N94" t="str">
            <v/>
          </cell>
          <cell r="O94">
            <v>9.3000000000000007</v>
          </cell>
          <cell r="P94">
            <v>7.81</v>
          </cell>
          <cell r="Q94">
            <v>3.34</v>
          </cell>
          <cell r="R94">
            <v>0</v>
          </cell>
          <cell r="S94" t="str">
            <v>Đạt</v>
          </cell>
          <cell r="T94" t="str">
            <v>Đạt</v>
          </cell>
          <cell r="U94" t="str">
            <v>Đạt</v>
          </cell>
          <cell r="V94" t="str">
            <v>Tốt</v>
          </cell>
          <cell r="W94" t="str">
            <v>Nợ 0 TC</v>
          </cell>
          <cell r="X94" t="str">
            <v>HOÃN</v>
          </cell>
        </row>
        <row r="95">
          <cell r="B95">
            <v>25213216815</v>
          </cell>
          <cell r="C95" t="str">
            <v xml:space="preserve">Nguyễn  </v>
          </cell>
          <cell r="D95" t="str">
            <v>Tín</v>
          </cell>
          <cell r="E95" t="str">
            <v>K25NAD</v>
          </cell>
          <cell r="F95">
            <v>36988</v>
          </cell>
          <cell r="G95" t="str">
            <v>Quảng Nam</v>
          </cell>
          <cell r="H95" t="str">
            <v>Nam</v>
          </cell>
          <cell r="I95">
            <v>7.41</v>
          </cell>
          <cell r="J95">
            <v>7.8</v>
          </cell>
          <cell r="K95">
            <v>8.8000000000000007</v>
          </cell>
          <cell r="L95">
            <v>0</v>
          </cell>
          <cell r="M95">
            <v>0</v>
          </cell>
          <cell r="N95" t="str">
            <v/>
          </cell>
          <cell r="O95">
            <v>8.4</v>
          </cell>
          <cell r="P95">
            <v>7.45</v>
          </cell>
          <cell r="Q95">
            <v>3.16</v>
          </cell>
          <cell r="R95" t="str">
            <v>Đạt</v>
          </cell>
          <cell r="S95">
            <v>0</v>
          </cell>
          <cell r="T95" t="str">
            <v>Đạt</v>
          </cell>
          <cell r="U95" t="str">
            <v>Đạt</v>
          </cell>
          <cell r="V95" t="str">
            <v>Tốt</v>
          </cell>
          <cell r="W95" t="str">
            <v>Nợ 0 TC</v>
          </cell>
          <cell r="X95" t="str">
            <v>HOÃN</v>
          </cell>
        </row>
        <row r="96">
          <cell r="B96">
            <v>25202114139</v>
          </cell>
          <cell r="C96" t="str">
            <v>Hồ Nguyễn Đan</v>
          </cell>
          <cell r="D96" t="str">
            <v>Thanh</v>
          </cell>
          <cell r="E96" t="str">
            <v>K25NAD</v>
          </cell>
          <cell r="F96">
            <v>37248</v>
          </cell>
          <cell r="G96" t="str">
            <v>Đà Nẵng</v>
          </cell>
          <cell r="H96" t="str">
            <v>Nữ</v>
          </cell>
          <cell r="I96">
            <v>8</v>
          </cell>
          <cell r="J96">
            <v>9.3000000000000007</v>
          </cell>
          <cell r="K96">
            <v>9</v>
          </cell>
          <cell r="L96">
            <v>0</v>
          </cell>
          <cell r="M96">
            <v>0</v>
          </cell>
          <cell r="N96" t="str">
            <v/>
          </cell>
          <cell r="O96">
            <v>9.1</v>
          </cell>
          <cell r="P96">
            <v>8.0399999999999991</v>
          </cell>
          <cell r="Q96">
            <v>3.46</v>
          </cell>
          <cell r="R96" t="str">
            <v>Đạt</v>
          </cell>
          <cell r="S96" t="str">
            <v>Đạt</v>
          </cell>
          <cell r="T96" t="str">
            <v>Đạt</v>
          </cell>
          <cell r="U96" t="str">
            <v>Đạt</v>
          </cell>
          <cell r="V96" t="str">
            <v>Tốt</v>
          </cell>
          <cell r="W96" t="str">
            <v>Nợ 0 TC</v>
          </cell>
          <cell r="X96" t="str">
            <v>CNTN</v>
          </cell>
        </row>
        <row r="97">
          <cell r="B97">
            <v>2320514917</v>
          </cell>
          <cell r="C97" t="str">
            <v>Đỗ Thị Thu</v>
          </cell>
          <cell r="D97" t="str">
            <v>Thảo</v>
          </cell>
          <cell r="E97" t="str">
            <v>K25NAD</v>
          </cell>
          <cell r="F97">
            <v>35868</v>
          </cell>
          <cell r="G97" t="str">
            <v>Đà Nẵng</v>
          </cell>
          <cell r="H97" t="str">
            <v>Nữ</v>
          </cell>
          <cell r="I97">
            <v>8.39</v>
          </cell>
          <cell r="J97">
            <v>9</v>
          </cell>
          <cell r="K97">
            <v>8.4</v>
          </cell>
          <cell r="L97">
            <v>0</v>
          </cell>
          <cell r="M97">
            <v>0</v>
          </cell>
          <cell r="N97" t="str">
            <v/>
          </cell>
          <cell r="O97">
            <v>8.6</v>
          </cell>
          <cell r="P97">
            <v>8.4</v>
          </cell>
          <cell r="Q97">
            <v>3.66</v>
          </cell>
          <cell r="R97">
            <v>0</v>
          </cell>
          <cell r="S97" t="str">
            <v>Đạt</v>
          </cell>
          <cell r="T97" t="str">
            <v>Đạt</v>
          </cell>
          <cell r="U97" t="str">
            <v>Đạt</v>
          </cell>
          <cell r="V97" t="str">
            <v>Tốt</v>
          </cell>
          <cell r="W97" t="str">
            <v>Nợ 0 TC</v>
          </cell>
          <cell r="X97" t="str">
            <v>HOÃN</v>
          </cell>
        </row>
        <row r="98">
          <cell r="B98">
            <v>25202103630</v>
          </cell>
          <cell r="C98" t="str">
            <v>Hoàng Thị Kim</v>
          </cell>
          <cell r="D98" t="str">
            <v>Thảo</v>
          </cell>
          <cell r="E98" t="str">
            <v>K25NAD</v>
          </cell>
          <cell r="F98">
            <v>36901</v>
          </cell>
          <cell r="G98" t="str">
            <v>Gia Lai</v>
          </cell>
          <cell r="H98" t="str">
            <v>Nữ</v>
          </cell>
          <cell r="I98">
            <v>7.7</v>
          </cell>
          <cell r="J98">
            <v>9.4</v>
          </cell>
          <cell r="K98">
            <v>8.4</v>
          </cell>
          <cell r="L98">
            <v>0</v>
          </cell>
          <cell r="M98">
            <v>0</v>
          </cell>
          <cell r="N98" t="str">
            <v/>
          </cell>
          <cell r="O98">
            <v>8.8000000000000007</v>
          </cell>
          <cell r="P98">
            <v>7.74</v>
          </cell>
          <cell r="Q98">
            <v>3.3</v>
          </cell>
          <cell r="R98" t="str">
            <v>Đạt</v>
          </cell>
          <cell r="S98" t="str">
            <v>Đạt</v>
          </cell>
          <cell r="T98" t="str">
            <v>Đạt</v>
          </cell>
          <cell r="U98" t="str">
            <v>Đạt</v>
          </cell>
          <cell r="V98" t="str">
            <v>Tốt</v>
          </cell>
          <cell r="W98" t="str">
            <v>Nợ 0 TC</v>
          </cell>
          <cell r="X98" t="str">
            <v>CNTN</v>
          </cell>
        </row>
        <row r="99">
          <cell r="B99">
            <v>25203203135</v>
          </cell>
          <cell r="C99" t="str">
            <v>Trịnh Thị Hiền</v>
          </cell>
          <cell r="D99" t="str">
            <v>Thảo</v>
          </cell>
          <cell r="E99" t="str">
            <v>K25NAD</v>
          </cell>
          <cell r="F99">
            <v>36984</v>
          </cell>
          <cell r="G99" t="str">
            <v>Quảng Ngãi</v>
          </cell>
          <cell r="H99" t="str">
            <v>Nữ</v>
          </cell>
          <cell r="I99">
            <v>8.07</v>
          </cell>
          <cell r="J99">
            <v>9.6</v>
          </cell>
          <cell r="K99">
            <v>8.6999999999999993</v>
          </cell>
          <cell r="L99">
            <v>0</v>
          </cell>
          <cell r="M99">
            <v>0</v>
          </cell>
          <cell r="N99" t="str">
            <v/>
          </cell>
          <cell r="O99">
            <v>9.1</v>
          </cell>
          <cell r="P99">
            <v>8.11</v>
          </cell>
          <cell r="Q99">
            <v>3.51</v>
          </cell>
          <cell r="R99">
            <v>0</v>
          </cell>
          <cell r="S99" t="str">
            <v>Đạt</v>
          </cell>
          <cell r="T99" t="str">
            <v>Đạt</v>
          </cell>
          <cell r="U99" t="str">
            <v>Đạt</v>
          </cell>
          <cell r="V99" t="str">
            <v>Xuất Sắc</v>
          </cell>
          <cell r="W99" t="str">
            <v>Nợ 0 TC</v>
          </cell>
          <cell r="X99" t="str">
            <v>HOÃN</v>
          </cell>
        </row>
        <row r="100">
          <cell r="B100">
            <v>25203216556</v>
          </cell>
          <cell r="C100" t="str">
            <v>Nguyễn Thị Thu</v>
          </cell>
          <cell r="D100" t="str">
            <v>Thảo</v>
          </cell>
          <cell r="E100" t="str">
            <v>K25NAD</v>
          </cell>
          <cell r="F100">
            <v>37172</v>
          </cell>
          <cell r="G100" t="str">
            <v>Quảng Nam</v>
          </cell>
          <cell r="H100" t="str">
            <v>Nữ</v>
          </cell>
          <cell r="I100">
            <v>8.2100000000000009</v>
          </cell>
          <cell r="J100">
            <v>9.1999999999999993</v>
          </cell>
          <cell r="K100">
            <v>8.9</v>
          </cell>
          <cell r="L100">
            <v>0</v>
          </cell>
          <cell r="M100">
            <v>0</v>
          </cell>
          <cell r="N100" t="str">
            <v/>
          </cell>
          <cell r="O100">
            <v>9</v>
          </cell>
          <cell r="P100">
            <v>8.24</v>
          </cell>
          <cell r="Q100">
            <v>3.59</v>
          </cell>
          <cell r="R100" t="str">
            <v>Đạt</v>
          </cell>
          <cell r="S100" t="str">
            <v>Đạt</v>
          </cell>
          <cell r="T100" t="str">
            <v>Đạt</v>
          </cell>
          <cell r="U100" t="str">
            <v>Đạt</v>
          </cell>
          <cell r="V100" t="str">
            <v>Tốt</v>
          </cell>
          <cell r="W100" t="str">
            <v>Nợ 0 TC</v>
          </cell>
          <cell r="X100" t="str">
            <v>CNTN</v>
          </cell>
        </row>
        <row r="101">
          <cell r="B101">
            <v>25203216656</v>
          </cell>
          <cell r="C101" t="str">
            <v>Phạm Thị Phương</v>
          </cell>
          <cell r="D101" t="str">
            <v>Thảo</v>
          </cell>
          <cell r="E101" t="str">
            <v>K25NAD</v>
          </cell>
          <cell r="F101">
            <v>37161</v>
          </cell>
          <cell r="G101" t="str">
            <v>Nghệ An</v>
          </cell>
          <cell r="H101" t="str">
            <v>Nữ</v>
          </cell>
          <cell r="I101">
            <v>7.96</v>
          </cell>
          <cell r="J101">
            <v>9.6999999999999993</v>
          </cell>
          <cell r="K101">
            <v>9.1999999999999993</v>
          </cell>
          <cell r="L101">
            <v>0</v>
          </cell>
          <cell r="M101">
            <v>0</v>
          </cell>
          <cell r="N101" t="str">
            <v/>
          </cell>
          <cell r="O101">
            <v>9.4</v>
          </cell>
          <cell r="P101">
            <v>8.01</v>
          </cell>
          <cell r="Q101">
            <v>3.42</v>
          </cell>
          <cell r="R101" t="str">
            <v>Đạt</v>
          </cell>
          <cell r="S101" t="str">
            <v>Đạt</v>
          </cell>
          <cell r="T101" t="str">
            <v>Đạt</v>
          </cell>
          <cell r="U101" t="str">
            <v>Đạt</v>
          </cell>
          <cell r="V101" t="str">
            <v>Tốt</v>
          </cell>
          <cell r="W101" t="str">
            <v>Nợ 0 TC</v>
          </cell>
          <cell r="X101" t="str">
            <v>CNTN</v>
          </cell>
        </row>
        <row r="102">
          <cell r="B102">
            <v>25203217569</v>
          </cell>
          <cell r="C102" t="str">
            <v>Nguyễn Thị</v>
          </cell>
          <cell r="D102" t="str">
            <v>Thảo</v>
          </cell>
          <cell r="E102" t="str">
            <v>K25NAD</v>
          </cell>
          <cell r="F102">
            <v>36999</v>
          </cell>
          <cell r="G102" t="str">
            <v>Quảng Nam</v>
          </cell>
          <cell r="H102" t="str">
            <v>Nữ</v>
          </cell>
          <cell r="I102">
            <v>8.3800000000000008</v>
          </cell>
          <cell r="J102">
            <v>9</v>
          </cell>
          <cell r="K102">
            <v>8</v>
          </cell>
          <cell r="L102">
            <v>0</v>
          </cell>
          <cell r="M102">
            <v>0</v>
          </cell>
          <cell r="N102" t="str">
            <v/>
          </cell>
          <cell r="O102">
            <v>8.4</v>
          </cell>
          <cell r="P102">
            <v>8.3800000000000008</v>
          </cell>
          <cell r="Q102">
            <v>3.66</v>
          </cell>
          <cell r="R102" t="str">
            <v>Đạt</v>
          </cell>
          <cell r="S102" t="str">
            <v>Đạt</v>
          </cell>
          <cell r="T102" t="str">
            <v>Đạt</v>
          </cell>
          <cell r="U102" t="str">
            <v>Đạt</v>
          </cell>
          <cell r="V102" t="str">
            <v>Tốt</v>
          </cell>
          <cell r="W102" t="str">
            <v>Nợ 0 TC</v>
          </cell>
          <cell r="X102" t="str">
            <v>CNTN</v>
          </cell>
        </row>
        <row r="103">
          <cell r="B103">
            <v>25203308441</v>
          </cell>
          <cell r="C103" t="str">
            <v>Huỳnh Phương</v>
          </cell>
          <cell r="D103" t="str">
            <v>Thảo</v>
          </cell>
          <cell r="E103" t="str">
            <v>K25NAD</v>
          </cell>
          <cell r="F103">
            <v>36940</v>
          </cell>
          <cell r="G103" t="str">
            <v>Đắk Lắk</v>
          </cell>
          <cell r="H103" t="str">
            <v>Nữ</v>
          </cell>
          <cell r="I103">
            <v>7.65</v>
          </cell>
          <cell r="J103">
            <v>8.8000000000000007</v>
          </cell>
          <cell r="K103">
            <v>8</v>
          </cell>
          <cell r="L103">
            <v>0</v>
          </cell>
          <cell r="M103">
            <v>0</v>
          </cell>
          <cell r="N103" t="str">
            <v/>
          </cell>
          <cell r="O103">
            <v>8.3000000000000007</v>
          </cell>
          <cell r="P103">
            <v>7.68</v>
          </cell>
          <cell r="Q103">
            <v>3.25</v>
          </cell>
          <cell r="R103" t="str">
            <v>Đạt</v>
          </cell>
          <cell r="S103" t="str">
            <v>Đạt</v>
          </cell>
          <cell r="T103" t="str">
            <v>Đạt</v>
          </cell>
          <cell r="U103" t="str">
            <v>Đạt</v>
          </cell>
          <cell r="V103" t="str">
            <v>Tốt</v>
          </cell>
          <cell r="W103" t="str">
            <v>Nợ 0 TC</v>
          </cell>
          <cell r="X103" t="str">
            <v>CNTN</v>
          </cell>
        </row>
        <row r="104">
          <cell r="B104">
            <v>25207105313</v>
          </cell>
          <cell r="C104" t="str">
            <v>Trần Thị Thu</v>
          </cell>
          <cell r="D104" t="str">
            <v>Thảo</v>
          </cell>
          <cell r="E104" t="str">
            <v>K25NAD</v>
          </cell>
          <cell r="F104">
            <v>37200</v>
          </cell>
          <cell r="G104" t="str">
            <v>Đà Nẵng</v>
          </cell>
          <cell r="H104" t="str">
            <v>Nữ</v>
          </cell>
          <cell r="I104">
            <v>7.43</v>
          </cell>
          <cell r="J104">
            <v>7.8</v>
          </cell>
          <cell r="K104">
            <v>7.6</v>
          </cell>
          <cell r="L104">
            <v>0</v>
          </cell>
          <cell r="M104">
            <v>0</v>
          </cell>
          <cell r="N104" t="str">
            <v/>
          </cell>
          <cell r="O104">
            <v>7.7</v>
          </cell>
          <cell r="P104">
            <v>7.44</v>
          </cell>
          <cell r="Q104">
            <v>3.14</v>
          </cell>
          <cell r="R104">
            <v>0</v>
          </cell>
          <cell r="S104" t="str">
            <v>Đạt</v>
          </cell>
          <cell r="T104" t="str">
            <v>Đạt</v>
          </cell>
          <cell r="U104" t="str">
            <v>Đạt</v>
          </cell>
          <cell r="V104" t="str">
            <v>Xuất Sắc</v>
          </cell>
          <cell r="W104" t="str">
            <v>Nợ 0 TC</v>
          </cell>
          <cell r="X104" t="str">
            <v>HOÃN</v>
          </cell>
        </row>
        <row r="105">
          <cell r="B105">
            <v>25203208988</v>
          </cell>
          <cell r="C105" t="str">
            <v>Nguyễn Thị Tây</v>
          </cell>
          <cell r="D105" t="str">
            <v>Thi</v>
          </cell>
          <cell r="E105" t="str">
            <v>K25NAD</v>
          </cell>
          <cell r="F105">
            <v>37234</v>
          </cell>
          <cell r="G105" t="str">
            <v>Bình Định</v>
          </cell>
          <cell r="H105" t="str">
            <v>Nữ</v>
          </cell>
          <cell r="I105">
            <v>7.81</v>
          </cell>
          <cell r="J105">
            <v>9.1999999999999993</v>
          </cell>
          <cell r="K105">
            <v>8.8000000000000007</v>
          </cell>
          <cell r="L105">
            <v>0</v>
          </cell>
          <cell r="M105">
            <v>0</v>
          </cell>
          <cell r="N105" t="str">
            <v/>
          </cell>
          <cell r="O105">
            <v>9</v>
          </cell>
          <cell r="P105">
            <v>7.86</v>
          </cell>
          <cell r="Q105">
            <v>3.38</v>
          </cell>
          <cell r="R105" t="str">
            <v>Đạt</v>
          </cell>
          <cell r="S105" t="str">
            <v>Đạt</v>
          </cell>
          <cell r="T105" t="str">
            <v>Đạt</v>
          </cell>
          <cell r="U105" t="str">
            <v>Đạt</v>
          </cell>
          <cell r="V105" t="str">
            <v>Tốt</v>
          </cell>
          <cell r="W105" t="str">
            <v>Nợ 0 TC</v>
          </cell>
          <cell r="X105" t="str">
            <v>CNTN</v>
          </cell>
        </row>
        <row r="106">
          <cell r="B106">
            <v>25203200890</v>
          </cell>
          <cell r="C106" t="str">
            <v>Nguyễn Thị</v>
          </cell>
          <cell r="D106" t="str">
            <v>Thơm</v>
          </cell>
          <cell r="E106" t="str">
            <v>K25NAD</v>
          </cell>
          <cell r="F106">
            <v>36989</v>
          </cell>
          <cell r="G106" t="str">
            <v>Thanh Hóa</v>
          </cell>
          <cell r="H106" t="str">
            <v>Nữ</v>
          </cell>
          <cell r="I106">
            <v>8.92</v>
          </cell>
          <cell r="J106">
            <v>8.1999999999999993</v>
          </cell>
          <cell r="K106">
            <v>8.8000000000000007</v>
          </cell>
          <cell r="L106">
            <v>0</v>
          </cell>
          <cell r="M106">
            <v>0</v>
          </cell>
          <cell r="N106" t="str">
            <v/>
          </cell>
          <cell r="O106">
            <v>8.6</v>
          </cell>
          <cell r="P106">
            <v>8.9</v>
          </cell>
          <cell r="Q106">
            <v>3.89</v>
          </cell>
          <cell r="R106" t="str">
            <v>Đạt</v>
          </cell>
          <cell r="S106" t="str">
            <v>Đạt</v>
          </cell>
          <cell r="T106" t="str">
            <v>Đạt</v>
          </cell>
          <cell r="U106" t="str">
            <v>Đạt</v>
          </cell>
          <cell r="V106" t="str">
            <v>Tốt</v>
          </cell>
          <cell r="W106" t="str">
            <v>Nợ 0 TC</v>
          </cell>
          <cell r="X106" t="str">
            <v>CNTN</v>
          </cell>
        </row>
        <row r="107">
          <cell r="B107">
            <v>25203304337</v>
          </cell>
          <cell r="C107" t="str">
            <v>Huỳnh Thị Lệ</v>
          </cell>
          <cell r="D107" t="str">
            <v>Thu</v>
          </cell>
          <cell r="E107" t="str">
            <v>K25NAD</v>
          </cell>
          <cell r="F107">
            <v>37109</v>
          </cell>
          <cell r="G107" t="str">
            <v>Quảng Nam</v>
          </cell>
          <cell r="H107" t="str">
            <v>Nữ</v>
          </cell>
          <cell r="I107">
            <v>8.2200000000000006</v>
          </cell>
          <cell r="J107">
            <v>9.3000000000000007</v>
          </cell>
          <cell r="K107">
            <v>9.1999999999999993</v>
          </cell>
          <cell r="L107">
            <v>0</v>
          </cell>
          <cell r="M107">
            <v>0</v>
          </cell>
          <cell r="N107" t="str">
            <v/>
          </cell>
          <cell r="O107">
            <v>9.1999999999999993</v>
          </cell>
          <cell r="P107">
            <v>8.26</v>
          </cell>
          <cell r="Q107">
            <v>3.58</v>
          </cell>
          <cell r="R107">
            <v>0</v>
          </cell>
          <cell r="S107" t="str">
            <v>Đạt</v>
          </cell>
          <cell r="T107" t="str">
            <v>Đạt</v>
          </cell>
          <cell r="U107" t="str">
            <v>Đạt</v>
          </cell>
          <cell r="V107" t="str">
            <v>Tốt</v>
          </cell>
          <cell r="W107" t="str">
            <v>Nợ 0 TC</v>
          </cell>
          <cell r="X107" t="str">
            <v>HOÃN</v>
          </cell>
        </row>
        <row r="108">
          <cell r="B108">
            <v>25203209751</v>
          </cell>
          <cell r="C108" t="str">
            <v>Dương Thị</v>
          </cell>
          <cell r="D108" t="str">
            <v>Thuận</v>
          </cell>
          <cell r="E108" t="str">
            <v>K25NAD</v>
          </cell>
          <cell r="F108">
            <v>37128</v>
          </cell>
          <cell r="G108" t="str">
            <v>Hà Tĩnh</v>
          </cell>
          <cell r="H108" t="str">
            <v>Nữ</v>
          </cell>
          <cell r="I108">
            <v>8.68</v>
          </cell>
          <cell r="J108">
            <v>9.6</v>
          </cell>
          <cell r="K108">
            <v>8.5</v>
          </cell>
          <cell r="L108">
            <v>0</v>
          </cell>
          <cell r="M108">
            <v>0</v>
          </cell>
          <cell r="N108" t="str">
            <v/>
          </cell>
          <cell r="O108">
            <v>8.9</v>
          </cell>
          <cell r="P108">
            <v>8.69</v>
          </cell>
          <cell r="Q108">
            <v>3.8</v>
          </cell>
          <cell r="R108" t="str">
            <v>Đạt</v>
          </cell>
          <cell r="S108" t="str">
            <v>Đạt</v>
          </cell>
          <cell r="T108" t="str">
            <v>Đạt</v>
          </cell>
          <cell r="U108" t="str">
            <v>Đạt</v>
          </cell>
          <cell r="V108" t="str">
            <v>Tốt</v>
          </cell>
          <cell r="W108" t="str">
            <v>Nợ 0 TC</v>
          </cell>
          <cell r="X108" t="str">
            <v>CNTN</v>
          </cell>
        </row>
        <row r="109">
          <cell r="B109">
            <v>25213516027</v>
          </cell>
          <cell r="C109" t="str">
            <v>Mai Trung</v>
          </cell>
          <cell r="D109" t="str">
            <v>Thuật</v>
          </cell>
          <cell r="E109" t="str">
            <v>K25NAD</v>
          </cell>
          <cell r="F109">
            <v>37198</v>
          </cell>
          <cell r="G109" t="str">
            <v>Quảng Nam</v>
          </cell>
          <cell r="H109" t="str">
            <v>Nam</v>
          </cell>
          <cell r="I109">
            <v>8.61</v>
          </cell>
          <cell r="J109">
            <v>9.4</v>
          </cell>
          <cell r="K109">
            <v>9.4</v>
          </cell>
          <cell r="L109">
            <v>0</v>
          </cell>
          <cell r="M109">
            <v>0</v>
          </cell>
          <cell r="N109" t="str">
            <v/>
          </cell>
          <cell r="O109">
            <v>9.4</v>
          </cell>
          <cell r="P109">
            <v>8.64</v>
          </cell>
          <cell r="Q109">
            <v>3.78</v>
          </cell>
          <cell r="R109" t="str">
            <v>Đạt</v>
          </cell>
          <cell r="S109" t="str">
            <v>Đạt</v>
          </cell>
          <cell r="T109" t="str">
            <v>Đạt</v>
          </cell>
          <cell r="U109" t="str">
            <v>Đạt</v>
          </cell>
          <cell r="V109" t="str">
            <v>Tốt</v>
          </cell>
          <cell r="W109" t="str">
            <v>Nợ 0 TC</v>
          </cell>
          <cell r="X109" t="str">
            <v>CNTN</v>
          </cell>
        </row>
        <row r="110">
          <cell r="B110">
            <v>25203210069</v>
          </cell>
          <cell r="C110" t="str">
            <v>Phạm Thị Diễm</v>
          </cell>
          <cell r="D110" t="str">
            <v>Thúy</v>
          </cell>
          <cell r="E110" t="str">
            <v>K25NAD</v>
          </cell>
          <cell r="F110">
            <v>37170</v>
          </cell>
          <cell r="G110" t="str">
            <v>Đà Nẵng</v>
          </cell>
          <cell r="H110" t="str">
            <v>Nữ</v>
          </cell>
          <cell r="I110">
            <v>8.01</v>
          </cell>
          <cell r="J110">
            <v>9.5</v>
          </cell>
          <cell r="K110">
            <v>8.5</v>
          </cell>
          <cell r="L110">
            <v>0</v>
          </cell>
          <cell r="M110">
            <v>0</v>
          </cell>
          <cell r="N110" t="str">
            <v/>
          </cell>
          <cell r="O110">
            <v>8.9</v>
          </cell>
          <cell r="P110">
            <v>8.0399999999999991</v>
          </cell>
          <cell r="Q110">
            <v>3.49</v>
          </cell>
          <cell r="R110" t="str">
            <v>Đạt</v>
          </cell>
          <cell r="S110" t="str">
            <v>Đạt</v>
          </cell>
          <cell r="T110" t="str">
            <v>Đạt</v>
          </cell>
          <cell r="U110" t="str">
            <v>Đạt</v>
          </cell>
          <cell r="V110" t="str">
            <v>Khá</v>
          </cell>
          <cell r="W110" t="str">
            <v>Nợ 0 TC</v>
          </cell>
          <cell r="X110" t="str">
            <v>CNTN</v>
          </cell>
        </row>
        <row r="111">
          <cell r="B111">
            <v>25203114668</v>
          </cell>
          <cell r="C111" t="str">
            <v>Trần Thị Ái</v>
          </cell>
          <cell r="D111" t="str">
            <v>Thương</v>
          </cell>
          <cell r="E111" t="str">
            <v>K25NAD</v>
          </cell>
          <cell r="F111">
            <v>36923</v>
          </cell>
          <cell r="G111" t="str">
            <v>Đắk Lắk</v>
          </cell>
          <cell r="H111" t="str">
            <v>Nữ</v>
          </cell>
          <cell r="I111">
            <v>7.96</v>
          </cell>
          <cell r="J111">
            <v>9.4</v>
          </cell>
          <cell r="K111">
            <v>8.6</v>
          </cell>
          <cell r="L111">
            <v>0</v>
          </cell>
          <cell r="M111">
            <v>0</v>
          </cell>
          <cell r="N111" t="str">
            <v/>
          </cell>
          <cell r="O111">
            <v>8.9</v>
          </cell>
          <cell r="P111">
            <v>8</v>
          </cell>
          <cell r="Q111">
            <v>3.41</v>
          </cell>
          <cell r="R111" t="str">
            <v>Đạt</v>
          </cell>
          <cell r="S111" t="str">
            <v>Đạt</v>
          </cell>
          <cell r="T111" t="str">
            <v>Đạt</v>
          </cell>
          <cell r="U111" t="str">
            <v>Đạt</v>
          </cell>
          <cell r="V111" t="str">
            <v>Khá</v>
          </cell>
          <cell r="W111" t="str">
            <v>Nợ 0 TC</v>
          </cell>
          <cell r="X111" t="str">
            <v>CNTN</v>
          </cell>
        </row>
        <row r="112">
          <cell r="B112">
            <v>25203114901</v>
          </cell>
          <cell r="C112" t="str">
            <v>Phan Võ Nữ Thùy</v>
          </cell>
          <cell r="D112" t="str">
            <v>Trang</v>
          </cell>
          <cell r="E112" t="str">
            <v>K25NAD</v>
          </cell>
          <cell r="F112">
            <v>37246</v>
          </cell>
          <cell r="G112" t="str">
            <v>Đắk Lắk</v>
          </cell>
          <cell r="H112" t="str">
            <v>Nữ</v>
          </cell>
          <cell r="I112">
            <v>7.7</v>
          </cell>
          <cell r="J112">
            <v>9.3000000000000007</v>
          </cell>
          <cell r="K112">
            <v>8</v>
          </cell>
          <cell r="L112">
            <v>0</v>
          </cell>
          <cell r="M112">
            <v>0</v>
          </cell>
          <cell r="N112" t="str">
            <v/>
          </cell>
          <cell r="O112">
            <v>8.5</v>
          </cell>
          <cell r="P112">
            <v>7.73</v>
          </cell>
          <cell r="Q112">
            <v>3.29</v>
          </cell>
          <cell r="R112">
            <v>0</v>
          </cell>
          <cell r="S112" t="str">
            <v>Đạt</v>
          </cell>
          <cell r="T112" t="str">
            <v>Đạt</v>
          </cell>
          <cell r="U112" t="str">
            <v>Đạt</v>
          </cell>
          <cell r="V112" t="str">
            <v>Khá</v>
          </cell>
          <cell r="W112" t="str">
            <v>Nợ 0 TC</v>
          </cell>
          <cell r="X112" t="str">
            <v>HOÃN</v>
          </cell>
        </row>
        <row r="113">
          <cell r="B113">
            <v>25203114961</v>
          </cell>
          <cell r="C113" t="str">
            <v>Nông Thị</v>
          </cell>
          <cell r="D113" t="str">
            <v>Trâm</v>
          </cell>
          <cell r="E113" t="str">
            <v>K25NAD</v>
          </cell>
          <cell r="F113">
            <v>36984</v>
          </cell>
          <cell r="G113" t="str">
            <v>Đắk Lắk</v>
          </cell>
          <cell r="H113" t="str">
            <v>Nữ</v>
          </cell>
          <cell r="I113">
            <v>8.3699999999999992</v>
          </cell>
          <cell r="J113">
            <v>8.9</v>
          </cell>
          <cell r="K113">
            <v>8.3000000000000007</v>
          </cell>
          <cell r="L113">
            <v>0</v>
          </cell>
          <cell r="M113">
            <v>0</v>
          </cell>
          <cell r="N113" t="str">
            <v/>
          </cell>
          <cell r="O113">
            <v>8.5</v>
          </cell>
          <cell r="P113">
            <v>8.3800000000000008</v>
          </cell>
          <cell r="Q113">
            <v>3.65</v>
          </cell>
          <cell r="R113" t="str">
            <v>Đạt</v>
          </cell>
          <cell r="S113" t="str">
            <v>Đạt</v>
          </cell>
          <cell r="T113" t="str">
            <v>Đạt</v>
          </cell>
          <cell r="U113" t="str">
            <v>Đạt</v>
          </cell>
          <cell r="V113" t="str">
            <v>Xuất Sắc</v>
          </cell>
          <cell r="W113" t="str">
            <v>Nợ 0 TC</v>
          </cell>
          <cell r="X113" t="str">
            <v>CNTN</v>
          </cell>
        </row>
        <row r="114">
          <cell r="B114">
            <v>25203202091</v>
          </cell>
          <cell r="C114" t="str">
            <v>Ngô Thị Kiều</v>
          </cell>
          <cell r="D114" t="str">
            <v>Trâm</v>
          </cell>
          <cell r="E114" t="str">
            <v>K25NAD</v>
          </cell>
          <cell r="F114">
            <v>37154</v>
          </cell>
          <cell r="G114" t="str">
            <v>Quảng Nam</v>
          </cell>
          <cell r="H114" t="str">
            <v>Nữ</v>
          </cell>
          <cell r="I114">
            <v>7.69</v>
          </cell>
          <cell r="J114">
            <v>8.6</v>
          </cell>
          <cell r="K114">
            <v>7.6</v>
          </cell>
          <cell r="L114">
            <v>0</v>
          </cell>
          <cell r="M114">
            <v>0</v>
          </cell>
          <cell r="N114" t="str">
            <v/>
          </cell>
          <cell r="O114">
            <v>8</v>
          </cell>
          <cell r="P114">
            <v>7.7</v>
          </cell>
          <cell r="Q114">
            <v>3.32</v>
          </cell>
          <cell r="R114">
            <v>0</v>
          </cell>
          <cell r="S114">
            <v>0</v>
          </cell>
          <cell r="T114" t="str">
            <v>Đạt</v>
          </cell>
          <cell r="U114" t="str">
            <v>Đạt</v>
          </cell>
          <cell r="V114" t="str">
            <v>Khá</v>
          </cell>
          <cell r="W114" t="str">
            <v>Nợ 0 TC</v>
          </cell>
          <cell r="X114" t="str">
            <v>HOÃN</v>
          </cell>
        </row>
        <row r="115">
          <cell r="B115">
            <v>25203208846</v>
          </cell>
          <cell r="C115" t="str">
            <v>Nguyễn Dương Hiền</v>
          </cell>
          <cell r="D115" t="str">
            <v>Trâm</v>
          </cell>
          <cell r="E115" t="str">
            <v>K25NAD</v>
          </cell>
          <cell r="F115">
            <v>37099</v>
          </cell>
          <cell r="G115" t="str">
            <v>Quảng Nam</v>
          </cell>
          <cell r="H115" t="str">
            <v>Nữ</v>
          </cell>
          <cell r="I115">
            <v>7.89</v>
          </cell>
          <cell r="J115">
            <v>8.3000000000000007</v>
          </cell>
          <cell r="K115">
            <v>8.6999999999999993</v>
          </cell>
          <cell r="L115">
            <v>0</v>
          </cell>
          <cell r="M115">
            <v>0</v>
          </cell>
          <cell r="N115" t="str">
            <v/>
          </cell>
          <cell r="O115">
            <v>8.5</v>
          </cell>
          <cell r="P115">
            <v>7.91</v>
          </cell>
          <cell r="Q115">
            <v>3.4</v>
          </cell>
          <cell r="R115" t="str">
            <v>Đạt</v>
          </cell>
          <cell r="S115" t="str">
            <v>Đạt</v>
          </cell>
          <cell r="T115" t="str">
            <v>Đạt</v>
          </cell>
          <cell r="U115" t="str">
            <v>Đạt</v>
          </cell>
          <cell r="V115" t="str">
            <v>Khá</v>
          </cell>
          <cell r="W115" t="str">
            <v>Nợ 0 TC</v>
          </cell>
          <cell r="X115" t="str">
            <v>CNTN</v>
          </cell>
        </row>
        <row r="116">
          <cell r="B116">
            <v>25203216676</v>
          </cell>
          <cell r="C116" t="str">
            <v>Nguyễn Hồ Bảo</v>
          </cell>
          <cell r="D116" t="str">
            <v>Trâm</v>
          </cell>
          <cell r="E116" t="str">
            <v>K25NAD</v>
          </cell>
          <cell r="F116">
            <v>36988</v>
          </cell>
          <cell r="G116" t="str">
            <v>Quảng Nam</v>
          </cell>
          <cell r="H116" t="str">
            <v>Nữ</v>
          </cell>
          <cell r="I116">
            <v>8.17</v>
          </cell>
          <cell r="J116">
            <v>8.5</v>
          </cell>
          <cell r="K116">
            <v>8.5</v>
          </cell>
          <cell r="L116">
            <v>0</v>
          </cell>
          <cell r="M116">
            <v>0</v>
          </cell>
          <cell r="N116" t="str">
            <v/>
          </cell>
          <cell r="O116">
            <v>8.5</v>
          </cell>
          <cell r="P116">
            <v>8.18</v>
          </cell>
          <cell r="Q116">
            <v>3.57</v>
          </cell>
          <cell r="R116" t="str">
            <v>Đạt</v>
          </cell>
          <cell r="S116" t="str">
            <v>Đạt</v>
          </cell>
          <cell r="T116" t="str">
            <v>Đạt</v>
          </cell>
          <cell r="U116" t="str">
            <v>Đạt</v>
          </cell>
          <cell r="V116" t="str">
            <v>Xuất Sắc</v>
          </cell>
          <cell r="W116" t="str">
            <v>Nợ 0 TC</v>
          </cell>
          <cell r="X116" t="str">
            <v>CNTN</v>
          </cell>
        </row>
        <row r="117">
          <cell r="B117">
            <v>25203215947</v>
          </cell>
          <cell r="C117" t="str">
            <v>Bùi Phạm Bảo</v>
          </cell>
          <cell r="D117" t="str">
            <v>Trân</v>
          </cell>
          <cell r="E117" t="str">
            <v>K25NAD</v>
          </cell>
          <cell r="F117">
            <v>36897</v>
          </cell>
          <cell r="G117" t="str">
            <v>Đà Nẵng</v>
          </cell>
          <cell r="H117" t="str">
            <v>Nữ</v>
          </cell>
          <cell r="I117">
            <v>7.99</v>
          </cell>
          <cell r="J117">
            <v>8.6</v>
          </cell>
          <cell r="K117">
            <v>8.8000000000000007</v>
          </cell>
          <cell r="L117">
            <v>0</v>
          </cell>
          <cell r="M117">
            <v>0</v>
          </cell>
          <cell r="N117" t="str">
            <v/>
          </cell>
          <cell r="O117">
            <v>8.6999999999999993</v>
          </cell>
          <cell r="P117">
            <v>8.02</v>
          </cell>
          <cell r="Q117">
            <v>3.49</v>
          </cell>
          <cell r="R117" t="str">
            <v>Đạt</v>
          </cell>
          <cell r="S117" t="str">
            <v>Đạt</v>
          </cell>
          <cell r="T117" t="str">
            <v>Đạt</v>
          </cell>
          <cell r="U117" t="str">
            <v>Đạt</v>
          </cell>
          <cell r="V117" t="str">
            <v>Xuất Sắc</v>
          </cell>
          <cell r="W117" t="str">
            <v>Nợ 0 TC</v>
          </cell>
          <cell r="X117" t="str">
            <v>CNTN</v>
          </cell>
        </row>
        <row r="118">
          <cell r="B118">
            <v>25207116001</v>
          </cell>
          <cell r="C118" t="str">
            <v>Hồ Thị Ngọc</v>
          </cell>
          <cell r="D118" t="str">
            <v>Trân</v>
          </cell>
          <cell r="E118" t="str">
            <v>K25NAD</v>
          </cell>
          <cell r="F118">
            <v>37060</v>
          </cell>
          <cell r="G118" t="str">
            <v>Đà Nẵng</v>
          </cell>
          <cell r="H118" t="str">
            <v>Nữ</v>
          </cell>
          <cell r="I118">
            <v>8.41</v>
          </cell>
          <cell r="J118">
            <v>9.3000000000000007</v>
          </cell>
          <cell r="K118">
            <v>8.1</v>
          </cell>
          <cell r="L118">
            <v>0</v>
          </cell>
          <cell r="M118">
            <v>0</v>
          </cell>
          <cell r="N118" t="str">
            <v/>
          </cell>
          <cell r="O118">
            <v>8.6</v>
          </cell>
          <cell r="P118">
            <v>8.42</v>
          </cell>
          <cell r="Q118">
            <v>3.68</v>
          </cell>
          <cell r="R118" t="str">
            <v>Đạt</v>
          </cell>
          <cell r="S118" t="str">
            <v>Đạt</v>
          </cell>
          <cell r="T118" t="str">
            <v>Đạt</v>
          </cell>
          <cell r="U118" t="str">
            <v>Đạt</v>
          </cell>
          <cell r="V118" t="str">
            <v>Tốt</v>
          </cell>
          <cell r="W118" t="str">
            <v>Nợ 0 TC</v>
          </cell>
          <cell r="X118" t="str">
            <v>CNTN</v>
          </cell>
        </row>
        <row r="119">
          <cell r="B119">
            <v>25203201065</v>
          </cell>
          <cell r="C119" t="str">
            <v>Nguyễn Thị Mỹ</v>
          </cell>
          <cell r="D119" t="str">
            <v>Trinh</v>
          </cell>
          <cell r="E119" t="str">
            <v>K25NAD</v>
          </cell>
          <cell r="F119">
            <v>37013</v>
          </cell>
          <cell r="G119" t="str">
            <v>Bình Định</v>
          </cell>
          <cell r="H119" t="str">
            <v>Nữ</v>
          </cell>
          <cell r="I119">
            <v>7.45</v>
          </cell>
          <cell r="J119">
            <v>9.1</v>
          </cell>
          <cell r="K119">
            <v>9.1</v>
          </cell>
          <cell r="L119">
            <v>0</v>
          </cell>
          <cell r="M119">
            <v>0</v>
          </cell>
          <cell r="N119" t="str">
            <v/>
          </cell>
          <cell r="O119">
            <v>9.1</v>
          </cell>
          <cell r="P119">
            <v>7.52</v>
          </cell>
          <cell r="Q119">
            <v>3.16</v>
          </cell>
          <cell r="R119" t="str">
            <v>Đạt</v>
          </cell>
          <cell r="S119" t="str">
            <v>Đạt</v>
          </cell>
          <cell r="T119" t="str">
            <v>Đạt</v>
          </cell>
          <cell r="U119" t="str">
            <v>Đạt</v>
          </cell>
          <cell r="V119" t="str">
            <v>Tốt</v>
          </cell>
          <cell r="W119" t="str">
            <v>Nợ 0 TC</v>
          </cell>
          <cell r="X119" t="str">
            <v>CNTN</v>
          </cell>
        </row>
        <row r="120">
          <cell r="B120">
            <v>25203215826</v>
          </cell>
          <cell r="C120" t="str">
            <v>Huỳnh Trần Tuyết</v>
          </cell>
          <cell r="D120" t="str">
            <v>Trinh</v>
          </cell>
          <cell r="E120" t="str">
            <v>K25NAD</v>
          </cell>
          <cell r="F120">
            <v>36940</v>
          </cell>
          <cell r="G120" t="str">
            <v>Quảng Nam</v>
          </cell>
          <cell r="H120" t="str">
            <v>Nữ</v>
          </cell>
          <cell r="I120">
            <v>7.97</v>
          </cell>
          <cell r="J120">
            <v>8.8000000000000007</v>
          </cell>
          <cell r="K120">
            <v>8.6999999999999993</v>
          </cell>
          <cell r="L120">
            <v>0</v>
          </cell>
          <cell r="M120">
            <v>0</v>
          </cell>
          <cell r="N120" t="str">
            <v/>
          </cell>
          <cell r="O120">
            <v>8.6999999999999993</v>
          </cell>
          <cell r="P120">
            <v>7.99</v>
          </cell>
          <cell r="Q120">
            <v>3.44</v>
          </cell>
          <cell r="R120">
            <v>0</v>
          </cell>
          <cell r="S120" t="str">
            <v>Đạt</v>
          </cell>
          <cell r="T120" t="str">
            <v>Đạt</v>
          </cell>
          <cell r="U120" t="str">
            <v>Đạt</v>
          </cell>
          <cell r="V120" t="str">
            <v>Xuất Sắc</v>
          </cell>
          <cell r="W120" t="str">
            <v>Nợ 0 TC</v>
          </cell>
          <cell r="X120" t="str">
            <v>HOÃN</v>
          </cell>
        </row>
        <row r="121">
          <cell r="B121">
            <v>25203215828</v>
          </cell>
          <cell r="C121" t="str">
            <v>Phan Thị Thanh</v>
          </cell>
          <cell r="D121" t="str">
            <v>Trúc</v>
          </cell>
          <cell r="E121" t="str">
            <v>K25NAD</v>
          </cell>
          <cell r="F121">
            <v>36988</v>
          </cell>
          <cell r="G121" t="str">
            <v>Quảng Nam</v>
          </cell>
          <cell r="H121" t="str">
            <v>Nữ</v>
          </cell>
          <cell r="I121">
            <v>8.1</v>
          </cell>
          <cell r="J121">
            <v>9.5</v>
          </cell>
          <cell r="K121">
            <v>8.8000000000000007</v>
          </cell>
          <cell r="L121">
            <v>0</v>
          </cell>
          <cell r="M121">
            <v>0</v>
          </cell>
          <cell r="N121" t="str">
            <v/>
          </cell>
          <cell r="O121">
            <v>9.1</v>
          </cell>
          <cell r="P121">
            <v>8.14</v>
          </cell>
          <cell r="Q121">
            <v>3.51</v>
          </cell>
          <cell r="R121" t="str">
            <v>Đạt</v>
          </cell>
          <cell r="S121" t="str">
            <v>Đạt</v>
          </cell>
          <cell r="T121" t="str">
            <v>Đạt</v>
          </cell>
          <cell r="U121" t="str">
            <v>Đạt</v>
          </cell>
          <cell r="V121" t="str">
            <v>Xuất Sắc</v>
          </cell>
          <cell r="W121" t="str">
            <v>Nợ 0 TC</v>
          </cell>
          <cell r="X121" t="str">
            <v>CNTN</v>
          </cell>
        </row>
        <row r="122">
          <cell r="B122">
            <v>25203210309</v>
          </cell>
          <cell r="C122" t="str">
            <v>Nguyễn Phạm Phương</v>
          </cell>
          <cell r="D122" t="str">
            <v>Uyên</v>
          </cell>
          <cell r="E122" t="str">
            <v>K25NAD</v>
          </cell>
          <cell r="F122">
            <v>36936</v>
          </cell>
          <cell r="G122" t="str">
            <v>Quảng Nam</v>
          </cell>
          <cell r="H122" t="str">
            <v>Nữ</v>
          </cell>
          <cell r="I122">
            <v>7.87</v>
          </cell>
          <cell r="J122">
            <v>9.3000000000000007</v>
          </cell>
          <cell r="K122">
            <v>9.5</v>
          </cell>
          <cell r="L122">
            <v>0</v>
          </cell>
          <cell r="M122">
            <v>0</v>
          </cell>
          <cell r="N122" t="str">
            <v/>
          </cell>
          <cell r="O122">
            <v>9.4</v>
          </cell>
          <cell r="P122">
            <v>7.93</v>
          </cell>
          <cell r="Q122">
            <v>3.41</v>
          </cell>
          <cell r="R122" t="str">
            <v>Đạt</v>
          </cell>
          <cell r="S122" t="str">
            <v>Đạt</v>
          </cell>
          <cell r="T122" t="str">
            <v>Đạt</v>
          </cell>
          <cell r="U122" t="str">
            <v>Đạt</v>
          </cell>
          <cell r="V122" t="str">
            <v>Xuất Sắc</v>
          </cell>
          <cell r="W122" t="str">
            <v>Nợ 0 TC</v>
          </cell>
          <cell r="X122" t="str">
            <v>CNTN</v>
          </cell>
        </row>
        <row r="123">
          <cell r="B123">
            <v>25203203047</v>
          </cell>
          <cell r="C123" t="str">
            <v>Doãn Thị Tường</v>
          </cell>
          <cell r="D123" t="str">
            <v>Vân</v>
          </cell>
          <cell r="E123" t="str">
            <v>K25NAD</v>
          </cell>
          <cell r="F123">
            <v>37130</v>
          </cell>
          <cell r="G123" t="str">
            <v>Quảng Nam</v>
          </cell>
          <cell r="H123" t="str">
            <v>Nữ</v>
          </cell>
          <cell r="I123">
            <v>8.27</v>
          </cell>
          <cell r="J123">
            <v>8.9</v>
          </cell>
          <cell r="K123">
            <v>8.9</v>
          </cell>
          <cell r="L123">
            <v>0</v>
          </cell>
          <cell r="M123">
            <v>0</v>
          </cell>
          <cell r="N123" t="str">
            <v/>
          </cell>
          <cell r="O123">
            <v>8.9</v>
          </cell>
          <cell r="P123">
            <v>8.2899999999999991</v>
          </cell>
          <cell r="Q123">
            <v>3.6</v>
          </cell>
          <cell r="R123" t="str">
            <v>Đạt</v>
          </cell>
          <cell r="S123" t="str">
            <v>Đạt</v>
          </cell>
          <cell r="T123" t="str">
            <v>Đạt</v>
          </cell>
          <cell r="U123" t="str">
            <v>Đạt</v>
          </cell>
          <cell r="V123" t="str">
            <v>Tốt</v>
          </cell>
          <cell r="W123" t="str">
            <v>Nợ 0 TC</v>
          </cell>
          <cell r="X123" t="str">
            <v>CNTN</v>
          </cell>
        </row>
        <row r="124">
          <cell r="B124">
            <v>25203210193</v>
          </cell>
          <cell r="C124" t="str">
            <v>Nguyễn Hoàng Thảo</v>
          </cell>
          <cell r="D124" t="str">
            <v>Vân</v>
          </cell>
          <cell r="E124" t="str">
            <v>K25NAD</v>
          </cell>
          <cell r="F124">
            <v>36993</v>
          </cell>
          <cell r="G124" t="str">
            <v>Đắk Lắk</v>
          </cell>
          <cell r="H124" t="str">
            <v>Nữ</v>
          </cell>
          <cell r="I124">
            <v>8.15</v>
          </cell>
          <cell r="J124">
            <v>8.6999999999999993</v>
          </cell>
          <cell r="K124">
            <v>8.6</v>
          </cell>
          <cell r="L124">
            <v>0</v>
          </cell>
          <cell r="M124">
            <v>0</v>
          </cell>
          <cell r="N124" t="str">
            <v/>
          </cell>
          <cell r="O124">
            <v>8.6</v>
          </cell>
          <cell r="P124">
            <v>8.17</v>
          </cell>
          <cell r="Q124">
            <v>3.56</v>
          </cell>
          <cell r="R124">
            <v>0</v>
          </cell>
          <cell r="S124" t="str">
            <v>Đạt</v>
          </cell>
          <cell r="T124" t="str">
            <v>Đạt</v>
          </cell>
          <cell r="U124" t="str">
            <v>Đạt</v>
          </cell>
          <cell r="V124" t="str">
            <v>Tốt</v>
          </cell>
          <cell r="W124" t="str">
            <v>Nợ 0 TC</v>
          </cell>
          <cell r="X124" t="str">
            <v>HOÃN</v>
          </cell>
        </row>
        <row r="125">
          <cell r="B125">
            <v>25203200266</v>
          </cell>
          <cell r="C125" t="str">
            <v>Nguyễn Thị Tường</v>
          </cell>
          <cell r="D125" t="str">
            <v>Vi</v>
          </cell>
          <cell r="E125" t="str">
            <v>K25NAD</v>
          </cell>
          <cell r="F125">
            <v>36894</v>
          </cell>
          <cell r="G125" t="str">
            <v>Quảng Ngãi</v>
          </cell>
          <cell r="H125" t="str">
            <v>Nữ</v>
          </cell>
          <cell r="I125">
            <v>8.1199999999999992</v>
          </cell>
          <cell r="J125">
            <v>9</v>
          </cell>
          <cell r="K125">
            <v>8</v>
          </cell>
          <cell r="L125">
            <v>0</v>
          </cell>
          <cell r="M125">
            <v>0</v>
          </cell>
          <cell r="N125" t="str">
            <v/>
          </cell>
          <cell r="O125">
            <v>8.4</v>
          </cell>
          <cell r="P125">
            <v>8.1300000000000008</v>
          </cell>
          <cell r="Q125">
            <v>3.54</v>
          </cell>
          <cell r="R125" t="str">
            <v>Đạt</v>
          </cell>
          <cell r="S125" t="str">
            <v>Đạt</v>
          </cell>
          <cell r="T125" t="str">
            <v>Đạt</v>
          </cell>
          <cell r="U125" t="str">
            <v>Đạt</v>
          </cell>
          <cell r="V125" t="str">
            <v>Tốt</v>
          </cell>
          <cell r="W125" t="str">
            <v>Nợ 0 TC</v>
          </cell>
          <cell r="X125" t="str">
            <v>CNTN</v>
          </cell>
        </row>
        <row r="126">
          <cell r="B126">
            <v>25203200631</v>
          </cell>
          <cell r="C126" t="str">
            <v>Nguyễn Thị Tường</v>
          </cell>
          <cell r="D126" t="str">
            <v>Vi</v>
          </cell>
          <cell r="E126" t="str">
            <v>K25NAD</v>
          </cell>
          <cell r="F126">
            <v>37118</v>
          </cell>
          <cell r="G126" t="str">
            <v>Quảng Ngãi</v>
          </cell>
          <cell r="H126" t="str">
            <v>Nữ</v>
          </cell>
          <cell r="I126">
            <v>8.0399999999999991</v>
          </cell>
          <cell r="J126">
            <v>8.8000000000000007</v>
          </cell>
          <cell r="K126">
            <v>8.8000000000000007</v>
          </cell>
          <cell r="L126">
            <v>0</v>
          </cell>
          <cell r="M126">
            <v>0</v>
          </cell>
          <cell r="N126" t="str">
            <v/>
          </cell>
          <cell r="O126">
            <v>8.8000000000000007</v>
          </cell>
          <cell r="P126">
            <v>8.07</v>
          </cell>
          <cell r="Q126">
            <v>3.5</v>
          </cell>
          <cell r="R126" t="str">
            <v>Đạt</v>
          </cell>
          <cell r="S126" t="str">
            <v>Đạt</v>
          </cell>
          <cell r="T126" t="str">
            <v>Đạt</v>
          </cell>
          <cell r="U126" t="str">
            <v>Đạt</v>
          </cell>
          <cell r="V126" t="str">
            <v>Tốt</v>
          </cell>
          <cell r="W126" t="str">
            <v>Nợ 0 TC</v>
          </cell>
          <cell r="X126" t="str">
            <v>CNTN</v>
          </cell>
        </row>
        <row r="127">
          <cell r="B127">
            <v>25203216196</v>
          </cell>
          <cell r="C127" t="str">
            <v>Võ Thị Tường</v>
          </cell>
          <cell r="D127" t="str">
            <v>Vi</v>
          </cell>
          <cell r="E127" t="str">
            <v>K25NAD</v>
          </cell>
          <cell r="F127">
            <v>37043</v>
          </cell>
          <cell r="G127" t="str">
            <v>Quảng Nam</v>
          </cell>
          <cell r="H127" t="str">
            <v>Nữ</v>
          </cell>
          <cell r="I127">
            <v>7.58</v>
          </cell>
          <cell r="J127">
            <v>8.9</v>
          </cell>
          <cell r="K127">
            <v>8</v>
          </cell>
          <cell r="L127">
            <v>0</v>
          </cell>
          <cell r="M127">
            <v>0</v>
          </cell>
          <cell r="N127" t="str">
            <v/>
          </cell>
          <cell r="O127">
            <v>8.4</v>
          </cell>
          <cell r="P127">
            <v>7.61</v>
          </cell>
          <cell r="Q127">
            <v>3.24</v>
          </cell>
          <cell r="R127">
            <v>0</v>
          </cell>
          <cell r="S127" t="str">
            <v>Đạt</v>
          </cell>
          <cell r="T127" t="str">
            <v>Đạt</v>
          </cell>
          <cell r="U127" t="str">
            <v>Đạt</v>
          </cell>
          <cell r="V127" t="str">
            <v>Tốt</v>
          </cell>
          <cell r="W127" t="str">
            <v>Nợ 0 TC</v>
          </cell>
          <cell r="X127" t="str">
            <v>HOÃN</v>
          </cell>
        </row>
        <row r="128">
          <cell r="B128">
            <v>25203216158</v>
          </cell>
          <cell r="C128" t="str">
            <v>Nguyễn Thị</v>
          </cell>
          <cell r="D128" t="str">
            <v>Vĩnh</v>
          </cell>
          <cell r="E128" t="str">
            <v>K25NAD</v>
          </cell>
          <cell r="F128">
            <v>37247</v>
          </cell>
          <cell r="G128" t="str">
            <v>Quảng Nam</v>
          </cell>
          <cell r="H128" t="str">
            <v>Nữ</v>
          </cell>
          <cell r="I128">
            <v>8.5500000000000007</v>
          </cell>
          <cell r="J128">
            <v>8.9</v>
          </cell>
          <cell r="K128">
            <v>8.4</v>
          </cell>
          <cell r="L128">
            <v>0</v>
          </cell>
          <cell r="M128">
            <v>0</v>
          </cell>
          <cell r="N128" t="str">
            <v/>
          </cell>
          <cell r="O128">
            <v>8.6</v>
          </cell>
          <cell r="P128">
            <v>8.5500000000000007</v>
          </cell>
          <cell r="Q128">
            <v>3.77</v>
          </cell>
          <cell r="R128" t="str">
            <v>Đạt</v>
          </cell>
          <cell r="S128" t="str">
            <v>Đạt</v>
          </cell>
          <cell r="T128" t="str">
            <v>Đạt</v>
          </cell>
          <cell r="U128" t="str">
            <v>Đạt</v>
          </cell>
          <cell r="V128" t="str">
            <v>Tốt</v>
          </cell>
          <cell r="W128" t="str">
            <v>Nợ 0 TC</v>
          </cell>
          <cell r="X128" t="str">
            <v>CNTN</v>
          </cell>
        </row>
        <row r="129">
          <cell r="B129">
            <v>25213201401</v>
          </cell>
          <cell r="C129" t="str">
            <v>Huỳnh Kim</v>
          </cell>
          <cell r="D129" t="str">
            <v>Vương</v>
          </cell>
          <cell r="E129" t="str">
            <v>K25NAD</v>
          </cell>
          <cell r="F129">
            <v>36799</v>
          </cell>
          <cell r="G129" t="str">
            <v>Quảng Nam</v>
          </cell>
          <cell r="H129" t="str">
            <v>Nam</v>
          </cell>
          <cell r="I129">
            <v>7.63</v>
          </cell>
          <cell r="J129">
            <v>8.4</v>
          </cell>
          <cell r="K129">
            <v>8.1</v>
          </cell>
          <cell r="L129">
            <v>0</v>
          </cell>
          <cell r="M129">
            <v>0</v>
          </cell>
          <cell r="N129" t="str">
            <v/>
          </cell>
          <cell r="O129">
            <v>8.1999999999999993</v>
          </cell>
          <cell r="P129">
            <v>7.66</v>
          </cell>
          <cell r="Q129">
            <v>3.23</v>
          </cell>
          <cell r="R129">
            <v>0</v>
          </cell>
          <cell r="S129" t="str">
            <v>Đạt</v>
          </cell>
          <cell r="T129">
            <v>0</v>
          </cell>
          <cell r="U129" t="str">
            <v>Đạt</v>
          </cell>
          <cell r="V129" t="str">
            <v>Xuất Sắc</v>
          </cell>
          <cell r="W129" t="str">
            <v>Nợ 0 TC</v>
          </cell>
          <cell r="X129" t="str">
            <v>HOÃN</v>
          </cell>
        </row>
        <row r="130">
          <cell r="B130">
            <v>24203215495</v>
          </cell>
          <cell r="C130" t="str">
            <v>Hồ Thảo</v>
          </cell>
          <cell r="D130" t="str">
            <v>Vy</v>
          </cell>
          <cell r="E130" t="str">
            <v>K25NAD</v>
          </cell>
          <cell r="F130">
            <v>36719</v>
          </cell>
          <cell r="G130" t="str">
            <v>Đà Nẵng</v>
          </cell>
          <cell r="H130" t="str">
            <v>Nữ</v>
          </cell>
          <cell r="I130">
            <v>8.0500000000000007</v>
          </cell>
          <cell r="J130">
            <v>9.1</v>
          </cell>
          <cell r="K130">
            <v>9</v>
          </cell>
          <cell r="L130">
            <v>0</v>
          </cell>
          <cell r="M130">
            <v>0</v>
          </cell>
          <cell r="N130" t="str">
            <v/>
          </cell>
          <cell r="O130">
            <v>9</v>
          </cell>
          <cell r="P130">
            <v>8.09</v>
          </cell>
          <cell r="Q130">
            <v>3.51</v>
          </cell>
          <cell r="R130" t="str">
            <v>Đạt</v>
          </cell>
          <cell r="S130" t="str">
            <v>Đạt</v>
          </cell>
          <cell r="T130" t="str">
            <v>Đạt</v>
          </cell>
          <cell r="U130" t="str">
            <v>Đạt</v>
          </cell>
          <cell r="V130" t="str">
            <v>Khá</v>
          </cell>
          <cell r="W130" t="str">
            <v>Nợ 0 TC</v>
          </cell>
          <cell r="X130" t="str">
            <v>CNTN</v>
          </cell>
        </row>
        <row r="131">
          <cell r="B131">
            <v>25203110413</v>
          </cell>
          <cell r="C131" t="str">
            <v>Huỳnh Thị Thúy</v>
          </cell>
          <cell r="D131" t="str">
            <v>Vy</v>
          </cell>
          <cell r="E131" t="str">
            <v>K25NAD</v>
          </cell>
          <cell r="F131">
            <v>36942</v>
          </cell>
          <cell r="G131" t="str">
            <v>Quảng Nam</v>
          </cell>
          <cell r="H131" t="str">
            <v>Nữ</v>
          </cell>
          <cell r="I131">
            <v>8.5</v>
          </cell>
          <cell r="J131">
            <v>8.6999999999999993</v>
          </cell>
          <cell r="K131">
            <v>8.6999999999999993</v>
          </cell>
          <cell r="L131">
            <v>0</v>
          </cell>
          <cell r="M131">
            <v>0</v>
          </cell>
          <cell r="N131" t="str">
            <v/>
          </cell>
          <cell r="O131">
            <v>8.6999999999999993</v>
          </cell>
          <cell r="P131">
            <v>8.51</v>
          </cell>
          <cell r="Q131">
            <v>3.69</v>
          </cell>
          <cell r="R131">
            <v>0</v>
          </cell>
          <cell r="S131" t="str">
            <v>Đạt</v>
          </cell>
          <cell r="T131" t="str">
            <v>Đạt</v>
          </cell>
          <cell r="U131" t="str">
            <v>Đạt</v>
          </cell>
          <cell r="V131" t="str">
            <v>Tốt</v>
          </cell>
          <cell r="W131" t="str">
            <v>Nợ 0 TC</v>
          </cell>
          <cell r="X131" t="str">
            <v>HOÃN</v>
          </cell>
        </row>
        <row r="132">
          <cell r="B132">
            <v>25203216452</v>
          </cell>
          <cell r="C132" t="str">
            <v>Nguyễn Thị Tường</v>
          </cell>
          <cell r="D132" t="str">
            <v>Vy</v>
          </cell>
          <cell r="E132" t="str">
            <v>K25NAD</v>
          </cell>
          <cell r="F132">
            <v>36962</v>
          </cell>
          <cell r="G132" t="str">
            <v>Quảng Nam</v>
          </cell>
          <cell r="H132" t="str">
            <v>Nữ</v>
          </cell>
          <cell r="I132">
            <v>7.74</v>
          </cell>
          <cell r="J132">
            <v>8.8000000000000007</v>
          </cell>
          <cell r="K132">
            <v>8.6999999999999993</v>
          </cell>
          <cell r="L132">
            <v>0</v>
          </cell>
          <cell r="M132">
            <v>0</v>
          </cell>
          <cell r="N132" t="str">
            <v/>
          </cell>
          <cell r="O132">
            <v>8.6999999999999993</v>
          </cell>
          <cell r="P132">
            <v>7.78</v>
          </cell>
          <cell r="Q132">
            <v>3.32</v>
          </cell>
          <cell r="R132" t="str">
            <v>Đạt</v>
          </cell>
          <cell r="S132" t="str">
            <v>Đạt</v>
          </cell>
          <cell r="T132" t="str">
            <v>Đạt</v>
          </cell>
          <cell r="U132" t="str">
            <v>Đạt</v>
          </cell>
          <cell r="V132" t="str">
            <v>Khá</v>
          </cell>
          <cell r="W132" t="str">
            <v>Nợ 0 TC</v>
          </cell>
          <cell r="X132" t="str">
            <v>CNTN</v>
          </cell>
        </row>
        <row r="133">
          <cell r="B133">
            <v>25203115655</v>
          </cell>
          <cell r="C133" t="str">
            <v>Nguyễn Trần Như</v>
          </cell>
          <cell r="D133" t="str">
            <v>Ý</v>
          </cell>
          <cell r="E133" t="str">
            <v>K25NAD</v>
          </cell>
          <cell r="F133">
            <v>37137</v>
          </cell>
          <cell r="G133" t="str">
            <v>Quảng Nam</v>
          </cell>
          <cell r="H133" t="str">
            <v>Nữ</v>
          </cell>
          <cell r="I133">
            <v>7.64</v>
          </cell>
          <cell r="J133">
            <v>8.9</v>
          </cell>
          <cell r="K133">
            <v>8.4</v>
          </cell>
          <cell r="L133">
            <v>0</v>
          </cell>
          <cell r="M133">
            <v>0</v>
          </cell>
          <cell r="N133" t="str">
            <v/>
          </cell>
          <cell r="O133">
            <v>8.6</v>
          </cell>
          <cell r="P133">
            <v>7.68</v>
          </cell>
          <cell r="Q133">
            <v>3.26</v>
          </cell>
          <cell r="R133" t="str">
            <v>Đạt</v>
          </cell>
          <cell r="S133" t="str">
            <v>Đạt</v>
          </cell>
          <cell r="T133" t="str">
            <v>Đạt</v>
          </cell>
          <cell r="U133" t="str">
            <v>Đạt</v>
          </cell>
          <cell r="V133" t="str">
            <v>Tốt</v>
          </cell>
          <cell r="W133" t="str">
            <v>Nợ 0 TC</v>
          </cell>
          <cell r="X133" t="str">
            <v>CNTN</v>
          </cell>
        </row>
        <row r="134">
          <cell r="B134">
            <v>25213216265</v>
          </cell>
          <cell r="C134" t="str">
            <v>Trần Như</v>
          </cell>
          <cell r="D134" t="str">
            <v>Ý</v>
          </cell>
          <cell r="E134" t="str">
            <v>K25NAD</v>
          </cell>
          <cell r="F134">
            <v>37052</v>
          </cell>
          <cell r="G134" t="str">
            <v>Nghệ An</v>
          </cell>
          <cell r="H134" t="str">
            <v>Nam</v>
          </cell>
          <cell r="I134">
            <v>8.1199999999999992</v>
          </cell>
          <cell r="J134">
            <v>8</v>
          </cell>
          <cell r="K134">
            <v>9</v>
          </cell>
          <cell r="L134">
            <v>0</v>
          </cell>
          <cell r="M134">
            <v>0</v>
          </cell>
          <cell r="N134" t="str">
            <v/>
          </cell>
          <cell r="O134">
            <v>8.6</v>
          </cell>
          <cell r="P134">
            <v>8.14</v>
          </cell>
          <cell r="Q134">
            <v>3.53</v>
          </cell>
          <cell r="R134" t="str">
            <v>Đạt</v>
          </cell>
          <cell r="S134" t="str">
            <v>Đạt</v>
          </cell>
          <cell r="T134" t="str">
            <v>Đạt</v>
          </cell>
          <cell r="U134" t="str">
            <v>Đạt</v>
          </cell>
          <cell r="V134" t="str">
            <v>Xuất Sắc</v>
          </cell>
          <cell r="W134" t="str">
            <v>Nợ 0 TC</v>
          </cell>
          <cell r="X134" t="str">
            <v>CNTN</v>
          </cell>
        </row>
        <row r="135">
          <cell r="B135">
            <v>25203115704</v>
          </cell>
          <cell r="C135" t="str">
            <v>Trương Thị Ngọc</v>
          </cell>
          <cell r="D135" t="str">
            <v>Yến</v>
          </cell>
          <cell r="E135" t="str">
            <v>K25NAD</v>
          </cell>
          <cell r="F135">
            <v>37029</v>
          </cell>
          <cell r="G135" t="str">
            <v>Bình Định</v>
          </cell>
          <cell r="H135" t="str">
            <v>Nữ</v>
          </cell>
          <cell r="I135">
            <v>8.7100000000000009</v>
          </cell>
          <cell r="J135">
            <v>9.5</v>
          </cell>
          <cell r="K135">
            <v>8.9</v>
          </cell>
          <cell r="L135">
            <v>0</v>
          </cell>
          <cell r="M135">
            <v>0</v>
          </cell>
          <cell r="N135" t="str">
            <v/>
          </cell>
          <cell r="O135">
            <v>9.1</v>
          </cell>
          <cell r="P135">
            <v>8.73</v>
          </cell>
          <cell r="Q135">
            <v>3.82</v>
          </cell>
          <cell r="R135" t="str">
            <v>Đạt</v>
          </cell>
          <cell r="S135" t="str">
            <v>Đạt</v>
          </cell>
          <cell r="T135" t="str">
            <v>Đạt</v>
          </cell>
          <cell r="U135" t="str">
            <v>Đạt</v>
          </cell>
          <cell r="V135" t="str">
            <v>Xuất Sắc</v>
          </cell>
          <cell r="W135" t="str">
            <v>Nợ 0 TC</v>
          </cell>
          <cell r="X135" t="str">
            <v>CNTN</v>
          </cell>
        </row>
        <row r="136">
          <cell r="B136">
            <v>25203205718</v>
          </cell>
          <cell r="C136" t="str">
            <v>Hà Thị</v>
          </cell>
          <cell r="D136" t="str">
            <v>Yến</v>
          </cell>
          <cell r="E136" t="str">
            <v>K25NAD</v>
          </cell>
          <cell r="F136">
            <v>36917</v>
          </cell>
          <cell r="G136" t="str">
            <v>Quảng Nam</v>
          </cell>
          <cell r="H136" t="str">
            <v>Nữ</v>
          </cell>
          <cell r="I136">
            <v>8.26</v>
          </cell>
          <cell r="J136">
            <v>8.8000000000000007</v>
          </cell>
          <cell r="K136">
            <v>8.8000000000000007</v>
          </cell>
          <cell r="L136">
            <v>0</v>
          </cell>
          <cell r="M136">
            <v>0</v>
          </cell>
          <cell r="N136" t="str">
            <v/>
          </cell>
          <cell r="O136">
            <v>8.8000000000000007</v>
          </cell>
          <cell r="P136">
            <v>8.2799999999999994</v>
          </cell>
          <cell r="Q136">
            <v>3.6</v>
          </cell>
          <cell r="R136" t="str">
            <v>Đạt</v>
          </cell>
          <cell r="S136" t="str">
            <v>Đạt</v>
          </cell>
          <cell r="T136" t="str">
            <v>Đạt</v>
          </cell>
          <cell r="U136" t="str">
            <v>Đạt</v>
          </cell>
          <cell r="V136" t="str">
            <v>Xuất Sắc</v>
          </cell>
          <cell r="W136" t="str">
            <v>Nợ 0 TC</v>
          </cell>
          <cell r="X136" t="str">
            <v>CNTN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>
            <v>24203108969</v>
          </cell>
          <cell r="C138" t="str">
            <v>Trần Ngọc Minh</v>
          </cell>
          <cell r="D138" t="str">
            <v>Châu</v>
          </cell>
          <cell r="E138" t="str">
            <v>K24NAD</v>
          </cell>
          <cell r="F138">
            <v>36719</v>
          </cell>
          <cell r="G138" t="str">
            <v>Đà Nẵng</v>
          </cell>
          <cell r="H138" t="str">
            <v>Nữ</v>
          </cell>
          <cell r="I138">
            <v>7.27</v>
          </cell>
          <cell r="J138" t="str">
            <v/>
          </cell>
          <cell r="K138" t="str">
            <v/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7</v>
          </cell>
          <cell r="Q138">
            <v>2.93</v>
          </cell>
          <cell r="R138">
            <v>0</v>
          </cell>
          <cell r="S138">
            <v>0</v>
          </cell>
          <cell r="T138" t="str">
            <v>Đạt</v>
          </cell>
          <cell r="U138" t="str">
            <v>Đạt</v>
          </cell>
          <cell r="V138" t="str">
            <v>Tốt</v>
          </cell>
          <cell r="W138" t="str">
            <v>Nợ 0 TC</v>
          </cell>
          <cell r="X138" t="str">
            <v>HỎNG</v>
          </cell>
        </row>
        <row r="139">
          <cell r="B139">
            <v>24203208230</v>
          </cell>
          <cell r="C139" t="str">
            <v>Nguyễn Thị Ngọc</v>
          </cell>
          <cell r="D139" t="str">
            <v>Khánh</v>
          </cell>
          <cell r="E139" t="str">
            <v>K24NAD</v>
          </cell>
          <cell r="F139">
            <v>36868</v>
          </cell>
          <cell r="G139" t="str">
            <v>Gia Lai</v>
          </cell>
          <cell r="H139" t="str">
            <v>Nữ</v>
          </cell>
          <cell r="I139">
            <v>7.4</v>
          </cell>
          <cell r="J139">
            <v>9.1</v>
          </cell>
          <cell r="K139" t="str">
            <v/>
          </cell>
          <cell r="L139">
            <v>0</v>
          </cell>
          <cell r="M139">
            <v>0</v>
          </cell>
          <cell r="N139">
            <v>8.8000000000000007</v>
          </cell>
          <cell r="O139">
            <v>8.9</v>
          </cell>
          <cell r="P139">
            <v>7.46</v>
          </cell>
          <cell r="Q139">
            <v>3.14</v>
          </cell>
          <cell r="R139">
            <v>0</v>
          </cell>
          <cell r="S139">
            <v>0</v>
          </cell>
          <cell r="T139" t="str">
            <v>Đạt</v>
          </cell>
          <cell r="U139" t="str">
            <v>Đạt</v>
          </cell>
          <cell r="V139" t="str">
            <v>Tốt</v>
          </cell>
          <cell r="W139" t="str">
            <v>Nợ 0 TC</v>
          </cell>
          <cell r="X139" t="str">
            <v>HOÃN</v>
          </cell>
        </row>
        <row r="140">
          <cell r="B140">
            <v>2320320561</v>
          </cell>
          <cell r="C140" t="str">
            <v>Lê Thị Quỳnh</v>
          </cell>
          <cell r="D140" t="str">
            <v>Như</v>
          </cell>
          <cell r="E140" t="str">
            <v>K24NAD</v>
          </cell>
          <cell r="F140">
            <v>36218</v>
          </cell>
          <cell r="G140" t="str">
            <v>Gia Lai</v>
          </cell>
          <cell r="H140" t="str">
            <v>Nữ</v>
          </cell>
          <cell r="I140">
            <v>6.45</v>
          </cell>
          <cell r="J140">
            <v>9</v>
          </cell>
          <cell r="K140" t="str">
            <v/>
          </cell>
          <cell r="L140">
            <v>0</v>
          </cell>
          <cell r="M140">
            <v>0</v>
          </cell>
          <cell r="N140">
            <v>7.7</v>
          </cell>
          <cell r="O140">
            <v>8.1999999999999993</v>
          </cell>
          <cell r="P140">
            <v>6.52</v>
          </cell>
          <cell r="Q140">
            <v>2.58</v>
          </cell>
          <cell r="R140" t="str">
            <v>Đạt</v>
          </cell>
          <cell r="S140">
            <v>0</v>
          </cell>
          <cell r="T140" t="str">
            <v>Đạt</v>
          </cell>
          <cell r="U140" t="str">
            <v>Đạt</v>
          </cell>
          <cell r="V140" t="str">
            <v>Tốt</v>
          </cell>
          <cell r="W140" t="str">
            <v>Nợ 0 TC</v>
          </cell>
          <cell r="X140" t="str">
            <v>HOÃN</v>
          </cell>
        </row>
        <row r="141">
          <cell r="B141">
            <v>25203201310</v>
          </cell>
          <cell r="C141" t="str">
            <v>Lê Thị Vân</v>
          </cell>
          <cell r="D141" t="str">
            <v>Anh</v>
          </cell>
          <cell r="E141" t="str">
            <v>K25NAD</v>
          </cell>
          <cell r="F141">
            <v>37149</v>
          </cell>
          <cell r="G141" t="str">
            <v>Quảng Ngãi</v>
          </cell>
          <cell r="H141" t="str">
            <v>Nữ</v>
          </cell>
          <cell r="I141">
            <v>7.35</v>
          </cell>
          <cell r="J141">
            <v>8.5</v>
          </cell>
          <cell r="K141" t="str">
            <v/>
          </cell>
          <cell r="L141">
            <v>0</v>
          </cell>
          <cell r="M141">
            <v>0</v>
          </cell>
          <cell r="N141">
            <v>8.6999999999999993</v>
          </cell>
          <cell r="O141">
            <v>8.6</v>
          </cell>
          <cell r="P141">
            <v>7.4</v>
          </cell>
          <cell r="Q141">
            <v>3.1</v>
          </cell>
          <cell r="R141" t="str">
            <v>Đạt</v>
          </cell>
          <cell r="S141" t="str">
            <v>Đạt</v>
          </cell>
          <cell r="T141" t="str">
            <v>Đạt</v>
          </cell>
          <cell r="U141" t="str">
            <v>Đạt</v>
          </cell>
          <cell r="V141" t="str">
            <v>Tốt</v>
          </cell>
          <cell r="W141" t="str">
            <v>Nợ 0 TC</v>
          </cell>
          <cell r="X141" t="str">
            <v>CNTN</v>
          </cell>
        </row>
        <row r="142">
          <cell r="B142">
            <v>25203207676</v>
          </cell>
          <cell r="C142" t="str">
            <v>Đoàn Nữ Hoàng</v>
          </cell>
          <cell r="D142" t="str">
            <v>Ân</v>
          </cell>
          <cell r="E142" t="str">
            <v>K25NAD</v>
          </cell>
          <cell r="F142">
            <v>36996</v>
          </cell>
          <cell r="G142" t="str">
            <v>Đắk Lắk</v>
          </cell>
          <cell r="H142" t="str">
            <v>Nữ</v>
          </cell>
          <cell r="I142">
            <v>7.41</v>
          </cell>
          <cell r="J142">
            <v>8.9</v>
          </cell>
          <cell r="K142" t="str">
            <v/>
          </cell>
          <cell r="L142">
            <v>0</v>
          </cell>
          <cell r="M142">
            <v>0</v>
          </cell>
          <cell r="N142">
            <v>6.7</v>
          </cell>
          <cell r="O142">
            <v>7.6</v>
          </cell>
          <cell r="P142">
            <v>7.42</v>
          </cell>
          <cell r="Q142">
            <v>3.1</v>
          </cell>
          <cell r="R142" t="str">
            <v>Đạt</v>
          </cell>
          <cell r="S142" t="str">
            <v>Đạt</v>
          </cell>
          <cell r="T142" t="str">
            <v>Đạt</v>
          </cell>
          <cell r="U142" t="str">
            <v>Đạt</v>
          </cell>
          <cell r="V142" t="str">
            <v>Tốt</v>
          </cell>
          <cell r="W142" t="str">
            <v>Nợ 0 TC</v>
          </cell>
          <cell r="X142" t="str">
            <v>CNTN</v>
          </cell>
        </row>
        <row r="143">
          <cell r="B143">
            <v>25203215962</v>
          </cell>
          <cell r="C143" t="str">
            <v>Nguyễn Tiểu</v>
          </cell>
          <cell r="D143" t="str">
            <v>Di</v>
          </cell>
          <cell r="E143" t="str">
            <v>K25NAD</v>
          </cell>
          <cell r="F143">
            <v>36987</v>
          </cell>
          <cell r="G143" t="str">
            <v>Đà Nẵng</v>
          </cell>
          <cell r="H143" t="str">
            <v>Nữ</v>
          </cell>
          <cell r="I143">
            <v>7.35</v>
          </cell>
          <cell r="J143">
            <v>7</v>
          </cell>
          <cell r="K143" t="str">
            <v/>
          </cell>
          <cell r="L143">
            <v>0</v>
          </cell>
          <cell r="M143">
            <v>0</v>
          </cell>
          <cell r="N143">
            <v>8</v>
          </cell>
          <cell r="O143">
            <v>7.6</v>
          </cell>
          <cell r="P143">
            <v>7.36</v>
          </cell>
          <cell r="Q143">
            <v>3.07</v>
          </cell>
          <cell r="R143" t="str">
            <v>Đạt</v>
          </cell>
          <cell r="S143" t="str">
            <v>Đạt</v>
          </cell>
          <cell r="T143" t="str">
            <v>Đạt</v>
          </cell>
          <cell r="U143" t="str">
            <v>Đạt</v>
          </cell>
          <cell r="V143" t="str">
            <v>Tốt</v>
          </cell>
          <cell r="W143" t="str">
            <v>Nợ 0 TC</v>
          </cell>
          <cell r="X143" t="str">
            <v>CNTN</v>
          </cell>
        </row>
        <row r="144">
          <cell r="B144">
            <v>25213209892</v>
          </cell>
          <cell r="C144" t="str">
            <v>Nguyễn Đoàn Quang</v>
          </cell>
          <cell r="D144" t="str">
            <v>Dũng</v>
          </cell>
          <cell r="E144" t="str">
            <v>K25NAD</v>
          </cell>
          <cell r="F144">
            <v>37076</v>
          </cell>
          <cell r="G144" t="str">
            <v>Thừa Thiên Huế</v>
          </cell>
          <cell r="H144" t="str">
            <v>Nam</v>
          </cell>
          <cell r="I144">
            <v>7.56</v>
          </cell>
          <cell r="J144">
            <v>8.9</v>
          </cell>
          <cell r="K144" t="str">
            <v/>
          </cell>
          <cell r="L144">
            <v>0</v>
          </cell>
          <cell r="M144">
            <v>0</v>
          </cell>
          <cell r="N144">
            <v>8.1</v>
          </cell>
          <cell r="O144">
            <v>8.4</v>
          </cell>
          <cell r="P144">
            <v>7.59</v>
          </cell>
          <cell r="Q144">
            <v>3.21</v>
          </cell>
          <cell r="R144">
            <v>0</v>
          </cell>
          <cell r="S144">
            <v>0</v>
          </cell>
          <cell r="T144" t="str">
            <v>Đạt</v>
          </cell>
          <cell r="U144" t="str">
            <v>Đạt</v>
          </cell>
          <cell r="V144" t="str">
            <v>Tốt</v>
          </cell>
          <cell r="W144" t="str">
            <v>Nợ 0 TC</v>
          </cell>
          <cell r="X144" t="str">
            <v>HOÃN</v>
          </cell>
        </row>
        <row r="145">
          <cell r="B145">
            <v>25203203915</v>
          </cell>
          <cell r="C145" t="str">
            <v>Trần Thị Mỹ</v>
          </cell>
          <cell r="D145" t="str">
            <v>Duyên</v>
          </cell>
          <cell r="E145" t="str">
            <v>K25NAD</v>
          </cell>
          <cell r="F145">
            <v>36942</v>
          </cell>
          <cell r="G145" t="str">
            <v>Đắk Lắk</v>
          </cell>
          <cell r="H145" t="str">
            <v>Nữ</v>
          </cell>
          <cell r="I145">
            <v>7.2</v>
          </cell>
          <cell r="J145">
            <v>8.4</v>
          </cell>
          <cell r="K145" t="str">
            <v/>
          </cell>
          <cell r="L145">
            <v>0</v>
          </cell>
          <cell r="M145">
            <v>0</v>
          </cell>
          <cell r="N145">
            <v>7</v>
          </cell>
          <cell r="O145">
            <v>7.6</v>
          </cell>
          <cell r="P145">
            <v>7.21</v>
          </cell>
          <cell r="Q145">
            <v>2.98</v>
          </cell>
          <cell r="R145">
            <v>0</v>
          </cell>
          <cell r="S145">
            <v>0</v>
          </cell>
          <cell r="T145" t="str">
            <v>Đạt</v>
          </cell>
          <cell r="U145" t="str">
            <v>Đạt</v>
          </cell>
          <cell r="V145" t="str">
            <v>Xuất Sắc</v>
          </cell>
          <cell r="W145" t="str">
            <v>Nợ 0 TC</v>
          </cell>
          <cell r="X145" t="str">
            <v>HOÃN</v>
          </cell>
        </row>
        <row r="146">
          <cell r="B146">
            <v>25203305833</v>
          </cell>
          <cell r="C146" t="str">
            <v>Phạm Phú Ngân</v>
          </cell>
          <cell r="D146" t="str">
            <v>Hà</v>
          </cell>
          <cell r="E146" t="str">
            <v>K25NAD</v>
          </cell>
          <cell r="F146">
            <v>37220</v>
          </cell>
          <cell r="G146" t="str">
            <v>Quảng Nam</v>
          </cell>
          <cell r="H146" t="str">
            <v>Nữ</v>
          </cell>
          <cell r="I146">
            <v>6.95</v>
          </cell>
          <cell r="J146">
            <v>9.1</v>
          </cell>
          <cell r="K146" t="str">
            <v/>
          </cell>
          <cell r="L146">
            <v>0</v>
          </cell>
          <cell r="M146">
            <v>0</v>
          </cell>
          <cell r="N146">
            <v>5.7</v>
          </cell>
          <cell r="O146">
            <v>7.1</v>
          </cell>
          <cell r="P146">
            <v>6.96</v>
          </cell>
          <cell r="Q146">
            <v>2.82</v>
          </cell>
          <cell r="R146">
            <v>0</v>
          </cell>
          <cell r="S146">
            <v>0</v>
          </cell>
          <cell r="T146">
            <v>0</v>
          </cell>
          <cell r="U146" t="str">
            <v>Đạt</v>
          </cell>
          <cell r="V146" t="str">
            <v>Tốt</v>
          </cell>
          <cell r="W146" t="str">
            <v>Nợ 0 TC</v>
          </cell>
          <cell r="X146" t="str">
            <v>HOÃN</v>
          </cell>
        </row>
        <row r="147">
          <cell r="B147">
            <v>25203205868</v>
          </cell>
          <cell r="C147" t="str">
            <v>Lê Thị Cẩm</v>
          </cell>
          <cell r="D147" t="str">
            <v>Hải</v>
          </cell>
          <cell r="E147" t="str">
            <v>K25NAD</v>
          </cell>
          <cell r="F147">
            <v>37090</v>
          </cell>
          <cell r="G147" t="str">
            <v>Đà Nẵng</v>
          </cell>
          <cell r="H147" t="str">
            <v>Nữ</v>
          </cell>
          <cell r="I147">
            <v>7.15</v>
          </cell>
          <cell r="J147">
            <v>9.4</v>
          </cell>
          <cell r="K147" t="str">
            <v/>
          </cell>
          <cell r="L147">
            <v>0</v>
          </cell>
          <cell r="M147">
            <v>0</v>
          </cell>
          <cell r="N147">
            <v>8.4</v>
          </cell>
          <cell r="O147">
            <v>8.8000000000000007</v>
          </cell>
          <cell r="P147">
            <v>7.21</v>
          </cell>
          <cell r="Q147">
            <v>2.98</v>
          </cell>
          <cell r="R147">
            <v>0</v>
          </cell>
          <cell r="S147" t="str">
            <v>Đạt</v>
          </cell>
          <cell r="T147" t="str">
            <v>Đạt</v>
          </cell>
          <cell r="U147" t="str">
            <v>Đạt</v>
          </cell>
          <cell r="V147" t="str">
            <v>Tốt</v>
          </cell>
          <cell r="W147" t="str">
            <v>Nợ 0 TC</v>
          </cell>
          <cell r="X147" t="str">
            <v>HOÃN</v>
          </cell>
        </row>
        <row r="148">
          <cell r="B148">
            <v>25203207790</v>
          </cell>
          <cell r="C148" t="str">
            <v>Lê Thị</v>
          </cell>
          <cell r="D148" t="str">
            <v>Hậu</v>
          </cell>
          <cell r="E148" t="str">
            <v>K25NAD</v>
          </cell>
          <cell r="F148">
            <v>37030</v>
          </cell>
          <cell r="G148" t="str">
            <v>Đắk Lắk</v>
          </cell>
          <cell r="H148" t="str">
            <v>Nữ</v>
          </cell>
          <cell r="I148">
            <v>7.39</v>
          </cell>
          <cell r="J148">
            <v>9.1999999999999993</v>
          </cell>
          <cell r="K148" t="str">
            <v/>
          </cell>
          <cell r="L148">
            <v>0</v>
          </cell>
          <cell r="M148">
            <v>0</v>
          </cell>
          <cell r="N148">
            <v>8.1</v>
          </cell>
          <cell r="O148">
            <v>8.5</v>
          </cell>
          <cell r="P148">
            <v>7.44</v>
          </cell>
          <cell r="Q148">
            <v>3.11</v>
          </cell>
          <cell r="R148">
            <v>0</v>
          </cell>
          <cell r="S148" t="str">
            <v>Đạt</v>
          </cell>
          <cell r="T148" t="str">
            <v>Đạt</v>
          </cell>
          <cell r="U148" t="str">
            <v>Đạt</v>
          </cell>
          <cell r="V148" t="str">
            <v>Tốt</v>
          </cell>
          <cell r="W148" t="str">
            <v>Nợ 0 TC</v>
          </cell>
          <cell r="X148" t="str">
            <v>HOÃN</v>
          </cell>
        </row>
        <row r="149">
          <cell r="B149">
            <v>25203315710</v>
          </cell>
          <cell r="C149" t="str">
            <v>Trần Thị Kim</v>
          </cell>
          <cell r="D149" t="str">
            <v>Loan</v>
          </cell>
          <cell r="E149" t="str">
            <v>K25NAD</v>
          </cell>
          <cell r="F149">
            <v>37189</v>
          </cell>
          <cell r="G149" t="str">
            <v>Đà Nẵng</v>
          </cell>
          <cell r="H149" t="str">
            <v>Nữ</v>
          </cell>
          <cell r="I149">
            <v>8.06</v>
          </cell>
          <cell r="J149">
            <v>8.9</v>
          </cell>
          <cell r="K149" t="str">
            <v/>
          </cell>
          <cell r="L149">
            <v>0</v>
          </cell>
          <cell r="M149">
            <v>0</v>
          </cell>
          <cell r="N149">
            <v>8.6999999999999993</v>
          </cell>
          <cell r="O149">
            <v>8.8000000000000007</v>
          </cell>
          <cell r="P149">
            <v>8.09</v>
          </cell>
          <cell r="Q149">
            <v>3.5</v>
          </cell>
          <cell r="R149" t="str">
            <v>Đạt</v>
          </cell>
          <cell r="S149">
            <v>0</v>
          </cell>
          <cell r="T149" t="str">
            <v>Đạt</v>
          </cell>
          <cell r="U149" t="str">
            <v>Đạt</v>
          </cell>
          <cell r="V149" t="str">
            <v>Tốt</v>
          </cell>
          <cell r="W149" t="str">
            <v>Nợ 0 TC</v>
          </cell>
          <cell r="X149" t="str">
            <v>HOÃN</v>
          </cell>
        </row>
        <row r="150">
          <cell r="B150">
            <v>25203208380</v>
          </cell>
          <cell r="C150" t="str">
            <v>Nguyễn Thị Kim</v>
          </cell>
          <cell r="D150" t="str">
            <v>Luyến</v>
          </cell>
          <cell r="E150" t="str">
            <v>K25NAD</v>
          </cell>
          <cell r="F150">
            <v>37203</v>
          </cell>
          <cell r="G150" t="str">
            <v>Quảng Nam</v>
          </cell>
          <cell r="H150" t="str">
            <v>Nữ</v>
          </cell>
          <cell r="I150">
            <v>7.5</v>
          </cell>
          <cell r="J150">
            <v>9.1</v>
          </cell>
          <cell r="K150" t="str">
            <v/>
          </cell>
          <cell r="L150">
            <v>0</v>
          </cell>
          <cell r="M150">
            <v>0</v>
          </cell>
          <cell r="N150">
            <v>8.6999999999999993</v>
          </cell>
          <cell r="O150">
            <v>8.9</v>
          </cell>
          <cell r="P150">
            <v>7.56</v>
          </cell>
          <cell r="Q150">
            <v>3.2</v>
          </cell>
          <cell r="R150">
            <v>0</v>
          </cell>
          <cell r="S150" t="str">
            <v>Đạt</v>
          </cell>
          <cell r="T150" t="str">
            <v>Đạt</v>
          </cell>
          <cell r="U150" t="str">
            <v>Đạt</v>
          </cell>
          <cell r="V150" t="str">
            <v>Tốt</v>
          </cell>
          <cell r="W150" t="str">
            <v>Nợ 0 TC</v>
          </cell>
          <cell r="X150" t="str">
            <v>HOÃN</v>
          </cell>
        </row>
        <row r="151">
          <cell r="B151">
            <v>25203103217</v>
          </cell>
          <cell r="C151" t="str">
            <v>Lê Thị Khánh</v>
          </cell>
          <cell r="D151" t="str">
            <v>Ly</v>
          </cell>
          <cell r="E151" t="str">
            <v>K25NAD</v>
          </cell>
          <cell r="F151">
            <v>37231</v>
          </cell>
          <cell r="G151" t="str">
            <v>Đắk Lắk</v>
          </cell>
          <cell r="H151" t="str">
            <v>Nữ</v>
          </cell>
          <cell r="I151">
            <v>7.36</v>
          </cell>
          <cell r="J151">
            <v>6.9</v>
          </cell>
          <cell r="K151" t="str">
            <v/>
          </cell>
          <cell r="L151">
            <v>0</v>
          </cell>
          <cell r="M151">
            <v>0</v>
          </cell>
          <cell r="N151">
            <v>8.1</v>
          </cell>
          <cell r="O151">
            <v>7.6</v>
          </cell>
          <cell r="P151">
            <v>7.37</v>
          </cell>
          <cell r="Q151">
            <v>3.06</v>
          </cell>
          <cell r="R151" t="str">
            <v>Đạt</v>
          </cell>
          <cell r="S151">
            <v>0</v>
          </cell>
          <cell r="T151" t="str">
            <v>Đạt</v>
          </cell>
          <cell r="U151" t="str">
            <v>Đạt</v>
          </cell>
          <cell r="V151" t="str">
            <v>Tốt</v>
          </cell>
          <cell r="W151" t="str">
            <v>Nợ 0 TC</v>
          </cell>
          <cell r="X151" t="str">
            <v>HOÃN</v>
          </cell>
        </row>
        <row r="152">
          <cell r="B152">
            <v>25203305427</v>
          </cell>
          <cell r="C152" t="str">
            <v>Nguyễn Hồ Phát</v>
          </cell>
          <cell r="D152" t="str">
            <v>Mãi</v>
          </cell>
          <cell r="E152" t="str">
            <v>K25NAD</v>
          </cell>
          <cell r="F152">
            <v>36992</v>
          </cell>
          <cell r="G152" t="str">
            <v>Quảng Trị</v>
          </cell>
          <cell r="H152" t="str">
            <v>Nữ</v>
          </cell>
          <cell r="I152">
            <v>7.8</v>
          </cell>
          <cell r="J152" t="str">
            <v/>
          </cell>
          <cell r="K152" t="str">
            <v/>
          </cell>
          <cell r="L152">
            <v>0</v>
          </cell>
          <cell r="M152">
            <v>0</v>
          </cell>
          <cell r="N152">
            <v>8.4</v>
          </cell>
          <cell r="O152">
            <v>0</v>
          </cell>
          <cell r="P152">
            <v>7.69</v>
          </cell>
          <cell r="Q152">
            <v>3.27</v>
          </cell>
          <cell r="R152">
            <v>0</v>
          </cell>
          <cell r="S152" t="str">
            <v>Đạt</v>
          </cell>
          <cell r="T152" t="str">
            <v>Đạt</v>
          </cell>
          <cell r="U152" t="str">
            <v>Đạt</v>
          </cell>
          <cell r="V152" t="str">
            <v>Tốt</v>
          </cell>
          <cell r="W152" t="str">
            <v>Nợ 0 TC</v>
          </cell>
          <cell r="X152" t="str">
            <v>HỎNG</v>
          </cell>
        </row>
        <row r="153">
          <cell r="B153">
            <v>25203202336</v>
          </cell>
          <cell r="C153" t="str">
            <v>Nguyễn Thị Quỳnh</v>
          </cell>
          <cell r="D153" t="str">
            <v>Ngân</v>
          </cell>
          <cell r="E153" t="str">
            <v>K25NAD</v>
          </cell>
          <cell r="F153">
            <v>36996</v>
          </cell>
          <cell r="G153" t="str">
            <v>Đà Nẵng</v>
          </cell>
          <cell r="H153" t="str">
            <v>Nữ</v>
          </cell>
          <cell r="I153">
            <v>7.42</v>
          </cell>
          <cell r="J153">
            <v>9.3000000000000007</v>
          </cell>
          <cell r="K153" t="str">
            <v/>
          </cell>
          <cell r="L153">
            <v>0</v>
          </cell>
          <cell r="M153">
            <v>0</v>
          </cell>
          <cell r="N153">
            <v>8.9</v>
          </cell>
          <cell r="O153">
            <v>9.1</v>
          </cell>
          <cell r="P153">
            <v>7.48</v>
          </cell>
          <cell r="Q153">
            <v>3.15</v>
          </cell>
          <cell r="R153" t="str">
            <v>Đạt</v>
          </cell>
          <cell r="S153" t="str">
            <v>Đạt</v>
          </cell>
          <cell r="T153" t="str">
            <v>Đạt</v>
          </cell>
          <cell r="U153" t="str">
            <v>Đạt</v>
          </cell>
          <cell r="V153" t="str">
            <v>Tốt</v>
          </cell>
          <cell r="W153" t="str">
            <v>Nợ 0 TC</v>
          </cell>
          <cell r="X153" t="str">
            <v>CNTN</v>
          </cell>
        </row>
        <row r="154">
          <cell r="B154">
            <v>25203210083</v>
          </cell>
          <cell r="C154" t="str">
            <v>Huỳnh Châu</v>
          </cell>
          <cell r="D154" t="str">
            <v>Ngọc</v>
          </cell>
          <cell r="E154" t="str">
            <v>K25NAD</v>
          </cell>
          <cell r="F154">
            <v>36997</v>
          </cell>
          <cell r="G154" t="str">
            <v>Quảng Nam</v>
          </cell>
          <cell r="H154" t="str">
            <v>Nữ</v>
          </cell>
          <cell r="I154">
            <v>7.08</v>
          </cell>
          <cell r="J154">
            <v>9.5</v>
          </cell>
          <cell r="K154" t="str">
            <v/>
          </cell>
          <cell r="L154">
            <v>0</v>
          </cell>
          <cell r="M154">
            <v>0</v>
          </cell>
          <cell r="N154">
            <v>7.4</v>
          </cell>
          <cell r="O154">
            <v>8.1999999999999993</v>
          </cell>
          <cell r="P154">
            <v>7.12</v>
          </cell>
          <cell r="Q154">
            <v>2.91</v>
          </cell>
          <cell r="R154">
            <v>0</v>
          </cell>
          <cell r="S154">
            <v>0</v>
          </cell>
          <cell r="T154" t="str">
            <v>Đạt</v>
          </cell>
          <cell r="U154" t="str">
            <v>Đạt</v>
          </cell>
          <cell r="V154" t="str">
            <v>Tốt</v>
          </cell>
          <cell r="W154" t="str">
            <v>Nợ 0 TC</v>
          </cell>
          <cell r="X154" t="str">
            <v>HOÃN</v>
          </cell>
        </row>
        <row r="155">
          <cell r="B155">
            <v>25203205952</v>
          </cell>
          <cell r="C155" t="str">
            <v>Huỳnh Tấn</v>
          </cell>
          <cell r="D155" t="str">
            <v>Nhân</v>
          </cell>
          <cell r="E155" t="str">
            <v>K25NAD</v>
          </cell>
          <cell r="F155">
            <v>36984</v>
          </cell>
          <cell r="G155" t="str">
            <v>Quảng Nam</v>
          </cell>
          <cell r="H155" t="str">
            <v>Nam</v>
          </cell>
          <cell r="I155">
            <v>7.43</v>
          </cell>
          <cell r="J155">
            <v>9.1</v>
          </cell>
          <cell r="K155" t="str">
            <v/>
          </cell>
          <cell r="L155">
            <v>0</v>
          </cell>
          <cell r="M155">
            <v>0</v>
          </cell>
          <cell r="N155">
            <v>7.6</v>
          </cell>
          <cell r="O155">
            <v>8.1999999999999993</v>
          </cell>
          <cell r="P155">
            <v>7.46</v>
          </cell>
          <cell r="Q155">
            <v>3.15</v>
          </cell>
          <cell r="R155">
            <v>0</v>
          </cell>
          <cell r="S155" t="str">
            <v>Đạt</v>
          </cell>
          <cell r="T155" t="str">
            <v>Đạt</v>
          </cell>
          <cell r="U155" t="str">
            <v>Đạt</v>
          </cell>
          <cell r="V155" t="str">
            <v>Tốt</v>
          </cell>
          <cell r="W155" t="str">
            <v>Nợ 0 TC</v>
          </cell>
          <cell r="X155" t="str">
            <v>HOÃN</v>
          </cell>
        </row>
        <row r="156">
          <cell r="B156">
            <v>25203217024</v>
          </cell>
          <cell r="C156" t="str">
            <v>Nguyễn Thị Kiều</v>
          </cell>
          <cell r="D156" t="str">
            <v>Nhi</v>
          </cell>
          <cell r="E156" t="str">
            <v>K25NAD</v>
          </cell>
          <cell r="F156">
            <v>37058</v>
          </cell>
          <cell r="G156" t="str">
            <v>Quảng Trị</v>
          </cell>
          <cell r="H156" t="str">
            <v>Nữ</v>
          </cell>
          <cell r="I156">
            <v>7.27</v>
          </cell>
          <cell r="J156">
            <v>8.6</v>
          </cell>
          <cell r="K156" t="str">
            <v/>
          </cell>
          <cell r="L156">
            <v>0</v>
          </cell>
          <cell r="M156">
            <v>0</v>
          </cell>
          <cell r="N156">
            <v>8.1999999999999993</v>
          </cell>
          <cell r="O156">
            <v>8.4</v>
          </cell>
          <cell r="P156">
            <v>7.31</v>
          </cell>
          <cell r="Q156">
            <v>3.05</v>
          </cell>
          <cell r="R156">
            <v>0</v>
          </cell>
          <cell r="S156">
            <v>0</v>
          </cell>
          <cell r="T156" t="str">
            <v>Đạt</v>
          </cell>
          <cell r="U156" t="str">
            <v>Đạt</v>
          </cell>
          <cell r="V156" t="str">
            <v>Khá</v>
          </cell>
          <cell r="W156" t="str">
            <v>Nợ 0 TC</v>
          </cell>
          <cell r="X156" t="str">
            <v>HOÃN</v>
          </cell>
        </row>
        <row r="157">
          <cell r="B157">
            <v>25203216942</v>
          </cell>
          <cell r="C157" t="str">
            <v>Mai Thị</v>
          </cell>
          <cell r="D157" t="str">
            <v>Nhung</v>
          </cell>
          <cell r="E157" t="str">
            <v>K25NAD</v>
          </cell>
          <cell r="F157">
            <v>37251</v>
          </cell>
          <cell r="G157" t="str">
            <v>Quảng Trị</v>
          </cell>
          <cell r="H157" t="str">
            <v>Nữ</v>
          </cell>
          <cell r="I157">
            <v>8.02</v>
          </cell>
          <cell r="J157" t="str">
            <v/>
          </cell>
          <cell r="K157" t="str">
            <v/>
          </cell>
          <cell r="L157">
            <v>0</v>
          </cell>
          <cell r="M157">
            <v>0</v>
          </cell>
          <cell r="N157">
            <v>9.1</v>
          </cell>
          <cell r="O157">
            <v>0</v>
          </cell>
          <cell r="P157">
            <v>7.92</v>
          </cell>
          <cell r="Q157">
            <v>3.42</v>
          </cell>
          <cell r="R157">
            <v>0</v>
          </cell>
          <cell r="S157" t="str">
            <v>Đạt</v>
          </cell>
          <cell r="T157" t="str">
            <v>Đạt</v>
          </cell>
          <cell r="U157" t="str">
            <v>Đạt</v>
          </cell>
          <cell r="V157" t="str">
            <v>Xuất Sắc</v>
          </cell>
          <cell r="W157" t="str">
            <v>Nợ 0 TC</v>
          </cell>
          <cell r="X157" t="str">
            <v>HỎNG</v>
          </cell>
        </row>
        <row r="158">
          <cell r="B158">
            <v>25203205646</v>
          </cell>
          <cell r="C158" t="str">
            <v>Phan Nguyễn Tuyết</v>
          </cell>
          <cell r="D158" t="str">
            <v>Nhung</v>
          </cell>
          <cell r="E158" t="str">
            <v>K25NAD</v>
          </cell>
          <cell r="F158">
            <v>37150</v>
          </cell>
          <cell r="G158" t="str">
            <v>Gia Lai</v>
          </cell>
          <cell r="H158" t="str">
            <v>Nữ</v>
          </cell>
          <cell r="I158">
            <v>7.38</v>
          </cell>
          <cell r="J158">
            <v>9</v>
          </cell>
          <cell r="K158" t="str">
            <v/>
          </cell>
          <cell r="L158">
            <v>0</v>
          </cell>
          <cell r="M158">
            <v>0</v>
          </cell>
          <cell r="N158">
            <v>8.3000000000000007</v>
          </cell>
          <cell r="O158">
            <v>8.6</v>
          </cell>
          <cell r="P158">
            <v>7.42</v>
          </cell>
          <cell r="Q158">
            <v>3.13</v>
          </cell>
          <cell r="R158">
            <v>0</v>
          </cell>
          <cell r="S158" t="str">
            <v>Đạt</v>
          </cell>
          <cell r="T158" t="str">
            <v>Đạt</v>
          </cell>
          <cell r="U158" t="str">
            <v>Đạt</v>
          </cell>
          <cell r="V158" t="str">
            <v>Tốt</v>
          </cell>
          <cell r="W158" t="str">
            <v>Nợ 0 TC</v>
          </cell>
          <cell r="X158" t="str">
            <v>HOÃN</v>
          </cell>
        </row>
        <row r="159">
          <cell r="B159">
            <v>25203202344</v>
          </cell>
          <cell r="C159" t="str">
            <v>Lê Đổ</v>
          </cell>
          <cell r="D159" t="str">
            <v>Quyên</v>
          </cell>
          <cell r="E159" t="str">
            <v>K25NAD</v>
          </cell>
          <cell r="F159">
            <v>37131</v>
          </cell>
          <cell r="G159" t="str">
            <v>Đăk Lăk</v>
          </cell>
          <cell r="H159" t="str">
            <v>Nữ</v>
          </cell>
          <cell r="I159">
            <v>7.47</v>
          </cell>
          <cell r="J159">
            <v>8.5</v>
          </cell>
          <cell r="K159" t="str">
            <v/>
          </cell>
          <cell r="L159">
            <v>0</v>
          </cell>
          <cell r="M159">
            <v>0</v>
          </cell>
          <cell r="N159">
            <v>8.6</v>
          </cell>
          <cell r="O159">
            <v>8.6</v>
          </cell>
          <cell r="P159">
            <v>7.51</v>
          </cell>
          <cell r="Q159">
            <v>3.16</v>
          </cell>
          <cell r="R159">
            <v>0</v>
          </cell>
          <cell r="S159" t="str">
            <v>Đạt</v>
          </cell>
          <cell r="T159" t="str">
            <v>Đạt</v>
          </cell>
          <cell r="U159" t="str">
            <v>Đạt</v>
          </cell>
          <cell r="V159" t="str">
            <v>Tốt</v>
          </cell>
          <cell r="W159" t="str">
            <v>Nợ 0 TC</v>
          </cell>
          <cell r="X159" t="str">
            <v>HOÃN</v>
          </cell>
        </row>
        <row r="160">
          <cell r="B160">
            <v>25203204224</v>
          </cell>
          <cell r="C160" t="str">
            <v>Lê Thị Thúy</v>
          </cell>
          <cell r="D160" t="str">
            <v>Quỳnh</v>
          </cell>
          <cell r="E160" t="str">
            <v>K25NAD</v>
          </cell>
          <cell r="F160">
            <v>37115</v>
          </cell>
          <cell r="G160" t="str">
            <v>Quảng Trị</v>
          </cell>
          <cell r="H160" t="str">
            <v>Nữ</v>
          </cell>
          <cell r="I160">
            <v>6.93</v>
          </cell>
          <cell r="J160">
            <v>8.6999999999999993</v>
          </cell>
          <cell r="K160" t="str">
            <v/>
          </cell>
          <cell r="L160">
            <v>0</v>
          </cell>
          <cell r="M160">
            <v>0</v>
          </cell>
          <cell r="N160">
            <v>8.1</v>
          </cell>
          <cell r="O160">
            <v>8.3000000000000007</v>
          </cell>
          <cell r="P160">
            <v>6.99</v>
          </cell>
          <cell r="Q160">
            <v>2.86</v>
          </cell>
          <cell r="R160">
            <v>0</v>
          </cell>
          <cell r="S160" t="str">
            <v>Đạt</v>
          </cell>
          <cell r="T160" t="str">
            <v>Đạt</v>
          </cell>
          <cell r="U160" t="str">
            <v>Đạt</v>
          </cell>
          <cell r="V160" t="str">
            <v>Tốt</v>
          </cell>
          <cell r="W160" t="str">
            <v>Nợ 0 TC</v>
          </cell>
          <cell r="X160" t="str">
            <v>HOÃN</v>
          </cell>
        </row>
        <row r="161">
          <cell r="B161">
            <v>25203205208</v>
          </cell>
          <cell r="C161" t="str">
            <v>Nguyễn Thị Cẩm</v>
          </cell>
          <cell r="D161" t="str">
            <v>Tiên</v>
          </cell>
          <cell r="E161" t="str">
            <v>K25NAD</v>
          </cell>
          <cell r="F161">
            <v>37232</v>
          </cell>
          <cell r="G161" t="str">
            <v>Quảng Nam</v>
          </cell>
          <cell r="H161" t="str">
            <v>Nữ</v>
          </cell>
          <cell r="I161">
            <v>7.15</v>
          </cell>
          <cell r="J161" t="str">
            <v/>
          </cell>
          <cell r="K161" t="str">
            <v/>
          </cell>
          <cell r="L161">
            <v>0</v>
          </cell>
          <cell r="M161">
            <v>0</v>
          </cell>
          <cell r="N161">
            <v>8.1</v>
          </cell>
          <cell r="O161">
            <v>0</v>
          </cell>
          <cell r="P161">
            <v>7.06</v>
          </cell>
          <cell r="Q161">
            <v>2.92</v>
          </cell>
          <cell r="R161">
            <v>0</v>
          </cell>
          <cell r="S161" t="str">
            <v>Đạt</v>
          </cell>
          <cell r="T161" t="str">
            <v>Đạt</v>
          </cell>
          <cell r="U161" t="str">
            <v>Đạt</v>
          </cell>
          <cell r="V161" t="str">
            <v>Khá</v>
          </cell>
          <cell r="W161" t="str">
            <v>Nợ 0 TC</v>
          </cell>
          <cell r="X161" t="str">
            <v>HỎNG</v>
          </cell>
        </row>
        <row r="162">
          <cell r="B162">
            <v>25213203290</v>
          </cell>
          <cell r="C162" t="str">
            <v>Nguyễn Thị Hà</v>
          </cell>
          <cell r="D162" t="str">
            <v>Tiên</v>
          </cell>
          <cell r="E162" t="str">
            <v>K25NAD</v>
          </cell>
          <cell r="F162">
            <v>36949</v>
          </cell>
          <cell r="G162" t="str">
            <v>Quảng Nam</v>
          </cell>
          <cell r="H162" t="str">
            <v>Nam</v>
          </cell>
          <cell r="I162">
            <v>7.47</v>
          </cell>
          <cell r="J162">
            <v>8.4</v>
          </cell>
          <cell r="K162" t="str">
            <v/>
          </cell>
          <cell r="L162">
            <v>0</v>
          </cell>
          <cell r="M162">
            <v>0</v>
          </cell>
          <cell r="N162">
            <v>9.1999999999999993</v>
          </cell>
          <cell r="O162">
            <v>8.9</v>
          </cell>
          <cell r="P162">
            <v>7.52</v>
          </cell>
          <cell r="Q162">
            <v>3.2</v>
          </cell>
          <cell r="R162">
            <v>0</v>
          </cell>
          <cell r="S162" t="str">
            <v>Đạt</v>
          </cell>
          <cell r="T162" t="str">
            <v>Đạt</v>
          </cell>
          <cell r="U162" t="str">
            <v>Đạt</v>
          </cell>
          <cell r="V162" t="str">
            <v>Tốt</v>
          </cell>
          <cell r="W162" t="str">
            <v>Nợ 0 TC</v>
          </cell>
          <cell r="X162" t="str">
            <v>HOÃN</v>
          </cell>
        </row>
        <row r="163">
          <cell r="B163">
            <v>25203217345</v>
          </cell>
          <cell r="C163" t="str">
            <v>Nguyễn Thị Phương</v>
          </cell>
          <cell r="D163" t="str">
            <v>Thảo</v>
          </cell>
          <cell r="E163" t="str">
            <v>K25NAD</v>
          </cell>
          <cell r="F163">
            <v>37214</v>
          </cell>
          <cell r="G163" t="str">
            <v>Thừa Thiên Huế</v>
          </cell>
          <cell r="H163" t="str">
            <v>Nữ</v>
          </cell>
          <cell r="I163">
            <v>7.39</v>
          </cell>
          <cell r="J163">
            <v>8.6</v>
          </cell>
          <cell r="K163" t="str">
            <v/>
          </cell>
          <cell r="L163">
            <v>0</v>
          </cell>
          <cell r="M163">
            <v>0</v>
          </cell>
          <cell r="N163">
            <v>8.6</v>
          </cell>
          <cell r="O163">
            <v>8.6</v>
          </cell>
          <cell r="P163">
            <v>7.44</v>
          </cell>
          <cell r="Q163">
            <v>3.11</v>
          </cell>
          <cell r="R163">
            <v>0</v>
          </cell>
          <cell r="S163" t="str">
            <v>Đạt</v>
          </cell>
          <cell r="T163" t="str">
            <v>Đạt</v>
          </cell>
          <cell r="U163" t="str">
            <v>Đạt</v>
          </cell>
          <cell r="V163" t="str">
            <v>Khá</v>
          </cell>
          <cell r="W163" t="str">
            <v>Nợ 0 TC</v>
          </cell>
          <cell r="X163" t="str">
            <v>HOÃN</v>
          </cell>
        </row>
        <row r="164">
          <cell r="B164">
            <v>25213208985</v>
          </cell>
          <cell r="C164" t="str">
            <v>Lê Hoàng</v>
          </cell>
          <cell r="D164" t="str">
            <v>Thụy</v>
          </cell>
          <cell r="E164" t="str">
            <v>K25NAD</v>
          </cell>
          <cell r="F164">
            <v>36906</v>
          </cell>
          <cell r="G164" t="str">
            <v>Đắk Lắk</v>
          </cell>
          <cell r="H164" t="str">
            <v>Nam</v>
          </cell>
          <cell r="I164">
            <v>6.51</v>
          </cell>
          <cell r="J164">
            <v>8.4</v>
          </cell>
          <cell r="K164" t="str">
            <v/>
          </cell>
          <cell r="L164">
            <v>0</v>
          </cell>
          <cell r="M164">
            <v>0</v>
          </cell>
          <cell r="N164">
            <v>7.2</v>
          </cell>
          <cell r="O164">
            <v>7.7</v>
          </cell>
          <cell r="P164">
            <v>6.55</v>
          </cell>
          <cell r="Q164">
            <v>2.58</v>
          </cell>
          <cell r="R164">
            <v>0</v>
          </cell>
          <cell r="S164">
            <v>0</v>
          </cell>
          <cell r="T164">
            <v>0</v>
          </cell>
          <cell r="U164" t="str">
            <v>Đạt</v>
          </cell>
          <cell r="V164" t="str">
            <v>Khá</v>
          </cell>
          <cell r="W164" t="str">
            <v>Nợ 0 TC</v>
          </cell>
          <cell r="X164" t="str">
            <v>HOÃN</v>
          </cell>
        </row>
        <row r="165">
          <cell r="B165">
            <v>25203205620</v>
          </cell>
          <cell r="C165" t="str">
            <v>Nguyễn Thị</v>
          </cell>
          <cell r="D165" t="str">
            <v>Thương</v>
          </cell>
          <cell r="E165" t="str">
            <v>K25NAD</v>
          </cell>
          <cell r="F165">
            <v>37037</v>
          </cell>
          <cell r="G165" t="str">
            <v>Đắk Lắk</v>
          </cell>
          <cell r="H165" t="str">
            <v>Nữ</v>
          </cell>
          <cell r="I165">
            <v>7.47</v>
          </cell>
          <cell r="J165">
            <v>8.6999999999999993</v>
          </cell>
          <cell r="K165" t="str">
            <v/>
          </cell>
          <cell r="L165">
            <v>0</v>
          </cell>
          <cell r="M165">
            <v>0</v>
          </cell>
          <cell r="N165">
            <v>8</v>
          </cell>
          <cell r="O165">
            <v>8.3000000000000007</v>
          </cell>
          <cell r="P165">
            <v>7.5</v>
          </cell>
          <cell r="Q165">
            <v>3.16</v>
          </cell>
          <cell r="R165">
            <v>0</v>
          </cell>
          <cell r="S165">
            <v>0</v>
          </cell>
          <cell r="T165" t="str">
            <v>Đạt</v>
          </cell>
          <cell r="U165" t="str">
            <v>Đạt</v>
          </cell>
          <cell r="V165" t="str">
            <v>Tốt</v>
          </cell>
          <cell r="W165" t="str">
            <v>Nợ 0 TC</v>
          </cell>
          <cell r="X165" t="str">
            <v>HOÃN</v>
          </cell>
        </row>
        <row r="166">
          <cell r="B166">
            <v>24203215721</v>
          </cell>
          <cell r="C166" t="str">
            <v>Nguyễn Thị Tuyết</v>
          </cell>
          <cell r="D166" t="str">
            <v>Thy</v>
          </cell>
          <cell r="E166" t="str">
            <v>K25NAD</v>
          </cell>
          <cell r="F166">
            <v>36795</v>
          </cell>
          <cell r="G166" t="str">
            <v>Đắk Lắk</v>
          </cell>
          <cell r="H166" t="str">
            <v>Nữ</v>
          </cell>
          <cell r="I166">
            <v>7.51</v>
          </cell>
          <cell r="J166">
            <v>9.1</v>
          </cell>
          <cell r="K166" t="str">
            <v/>
          </cell>
          <cell r="L166">
            <v>0</v>
          </cell>
          <cell r="M166">
            <v>0</v>
          </cell>
          <cell r="N166">
            <v>9</v>
          </cell>
          <cell r="O166">
            <v>9</v>
          </cell>
          <cell r="P166">
            <v>7.57</v>
          </cell>
          <cell r="Q166">
            <v>3.22</v>
          </cell>
          <cell r="R166">
            <v>0</v>
          </cell>
          <cell r="S166">
            <v>0</v>
          </cell>
          <cell r="T166" t="str">
            <v>Đạt</v>
          </cell>
          <cell r="U166" t="str">
            <v>Đạt</v>
          </cell>
          <cell r="V166" t="str">
            <v>Tốt</v>
          </cell>
          <cell r="W166" t="str">
            <v>Nợ 0 TC</v>
          </cell>
          <cell r="X166" t="str">
            <v>HOÃN</v>
          </cell>
        </row>
        <row r="167">
          <cell r="B167">
            <v>24203101469</v>
          </cell>
          <cell r="C167" t="str">
            <v>Nguyễn Thị Thùy</v>
          </cell>
          <cell r="D167" t="str">
            <v>Trang</v>
          </cell>
          <cell r="E167" t="str">
            <v>K25NAD</v>
          </cell>
          <cell r="F167">
            <v>36534</v>
          </cell>
          <cell r="G167" t="str">
            <v>Đắk Lắk</v>
          </cell>
          <cell r="H167" t="str">
            <v>Nữ</v>
          </cell>
          <cell r="I167">
            <v>7.47</v>
          </cell>
          <cell r="J167">
            <v>8.6999999999999993</v>
          </cell>
          <cell r="K167" t="str">
            <v/>
          </cell>
          <cell r="L167">
            <v>0</v>
          </cell>
          <cell r="M167">
            <v>0</v>
          </cell>
          <cell r="N167">
            <v>9</v>
          </cell>
          <cell r="O167">
            <v>8.9</v>
          </cell>
          <cell r="P167">
            <v>7.52</v>
          </cell>
          <cell r="Q167">
            <v>3.15</v>
          </cell>
          <cell r="R167" t="str">
            <v>Đạt</v>
          </cell>
          <cell r="S167">
            <v>0</v>
          </cell>
          <cell r="T167" t="str">
            <v>Đạt</v>
          </cell>
          <cell r="U167" t="str">
            <v>Đạt</v>
          </cell>
          <cell r="V167" t="str">
            <v>Khá</v>
          </cell>
          <cell r="W167" t="str">
            <v>Nợ 0 TC</v>
          </cell>
          <cell r="X167" t="str">
            <v>HOÃN</v>
          </cell>
        </row>
        <row r="168">
          <cell r="B168">
            <v>25203204320</v>
          </cell>
          <cell r="C168" t="str">
            <v>Trần Thị Hà</v>
          </cell>
          <cell r="D168" t="str">
            <v>Trang</v>
          </cell>
          <cell r="E168" t="str">
            <v>K25NAD</v>
          </cell>
          <cell r="F168">
            <v>36736</v>
          </cell>
          <cell r="G168" t="str">
            <v>Quảng Nam</v>
          </cell>
          <cell r="H168" t="str">
            <v>Nữ</v>
          </cell>
          <cell r="I168">
            <v>7.2</v>
          </cell>
          <cell r="J168">
            <v>9.1999999999999993</v>
          </cell>
          <cell r="K168" t="str">
            <v/>
          </cell>
          <cell r="L168">
            <v>0</v>
          </cell>
          <cell r="M168">
            <v>0</v>
          </cell>
          <cell r="N168">
            <v>8.6999999999999993</v>
          </cell>
          <cell r="O168">
            <v>8.9</v>
          </cell>
          <cell r="P168">
            <v>7.27</v>
          </cell>
          <cell r="Q168">
            <v>2.99</v>
          </cell>
          <cell r="R168">
            <v>0</v>
          </cell>
          <cell r="S168" t="str">
            <v>Đạt</v>
          </cell>
          <cell r="T168" t="str">
            <v>Đạt</v>
          </cell>
          <cell r="U168" t="str">
            <v>Đạt</v>
          </cell>
          <cell r="V168" t="str">
            <v>Tốt</v>
          </cell>
          <cell r="W168" t="str">
            <v>Nợ 0 TC</v>
          </cell>
          <cell r="X168" t="str">
            <v>HOÃN</v>
          </cell>
        </row>
        <row r="169">
          <cell r="B169">
            <v>25203216430</v>
          </cell>
          <cell r="C169" t="str">
            <v>Nguyễn Thị Khánh</v>
          </cell>
          <cell r="D169" t="str">
            <v>Trang</v>
          </cell>
          <cell r="E169" t="str">
            <v>K25NAD</v>
          </cell>
          <cell r="F169">
            <v>37088</v>
          </cell>
          <cell r="G169" t="str">
            <v>Đắk Lắk</v>
          </cell>
          <cell r="H169" t="str">
            <v>Nữ</v>
          </cell>
          <cell r="I169">
            <v>7.31</v>
          </cell>
          <cell r="J169">
            <v>9.5</v>
          </cell>
          <cell r="K169" t="str">
            <v/>
          </cell>
          <cell r="L169">
            <v>0</v>
          </cell>
          <cell r="M169">
            <v>0</v>
          </cell>
          <cell r="N169">
            <v>8.6</v>
          </cell>
          <cell r="O169">
            <v>9</v>
          </cell>
          <cell r="P169">
            <v>7.38</v>
          </cell>
          <cell r="Q169">
            <v>3.04</v>
          </cell>
          <cell r="R169" t="str">
            <v>Đạt</v>
          </cell>
          <cell r="S169" t="str">
            <v>Đạt</v>
          </cell>
          <cell r="T169" t="str">
            <v>Đạt</v>
          </cell>
          <cell r="U169" t="str">
            <v>Đạt</v>
          </cell>
          <cell r="V169" t="str">
            <v>Tốt</v>
          </cell>
          <cell r="W169" t="str">
            <v>Nợ 0 TC</v>
          </cell>
          <cell r="X169" t="str">
            <v>CNTN</v>
          </cell>
        </row>
        <row r="170">
          <cell r="B170">
            <v>25203216632</v>
          </cell>
          <cell r="C170" t="str">
            <v>Lê Thị Thùy</v>
          </cell>
          <cell r="D170" t="str">
            <v>Trang</v>
          </cell>
          <cell r="E170" t="str">
            <v>K25NAD</v>
          </cell>
          <cell r="F170">
            <v>36952</v>
          </cell>
          <cell r="G170" t="str">
            <v>Thanh Hóa</v>
          </cell>
          <cell r="H170" t="str">
            <v>Nữ</v>
          </cell>
          <cell r="I170">
            <v>7.19</v>
          </cell>
          <cell r="J170">
            <v>9.1</v>
          </cell>
          <cell r="K170" t="str">
            <v/>
          </cell>
          <cell r="L170">
            <v>0</v>
          </cell>
          <cell r="M170">
            <v>0</v>
          </cell>
          <cell r="N170">
            <v>8.6</v>
          </cell>
          <cell r="O170">
            <v>8.8000000000000007</v>
          </cell>
          <cell r="P170">
            <v>7.25</v>
          </cell>
          <cell r="Q170">
            <v>2.99</v>
          </cell>
          <cell r="R170" t="str">
            <v>Đạt</v>
          </cell>
          <cell r="S170">
            <v>0</v>
          </cell>
          <cell r="T170" t="str">
            <v>Đạt</v>
          </cell>
          <cell r="U170" t="str">
            <v>Đạt</v>
          </cell>
          <cell r="V170" t="str">
            <v>Tốt</v>
          </cell>
          <cell r="W170" t="str">
            <v>Nợ 0 TC</v>
          </cell>
          <cell r="X170" t="str">
            <v>HOÃN</v>
          </cell>
        </row>
        <row r="171">
          <cell r="B171">
            <v>25203509383</v>
          </cell>
          <cell r="C171" t="str">
            <v>Huỳnh Như</v>
          </cell>
          <cell r="D171" t="str">
            <v>Ý</v>
          </cell>
          <cell r="E171" t="str">
            <v>K25NAD</v>
          </cell>
          <cell r="F171">
            <v>37026</v>
          </cell>
          <cell r="G171" t="str">
            <v>Đà Nẵng</v>
          </cell>
          <cell r="H171" t="str">
            <v>Nữ</v>
          </cell>
          <cell r="I171">
            <v>7.47</v>
          </cell>
          <cell r="J171">
            <v>7.5</v>
          </cell>
          <cell r="K171" t="str">
            <v/>
          </cell>
          <cell r="L171">
            <v>0</v>
          </cell>
          <cell r="M171">
            <v>0</v>
          </cell>
          <cell r="N171">
            <v>8.1999999999999993</v>
          </cell>
          <cell r="O171">
            <v>7.9</v>
          </cell>
          <cell r="P171">
            <v>7.49</v>
          </cell>
          <cell r="Q171">
            <v>3.15</v>
          </cell>
          <cell r="R171" t="str">
            <v>Đạt</v>
          </cell>
          <cell r="S171" t="str">
            <v>Đạt</v>
          </cell>
          <cell r="T171" t="str">
            <v>Đạt</v>
          </cell>
          <cell r="U171" t="str">
            <v>Đạt</v>
          </cell>
          <cell r="V171" t="str">
            <v>Tốt</v>
          </cell>
          <cell r="W171" t="str">
            <v>Nợ 0 TC</v>
          </cell>
          <cell r="X171" t="str">
            <v>CNTN</v>
          </cell>
        </row>
        <row r="172">
          <cell r="B172">
            <v>25203116617</v>
          </cell>
          <cell r="C172" t="str">
            <v>Hồ Thị Mai</v>
          </cell>
          <cell r="D172" t="str">
            <v>Yến</v>
          </cell>
          <cell r="E172" t="str">
            <v>K25NAD</v>
          </cell>
          <cell r="F172">
            <v>36917</v>
          </cell>
          <cell r="G172" t="str">
            <v>Quảng Nam</v>
          </cell>
          <cell r="H172" t="str">
            <v>Nữ</v>
          </cell>
          <cell r="I172">
            <v>7.53</v>
          </cell>
          <cell r="J172">
            <v>9.1999999999999993</v>
          </cell>
          <cell r="K172" t="str">
            <v/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7.38</v>
          </cell>
          <cell r="Q172">
            <v>3.13</v>
          </cell>
          <cell r="R172">
            <v>0</v>
          </cell>
          <cell r="S172" t="str">
            <v>Đạt</v>
          </cell>
          <cell r="T172" t="str">
            <v>Đạt</v>
          </cell>
          <cell r="U172" t="str">
            <v>Đạt</v>
          </cell>
          <cell r="V172" t="str">
            <v>Tốt</v>
          </cell>
          <cell r="W172" t="str">
            <v>Nợ 0 TC</v>
          </cell>
          <cell r="X172" t="str">
            <v>HỎNG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>
            <v>2320315714</v>
          </cell>
          <cell r="C174" t="str">
            <v>Nguyễn Ngọc Kim</v>
          </cell>
          <cell r="D174" t="str">
            <v>Phụng</v>
          </cell>
          <cell r="E174" t="str">
            <v>K23NAD</v>
          </cell>
          <cell r="F174">
            <v>36351</v>
          </cell>
          <cell r="G174" t="str">
            <v>Quảng Ngãi</v>
          </cell>
          <cell r="H174" t="str">
            <v>Nữ</v>
          </cell>
          <cell r="I174">
            <v>6.13</v>
          </cell>
          <cell r="J174">
            <v>0</v>
          </cell>
          <cell r="K174">
            <v>8.4</v>
          </cell>
          <cell r="L174">
            <v>0</v>
          </cell>
          <cell r="M174">
            <v>0</v>
          </cell>
          <cell r="N174" t="str">
            <v/>
          </cell>
          <cell r="O174">
            <v>0</v>
          </cell>
          <cell r="P174">
            <v>6.07</v>
          </cell>
          <cell r="Q174">
            <v>2.4</v>
          </cell>
          <cell r="R174">
            <v>0</v>
          </cell>
          <cell r="S174" t="str">
            <v>Đạt</v>
          </cell>
          <cell r="T174" t="str">
            <v>Đạt</v>
          </cell>
          <cell r="U174" t="str">
            <v>Đạt</v>
          </cell>
          <cell r="V174">
            <v>0</v>
          </cell>
          <cell r="W174" t="str">
            <v>Nợ 4 TC</v>
          </cell>
          <cell r="X174" t="str">
            <v>HỎNG</v>
          </cell>
        </row>
        <row r="175">
          <cell r="B175">
            <v>23213210934</v>
          </cell>
          <cell r="C175" t="str">
            <v>Nguyễn Minh</v>
          </cell>
          <cell r="D175" t="str">
            <v>Quân</v>
          </cell>
          <cell r="E175" t="str">
            <v>K23NAD</v>
          </cell>
          <cell r="F175">
            <v>36275</v>
          </cell>
          <cell r="G175" t="str">
            <v>Đà Nẵng</v>
          </cell>
          <cell r="H175" t="str">
            <v>Nam</v>
          </cell>
          <cell r="I175">
            <v>6.66</v>
          </cell>
          <cell r="J175">
            <v>9.4</v>
          </cell>
          <cell r="K175">
            <v>8.1</v>
          </cell>
          <cell r="L175">
            <v>0</v>
          </cell>
          <cell r="M175">
            <v>0</v>
          </cell>
          <cell r="N175" t="str">
            <v/>
          </cell>
          <cell r="O175">
            <v>8.8000000000000007</v>
          </cell>
          <cell r="P175">
            <v>6.72</v>
          </cell>
          <cell r="Q175">
            <v>2.73</v>
          </cell>
          <cell r="R175" t="str">
            <v>Đạt</v>
          </cell>
          <cell r="S175" t="str">
            <v>Đạt</v>
          </cell>
          <cell r="T175">
            <v>0</v>
          </cell>
          <cell r="U175" t="str">
            <v>Đạt</v>
          </cell>
          <cell r="V175" t="str">
            <v>Khá</v>
          </cell>
          <cell r="W175" t="str">
            <v>Nợ 2 TC</v>
          </cell>
          <cell r="X175" t="str">
            <v>HOÃN</v>
          </cell>
        </row>
        <row r="176">
          <cell r="B176">
            <v>23213210306</v>
          </cell>
          <cell r="C176" t="str">
            <v>Nguyễn Khắc</v>
          </cell>
          <cell r="D176" t="str">
            <v>Tuyên</v>
          </cell>
          <cell r="E176" t="str">
            <v>K23NAD</v>
          </cell>
          <cell r="F176">
            <v>36036</v>
          </cell>
          <cell r="G176" t="str">
            <v>Quảng Nam</v>
          </cell>
          <cell r="H176" t="str">
            <v>Nam</v>
          </cell>
          <cell r="I176">
            <v>6.94</v>
          </cell>
          <cell r="J176">
            <v>9</v>
          </cell>
          <cell r="K176">
            <v>7.7</v>
          </cell>
          <cell r="L176">
            <v>0</v>
          </cell>
          <cell r="M176">
            <v>0</v>
          </cell>
          <cell r="N176" t="str">
            <v/>
          </cell>
          <cell r="O176">
            <v>8.4</v>
          </cell>
          <cell r="P176">
            <v>6.98</v>
          </cell>
          <cell r="Q176">
            <v>2.84</v>
          </cell>
          <cell r="R176" t="str">
            <v>Đạt</v>
          </cell>
          <cell r="S176" t="str">
            <v>Đạt</v>
          </cell>
          <cell r="T176" t="str">
            <v>Đạt</v>
          </cell>
          <cell r="U176" t="str">
            <v>Đạt</v>
          </cell>
          <cell r="V176" t="str">
            <v>Khá</v>
          </cell>
          <cell r="W176" t="str">
            <v>Nợ 2 TC</v>
          </cell>
          <cell r="X176" t="str">
            <v>HOÃN</v>
          </cell>
        </row>
        <row r="177">
          <cell r="B177">
            <v>24213110224</v>
          </cell>
          <cell r="C177" t="str">
            <v>Trịnh Việt</v>
          </cell>
          <cell r="D177" t="str">
            <v>Hoàng</v>
          </cell>
          <cell r="E177" t="str">
            <v>K24NAD</v>
          </cell>
          <cell r="F177">
            <v>36535</v>
          </cell>
          <cell r="G177" t="str">
            <v>Gia Lai</v>
          </cell>
          <cell r="H177" t="str">
            <v>Nam</v>
          </cell>
          <cell r="I177">
            <v>6.93</v>
          </cell>
          <cell r="J177">
            <v>9.1</v>
          </cell>
          <cell r="K177" t="str">
            <v/>
          </cell>
          <cell r="L177">
            <v>0</v>
          </cell>
          <cell r="M177">
            <v>0</v>
          </cell>
          <cell r="N177">
            <v>8</v>
          </cell>
          <cell r="O177">
            <v>8.4</v>
          </cell>
          <cell r="P177">
            <v>6.99</v>
          </cell>
          <cell r="Q177">
            <v>2.82</v>
          </cell>
          <cell r="R177">
            <v>0</v>
          </cell>
          <cell r="S177">
            <v>0</v>
          </cell>
          <cell r="T177" t="str">
            <v>Đạt</v>
          </cell>
          <cell r="U177" t="str">
            <v>Đạt</v>
          </cell>
          <cell r="V177" t="str">
            <v>Tốt</v>
          </cell>
          <cell r="W177" t="str">
            <v>Nợ 2 TC</v>
          </cell>
          <cell r="X177" t="str">
            <v>HOÃN</v>
          </cell>
        </row>
        <row r="178">
          <cell r="B178">
            <v>24203204958</v>
          </cell>
          <cell r="C178" t="str">
            <v>Trương Thị Khánh</v>
          </cell>
          <cell r="D178" t="str">
            <v>Linh</v>
          </cell>
          <cell r="E178" t="str">
            <v>K24NAD</v>
          </cell>
          <cell r="F178">
            <v>36770</v>
          </cell>
          <cell r="G178" t="str">
            <v>Quảng Nam</v>
          </cell>
          <cell r="H178" t="str">
            <v>Nữ</v>
          </cell>
          <cell r="I178">
            <v>6.55</v>
          </cell>
          <cell r="J178">
            <v>8.3000000000000007</v>
          </cell>
          <cell r="K178" t="str">
            <v/>
          </cell>
          <cell r="L178">
            <v>0</v>
          </cell>
          <cell r="M178">
            <v>0</v>
          </cell>
          <cell r="N178">
            <v>7.1</v>
          </cell>
          <cell r="O178">
            <v>7.6</v>
          </cell>
          <cell r="P178">
            <v>6.59</v>
          </cell>
          <cell r="Q178">
            <v>2.63</v>
          </cell>
          <cell r="R178" t="str">
            <v>Đạt</v>
          </cell>
          <cell r="S178">
            <v>0</v>
          </cell>
          <cell r="T178" t="str">
            <v>Đạt</v>
          </cell>
          <cell r="U178" t="str">
            <v>Đạt</v>
          </cell>
          <cell r="V178" t="str">
            <v>Khá</v>
          </cell>
          <cell r="W178" t="str">
            <v>Nợ 4 TC</v>
          </cell>
          <cell r="X178" t="str">
            <v>HOÃN</v>
          </cell>
        </row>
        <row r="179">
          <cell r="B179">
            <v>24203204294</v>
          </cell>
          <cell r="C179" t="str">
            <v>Đặng Thị Yến</v>
          </cell>
          <cell r="D179" t="str">
            <v>Nhi</v>
          </cell>
          <cell r="E179" t="str">
            <v>K24NAD</v>
          </cell>
          <cell r="F179">
            <v>36806</v>
          </cell>
          <cell r="G179" t="str">
            <v>Kon Tum</v>
          </cell>
          <cell r="H179" t="str">
            <v>Nữ</v>
          </cell>
          <cell r="I179">
            <v>7.23</v>
          </cell>
          <cell r="J179">
            <v>8.9</v>
          </cell>
          <cell r="K179" t="str">
            <v/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7.09</v>
          </cell>
          <cell r="Q179">
            <v>2.94</v>
          </cell>
          <cell r="R179">
            <v>0</v>
          </cell>
          <cell r="S179">
            <v>0</v>
          </cell>
          <cell r="T179" t="str">
            <v>Đạt</v>
          </cell>
          <cell r="U179" t="str">
            <v>Đạt</v>
          </cell>
          <cell r="V179" t="str">
            <v>Tốt</v>
          </cell>
          <cell r="W179" t="str">
            <v>Nợ 3 TC</v>
          </cell>
          <cell r="X179" t="str">
            <v>HỎNG</v>
          </cell>
        </row>
        <row r="180">
          <cell r="B180">
            <v>24203115873</v>
          </cell>
          <cell r="C180" t="str">
            <v>Đinh Thị Thùy</v>
          </cell>
          <cell r="D180" t="str">
            <v>Trang</v>
          </cell>
          <cell r="E180" t="str">
            <v>K24NAD</v>
          </cell>
          <cell r="F180">
            <v>36626</v>
          </cell>
          <cell r="G180" t="str">
            <v>Hà Tĩnh</v>
          </cell>
          <cell r="H180" t="str">
            <v>Nữ</v>
          </cell>
          <cell r="I180">
            <v>6.66</v>
          </cell>
          <cell r="J180">
            <v>8.6999999999999993</v>
          </cell>
          <cell r="K180" t="str">
            <v/>
          </cell>
          <cell r="L180">
            <v>0</v>
          </cell>
          <cell r="M180">
            <v>0</v>
          </cell>
          <cell r="N180">
            <v>7.7</v>
          </cell>
          <cell r="O180">
            <v>8.1</v>
          </cell>
          <cell r="P180">
            <v>6.71</v>
          </cell>
          <cell r="Q180">
            <v>2.71</v>
          </cell>
          <cell r="R180">
            <v>0</v>
          </cell>
          <cell r="S180" t="str">
            <v>Đạt</v>
          </cell>
          <cell r="T180" t="str">
            <v>Đạt</v>
          </cell>
          <cell r="U180" t="str">
            <v>Đạt</v>
          </cell>
          <cell r="V180" t="str">
            <v>Tốt</v>
          </cell>
          <cell r="W180" t="str">
            <v>Nợ 2 TC</v>
          </cell>
          <cell r="X180" t="str">
            <v>HOÃN</v>
          </cell>
        </row>
        <row r="181">
          <cell r="B181">
            <v>25203115906</v>
          </cell>
          <cell r="C181" t="str">
            <v>Trần Thị Kim</v>
          </cell>
          <cell r="D181" t="str">
            <v>Anh</v>
          </cell>
          <cell r="E181" t="str">
            <v>K25NAD</v>
          </cell>
          <cell r="F181">
            <v>37223</v>
          </cell>
          <cell r="G181" t="str">
            <v>Đắk Lắk</v>
          </cell>
          <cell r="H181" t="str">
            <v>Nữ</v>
          </cell>
          <cell r="I181">
            <v>8.15</v>
          </cell>
          <cell r="J181">
            <v>9.1</v>
          </cell>
          <cell r="K181" t="str">
            <v/>
          </cell>
          <cell r="L181">
            <v>0</v>
          </cell>
          <cell r="M181">
            <v>0</v>
          </cell>
          <cell r="N181">
            <v>8.5</v>
          </cell>
          <cell r="O181">
            <v>8.6999999999999993</v>
          </cell>
          <cell r="P181">
            <v>8.17</v>
          </cell>
          <cell r="Q181">
            <v>3.54</v>
          </cell>
          <cell r="R181">
            <v>0</v>
          </cell>
          <cell r="S181" t="str">
            <v>Đạt</v>
          </cell>
          <cell r="T181" t="str">
            <v>Đạt</v>
          </cell>
          <cell r="U181" t="str">
            <v>Đạt</v>
          </cell>
          <cell r="V181" t="str">
            <v>Tốt</v>
          </cell>
          <cell r="W181" t="str">
            <v>Nợ 0 TC</v>
          </cell>
          <cell r="X181" t="str">
            <v>HOÃN</v>
          </cell>
        </row>
        <row r="182">
          <cell r="B182">
            <v>25213207612</v>
          </cell>
          <cell r="C182" t="str">
            <v>Phan Minh Tuấn</v>
          </cell>
          <cell r="D182" t="str">
            <v>Anh</v>
          </cell>
          <cell r="E182" t="str">
            <v>K25NAD</v>
          </cell>
          <cell r="F182">
            <v>37133</v>
          </cell>
          <cell r="G182" t="str">
            <v>Đà Nẵng</v>
          </cell>
          <cell r="H182" t="str">
            <v>Nam</v>
          </cell>
          <cell r="I182">
            <v>6.35</v>
          </cell>
          <cell r="J182">
            <v>8.5</v>
          </cell>
          <cell r="K182" t="str">
            <v/>
          </cell>
          <cell r="L182">
            <v>0</v>
          </cell>
          <cell r="M182">
            <v>0</v>
          </cell>
          <cell r="N182">
            <v>6.5</v>
          </cell>
          <cell r="O182">
            <v>7.3</v>
          </cell>
          <cell r="P182">
            <v>6.38</v>
          </cell>
          <cell r="Q182">
            <v>2.5</v>
          </cell>
          <cell r="R182">
            <v>0</v>
          </cell>
          <cell r="S182">
            <v>0</v>
          </cell>
          <cell r="T182" t="str">
            <v>Đạt</v>
          </cell>
          <cell r="U182" t="str">
            <v>Đạt</v>
          </cell>
          <cell r="V182" t="str">
            <v>Khá</v>
          </cell>
          <cell r="W182" t="str">
            <v>Nợ 3 TC</v>
          </cell>
          <cell r="X182" t="str">
            <v>HOÃN</v>
          </cell>
        </row>
        <row r="183">
          <cell r="B183">
            <v>25203205805</v>
          </cell>
          <cell r="C183" t="str">
            <v>Hồ Châu Ngọc</v>
          </cell>
          <cell r="D183" t="str">
            <v>Ánh</v>
          </cell>
          <cell r="E183" t="str">
            <v>K25NAD</v>
          </cell>
          <cell r="F183">
            <v>36582</v>
          </cell>
          <cell r="G183" t="str">
            <v>Đà Nẵng</v>
          </cell>
          <cell r="H183" t="str">
            <v>Nữ</v>
          </cell>
          <cell r="I183">
            <v>7.1</v>
          </cell>
          <cell r="J183">
            <v>9</v>
          </cell>
          <cell r="K183" t="str">
            <v/>
          </cell>
          <cell r="L183">
            <v>0</v>
          </cell>
          <cell r="M183">
            <v>0</v>
          </cell>
          <cell r="N183">
            <v>9.1</v>
          </cell>
          <cell r="O183">
            <v>9.1</v>
          </cell>
          <cell r="P183">
            <v>7.17</v>
          </cell>
          <cell r="Q183">
            <v>2.99</v>
          </cell>
          <cell r="R183">
            <v>0</v>
          </cell>
          <cell r="S183">
            <v>0</v>
          </cell>
          <cell r="T183">
            <v>0</v>
          </cell>
          <cell r="U183" t="str">
            <v>Đạt</v>
          </cell>
          <cell r="V183" t="str">
            <v>Tốt</v>
          </cell>
          <cell r="W183" t="str">
            <v>Nợ 2 TC</v>
          </cell>
          <cell r="X183" t="str">
            <v>HOÃN</v>
          </cell>
        </row>
        <row r="184">
          <cell r="B184">
            <v>24213216383</v>
          </cell>
          <cell r="C184" t="str">
            <v>Phan Thái</v>
          </cell>
          <cell r="D184" t="str">
            <v>Bình</v>
          </cell>
          <cell r="E184" t="str">
            <v>K25NAD</v>
          </cell>
          <cell r="F184">
            <v>35889</v>
          </cell>
          <cell r="G184" t="str">
            <v>Đà Nẵng</v>
          </cell>
          <cell r="H184" t="str">
            <v>Nam</v>
          </cell>
          <cell r="I184">
            <v>7.09</v>
          </cell>
          <cell r="J184">
            <v>9.1</v>
          </cell>
          <cell r="K184" t="str">
            <v/>
          </cell>
          <cell r="L184">
            <v>0</v>
          </cell>
          <cell r="M184">
            <v>0</v>
          </cell>
          <cell r="N184">
            <v>8.4</v>
          </cell>
          <cell r="O184">
            <v>8.6999999999999993</v>
          </cell>
          <cell r="P184">
            <v>7.15</v>
          </cell>
          <cell r="Q184">
            <v>2.93</v>
          </cell>
          <cell r="R184">
            <v>0</v>
          </cell>
          <cell r="S184">
            <v>0</v>
          </cell>
          <cell r="T184" t="str">
            <v>Đạt</v>
          </cell>
          <cell r="U184">
            <v>0</v>
          </cell>
          <cell r="V184" t="str">
            <v>Khá</v>
          </cell>
          <cell r="W184" t="str">
            <v>Nợ 2 TC</v>
          </cell>
          <cell r="X184" t="str">
            <v>HOÃN</v>
          </cell>
        </row>
        <row r="185">
          <cell r="B185">
            <v>25203101719</v>
          </cell>
          <cell r="C185" t="str">
            <v>Phan Nguyễn Bảo</v>
          </cell>
          <cell r="D185" t="str">
            <v>Châu</v>
          </cell>
          <cell r="E185" t="str">
            <v>K25NAD</v>
          </cell>
          <cell r="F185">
            <v>37087</v>
          </cell>
          <cell r="G185" t="str">
            <v>Gia Lai</v>
          </cell>
          <cell r="H185" t="str">
            <v>Nữ</v>
          </cell>
          <cell r="I185">
            <v>8.17</v>
          </cell>
          <cell r="J185">
            <v>9.6</v>
          </cell>
          <cell r="K185" t="str">
            <v/>
          </cell>
          <cell r="L185">
            <v>0</v>
          </cell>
          <cell r="M185">
            <v>0</v>
          </cell>
          <cell r="N185">
            <v>9.1</v>
          </cell>
          <cell r="O185">
            <v>9.3000000000000007</v>
          </cell>
          <cell r="P185">
            <v>8.2200000000000006</v>
          </cell>
          <cell r="Q185">
            <v>3.6</v>
          </cell>
          <cell r="R185" t="str">
            <v>Đạt</v>
          </cell>
          <cell r="S185" t="str">
            <v>Đạt</v>
          </cell>
          <cell r="T185" t="str">
            <v>Đạt</v>
          </cell>
          <cell r="U185" t="str">
            <v>Đạt</v>
          </cell>
          <cell r="V185" t="str">
            <v>Tốt</v>
          </cell>
          <cell r="W185" t="str">
            <v>Nợ 0 TC</v>
          </cell>
          <cell r="X185" t="str">
            <v>CNTN</v>
          </cell>
        </row>
        <row r="186">
          <cell r="B186">
            <v>25203209401</v>
          </cell>
          <cell r="C186" t="str">
            <v>Đoàn Diễm</v>
          </cell>
          <cell r="D186" t="str">
            <v>Châu</v>
          </cell>
          <cell r="E186" t="str">
            <v>K25NAD</v>
          </cell>
          <cell r="F186">
            <v>37202</v>
          </cell>
          <cell r="G186" t="str">
            <v>Quảng Nam</v>
          </cell>
          <cell r="H186" t="str">
            <v>Nữ</v>
          </cell>
          <cell r="I186">
            <v>7.46</v>
          </cell>
          <cell r="J186">
            <v>0</v>
          </cell>
          <cell r="K186" t="str">
            <v/>
          </cell>
          <cell r="L186">
            <v>0</v>
          </cell>
          <cell r="M186">
            <v>0</v>
          </cell>
          <cell r="N186">
            <v>8.9</v>
          </cell>
          <cell r="O186">
            <v>0</v>
          </cell>
          <cell r="P186">
            <v>7.38</v>
          </cell>
          <cell r="Q186">
            <v>3.15</v>
          </cell>
          <cell r="R186">
            <v>0</v>
          </cell>
          <cell r="S186">
            <v>0</v>
          </cell>
          <cell r="T186" t="str">
            <v>Đạt</v>
          </cell>
          <cell r="U186" t="str">
            <v>Đạt</v>
          </cell>
          <cell r="V186" t="str">
            <v>Tốt</v>
          </cell>
          <cell r="W186" t="str">
            <v>Nợ 2 TC</v>
          </cell>
          <cell r="X186" t="str">
            <v>HỎNG</v>
          </cell>
        </row>
        <row r="187">
          <cell r="B187">
            <v>25203207820</v>
          </cell>
          <cell r="C187" t="str">
            <v>Nguyễn Trần Kiều</v>
          </cell>
          <cell r="D187" t="str">
            <v>Diễm</v>
          </cell>
          <cell r="E187" t="str">
            <v>K25NAD</v>
          </cell>
          <cell r="F187">
            <v>37241</v>
          </cell>
          <cell r="G187" t="str">
            <v>Quảng Nam</v>
          </cell>
          <cell r="H187" t="str">
            <v>Nữ</v>
          </cell>
          <cell r="I187">
            <v>7.4</v>
          </cell>
          <cell r="J187">
            <v>8.8000000000000007</v>
          </cell>
          <cell r="K187" t="str">
            <v/>
          </cell>
          <cell r="L187">
            <v>0</v>
          </cell>
          <cell r="M187">
            <v>0</v>
          </cell>
          <cell r="N187">
            <v>8.6</v>
          </cell>
          <cell r="O187">
            <v>8.6999999999999993</v>
          </cell>
          <cell r="P187">
            <v>7.44</v>
          </cell>
          <cell r="Q187">
            <v>3.12</v>
          </cell>
          <cell r="R187">
            <v>0</v>
          </cell>
          <cell r="S187" t="str">
            <v>Đạt</v>
          </cell>
          <cell r="T187" t="str">
            <v>Đạt</v>
          </cell>
          <cell r="U187" t="str">
            <v>Đạt</v>
          </cell>
          <cell r="V187" t="str">
            <v>Tốt</v>
          </cell>
          <cell r="W187" t="str">
            <v>Nợ 0 TC</v>
          </cell>
          <cell r="X187" t="str">
            <v>HOÃN</v>
          </cell>
        </row>
        <row r="188">
          <cell r="B188">
            <v>25203207874</v>
          </cell>
          <cell r="C188" t="str">
            <v>Nguyễn Thị Ngọc</v>
          </cell>
          <cell r="D188" t="str">
            <v>Diễm</v>
          </cell>
          <cell r="E188" t="str">
            <v>K25NAD</v>
          </cell>
          <cell r="F188">
            <v>37182</v>
          </cell>
          <cell r="G188" t="str">
            <v>Đà Nẵng</v>
          </cell>
          <cell r="H188" t="str">
            <v>Nữ</v>
          </cell>
          <cell r="I188">
            <v>6.94</v>
          </cell>
          <cell r="J188">
            <v>8.5</v>
          </cell>
          <cell r="K188" t="str">
            <v/>
          </cell>
          <cell r="L188">
            <v>0</v>
          </cell>
          <cell r="M188">
            <v>0</v>
          </cell>
          <cell r="N188">
            <v>7.8</v>
          </cell>
          <cell r="O188">
            <v>8.1</v>
          </cell>
          <cell r="P188">
            <v>6.98</v>
          </cell>
          <cell r="Q188">
            <v>2.84</v>
          </cell>
          <cell r="R188">
            <v>0</v>
          </cell>
          <cell r="S188">
            <v>0</v>
          </cell>
          <cell r="T188" t="str">
            <v>Đạt</v>
          </cell>
          <cell r="U188" t="str">
            <v>Đạt</v>
          </cell>
          <cell r="V188" t="str">
            <v>Tốt</v>
          </cell>
          <cell r="W188" t="str">
            <v>Nợ 2 TC</v>
          </cell>
          <cell r="X188" t="str">
            <v>HOÃN</v>
          </cell>
        </row>
        <row r="189">
          <cell r="B189">
            <v>25203210470</v>
          </cell>
          <cell r="C189" t="str">
            <v>Đoàn Thị Ngọc</v>
          </cell>
          <cell r="D189" t="str">
            <v>Diễm</v>
          </cell>
          <cell r="E189" t="str">
            <v>K25NAD</v>
          </cell>
          <cell r="F189">
            <v>37212</v>
          </cell>
          <cell r="G189" t="str">
            <v>Quảng Nam</v>
          </cell>
          <cell r="H189" t="str">
            <v>Nữ</v>
          </cell>
          <cell r="I189">
            <v>8.14</v>
          </cell>
          <cell r="J189">
            <v>8.8000000000000007</v>
          </cell>
          <cell r="K189" t="str">
            <v/>
          </cell>
          <cell r="L189">
            <v>0</v>
          </cell>
          <cell r="M189">
            <v>0</v>
          </cell>
          <cell r="N189">
            <v>9.1999999999999993</v>
          </cell>
          <cell r="O189">
            <v>9</v>
          </cell>
          <cell r="P189">
            <v>8.17</v>
          </cell>
          <cell r="Q189">
            <v>3.57</v>
          </cell>
          <cell r="R189" t="str">
            <v>Đạt</v>
          </cell>
          <cell r="S189" t="str">
            <v>Đạt</v>
          </cell>
          <cell r="T189" t="str">
            <v>Đạt</v>
          </cell>
          <cell r="U189" t="str">
            <v>Đạt</v>
          </cell>
          <cell r="V189" t="str">
            <v>Tốt</v>
          </cell>
          <cell r="W189" t="str">
            <v>Nợ 0 TC</v>
          </cell>
          <cell r="X189" t="str">
            <v>CNTN</v>
          </cell>
        </row>
        <row r="190">
          <cell r="B190">
            <v>25203111181</v>
          </cell>
          <cell r="C190" t="str">
            <v>Phạm Thuỳ</v>
          </cell>
          <cell r="D190" t="str">
            <v>Duyên</v>
          </cell>
          <cell r="E190" t="str">
            <v>K25NAD</v>
          </cell>
          <cell r="F190">
            <v>37210</v>
          </cell>
          <cell r="G190" t="str">
            <v>Đà Nẵng</v>
          </cell>
          <cell r="H190" t="str">
            <v>Nữ</v>
          </cell>
          <cell r="I190">
            <v>8.18</v>
          </cell>
          <cell r="J190">
            <v>8.8000000000000007</v>
          </cell>
          <cell r="K190" t="str">
            <v/>
          </cell>
          <cell r="L190">
            <v>0</v>
          </cell>
          <cell r="M190">
            <v>0</v>
          </cell>
          <cell r="N190">
            <v>9</v>
          </cell>
          <cell r="O190">
            <v>8.9</v>
          </cell>
          <cell r="P190">
            <v>8.2100000000000009</v>
          </cell>
          <cell r="Q190">
            <v>3.59</v>
          </cell>
          <cell r="R190" t="str">
            <v>Đạt</v>
          </cell>
          <cell r="S190" t="str">
            <v>Đạt</v>
          </cell>
          <cell r="T190" t="str">
            <v>Đạt</v>
          </cell>
          <cell r="U190" t="str">
            <v>Đạt</v>
          </cell>
          <cell r="V190" t="str">
            <v>Tốt</v>
          </cell>
          <cell r="W190" t="str">
            <v>Nợ 0 TC</v>
          </cell>
          <cell r="X190" t="str">
            <v>CNTN</v>
          </cell>
        </row>
        <row r="191">
          <cell r="B191">
            <v>25203201755</v>
          </cell>
          <cell r="C191" t="str">
            <v>Nguyễn Thị Phương</v>
          </cell>
          <cell r="D191" t="str">
            <v>Giang</v>
          </cell>
          <cell r="E191" t="str">
            <v>K25NAD</v>
          </cell>
          <cell r="F191">
            <v>36945</v>
          </cell>
          <cell r="G191" t="str">
            <v>Quảng Ngãi</v>
          </cell>
          <cell r="H191" t="str">
            <v>Nữ</v>
          </cell>
          <cell r="I191">
            <v>6.67</v>
          </cell>
          <cell r="J191">
            <v>9.3000000000000007</v>
          </cell>
          <cell r="K191" t="str">
            <v/>
          </cell>
          <cell r="L191">
            <v>0</v>
          </cell>
          <cell r="M191">
            <v>0</v>
          </cell>
          <cell r="N191">
            <v>8.3000000000000007</v>
          </cell>
          <cell r="O191">
            <v>8.6999999999999993</v>
          </cell>
          <cell r="P191">
            <v>6.75</v>
          </cell>
          <cell r="Q191">
            <v>2.71</v>
          </cell>
          <cell r="R191" t="str">
            <v>Đạt</v>
          </cell>
          <cell r="S191" t="str">
            <v>Đạt</v>
          </cell>
          <cell r="T191" t="str">
            <v>Đạt</v>
          </cell>
          <cell r="U191" t="str">
            <v>Đạt</v>
          </cell>
          <cell r="V191" t="str">
            <v>Tốt</v>
          </cell>
          <cell r="W191" t="str">
            <v>Nợ 0 TC</v>
          </cell>
          <cell r="X191" t="str">
            <v>CNTN</v>
          </cell>
        </row>
        <row r="192">
          <cell r="B192">
            <v>25203210135</v>
          </cell>
          <cell r="C192" t="str">
            <v>Võ Thị Bảo</v>
          </cell>
          <cell r="D192" t="str">
            <v>Hân</v>
          </cell>
          <cell r="E192" t="str">
            <v>K25NAD</v>
          </cell>
          <cell r="F192">
            <v>37222</v>
          </cell>
          <cell r="G192" t="str">
            <v>Quảng Nam</v>
          </cell>
          <cell r="H192" t="str">
            <v>Nữ</v>
          </cell>
          <cell r="I192">
            <v>8.2799999999999994</v>
          </cell>
          <cell r="J192">
            <v>8.9</v>
          </cell>
          <cell r="K192" t="str">
            <v/>
          </cell>
          <cell r="L192">
            <v>0</v>
          </cell>
          <cell r="M192">
            <v>0</v>
          </cell>
          <cell r="N192">
            <v>9.1</v>
          </cell>
          <cell r="O192">
            <v>9</v>
          </cell>
          <cell r="P192">
            <v>8.31</v>
          </cell>
          <cell r="Q192">
            <v>3.6</v>
          </cell>
          <cell r="R192">
            <v>0</v>
          </cell>
          <cell r="S192" t="str">
            <v>Đạt</v>
          </cell>
          <cell r="T192" t="str">
            <v>Đạt</v>
          </cell>
          <cell r="U192" t="str">
            <v>Đạt</v>
          </cell>
          <cell r="V192" t="str">
            <v>Tốt</v>
          </cell>
          <cell r="W192" t="str">
            <v>Nợ 0 TC</v>
          </cell>
          <cell r="X192" t="str">
            <v>HOÃN</v>
          </cell>
        </row>
        <row r="193">
          <cell r="B193">
            <v>25203516008</v>
          </cell>
          <cell r="C193" t="str">
            <v>Nguyễn Thị Thanh</v>
          </cell>
          <cell r="D193" t="str">
            <v>Hậu</v>
          </cell>
          <cell r="E193" t="str">
            <v>K25NAD</v>
          </cell>
          <cell r="F193">
            <v>37091</v>
          </cell>
          <cell r="G193" t="str">
            <v>Quảng Nam</v>
          </cell>
          <cell r="H193" t="str">
            <v>Nữ</v>
          </cell>
          <cell r="I193">
            <v>8.16</v>
          </cell>
          <cell r="J193">
            <v>9.5</v>
          </cell>
          <cell r="K193" t="str">
            <v/>
          </cell>
          <cell r="L193">
            <v>0</v>
          </cell>
          <cell r="M193">
            <v>0</v>
          </cell>
          <cell r="N193">
            <v>8.8000000000000007</v>
          </cell>
          <cell r="O193">
            <v>9.1</v>
          </cell>
          <cell r="P193">
            <v>8.19</v>
          </cell>
          <cell r="Q193">
            <v>3.58</v>
          </cell>
          <cell r="R193" t="str">
            <v>Đạt</v>
          </cell>
          <cell r="S193" t="str">
            <v>Đạt</v>
          </cell>
          <cell r="T193" t="str">
            <v>Đạt</v>
          </cell>
          <cell r="U193" t="str">
            <v>Đạt</v>
          </cell>
          <cell r="V193" t="str">
            <v>Tốt</v>
          </cell>
          <cell r="W193" t="str">
            <v>Nợ 0 TC</v>
          </cell>
          <cell r="X193" t="str">
            <v>CNTN</v>
          </cell>
        </row>
        <row r="194">
          <cell r="B194">
            <v>25203217152</v>
          </cell>
          <cell r="C194" t="str">
            <v>Nguyễn Thúy</v>
          </cell>
          <cell r="D194" t="str">
            <v>Hiền</v>
          </cell>
          <cell r="E194" t="str">
            <v>K25NAD</v>
          </cell>
          <cell r="F194">
            <v>37142</v>
          </cell>
          <cell r="G194" t="str">
            <v>Đắk Lắk</v>
          </cell>
          <cell r="H194" t="str">
            <v>Nữ</v>
          </cell>
          <cell r="I194">
            <v>7.36</v>
          </cell>
          <cell r="J194">
            <v>8.4</v>
          </cell>
          <cell r="K194" t="str">
            <v/>
          </cell>
          <cell r="L194">
            <v>0</v>
          </cell>
          <cell r="M194">
            <v>0</v>
          </cell>
          <cell r="N194">
            <v>8.5</v>
          </cell>
          <cell r="O194">
            <v>8.5</v>
          </cell>
          <cell r="P194">
            <v>7.4</v>
          </cell>
          <cell r="Q194">
            <v>3.1</v>
          </cell>
          <cell r="R194">
            <v>0</v>
          </cell>
          <cell r="S194" t="str">
            <v>Đạt</v>
          </cell>
          <cell r="T194" t="str">
            <v>Đạt</v>
          </cell>
          <cell r="U194" t="str">
            <v>Đạt</v>
          </cell>
          <cell r="V194" t="str">
            <v>Tốt</v>
          </cell>
          <cell r="W194" t="str">
            <v>Nợ 0 TC</v>
          </cell>
          <cell r="X194" t="str">
            <v>HOÃN</v>
          </cell>
        </row>
        <row r="195">
          <cell r="B195">
            <v>25213203314</v>
          </cell>
          <cell r="C195" t="str">
            <v>Ngô Văn</v>
          </cell>
          <cell r="D195" t="str">
            <v>Hòa</v>
          </cell>
          <cell r="E195" t="str">
            <v>K25NAD</v>
          </cell>
          <cell r="F195">
            <v>37022</v>
          </cell>
          <cell r="G195" t="str">
            <v>Gia Lai</v>
          </cell>
          <cell r="H195" t="str">
            <v>Nam</v>
          </cell>
          <cell r="I195">
            <v>7.59</v>
          </cell>
          <cell r="J195">
            <v>9.3000000000000007</v>
          </cell>
          <cell r="K195" t="str">
            <v/>
          </cell>
          <cell r="L195">
            <v>0</v>
          </cell>
          <cell r="M195">
            <v>0</v>
          </cell>
          <cell r="N195">
            <v>8.6</v>
          </cell>
          <cell r="O195">
            <v>8.9</v>
          </cell>
          <cell r="P195">
            <v>7.64</v>
          </cell>
          <cell r="Q195">
            <v>3.23</v>
          </cell>
          <cell r="R195" t="str">
            <v>Đạt</v>
          </cell>
          <cell r="S195" t="str">
            <v>Đạt</v>
          </cell>
          <cell r="T195" t="str">
            <v>Đạt</v>
          </cell>
          <cell r="U195" t="str">
            <v>Đạt</v>
          </cell>
          <cell r="V195" t="str">
            <v>Xuất Sắc</v>
          </cell>
          <cell r="W195" t="str">
            <v>Nợ 0 TC</v>
          </cell>
          <cell r="X195" t="str">
            <v>CNTN</v>
          </cell>
        </row>
        <row r="196">
          <cell r="B196">
            <v>25213216415</v>
          </cell>
          <cell r="C196" t="str">
            <v>Huỳnh Ngọc Khải</v>
          </cell>
          <cell r="D196" t="str">
            <v>Hoàn</v>
          </cell>
          <cell r="E196" t="str">
            <v>K25NAD</v>
          </cell>
          <cell r="F196">
            <v>37024</v>
          </cell>
          <cell r="G196" t="str">
            <v>An Giang</v>
          </cell>
          <cell r="H196" t="str">
            <v>Nam</v>
          </cell>
          <cell r="I196">
            <v>7.55</v>
          </cell>
          <cell r="J196">
            <v>8.6</v>
          </cell>
          <cell r="K196" t="str">
            <v/>
          </cell>
          <cell r="L196">
            <v>0</v>
          </cell>
          <cell r="M196">
            <v>0</v>
          </cell>
          <cell r="N196">
            <v>9</v>
          </cell>
          <cell r="O196">
            <v>8.8000000000000007</v>
          </cell>
          <cell r="P196">
            <v>7.6</v>
          </cell>
          <cell r="Q196">
            <v>3.22</v>
          </cell>
          <cell r="R196">
            <v>0</v>
          </cell>
          <cell r="S196" t="str">
            <v>Đạt</v>
          </cell>
          <cell r="T196" t="str">
            <v>Đạt</v>
          </cell>
          <cell r="U196" t="str">
            <v>Đạt</v>
          </cell>
          <cell r="V196" t="str">
            <v>Xuất Sắc</v>
          </cell>
          <cell r="W196" t="str">
            <v>Nợ 0 TC</v>
          </cell>
          <cell r="X196" t="str">
            <v>HOÃN</v>
          </cell>
        </row>
        <row r="197">
          <cell r="B197">
            <v>25203216851</v>
          </cell>
          <cell r="C197" t="str">
            <v>Lê Thị</v>
          </cell>
          <cell r="D197" t="str">
            <v>Huệ</v>
          </cell>
          <cell r="E197" t="str">
            <v>K25NAD</v>
          </cell>
          <cell r="F197">
            <v>37130</v>
          </cell>
          <cell r="G197" t="str">
            <v>Nghệ An</v>
          </cell>
          <cell r="H197" t="str">
            <v>Nữ</v>
          </cell>
          <cell r="I197">
            <v>6.98</v>
          </cell>
          <cell r="J197" t="str">
            <v/>
          </cell>
          <cell r="K197" t="str">
            <v/>
          </cell>
          <cell r="L197">
            <v>0</v>
          </cell>
          <cell r="M197">
            <v>0</v>
          </cell>
          <cell r="N197">
            <v>8</v>
          </cell>
          <cell r="O197">
            <v>0</v>
          </cell>
          <cell r="P197">
            <v>6.9</v>
          </cell>
          <cell r="Q197">
            <v>2.85</v>
          </cell>
          <cell r="R197">
            <v>0</v>
          </cell>
          <cell r="S197">
            <v>0</v>
          </cell>
          <cell r="T197">
            <v>0</v>
          </cell>
          <cell r="U197" t="str">
            <v>Đạt</v>
          </cell>
          <cell r="V197" t="str">
            <v>Tốt</v>
          </cell>
          <cell r="W197" t="str">
            <v>Nợ 3 TC</v>
          </cell>
          <cell r="X197" t="str">
            <v>HỎNG</v>
          </cell>
        </row>
        <row r="198">
          <cell r="B198">
            <v>24213203530</v>
          </cell>
          <cell r="C198" t="str">
            <v>Trịnh Minh</v>
          </cell>
          <cell r="D198" t="str">
            <v>Huy</v>
          </cell>
          <cell r="E198" t="str">
            <v>K25NAD</v>
          </cell>
          <cell r="F198">
            <v>36823</v>
          </cell>
          <cell r="G198" t="str">
            <v>Đà Nẵng</v>
          </cell>
          <cell r="H198" t="str">
            <v>Nam</v>
          </cell>
          <cell r="I198">
            <v>6.86</v>
          </cell>
          <cell r="J198">
            <v>9.4</v>
          </cell>
          <cell r="K198" t="str">
            <v/>
          </cell>
          <cell r="L198">
            <v>0</v>
          </cell>
          <cell r="M198">
            <v>0</v>
          </cell>
          <cell r="N198">
            <v>9.1</v>
          </cell>
          <cell r="O198">
            <v>9.1999999999999993</v>
          </cell>
          <cell r="P198">
            <v>6.94</v>
          </cell>
          <cell r="Q198">
            <v>2.79</v>
          </cell>
          <cell r="R198">
            <v>0</v>
          </cell>
          <cell r="S198" t="str">
            <v>Đạt</v>
          </cell>
          <cell r="T198" t="str">
            <v>Đạt</v>
          </cell>
          <cell r="U198" t="str">
            <v>Đạt</v>
          </cell>
          <cell r="V198" t="str">
            <v>Tốt</v>
          </cell>
          <cell r="W198" t="str">
            <v>Nợ 0 TC</v>
          </cell>
          <cell r="X198" t="str">
            <v>HOÃN</v>
          </cell>
        </row>
        <row r="199">
          <cell r="B199">
            <v>25202109451</v>
          </cell>
          <cell r="C199" t="str">
            <v>Nguyễn Thị Trúc</v>
          </cell>
          <cell r="D199" t="str">
            <v>Huỳnh</v>
          </cell>
          <cell r="E199" t="str">
            <v>K25NAD</v>
          </cell>
          <cell r="F199">
            <v>36666</v>
          </cell>
          <cell r="G199" t="str">
            <v>Quảng Nam</v>
          </cell>
          <cell r="H199" t="str">
            <v>Nữ</v>
          </cell>
          <cell r="I199">
            <v>6.85</v>
          </cell>
          <cell r="J199">
            <v>9.4</v>
          </cell>
          <cell r="K199" t="str">
            <v/>
          </cell>
          <cell r="L199">
            <v>0</v>
          </cell>
          <cell r="M199">
            <v>0</v>
          </cell>
          <cell r="N199">
            <v>7.5</v>
          </cell>
          <cell r="O199">
            <v>8.3000000000000007</v>
          </cell>
          <cell r="P199">
            <v>6.91</v>
          </cell>
          <cell r="Q199">
            <v>2.78</v>
          </cell>
          <cell r="R199">
            <v>0</v>
          </cell>
          <cell r="S199" t="str">
            <v>Đạt</v>
          </cell>
          <cell r="T199" t="str">
            <v>Đạt</v>
          </cell>
          <cell r="U199" t="str">
            <v>Đạt</v>
          </cell>
          <cell r="V199" t="str">
            <v>Tốt</v>
          </cell>
          <cell r="W199" t="str">
            <v>Nợ 0 TC</v>
          </cell>
          <cell r="X199" t="str">
            <v>HOÃN</v>
          </cell>
        </row>
        <row r="200">
          <cell r="B200">
            <v>25203204333</v>
          </cell>
          <cell r="C200" t="str">
            <v>Phạm Quỳnh</v>
          </cell>
          <cell r="D200" t="str">
            <v>Hương</v>
          </cell>
          <cell r="E200" t="str">
            <v>K25NAD</v>
          </cell>
          <cell r="F200">
            <v>37125</v>
          </cell>
          <cell r="G200" t="str">
            <v>Quảng Nam</v>
          </cell>
          <cell r="H200" t="str">
            <v>Nữ</v>
          </cell>
          <cell r="I200">
            <v>7.98</v>
          </cell>
          <cell r="J200">
            <v>9.3000000000000007</v>
          </cell>
          <cell r="K200" t="str">
            <v/>
          </cell>
          <cell r="L200">
            <v>0</v>
          </cell>
          <cell r="M200">
            <v>0</v>
          </cell>
          <cell r="N200">
            <v>8.6</v>
          </cell>
          <cell r="O200">
            <v>8.9</v>
          </cell>
          <cell r="P200">
            <v>8.01</v>
          </cell>
          <cell r="Q200">
            <v>3.44</v>
          </cell>
          <cell r="R200">
            <v>0</v>
          </cell>
          <cell r="S200" t="str">
            <v>Đạt</v>
          </cell>
          <cell r="T200" t="str">
            <v>Đạt</v>
          </cell>
          <cell r="U200" t="str">
            <v>Đạt</v>
          </cell>
          <cell r="V200" t="str">
            <v>Xuất Sắc</v>
          </cell>
          <cell r="W200" t="str">
            <v>Nợ 0 TC</v>
          </cell>
          <cell r="X200" t="str">
            <v>HOÃN</v>
          </cell>
        </row>
        <row r="201">
          <cell r="B201">
            <v>25217116523</v>
          </cell>
          <cell r="C201" t="str">
            <v>Lê Viết</v>
          </cell>
          <cell r="D201" t="str">
            <v>Khánh</v>
          </cell>
          <cell r="E201" t="str">
            <v>K25NAD</v>
          </cell>
          <cell r="F201">
            <v>37150</v>
          </cell>
          <cell r="G201" t="str">
            <v>Quảng Nam</v>
          </cell>
          <cell r="H201" t="str">
            <v>Nam</v>
          </cell>
          <cell r="I201">
            <v>7.08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N201">
            <v>6.9</v>
          </cell>
          <cell r="O201">
            <v>0</v>
          </cell>
          <cell r="P201">
            <v>6.97</v>
          </cell>
          <cell r="Q201">
            <v>2.89</v>
          </cell>
          <cell r="R201">
            <v>0</v>
          </cell>
          <cell r="S201">
            <v>0</v>
          </cell>
          <cell r="T201" t="str">
            <v>Đạt</v>
          </cell>
          <cell r="U201" t="str">
            <v>Đạt</v>
          </cell>
          <cell r="V201" t="str">
            <v>Khá</v>
          </cell>
          <cell r="W201" t="str">
            <v>Nợ 2 TC</v>
          </cell>
          <cell r="X201" t="str">
            <v>HỎNG</v>
          </cell>
        </row>
        <row r="202">
          <cell r="B202">
            <v>25217209141</v>
          </cell>
          <cell r="C202" t="str">
            <v>Nguyễn Đình Văn</v>
          </cell>
          <cell r="D202" t="str">
            <v>Khoa</v>
          </cell>
          <cell r="E202" t="str">
            <v>K25NAD</v>
          </cell>
          <cell r="F202">
            <v>37077</v>
          </cell>
          <cell r="G202" t="str">
            <v>Đà Nẵng</v>
          </cell>
          <cell r="H202" t="str">
            <v>Nam</v>
          </cell>
          <cell r="I202">
            <v>7.17</v>
          </cell>
          <cell r="J202">
            <v>8</v>
          </cell>
          <cell r="K202" t="str">
            <v/>
          </cell>
          <cell r="L202">
            <v>0</v>
          </cell>
          <cell r="M202">
            <v>0</v>
          </cell>
          <cell r="N202">
            <v>8.4</v>
          </cell>
          <cell r="O202">
            <v>8.1999999999999993</v>
          </cell>
          <cell r="P202">
            <v>7.21</v>
          </cell>
          <cell r="Q202">
            <v>3.01</v>
          </cell>
          <cell r="R202">
            <v>0</v>
          </cell>
          <cell r="S202">
            <v>0</v>
          </cell>
          <cell r="T202" t="str">
            <v>Đạt</v>
          </cell>
          <cell r="U202" t="str">
            <v>Đạt</v>
          </cell>
          <cell r="V202" t="str">
            <v>Khá</v>
          </cell>
          <cell r="W202" t="str">
            <v>Nợ 2 TC</v>
          </cell>
          <cell r="X202" t="str">
            <v>HOÃN</v>
          </cell>
        </row>
        <row r="203">
          <cell r="B203">
            <v>25203109839</v>
          </cell>
          <cell r="C203" t="str">
            <v>Phạm Thị Ánh</v>
          </cell>
          <cell r="D203" t="str">
            <v>Linh</v>
          </cell>
          <cell r="E203" t="str">
            <v>K25NAD</v>
          </cell>
          <cell r="F203">
            <v>36977</v>
          </cell>
          <cell r="G203" t="str">
            <v>Quảng Nam</v>
          </cell>
          <cell r="H203" t="str">
            <v>Nữ</v>
          </cell>
          <cell r="I203">
            <v>8.2200000000000006</v>
          </cell>
          <cell r="J203">
            <v>9</v>
          </cell>
          <cell r="K203" t="str">
            <v/>
          </cell>
          <cell r="L203">
            <v>0</v>
          </cell>
          <cell r="M203">
            <v>0</v>
          </cell>
          <cell r="N203">
            <v>9.1</v>
          </cell>
          <cell r="O203">
            <v>9.1</v>
          </cell>
          <cell r="P203">
            <v>8.25</v>
          </cell>
          <cell r="Q203">
            <v>3.62</v>
          </cell>
          <cell r="R203" t="str">
            <v>Đạt</v>
          </cell>
          <cell r="S203" t="str">
            <v>Đạt</v>
          </cell>
          <cell r="T203" t="str">
            <v>Đạt</v>
          </cell>
          <cell r="U203" t="str">
            <v>Đạt</v>
          </cell>
          <cell r="V203" t="str">
            <v>Tốt</v>
          </cell>
          <cell r="W203" t="str">
            <v>Nợ 2 TC</v>
          </cell>
          <cell r="X203" t="str">
            <v>HOÃN</v>
          </cell>
        </row>
        <row r="204">
          <cell r="B204">
            <v>25203112434</v>
          </cell>
          <cell r="C204" t="str">
            <v>Huỳnh Thị Mỹ</v>
          </cell>
          <cell r="D204" t="str">
            <v>Linh</v>
          </cell>
          <cell r="E204" t="str">
            <v>K25NAD</v>
          </cell>
          <cell r="F204">
            <v>37140</v>
          </cell>
          <cell r="G204" t="str">
            <v>Quảng Ngãi</v>
          </cell>
          <cell r="H204" t="str">
            <v>Nữ</v>
          </cell>
          <cell r="I204">
            <v>7.78</v>
          </cell>
          <cell r="J204">
            <v>9.3000000000000007</v>
          </cell>
          <cell r="K204" t="str">
            <v/>
          </cell>
          <cell r="L204">
            <v>0</v>
          </cell>
          <cell r="M204">
            <v>0</v>
          </cell>
          <cell r="N204">
            <v>9.4</v>
          </cell>
          <cell r="O204">
            <v>9.4</v>
          </cell>
          <cell r="P204">
            <v>7.84</v>
          </cell>
          <cell r="Q204">
            <v>3.36</v>
          </cell>
          <cell r="R204" t="str">
            <v>Đạt</v>
          </cell>
          <cell r="S204" t="str">
            <v>Đạt</v>
          </cell>
          <cell r="T204" t="str">
            <v>Đạt</v>
          </cell>
          <cell r="U204" t="str">
            <v>Đạt</v>
          </cell>
          <cell r="V204" t="str">
            <v>Tốt</v>
          </cell>
          <cell r="W204" t="str">
            <v>Nợ 0 TC</v>
          </cell>
          <cell r="X204" t="str">
            <v>CNTN</v>
          </cell>
        </row>
        <row r="205">
          <cell r="B205">
            <v>25203205761</v>
          </cell>
          <cell r="C205" t="str">
            <v>Hà Thị Thùy</v>
          </cell>
          <cell r="D205" t="str">
            <v>Linh</v>
          </cell>
          <cell r="E205" t="str">
            <v>K25NAD</v>
          </cell>
          <cell r="F205">
            <v>37123</v>
          </cell>
          <cell r="G205" t="str">
            <v>Quảng Nam</v>
          </cell>
          <cell r="H205" t="str">
            <v>Nữ</v>
          </cell>
          <cell r="I205">
            <v>7.42</v>
          </cell>
          <cell r="J205">
            <v>8.9</v>
          </cell>
          <cell r="K205" t="str">
            <v/>
          </cell>
          <cell r="L205">
            <v>0</v>
          </cell>
          <cell r="M205">
            <v>0</v>
          </cell>
          <cell r="N205">
            <v>8.6</v>
          </cell>
          <cell r="O205">
            <v>8.6999999999999993</v>
          </cell>
          <cell r="P205">
            <v>7.47</v>
          </cell>
          <cell r="Q205">
            <v>3.12</v>
          </cell>
          <cell r="R205" t="str">
            <v>Đạt</v>
          </cell>
          <cell r="S205" t="str">
            <v>Đạt</v>
          </cell>
          <cell r="T205" t="str">
            <v>Đạt</v>
          </cell>
          <cell r="U205" t="str">
            <v>Đạt</v>
          </cell>
          <cell r="V205" t="str">
            <v>Tốt</v>
          </cell>
          <cell r="W205" t="str">
            <v>Nợ 0 TC</v>
          </cell>
          <cell r="X205" t="str">
            <v>CNTN</v>
          </cell>
        </row>
        <row r="206">
          <cell r="B206">
            <v>25203208327</v>
          </cell>
          <cell r="C206" t="str">
            <v>Nguyễn Thị Khánh</v>
          </cell>
          <cell r="D206" t="str">
            <v>Linh</v>
          </cell>
          <cell r="E206" t="str">
            <v>K25NAD</v>
          </cell>
          <cell r="F206">
            <v>36933</v>
          </cell>
          <cell r="G206" t="str">
            <v>Quảng Nam</v>
          </cell>
          <cell r="H206" t="str">
            <v>Nữ</v>
          </cell>
          <cell r="I206">
            <v>7.98</v>
          </cell>
          <cell r="J206">
            <v>8.9</v>
          </cell>
          <cell r="K206" t="str">
            <v/>
          </cell>
          <cell r="L206">
            <v>0</v>
          </cell>
          <cell r="M206">
            <v>0</v>
          </cell>
          <cell r="N206">
            <v>8</v>
          </cell>
          <cell r="O206">
            <v>8.4</v>
          </cell>
          <cell r="P206">
            <v>7.99</v>
          </cell>
          <cell r="Q206">
            <v>3.45</v>
          </cell>
          <cell r="R206" t="str">
            <v>Đạt</v>
          </cell>
          <cell r="S206" t="str">
            <v>Đạt</v>
          </cell>
          <cell r="T206" t="str">
            <v>Đạt</v>
          </cell>
          <cell r="U206" t="str">
            <v>Đạt</v>
          </cell>
          <cell r="V206" t="str">
            <v>Tốt</v>
          </cell>
          <cell r="W206" t="str">
            <v>Nợ 0 TC</v>
          </cell>
          <cell r="X206" t="str">
            <v>CNTN</v>
          </cell>
        </row>
        <row r="207">
          <cell r="B207">
            <v>25203215753</v>
          </cell>
          <cell r="C207" t="str">
            <v>Hoàng Ngọc Khánh</v>
          </cell>
          <cell r="D207" t="str">
            <v>Linh</v>
          </cell>
          <cell r="E207" t="str">
            <v>K25NAD</v>
          </cell>
          <cell r="F207">
            <v>36963</v>
          </cell>
          <cell r="G207" t="str">
            <v>Đà Nẵng</v>
          </cell>
          <cell r="H207" t="str">
            <v>Nữ</v>
          </cell>
          <cell r="I207">
            <v>8.15</v>
          </cell>
          <cell r="J207">
            <v>8.6999999999999993</v>
          </cell>
          <cell r="K207" t="str">
            <v/>
          </cell>
          <cell r="L207">
            <v>0</v>
          </cell>
          <cell r="M207">
            <v>0</v>
          </cell>
          <cell r="N207">
            <v>9.6</v>
          </cell>
          <cell r="O207">
            <v>9.1999999999999993</v>
          </cell>
          <cell r="P207">
            <v>8.19</v>
          </cell>
          <cell r="Q207">
            <v>3.52</v>
          </cell>
          <cell r="R207" t="str">
            <v>Đạt</v>
          </cell>
          <cell r="S207" t="str">
            <v>Đạt</v>
          </cell>
          <cell r="T207" t="str">
            <v>Đạt</v>
          </cell>
          <cell r="U207" t="str">
            <v>Đạt</v>
          </cell>
          <cell r="V207" t="str">
            <v>Tốt</v>
          </cell>
          <cell r="W207" t="str">
            <v>Nợ 0 TC</v>
          </cell>
          <cell r="X207" t="str">
            <v>CNTN</v>
          </cell>
        </row>
        <row r="208">
          <cell r="B208">
            <v>25213210530</v>
          </cell>
          <cell r="C208" t="str">
            <v>Phạm Phú</v>
          </cell>
          <cell r="D208" t="str">
            <v>Lộc</v>
          </cell>
          <cell r="E208" t="str">
            <v>K25NAD</v>
          </cell>
          <cell r="F208">
            <v>36776</v>
          </cell>
          <cell r="G208" t="str">
            <v>Quảng Nam</v>
          </cell>
          <cell r="H208" t="str">
            <v>Nam</v>
          </cell>
          <cell r="I208">
            <v>7.1</v>
          </cell>
          <cell r="J208">
            <v>8.8000000000000007</v>
          </cell>
          <cell r="K208" t="str">
            <v/>
          </cell>
          <cell r="L208">
            <v>0</v>
          </cell>
          <cell r="M208">
            <v>0</v>
          </cell>
          <cell r="N208">
            <v>7.6</v>
          </cell>
          <cell r="O208">
            <v>8.1</v>
          </cell>
          <cell r="P208">
            <v>7.13</v>
          </cell>
          <cell r="Q208">
            <v>2.97</v>
          </cell>
          <cell r="R208">
            <v>0</v>
          </cell>
          <cell r="S208">
            <v>0</v>
          </cell>
          <cell r="T208" t="str">
            <v>Đạt</v>
          </cell>
          <cell r="U208" t="str">
            <v>Đạt</v>
          </cell>
          <cell r="V208" t="str">
            <v>Khá</v>
          </cell>
          <cell r="W208" t="str">
            <v>Nợ 2 TC</v>
          </cell>
          <cell r="X208" t="str">
            <v>HOÃN</v>
          </cell>
        </row>
        <row r="209">
          <cell r="B209">
            <v>25203208750</v>
          </cell>
          <cell r="C209" t="str">
            <v>Nguyễn Thị Khánh</v>
          </cell>
          <cell r="D209" t="str">
            <v>Ly</v>
          </cell>
          <cell r="E209" t="str">
            <v>K25NAD</v>
          </cell>
          <cell r="F209">
            <v>37155</v>
          </cell>
          <cell r="G209" t="str">
            <v>Quảng Trị</v>
          </cell>
          <cell r="H209" t="str">
            <v>Nữ</v>
          </cell>
          <cell r="I209">
            <v>7.84</v>
          </cell>
          <cell r="J209" t="str">
            <v/>
          </cell>
          <cell r="K209" t="str">
            <v/>
          </cell>
          <cell r="L209">
            <v>0</v>
          </cell>
          <cell r="M209">
            <v>0</v>
          </cell>
          <cell r="N209">
            <v>8.6</v>
          </cell>
          <cell r="O209">
            <v>0</v>
          </cell>
          <cell r="P209">
            <v>7.74</v>
          </cell>
          <cell r="Q209">
            <v>3.32</v>
          </cell>
          <cell r="R209">
            <v>0</v>
          </cell>
          <cell r="S209">
            <v>0</v>
          </cell>
          <cell r="T209" t="str">
            <v>Đạt</v>
          </cell>
          <cell r="U209" t="str">
            <v>Đạt</v>
          </cell>
          <cell r="V209" t="str">
            <v>Tốt</v>
          </cell>
          <cell r="W209" t="str">
            <v>Nợ 0 TC</v>
          </cell>
          <cell r="X209" t="str">
            <v>HỎNG</v>
          </cell>
        </row>
        <row r="210">
          <cell r="B210">
            <v>25202408996</v>
          </cell>
          <cell r="C210" t="str">
            <v>Trương Thị Thanh</v>
          </cell>
          <cell r="D210" t="str">
            <v>My</v>
          </cell>
          <cell r="E210" t="str">
            <v>K25NAD</v>
          </cell>
          <cell r="F210">
            <v>37020</v>
          </cell>
          <cell r="G210" t="str">
            <v>Bình Định</v>
          </cell>
          <cell r="H210" t="str">
            <v>Nữ</v>
          </cell>
          <cell r="I210">
            <v>7.15</v>
          </cell>
          <cell r="J210">
            <v>9.4</v>
          </cell>
          <cell r="K210" t="str">
            <v/>
          </cell>
          <cell r="L210">
            <v>0</v>
          </cell>
          <cell r="M210">
            <v>0</v>
          </cell>
          <cell r="N210">
            <v>8.1</v>
          </cell>
          <cell r="O210">
            <v>8.6</v>
          </cell>
          <cell r="P210">
            <v>7.2</v>
          </cell>
          <cell r="Q210">
            <v>2.99</v>
          </cell>
          <cell r="R210" t="str">
            <v>Đạt</v>
          </cell>
          <cell r="S210" t="str">
            <v>Đạt</v>
          </cell>
          <cell r="T210" t="str">
            <v>Đạt</v>
          </cell>
          <cell r="U210" t="str">
            <v>Đạt</v>
          </cell>
          <cell r="V210" t="str">
            <v>Khá</v>
          </cell>
          <cell r="W210" t="str">
            <v>Nợ 2 TC</v>
          </cell>
          <cell r="X210" t="str">
            <v>HOÃN</v>
          </cell>
        </row>
        <row r="211">
          <cell r="B211">
            <v>25203217040</v>
          </cell>
          <cell r="C211" t="str">
            <v>Lê Thị Trà</v>
          </cell>
          <cell r="D211" t="str">
            <v>My</v>
          </cell>
          <cell r="E211" t="str">
            <v>K25NAD</v>
          </cell>
          <cell r="F211">
            <v>37189</v>
          </cell>
          <cell r="G211" t="str">
            <v>Quảng Bình</v>
          </cell>
          <cell r="H211" t="str">
            <v>Nữ</v>
          </cell>
          <cell r="I211">
            <v>8.26</v>
          </cell>
          <cell r="J211">
            <v>9.5</v>
          </cell>
          <cell r="K211" t="str">
            <v/>
          </cell>
          <cell r="L211">
            <v>0</v>
          </cell>
          <cell r="M211">
            <v>0</v>
          </cell>
          <cell r="N211">
            <v>9</v>
          </cell>
          <cell r="O211">
            <v>9.1999999999999993</v>
          </cell>
          <cell r="P211">
            <v>8.3000000000000007</v>
          </cell>
          <cell r="Q211">
            <v>3.61</v>
          </cell>
          <cell r="R211" t="str">
            <v>Đạt</v>
          </cell>
          <cell r="S211">
            <v>0</v>
          </cell>
          <cell r="T211" t="str">
            <v>Đạt</v>
          </cell>
          <cell r="U211" t="str">
            <v>Đạt</v>
          </cell>
          <cell r="V211" t="str">
            <v>Tốt</v>
          </cell>
          <cell r="W211" t="str">
            <v>Nợ 0 TC</v>
          </cell>
          <cell r="X211" t="str">
            <v>HOÃN</v>
          </cell>
        </row>
        <row r="212">
          <cell r="B212">
            <v>25203317192</v>
          </cell>
          <cell r="C212" t="str">
            <v>Nguyễn Thị Hà</v>
          </cell>
          <cell r="D212" t="str">
            <v>My</v>
          </cell>
          <cell r="E212" t="str">
            <v>K25NAD</v>
          </cell>
          <cell r="F212">
            <v>36963</v>
          </cell>
          <cell r="G212" t="str">
            <v>Hà Tĩnh</v>
          </cell>
          <cell r="H212" t="str">
            <v>Nữ</v>
          </cell>
          <cell r="I212">
            <v>7.92</v>
          </cell>
          <cell r="J212">
            <v>9.5</v>
          </cell>
          <cell r="K212" t="str">
            <v/>
          </cell>
          <cell r="L212">
            <v>0</v>
          </cell>
          <cell r="M212">
            <v>0</v>
          </cell>
          <cell r="N212">
            <v>8.3000000000000007</v>
          </cell>
          <cell r="O212">
            <v>8.8000000000000007</v>
          </cell>
          <cell r="P212">
            <v>7.95</v>
          </cell>
          <cell r="Q212">
            <v>3.43</v>
          </cell>
          <cell r="R212" t="str">
            <v>Đạt</v>
          </cell>
          <cell r="S212">
            <v>0</v>
          </cell>
          <cell r="T212" t="str">
            <v>Đạt</v>
          </cell>
          <cell r="U212" t="str">
            <v>Đạt</v>
          </cell>
          <cell r="V212" t="str">
            <v>Tốt</v>
          </cell>
          <cell r="W212" t="str">
            <v>Nợ 0 TC</v>
          </cell>
          <cell r="X212" t="str">
            <v>HOÃN</v>
          </cell>
        </row>
        <row r="213">
          <cell r="B213">
            <v>25203200105</v>
          </cell>
          <cell r="C213" t="str">
            <v>Hà Uyên</v>
          </cell>
          <cell r="D213" t="str">
            <v>Mỹ</v>
          </cell>
          <cell r="E213" t="str">
            <v>K25NAD</v>
          </cell>
          <cell r="F213">
            <v>36517</v>
          </cell>
          <cell r="G213" t="str">
            <v>Đà Nẵng</v>
          </cell>
          <cell r="H213" t="str">
            <v>Nữ</v>
          </cell>
          <cell r="I213">
            <v>7.79</v>
          </cell>
          <cell r="J213">
            <v>9.5</v>
          </cell>
          <cell r="K213" t="str">
            <v/>
          </cell>
          <cell r="L213">
            <v>0</v>
          </cell>
          <cell r="M213">
            <v>0</v>
          </cell>
          <cell r="N213">
            <v>8.9</v>
          </cell>
          <cell r="O213">
            <v>9.1</v>
          </cell>
          <cell r="P213">
            <v>7.84</v>
          </cell>
          <cell r="Q213">
            <v>3.38</v>
          </cell>
          <cell r="R213">
            <v>0</v>
          </cell>
          <cell r="S213" t="str">
            <v>Đạt</v>
          </cell>
          <cell r="T213" t="str">
            <v>Đạt</v>
          </cell>
          <cell r="U213" t="str">
            <v>Đạt</v>
          </cell>
          <cell r="V213" t="str">
            <v>Tốt</v>
          </cell>
          <cell r="W213" t="str">
            <v>Nợ 0 TC</v>
          </cell>
          <cell r="X213" t="str">
            <v>HOÃN</v>
          </cell>
        </row>
        <row r="214">
          <cell r="B214">
            <v>25203209483</v>
          </cell>
          <cell r="C214" t="str">
            <v>Phạm Thị Thúy</v>
          </cell>
          <cell r="D214" t="str">
            <v>Na</v>
          </cell>
          <cell r="E214" t="str">
            <v>K25NAD</v>
          </cell>
          <cell r="F214">
            <v>37087</v>
          </cell>
          <cell r="G214" t="str">
            <v>Đà Nẵng</v>
          </cell>
          <cell r="H214" t="str">
            <v>Nữ</v>
          </cell>
          <cell r="I214">
            <v>6.94</v>
          </cell>
          <cell r="J214">
            <v>9</v>
          </cell>
          <cell r="K214" t="str">
            <v/>
          </cell>
          <cell r="L214">
            <v>0</v>
          </cell>
          <cell r="M214">
            <v>0</v>
          </cell>
          <cell r="N214">
            <v>8.3000000000000007</v>
          </cell>
          <cell r="O214">
            <v>8.6</v>
          </cell>
          <cell r="P214">
            <v>7.01</v>
          </cell>
          <cell r="Q214">
            <v>2.89</v>
          </cell>
          <cell r="R214">
            <v>0</v>
          </cell>
          <cell r="S214" t="str">
            <v>Đạt</v>
          </cell>
          <cell r="T214" t="str">
            <v>Đạt</v>
          </cell>
          <cell r="U214" t="str">
            <v>Đạt</v>
          </cell>
          <cell r="V214" t="str">
            <v>Tốt</v>
          </cell>
          <cell r="W214" t="str">
            <v>Nợ 4 TC</v>
          </cell>
          <cell r="X214" t="str">
            <v>HOÃN</v>
          </cell>
        </row>
        <row r="215">
          <cell r="B215">
            <v>25203207801</v>
          </cell>
          <cell r="C215" t="str">
            <v>Nguyễn Lê Ny</v>
          </cell>
          <cell r="D215" t="str">
            <v>Ny</v>
          </cell>
          <cell r="E215" t="str">
            <v>K25NAD</v>
          </cell>
          <cell r="F215">
            <v>37005</v>
          </cell>
          <cell r="G215" t="str">
            <v>Quảng Ngãi</v>
          </cell>
          <cell r="H215" t="str">
            <v>Nữ</v>
          </cell>
          <cell r="I215">
            <v>7.25</v>
          </cell>
          <cell r="J215">
            <v>8.6999999999999993</v>
          </cell>
          <cell r="K215" t="str">
            <v/>
          </cell>
          <cell r="L215">
            <v>0</v>
          </cell>
          <cell r="M215">
            <v>0</v>
          </cell>
          <cell r="N215">
            <v>8.3000000000000007</v>
          </cell>
          <cell r="O215">
            <v>8.5</v>
          </cell>
          <cell r="P215">
            <v>7.29</v>
          </cell>
          <cell r="Q215">
            <v>3.05</v>
          </cell>
          <cell r="R215" t="str">
            <v>Đạt</v>
          </cell>
          <cell r="S215" t="str">
            <v>Đạt</v>
          </cell>
          <cell r="T215" t="str">
            <v>Đạt</v>
          </cell>
          <cell r="U215" t="str">
            <v>Đạt</v>
          </cell>
          <cell r="V215" t="str">
            <v>Xuất Sắc</v>
          </cell>
          <cell r="W215" t="str">
            <v>Nợ 2 TC</v>
          </cell>
          <cell r="X215" t="str">
            <v>HOÃN</v>
          </cell>
        </row>
        <row r="216">
          <cell r="B216">
            <v>25203207978</v>
          </cell>
          <cell r="C216" t="str">
            <v>Võ Thị Thúy</v>
          </cell>
          <cell r="D216" t="str">
            <v>Nga</v>
          </cell>
          <cell r="E216" t="str">
            <v>K25NAD</v>
          </cell>
          <cell r="F216">
            <v>37069</v>
          </cell>
          <cell r="G216" t="str">
            <v>Quảng Nam</v>
          </cell>
          <cell r="H216" t="str">
            <v>Nữ</v>
          </cell>
          <cell r="I216">
            <v>7.14</v>
          </cell>
          <cell r="J216">
            <v>8.3000000000000007</v>
          </cell>
          <cell r="K216" t="str">
            <v/>
          </cell>
          <cell r="L216">
            <v>0</v>
          </cell>
          <cell r="M216">
            <v>0</v>
          </cell>
          <cell r="N216">
            <v>8.3000000000000007</v>
          </cell>
          <cell r="O216">
            <v>8.3000000000000007</v>
          </cell>
          <cell r="P216">
            <v>7.18</v>
          </cell>
          <cell r="Q216">
            <v>2.96</v>
          </cell>
          <cell r="R216" t="str">
            <v>Đạt</v>
          </cell>
          <cell r="S216" t="str">
            <v>Đạt</v>
          </cell>
          <cell r="T216" t="str">
            <v>Đạt</v>
          </cell>
          <cell r="U216" t="str">
            <v>Đạt</v>
          </cell>
          <cell r="V216" t="str">
            <v>Tốt</v>
          </cell>
          <cell r="W216" t="str">
            <v>Nợ 0 TC</v>
          </cell>
          <cell r="X216" t="str">
            <v>CNTN</v>
          </cell>
        </row>
        <row r="217">
          <cell r="B217">
            <v>25203205318</v>
          </cell>
          <cell r="C217" t="str">
            <v>Nguyễn Thị Phương</v>
          </cell>
          <cell r="D217" t="str">
            <v>Ngân</v>
          </cell>
          <cell r="E217" t="str">
            <v>K25NAD</v>
          </cell>
          <cell r="F217">
            <v>36920</v>
          </cell>
          <cell r="G217" t="str">
            <v>Quảng Nam</v>
          </cell>
          <cell r="H217" t="str">
            <v>Nữ</v>
          </cell>
          <cell r="I217">
            <v>7.3</v>
          </cell>
          <cell r="J217">
            <v>8.3000000000000007</v>
          </cell>
          <cell r="K217" t="str">
            <v/>
          </cell>
          <cell r="L217">
            <v>0</v>
          </cell>
          <cell r="M217">
            <v>0</v>
          </cell>
          <cell r="N217">
            <v>7.9</v>
          </cell>
          <cell r="O217">
            <v>8.1</v>
          </cell>
          <cell r="P217">
            <v>7.33</v>
          </cell>
          <cell r="Q217">
            <v>3.04</v>
          </cell>
          <cell r="R217">
            <v>0</v>
          </cell>
          <cell r="S217">
            <v>0</v>
          </cell>
          <cell r="T217" t="str">
            <v>Đạt</v>
          </cell>
          <cell r="U217" t="str">
            <v>Đạt</v>
          </cell>
          <cell r="V217" t="str">
            <v>Tốt</v>
          </cell>
          <cell r="W217" t="str">
            <v>Nợ 0 TC</v>
          </cell>
          <cell r="X217" t="str">
            <v>HOÃN</v>
          </cell>
        </row>
        <row r="218">
          <cell r="B218">
            <v>25203209220</v>
          </cell>
          <cell r="C218" t="str">
            <v>Hoàng Như</v>
          </cell>
          <cell r="D218" t="str">
            <v>Ngọc</v>
          </cell>
          <cell r="E218" t="str">
            <v>K25NAD</v>
          </cell>
          <cell r="F218">
            <v>37235</v>
          </cell>
          <cell r="G218" t="str">
            <v>Đà Nẵng</v>
          </cell>
          <cell r="H218" t="str">
            <v>Nữ</v>
          </cell>
          <cell r="I218">
            <v>6.74</v>
          </cell>
          <cell r="J218" t="str">
            <v/>
          </cell>
          <cell r="K218" t="str">
            <v/>
          </cell>
          <cell r="L218">
            <v>0</v>
          </cell>
          <cell r="M218">
            <v>0</v>
          </cell>
          <cell r="N218">
            <v>8.1</v>
          </cell>
          <cell r="O218">
            <v>0</v>
          </cell>
          <cell r="P218">
            <v>6.67</v>
          </cell>
          <cell r="Q218">
            <v>2.65</v>
          </cell>
          <cell r="R218">
            <v>0</v>
          </cell>
          <cell r="S218">
            <v>0</v>
          </cell>
          <cell r="T218" t="str">
            <v>Đạt</v>
          </cell>
          <cell r="U218" t="str">
            <v>Đạt</v>
          </cell>
          <cell r="V218" t="str">
            <v>Tốt</v>
          </cell>
          <cell r="W218" t="str">
            <v>Nợ 0 TC</v>
          </cell>
          <cell r="X218" t="str">
            <v>HỎNG</v>
          </cell>
        </row>
        <row r="219">
          <cell r="B219">
            <v>25203307128</v>
          </cell>
          <cell r="C219" t="str">
            <v>Phạm Lê Hoàng</v>
          </cell>
          <cell r="D219" t="str">
            <v>Ngọc</v>
          </cell>
          <cell r="E219" t="str">
            <v>K25NAD</v>
          </cell>
          <cell r="F219">
            <v>36893</v>
          </cell>
          <cell r="G219" t="str">
            <v>Quảng Nam</v>
          </cell>
          <cell r="H219" t="str">
            <v>Nữ</v>
          </cell>
          <cell r="I219">
            <v>7.45</v>
          </cell>
          <cell r="J219">
            <v>9.1999999999999993</v>
          </cell>
          <cell r="K219" t="str">
            <v/>
          </cell>
          <cell r="L219">
            <v>0</v>
          </cell>
          <cell r="M219">
            <v>0</v>
          </cell>
          <cell r="N219">
            <v>7.7</v>
          </cell>
          <cell r="O219">
            <v>8.3000000000000007</v>
          </cell>
          <cell r="P219">
            <v>7.48</v>
          </cell>
          <cell r="Q219">
            <v>3.18</v>
          </cell>
          <cell r="R219">
            <v>0</v>
          </cell>
          <cell r="S219" t="str">
            <v>Đạt</v>
          </cell>
          <cell r="T219" t="str">
            <v>Đạt</v>
          </cell>
          <cell r="U219" t="str">
            <v>Đạt</v>
          </cell>
          <cell r="V219" t="str">
            <v>Khá</v>
          </cell>
          <cell r="W219" t="str">
            <v>Nợ 5 TC</v>
          </cell>
          <cell r="X219" t="str">
            <v>HOÃN</v>
          </cell>
        </row>
        <row r="220">
          <cell r="B220">
            <v>25203207216</v>
          </cell>
          <cell r="C220" t="str">
            <v>Huỳnh Phan Như</v>
          </cell>
          <cell r="D220" t="str">
            <v>Nguyên</v>
          </cell>
          <cell r="E220" t="str">
            <v>K25NAD</v>
          </cell>
          <cell r="F220">
            <v>37012</v>
          </cell>
          <cell r="G220" t="str">
            <v>Quảng Nam</v>
          </cell>
          <cell r="H220" t="str">
            <v>Nữ</v>
          </cell>
          <cell r="I220">
            <v>7.54</v>
          </cell>
          <cell r="J220">
            <v>8.5</v>
          </cell>
          <cell r="K220" t="str">
            <v/>
          </cell>
          <cell r="L220">
            <v>0</v>
          </cell>
          <cell r="M220">
            <v>0</v>
          </cell>
          <cell r="N220">
            <v>8.1999999999999993</v>
          </cell>
          <cell r="O220">
            <v>8.3000000000000007</v>
          </cell>
          <cell r="P220">
            <v>7.57</v>
          </cell>
          <cell r="Q220">
            <v>3.23</v>
          </cell>
          <cell r="R220" t="str">
            <v>Đạt</v>
          </cell>
          <cell r="S220" t="str">
            <v>Đạt</v>
          </cell>
          <cell r="T220" t="str">
            <v>Đạt</v>
          </cell>
          <cell r="U220" t="str">
            <v>Đạt</v>
          </cell>
          <cell r="V220" t="str">
            <v>Tốt</v>
          </cell>
          <cell r="W220" t="str">
            <v>Nợ 2 TC</v>
          </cell>
          <cell r="X220" t="str">
            <v>HOÃN</v>
          </cell>
        </row>
        <row r="221">
          <cell r="B221">
            <v>25207105036</v>
          </cell>
          <cell r="C221" t="str">
            <v>Nguyễn Tâm</v>
          </cell>
          <cell r="D221" t="str">
            <v>Nguyên</v>
          </cell>
          <cell r="E221" t="str">
            <v>K25NAD</v>
          </cell>
          <cell r="F221">
            <v>36773</v>
          </cell>
          <cell r="G221" t="str">
            <v>Đà Nẵng</v>
          </cell>
          <cell r="H221" t="str">
            <v>Nữ</v>
          </cell>
          <cell r="I221">
            <v>6.98</v>
          </cell>
          <cell r="J221">
            <v>9.3000000000000007</v>
          </cell>
          <cell r="K221" t="str">
            <v/>
          </cell>
          <cell r="L221">
            <v>0</v>
          </cell>
          <cell r="M221">
            <v>0</v>
          </cell>
          <cell r="N221">
            <v>7</v>
          </cell>
          <cell r="O221">
            <v>7.9</v>
          </cell>
          <cell r="P221">
            <v>7.02</v>
          </cell>
          <cell r="Q221">
            <v>2.91</v>
          </cell>
          <cell r="R221">
            <v>0</v>
          </cell>
          <cell r="S221">
            <v>0</v>
          </cell>
          <cell r="T221">
            <v>0</v>
          </cell>
          <cell r="U221" t="str">
            <v>Đạt</v>
          </cell>
          <cell r="V221" t="str">
            <v>Khá</v>
          </cell>
          <cell r="W221" t="str">
            <v>Nợ 4 TC</v>
          </cell>
          <cell r="X221" t="str">
            <v>HOÃN</v>
          </cell>
        </row>
        <row r="222">
          <cell r="B222">
            <v>25203205883</v>
          </cell>
          <cell r="C222" t="str">
            <v>Lê Thị Minh</v>
          </cell>
          <cell r="D222" t="str">
            <v>Nguyệt</v>
          </cell>
          <cell r="E222" t="str">
            <v>K25NAD</v>
          </cell>
          <cell r="F222">
            <v>37109</v>
          </cell>
          <cell r="G222" t="str">
            <v>Quảng Nam</v>
          </cell>
          <cell r="H222" t="str">
            <v>Nữ</v>
          </cell>
          <cell r="I222">
            <v>7.08</v>
          </cell>
          <cell r="J222">
            <v>9.1999999999999993</v>
          </cell>
          <cell r="K222" t="str">
            <v/>
          </cell>
          <cell r="L222">
            <v>0</v>
          </cell>
          <cell r="M222">
            <v>0</v>
          </cell>
          <cell r="N222">
            <v>7.1</v>
          </cell>
          <cell r="O222">
            <v>7.9</v>
          </cell>
          <cell r="P222">
            <v>7.11</v>
          </cell>
          <cell r="Q222">
            <v>2.99</v>
          </cell>
          <cell r="R222">
            <v>0</v>
          </cell>
          <cell r="S222">
            <v>0</v>
          </cell>
          <cell r="T222" t="str">
            <v>Đạt</v>
          </cell>
          <cell r="U222" t="str">
            <v>Đạt</v>
          </cell>
          <cell r="V222" t="str">
            <v>Tốt</v>
          </cell>
          <cell r="W222" t="str">
            <v>Nợ 4 TC</v>
          </cell>
          <cell r="X222" t="str">
            <v>HOÃN</v>
          </cell>
        </row>
        <row r="223">
          <cell r="B223">
            <v>25203205449</v>
          </cell>
          <cell r="C223" t="str">
            <v>Lê Thị Yến</v>
          </cell>
          <cell r="D223" t="str">
            <v>Nhi</v>
          </cell>
          <cell r="E223" t="str">
            <v>K25NAD</v>
          </cell>
          <cell r="F223">
            <v>36950</v>
          </cell>
          <cell r="G223" t="str">
            <v>Quảng Nam</v>
          </cell>
          <cell r="H223" t="str">
            <v>Nữ</v>
          </cell>
          <cell r="I223">
            <v>7.3</v>
          </cell>
          <cell r="J223">
            <v>8.8000000000000007</v>
          </cell>
          <cell r="K223" t="str">
            <v/>
          </cell>
          <cell r="L223">
            <v>0</v>
          </cell>
          <cell r="M223">
            <v>0</v>
          </cell>
          <cell r="N223">
            <v>8.8000000000000007</v>
          </cell>
          <cell r="O223">
            <v>8.8000000000000007</v>
          </cell>
          <cell r="P223">
            <v>7.35</v>
          </cell>
          <cell r="Q223">
            <v>3.06</v>
          </cell>
          <cell r="R223">
            <v>0</v>
          </cell>
          <cell r="S223">
            <v>0</v>
          </cell>
          <cell r="T223" t="str">
            <v>Đạt</v>
          </cell>
          <cell r="U223" t="str">
            <v>Đạt</v>
          </cell>
          <cell r="V223" t="str">
            <v>Tốt</v>
          </cell>
          <cell r="W223" t="str">
            <v>Nợ 0 TC</v>
          </cell>
          <cell r="X223" t="str">
            <v>HOÃN</v>
          </cell>
        </row>
        <row r="224">
          <cell r="B224">
            <v>25203216937</v>
          </cell>
          <cell r="C224" t="str">
            <v>Nguyễn Yến</v>
          </cell>
          <cell r="D224" t="str">
            <v>Nhi</v>
          </cell>
          <cell r="E224" t="str">
            <v>K25NAD</v>
          </cell>
          <cell r="F224">
            <v>37154</v>
          </cell>
          <cell r="G224" t="str">
            <v>Gia Lai</v>
          </cell>
          <cell r="H224" t="str">
            <v>Nữ</v>
          </cell>
          <cell r="I224">
            <v>8.01</v>
          </cell>
          <cell r="J224">
            <v>8.9</v>
          </cell>
          <cell r="K224" t="str">
            <v/>
          </cell>
          <cell r="L224">
            <v>0</v>
          </cell>
          <cell r="M224">
            <v>0</v>
          </cell>
          <cell r="N224">
            <v>8.6999999999999993</v>
          </cell>
          <cell r="O224">
            <v>8.8000000000000007</v>
          </cell>
          <cell r="P224">
            <v>8.0299999999999994</v>
          </cell>
          <cell r="Q224">
            <v>3.49</v>
          </cell>
          <cell r="R224" t="str">
            <v>Đạt</v>
          </cell>
          <cell r="S224" t="str">
            <v>Đạt</v>
          </cell>
          <cell r="T224" t="str">
            <v>Đạt</v>
          </cell>
          <cell r="U224" t="str">
            <v>Đạt</v>
          </cell>
          <cell r="V224" t="str">
            <v>Khá</v>
          </cell>
          <cell r="W224" t="str">
            <v>Nợ 0 TC</v>
          </cell>
          <cell r="X224" t="str">
            <v>CNTN</v>
          </cell>
        </row>
        <row r="225">
          <cell r="B225">
            <v>25203205457</v>
          </cell>
          <cell r="C225" t="str">
            <v>Nguyễn Thị Hồng</v>
          </cell>
          <cell r="D225" t="str">
            <v>Nhung</v>
          </cell>
          <cell r="E225" t="str">
            <v>K25NAD</v>
          </cell>
          <cell r="F225">
            <v>36978</v>
          </cell>
          <cell r="G225" t="str">
            <v>Phú Yên</v>
          </cell>
          <cell r="H225" t="str">
            <v>Nữ</v>
          </cell>
          <cell r="I225">
            <v>7.08</v>
          </cell>
          <cell r="J225">
            <v>9.1</v>
          </cell>
          <cell r="K225" t="str">
            <v/>
          </cell>
          <cell r="L225">
            <v>0</v>
          </cell>
          <cell r="M225">
            <v>0</v>
          </cell>
          <cell r="N225">
            <v>8.6</v>
          </cell>
          <cell r="O225">
            <v>8.8000000000000007</v>
          </cell>
          <cell r="P225">
            <v>7.14</v>
          </cell>
          <cell r="Q225">
            <v>2.94</v>
          </cell>
          <cell r="R225">
            <v>0</v>
          </cell>
          <cell r="S225">
            <v>0</v>
          </cell>
          <cell r="T225" t="str">
            <v>Đạt</v>
          </cell>
          <cell r="U225" t="str">
            <v>Đạt</v>
          </cell>
          <cell r="V225" t="str">
            <v>Tốt</v>
          </cell>
          <cell r="W225" t="str">
            <v>Nợ 2 TC</v>
          </cell>
          <cell r="X225" t="str">
            <v>HOÃN</v>
          </cell>
        </row>
        <row r="226">
          <cell r="B226">
            <v>25203210137</v>
          </cell>
          <cell r="C226" t="str">
            <v>Ngô Thị Hồng</v>
          </cell>
          <cell r="D226" t="str">
            <v>Nhung</v>
          </cell>
          <cell r="E226" t="str">
            <v>K25NAD</v>
          </cell>
          <cell r="F226">
            <v>37123</v>
          </cell>
          <cell r="G226" t="str">
            <v>Đà Nẵng</v>
          </cell>
          <cell r="H226" t="str">
            <v>Nữ</v>
          </cell>
          <cell r="I226">
            <v>6.98</v>
          </cell>
          <cell r="J226" t="str">
            <v/>
          </cell>
          <cell r="K226" t="str">
            <v/>
          </cell>
          <cell r="L226">
            <v>0</v>
          </cell>
          <cell r="M226">
            <v>0</v>
          </cell>
          <cell r="N226">
            <v>8.3000000000000007</v>
          </cell>
          <cell r="O226">
            <v>0</v>
          </cell>
          <cell r="P226">
            <v>6.91</v>
          </cell>
          <cell r="Q226">
            <v>2.86</v>
          </cell>
          <cell r="R226">
            <v>0</v>
          </cell>
          <cell r="S226">
            <v>0</v>
          </cell>
          <cell r="T226" t="str">
            <v>Đạt</v>
          </cell>
          <cell r="U226" t="str">
            <v>Đạt</v>
          </cell>
          <cell r="V226" t="str">
            <v>Tốt</v>
          </cell>
          <cell r="W226" t="str">
            <v>Nợ 4 TC</v>
          </cell>
          <cell r="X226" t="str">
            <v>HỎNG</v>
          </cell>
        </row>
        <row r="227">
          <cell r="B227">
            <v>25203216859</v>
          </cell>
          <cell r="C227" t="str">
            <v>Đoàn Thị Kim</v>
          </cell>
          <cell r="D227" t="str">
            <v>Nhung</v>
          </cell>
          <cell r="E227" t="str">
            <v>K25NAD</v>
          </cell>
          <cell r="F227">
            <v>37125</v>
          </cell>
          <cell r="G227" t="str">
            <v>Hà Tĩnh</v>
          </cell>
          <cell r="H227" t="str">
            <v>Nữ</v>
          </cell>
          <cell r="I227">
            <v>7.2</v>
          </cell>
          <cell r="J227">
            <v>8.1999999999999993</v>
          </cell>
          <cell r="K227" t="str">
            <v/>
          </cell>
          <cell r="L227">
            <v>0</v>
          </cell>
          <cell r="M227">
            <v>0</v>
          </cell>
          <cell r="N227">
            <v>8.6999999999999993</v>
          </cell>
          <cell r="O227">
            <v>8.5</v>
          </cell>
          <cell r="P227">
            <v>7.25</v>
          </cell>
          <cell r="Q227">
            <v>3.04</v>
          </cell>
          <cell r="R227">
            <v>0</v>
          </cell>
          <cell r="S227" t="str">
            <v>Đạt</v>
          </cell>
          <cell r="T227" t="str">
            <v>Đạt</v>
          </cell>
          <cell r="U227" t="str">
            <v>Đạt</v>
          </cell>
          <cell r="V227" t="str">
            <v>Tốt</v>
          </cell>
          <cell r="W227" t="str">
            <v>Nợ 2 TC</v>
          </cell>
          <cell r="X227" t="str">
            <v>HOÃN</v>
          </cell>
        </row>
        <row r="228">
          <cell r="B228">
            <v>25203208301</v>
          </cell>
          <cell r="C228" t="str">
            <v>Hồ Thị Quỳnh</v>
          </cell>
          <cell r="D228" t="str">
            <v>Như</v>
          </cell>
          <cell r="E228" t="str">
            <v>K25NAD</v>
          </cell>
          <cell r="F228">
            <v>37181</v>
          </cell>
          <cell r="G228" t="str">
            <v>Đà Nẵng</v>
          </cell>
          <cell r="H228" t="str">
            <v>Nữ</v>
          </cell>
          <cell r="I228">
            <v>6.78</v>
          </cell>
          <cell r="J228" t="str">
            <v/>
          </cell>
          <cell r="K228" t="str">
            <v/>
          </cell>
          <cell r="L228">
            <v>0</v>
          </cell>
          <cell r="M228">
            <v>0</v>
          </cell>
          <cell r="N228">
            <v>7.7</v>
          </cell>
          <cell r="O228">
            <v>0</v>
          </cell>
          <cell r="P228">
            <v>6.7</v>
          </cell>
          <cell r="Q228">
            <v>2.72</v>
          </cell>
          <cell r="R228">
            <v>0</v>
          </cell>
          <cell r="S228">
            <v>0</v>
          </cell>
          <cell r="T228" t="str">
            <v>Đạt</v>
          </cell>
          <cell r="U228" t="str">
            <v>Đạt</v>
          </cell>
          <cell r="V228" t="str">
            <v>Tốt</v>
          </cell>
          <cell r="W228" t="str">
            <v>Nợ 4 TC</v>
          </cell>
          <cell r="X228" t="str">
            <v>HỎNG</v>
          </cell>
        </row>
        <row r="229">
          <cell r="B229">
            <v>25203204865</v>
          </cell>
          <cell r="C229" t="str">
            <v>Bùi Lê Hoàng</v>
          </cell>
          <cell r="D229" t="str">
            <v>Oanh</v>
          </cell>
          <cell r="E229" t="str">
            <v>K25NAD</v>
          </cell>
          <cell r="F229">
            <v>37000</v>
          </cell>
          <cell r="G229" t="str">
            <v>Quảng Ngãi</v>
          </cell>
          <cell r="H229" t="str">
            <v>Nữ</v>
          </cell>
          <cell r="I229">
            <v>6.31</v>
          </cell>
          <cell r="J229">
            <v>7</v>
          </cell>
          <cell r="K229" t="str">
            <v/>
          </cell>
          <cell r="L229">
            <v>0</v>
          </cell>
          <cell r="M229">
            <v>0</v>
          </cell>
          <cell r="N229">
            <v>8.5</v>
          </cell>
          <cell r="O229">
            <v>7.9</v>
          </cell>
          <cell r="P229">
            <v>6.37</v>
          </cell>
          <cell r="Q229">
            <v>2.5</v>
          </cell>
          <cell r="R229" t="str">
            <v>Đạt</v>
          </cell>
          <cell r="S229">
            <v>0</v>
          </cell>
          <cell r="T229">
            <v>0</v>
          </cell>
          <cell r="U229" t="str">
            <v>Đạt</v>
          </cell>
          <cell r="V229" t="str">
            <v>Xuất Sắc</v>
          </cell>
          <cell r="W229" t="str">
            <v>Nợ 4 TC</v>
          </cell>
          <cell r="X229" t="str">
            <v>HOÃN</v>
          </cell>
        </row>
        <row r="230">
          <cell r="B230">
            <v>25203210287</v>
          </cell>
          <cell r="C230" t="str">
            <v>Trần Phạm Hồng</v>
          </cell>
          <cell r="D230" t="str">
            <v>Phúc</v>
          </cell>
          <cell r="E230" t="str">
            <v>K25NAD</v>
          </cell>
          <cell r="F230">
            <v>37046</v>
          </cell>
          <cell r="G230" t="str">
            <v>Bình Định</v>
          </cell>
          <cell r="H230" t="str">
            <v>Nữ</v>
          </cell>
          <cell r="I230">
            <v>7.69</v>
          </cell>
          <cell r="J230">
            <v>9.1999999999999993</v>
          </cell>
          <cell r="K230" t="str">
            <v/>
          </cell>
          <cell r="L230">
            <v>0</v>
          </cell>
          <cell r="M230">
            <v>0</v>
          </cell>
          <cell r="N230">
            <v>8.6999999999999993</v>
          </cell>
          <cell r="O230">
            <v>8.9</v>
          </cell>
          <cell r="P230">
            <v>7.74</v>
          </cell>
          <cell r="Q230">
            <v>3.3</v>
          </cell>
          <cell r="R230">
            <v>0</v>
          </cell>
          <cell r="S230">
            <v>0</v>
          </cell>
          <cell r="T230" t="str">
            <v>Đạt</v>
          </cell>
          <cell r="U230" t="str">
            <v>Đạt</v>
          </cell>
          <cell r="V230" t="str">
            <v>Xuất Sắc</v>
          </cell>
          <cell r="W230" t="str">
            <v>Nợ 0 TC</v>
          </cell>
          <cell r="X230" t="str">
            <v>HOÃN</v>
          </cell>
        </row>
        <row r="231">
          <cell r="B231">
            <v>25213204646</v>
          </cell>
          <cell r="C231" t="str">
            <v>Vương Hồng</v>
          </cell>
          <cell r="D231" t="str">
            <v>Phúc</v>
          </cell>
          <cell r="E231" t="str">
            <v>K25NAD</v>
          </cell>
          <cell r="F231">
            <v>37236</v>
          </cell>
          <cell r="G231" t="str">
            <v>Đà Nẵng</v>
          </cell>
          <cell r="H231" t="str">
            <v>Nam</v>
          </cell>
          <cell r="I231">
            <v>6.72</v>
          </cell>
          <cell r="J231" t="str">
            <v/>
          </cell>
          <cell r="K231" t="str">
            <v/>
          </cell>
          <cell r="L231">
            <v>0</v>
          </cell>
          <cell r="M231">
            <v>0</v>
          </cell>
          <cell r="N231">
            <v>8.8000000000000007</v>
          </cell>
          <cell r="O231">
            <v>0</v>
          </cell>
          <cell r="P231">
            <v>6.66</v>
          </cell>
          <cell r="Q231">
            <v>2.66</v>
          </cell>
          <cell r="R231">
            <v>0</v>
          </cell>
          <cell r="S231">
            <v>0</v>
          </cell>
          <cell r="T231">
            <v>0</v>
          </cell>
          <cell r="U231" t="str">
            <v>Đạt</v>
          </cell>
          <cell r="V231" t="str">
            <v>Khá</v>
          </cell>
          <cell r="W231" t="str">
            <v>Nợ 2 TC</v>
          </cell>
          <cell r="X231" t="str">
            <v>HỎNG</v>
          </cell>
        </row>
        <row r="232">
          <cell r="B232">
            <v>25203209038</v>
          </cell>
          <cell r="C232" t="str">
            <v>Võ Thị Thu</v>
          </cell>
          <cell r="D232" t="str">
            <v>Phước</v>
          </cell>
          <cell r="E232" t="str">
            <v>K25NAD</v>
          </cell>
          <cell r="F232">
            <v>36947</v>
          </cell>
          <cell r="G232" t="str">
            <v>Quảng Ngãi</v>
          </cell>
          <cell r="H232" t="str">
            <v>Nữ</v>
          </cell>
          <cell r="I232">
            <v>8.2899999999999991</v>
          </cell>
          <cell r="J232">
            <v>9.1999999999999993</v>
          </cell>
          <cell r="K232" t="str">
            <v/>
          </cell>
          <cell r="L232">
            <v>0</v>
          </cell>
          <cell r="M232">
            <v>0</v>
          </cell>
          <cell r="N232">
            <v>9.6</v>
          </cell>
          <cell r="O232">
            <v>9.4</v>
          </cell>
          <cell r="P232">
            <v>8.33</v>
          </cell>
          <cell r="Q232">
            <v>3.6</v>
          </cell>
          <cell r="R232" t="str">
            <v>Đạt</v>
          </cell>
          <cell r="S232" t="str">
            <v>Đạt</v>
          </cell>
          <cell r="T232" t="str">
            <v>Đạt</v>
          </cell>
          <cell r="U232" t="str">
            <v>Đạt</v>
          </cell>
          <cell r="V232" t="str">
            <v>Tốt</v>
          </cell>
          <cell r="W232" t="str">
            <v>Nợ 0 TC</v>
          </cell>
          <cell r="X232" t="str">
            <v>CNTN</v>
          </cell>
        </row>
        <row r="233">
          <cell r="B233">
            <v>25213217080</v>
          </cell>
          <cell r="C233" t="str">
            <v>Lê Hữu</v>
          </cell>
          <cell r="D233" t="str">
            <v>Phước</v>
          </cell>
          <cell r="E233" t="str">
            <v>K25NAD</v>
          </cell>
          <cell r="F233">
            <v>36935</v>
          </cell>
          <cell r="G233" t="str">
            <v>Đà Nẵng</v>
          </cell>
          <cell r="H233" t="str">
            <v>Nam</v>
          </cell>
          <cell r="I233">
            <v>7.36</v>
          </cell>
          <cell r="J233">
            <v>8.4</v>
          </cell>
          <cell r="K233" t="str">
            <v/>
          </cell>
          <cell r="L233">
            <v>0</v>
          </cell>
          <cell r="M233">
            <v>0</v>
          </cell>
          <cell r="N233">
            <v>8.9</v>
          </cell>
          <cell r="O233">
            <v>8.6999999999999993</v>
          </cell>
          <cell r="P233">
            <v>7.41</v>
          </cell>
          <cell r="Q233">
            <v>3.09</v>
          </cell>
          <cell r="R233" t="str">
            <v>Đạt</v>
          </cell>
          <cell r="S233">
            <v>0</v>
          </cell>
          <cell r="T233" t="str">
            <v>Đạt</v>
          </cell>
          <cell r="U233" t="str">
            <v>Đạt</v>
          </cell>
          <cell r="V233" t="str">
            <v>Tốt</v>
          </cell>
          <cell r="W233" t="str">
            <v>Nợ 0 TC</v>
          </cell>
          <cell r="X233" t="str">
            <v>HOÃN</v>
          </cell>
        </row>
        <row r="234">
          <cell r="B234">
            <v>25213201039</v>
          </cell>
          <cell r="C234" t="str">
            <v>Nguyễn Quang</v>
          </cell>
          <cell r="D234" t="str">
            <v>Quốc</v>
          </cell>
          <cell r="E234" t="str">
            <v>K25NAD</v>
          </cell>
          <cell r="F234">
            <v>36933</v>
          </cell>
          <cell r="G234" t="str">
            <v>Quảng Nam</v>
          </cell>
          <cell r="H234" t="str">
            <v>Nam</v>
          </cell>
          <cell r="I234">
            <v>7.51</v>
          </cell>
          <cell r="J234">
            <v>9.4</v>
          </cell>
          <cell r="K234" t="str">
            <v/>
          </cell>
          <cell r="L234">
            <v>0</v>
          </cell>
          <cell r="M234">
            <v>0</v>
          </cell>
          <cell r="N234">
            <v>8.8000000000000007</v>
          </cell>
          <cell r="O234">
            <v>9</v>
          </cell>
          <cell r="P234">
            <v>7.57</v>
          </cell>
          <cell r="Q234">
            <v>3.2</v>
          </cell>
          <cell r="R234" t="str">
            <v>Đạt</v>
          </cell>
          <cell r="S234" t="str">
            <v>Đạt</v>
          </cell>
          <cell r="T234" t="str">
            <v>Đạt</v>
          </cell>
          <cell r="U234" t="str">
            <v>Đạt</v>
          </cell>
          <cell r="V234" t="str">
            <v>Khá</v>
          </cell>
          <cell r="W234" t="str">
            <v>Nợ 0 TC</v>
          </cell>
          <cell r="X234" t="str">
            <v>CNTN</v>
          </cell>
        </row>
        <row r="235">
          <cell r="B235">
            <v>25203200665</v>
          </cell>
          <cell r="C235" t="str">
            <v>Phạm Thị</v>
          </cell>
          <cell r="D235" t="str">
            <v>Quyên</v>
          </cell>
          <cell r="E235" t="str">
            <v>K25NAD</v>
          </cell>
          <cell r="F235">
            <v>37154</v>
          </cell>
          <cell r="G235" t="str">
            <v>Gia Lai</v>
          </cell>
          <cell r="H235" t="str">
            <v>Nữ</v>
          </cell>
          <cell r="I235">
            <v>7.69</v>
          </cell>
          <cell r="J235">
            <v>9.3000000000000007</v>
          </cell>
          <cell r="K235" t="str">
            <v/>
          </cell>
          <cell r="L235">
            <v>0</v>
          </cell>
          <cell r="M235">
            <v>0</v>
          </cell>
          <cell r="N235">
            <v>8.9</v>
          </cell>
          <cell r="O235">
            <v>9.1</v>
          </cell>
          <cell r="P235">
            <v>7.74</v>
          </cell>
          <cell r="Q235">
            <v>3.3</v>
          </cell>
          <cell r="R235">
            <v>0</v>
          </cell>
          <cell r="S235" t="str">
            <v>Đạt</v>
          </cell>
          <cell r="T235" t="str">
            <v>Đạt</v>
          </cell>
          <cell r="U235" t="str">
            <v>Đạt</v>
          </cell>
          <cell r="V235" t="str">
            <v>Tốt</v>
          </cell>
          <cell r="W235" t="str">
            <v>Nợ 0 TC</v>
          </cell>
          <cell r="X235" t="str">
            <v>HOÃN</v>
          </cell>
        </row>
        <row r="236">
          <cell r="B236">
            <v>25203208193</v>
          </cell>
          <cell r="C236" t="str">
            <v>Mai Trúc</v>
          </cell>
          <cell r="D236" t="str">
            <v>Quỳnh</v>
          </cell>
          <cell r="E236" t="str">
            <v>K25NAD</v>
          </cell>
          <cell r="F236">
            <v>37125</v>
          </cell>
          <cell r="G236" t="str">
            <v>Kon Tum</v>
          </cell>
          <cell r="H236" t="str">
            <v>Nữ</v>
          </cell>
          <cell r="I236">
            <v>6.8</v>
          </cell>
          <cell r="J236">
            <v>9</v>
          </cell>
          <cell r="K236" t="str">
            <v/>
          </cell>
          <cell r="L236">
            <v>0</v>
          </cell>
          <cell r="M236">
            <v>0</v>
          </cell>
          <cell r="N236">
            <v>8.3000000000000007</v>
          </cell>
          <cell r="O236">
            <v>8.6</v>
          </cell>
          <cell r="P236">
            <v>6.87</v>
          </cell>
          <cell r="Q236">
            <v>2.78</v>
          </cell>
          <cell r="R236">
            <v>0</v>
          </cell>
          <cell r="S236">
            <v>0</v>
          </cell>
          <cell r="T236" t="str">
            <v>Đạt</v>
          </cell>
          <cell r="U236" t="str">
            <v>Đạt</v>
          </cell>
          <cell r="V236" t="str">
            <v>Tốt</v>
          </cell>
          <cell r="W236" t="str">
            <v>Nợ 2 TC</v>
          </cell>
          <cell r="X236" t="str">
            <v>HOÃN</v>
          </cell>
        </row>
        <row r="237">
          <cell r="B237">
            <v>25203408651</v>
          </cell>
          <cell r="C237" t="str">
            <v>Bùi Thúy</v>
          </cell>
          <cell r="D237" t="str">
            <v>Quỳnh</v>
          </cell>
          <cell r="E237" t="str">
            <v>K25NAD</v>
          </cell>
          <cell r="F237">
            <v>37019</v>
          </cell>
          <cell r="G237" t="str">
            <v>Đà Nẵng</v>
          </cell>
          <cell r="H237" t="str">
            <v>Nữ</v>
          </cell>
          <cell r="I237">
            <v>7.19</v>
          </cell>
          <cell r="J237">
            <v>9</v>
          </cell>
          <cell r="K237" t="str">
            <v/>
          </cell>
          <cell r="L237">
            <v>0</v>
          </cell>
          <cell r="M237">
            <v>0</v>
          </cell>
          <cell r="N237">
            <v>8.9</v>
          </cell>
          <cell r="O237">
            <v>8.9</v>
          </cell>
          <cell r="P237">
            <v>7.26</v>
          </cell>
          <cell r="Q237">
            <v>3</v>
          </cell>
          <cell r="R237">
            <v>0</v>
          </cell>
          <cell r="S237">
            <v>0</v>
          </cell>
          <cell r="T237" t="str">
            <v>Đạt</v>
          </cell>
          <cell r="U237" t="str">
            <v>Đạt</v>
          </cell>
          <cell r="V237" t="str">
            <v>Tốt</v>
          </cell>
          <cell r="W237" t="str">
            <v>Nợ 0 TC</v>
          </cell>
          <cell r="X237" t="str">
            <v>HOÃN</v>
          </cell>
        </row>
        <row r="238">
          <cell r="B238">
            <v>2021358383</v>
          </cell>
          <cell r="C238" t="str">
            <v>Võ Hồng</v>
          </cell>
          <cell r="D238" t="str">
            <v>Sơn</v>
          </cell>
          <cell r="E238" t="str">
            <v>K25NAD</v>
          </cell>
          <cell r="F238">
            <v>35085</v>
          </cell>
          <cell r="G238" t="str">
            <v>Hà Tĩnh</v>
          </cell>
          <cell r="H238" t="str">
            <v>Nam</v>
          </cell>
          <cell r="I238">
            <v>6.55</v>
          </cell>
          <cell r="J238">
            <v>9.3000000000000007</v>
          </cell>
          <cell r="K238" t="str">
            <v/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6.45</v>
          </cell>
          <cell r="Q238">
            <v>2.59</v>
          </cell>
          <cell r="R238">
            <v>0</v>
          </cell>
          <cell r="S238">
            <v>0</v>
          </cell>
          <cell r="T238">
            <v>0</v>
          </cell>
          <cell r="U238" t="str">
            <v>Đạt</v>
          </cell>
          <cell r="V238" t="str">
            <v>Khá</v>
          </cell>
          <cell r="W238" t="str">
            <v>Nợ 4 TC</v>
          </cell>
          <cell r="X238" t="str">
            <v>HỎNG</v>
          </cell>
        </row>
        <row r="239">
          <cell r="B239">
            <v>25203217198</v>
          </cell>
          <cell r="C239" t="str">
            <v>Bùi Thị Thanh</v>
          </cell>
          <cell r="D239" t="str">
            <v>Tâm</v>
          </cell>
          <cell r="E239" t="str">
            <v>K25NAD</v>
          </cell>
          <cell r="F239">
            <v>37077</v>
          </cell>
          <cell r="G239" t="str">
            <v>Đà Nẵng</v>
          </cell>
          <cell r="H239" t="str">
            <v>Nữ</v>
          </cell>
          <cell r="I239">
            <v>6.64</v>
          </cell>
          <cell r="J239" t="str">
            <v/>
          </cell>
          <cell r="K239" t="str">
            <v/>
          </cell>
          <cell r="L239">
            <v>0</v>
          </cell>
          <cell r="M239">
            <v>0</v>
          </cell>
          <cell r="N239">
            <v>8.5</v>
          </cell>
          <cell r="O239">
            <v>0</v>
          </cell>
          <cell r="P239">
            <v>6.58</v>
          </cell>
          <cell r="Q239">
            <v>2.68</v>
          </cell>
          <cell r="R239">
            <v>0</v>
          </cell>
          <cell r="S239">
            <v>0</v>
          </cell>
          <cell r="T239" t="str">
            <v>Đạt</v>
          </cell>
          <cell r="U239" t="str">
            <v>Đạt</v>
          </cell>
          <cell r="V239" t="str">
            <v>Tốt</v>
          </cell>
          <cell r="W239" t="str">
            <v>Nợ 6 TC</v>
          </cell>
          <cell r="X239" t="str">
            <v>HỎNG</v>
          </cell>
        </row>
        <row r="240">
          <cell r="B240">
            <v>25203216013</v>
          </cell>
          <cell r="C240" t="str">
            <v>Nguyễn Thủy</v>
          </cell>
          <cell r="D240" t="str">
            <v>Tiên</v>
          </cell>
          <cell r="E240" t="str">
            <v>K25NAD</v>
          </cell>
          <cell r="F240">
            <v>36966</v>
          </cell>
          <cell r="G240" t="str">
            <v>Hồ Chí Minh</v>
          </cell>
          <cell r="H240" t="str">
            <v>Nữ</v>
          </cell>
          <cell r="I240">
            <v>7.45</v>
          </cell>
          <cell r="J240">
            <v>7.6</v>
          </cell>
          <cell r="K240" t="str">
            <v/>
          </cell>
          <cell r="L240">
            <v>0</v>
          </cell>
          <cell r="M240">
            <v>0</v>
          </cell>
          <cell r="N240">
            <v>9</v>
          </cell>
          <cell r="O240">
            <v>8.4</v>
          </cell>
          <cell r="P240">
            <v>7.49</v>
          </cell>
          <cell r="Q240">
            <v>3.2</v>
          </cell>
          <cell r="R240">
            <v>0</v>
          </cell>
          <cell r="S240" t="str">
            <v>Đạt</v>
          </cell>
          <cell r="T240" t="str">
            <v>Đạt</v>
          </cell>
          <cell r="U240" t="str">
            <v>Đạt</v>
          </cell>
          <cell r="V240" t="str">
            <v>Khá</v>
          </cell>
          <cell r="W240" t="str">
            <v>Nợ 4 TC</v>
          </cell>
          <cell r="X240" t="str">
            <v>HOÃN</v>
          </cell>
        </row>
        <row r="241">
          <cell r="B241">
            <v>25207101241</v>
          </cell>
          <cell r="C241" t="str">
            <v>Trương Huỳnh Cẩm</v>
          </cell>
          <cell r="D241" t="str">
            <v>Tiên</v>
          </cell>
          <cell r="E241" t="str">
            <v>K25NAD</v>
          </cell>
          <cell r="F241">
            <v>36997</v>
          </cell>
          <cell r="G241" t="str">
            <v>Bình Định</v>
          </cell>
          <cell r="H241" t="str">
            <v>Nữ</v>
          </cell>
          <cell r="I241">
            <v>7.58</v>
          </cell>
          <cell r="J241">
            <v>8.9</v>
          </cell>
          <cell r="K241" t="str">
            <v/>
          </cell>
          <cell r="L241">
            <v>0</v>
          </cell>
          <cell r="M241">
            <v>0</v>
          </cell>
          <cell r="N241">
            <v>9</v>
          </cell>
          <cell r="O241">
            <v>9</v>
          </cell>
          <cell r="P241">
            <v>7.63</v>
          </cell>
          <cell r="Q241">
            <v>3.25</v>
          </cell>
          <cell r="R241">
            <v>0</v>
          </cell>
          <cell r="S241" t="str">
            <v>Đạt</v>
          </cell>
          <cell r="T241" t="str">
            <v>Đạt</v>
          </cell>
          <cell r="U241" t="str">
            <v>Đạt</v>
          </cell>
          <cell r="V241" t="str">
            <v>Tốt</v>
          </cell>
          <cell r="W241" t="str">
            <v>Nợ 0 TC</v>
          </cell>
          <cell r="X241" t="str">
            <v>HOÃN</v>
          </cell>
        </row>
        <row r="242">
          <cell r="B242">
            <v>25203210148</v>
          </cell>
          <cell r="C242" t="str">
            <v>Bùi Thị Thu</v>
          </cell>
          <cell r="D242" t="str">
            <v>Tuyền</v>
          </cell>
          <cell r="E242" t="str">
            <v>K25NAD</v>
          </cell>
          <cell r="F242">
            <v>36916</v>
          </cell>
          <cell r="G242" t="str">
            <v>Đà Nẵng</v>
          </cell>
          <cell r="H242" t="str">
            <v>Nữ</v>
          </cell>
          <cell r="I242">
            <v>7.52</v>
          </cell>
          <cell r="J242" t="str">
            <v/>
          </cell>
          <cell r="K242" t="str">
            <v/>
          </cell>
          <cell r="L242">
            <v>0</v>
          </cell>
          <cell r="M242">
            <v>0</v>
          </cell>
          <cell r="N242">
            <v>8.5</v>
          </cell>
          <cell r="O242">
            <v>0</v>
          </cell>
          <cell r="P242">
            <v>7.43</v>
          </cell>
          <cell r="Q242">
            <v>3.14</v>
          </cell>
          <cell r="R242">
            <v>0</v>
          </cell>
          <cell r="S242" t="str">
            <v>Đạt</v>
          </cell>
          <cell r="T242">
            <v>0</v>
          </cell>
          <cell r="U242" t="str">
            <v>Đạt</v>
          </cell>
          <cell r="V242" t="str">
            <v>Tốt</v>
          </cell>
          <cell r="W242" t="str">
            <v>Nợ 2 TC</v>
          </cell>
          <cell r="X242" t="str">
            <v>HỎNG</v>
          </cell>
        </row>
        <row r="243">
          <cell r="B243">
            <v>25203216867</v>
          </cell>
          <cell r="C243" t="str">
            <v>Trương Hiếu</v>
          </cell>
          <cell r="D243" t="str">
            <v>Thảo</v>
          </cell>
          <cell r="E243" t="str">
            <v>K25NAD</v>
          </cell>
          <cell r="F243">
            <v>37140</v>
          </cell>
          <cell r="G243" t="str">
            <v>Quảng Nam</v>
          </cell>
          <cell r="H243" t="str">
            <v>Nữ</v>
          </cell>
          <cell r="I243">
            <v>7.45</v>
          </cell>
          <cell r="J243">
            <v>9</v>
          </cell>
          <cell r="K243" t="str">
            <v/>
          </cell>
          <cell r="L243">
            <v>0</v>
          </cell>
          <cell r="M243">
            <v>0</v>
          </cell>
          <cell r="N243">
            <v>9</v>
          </cell>
          <cell r="O243">
            <v>9</v>
          </cell>
          <cell r="P243">
            <v>7.51</v>
          </cell>
          <cell r="Q243">
            <v>3.19</v>
          </cell>
          <cell r="R243" t="str">
            <v>Đạt</v>
          </cell>
          <cell r="S243">
            <v>0</v>
          </cell>
          <cell r="T243" t="str">
            <v>Đạt</v>
          </cell>
          <cell r="U243" t="str">
            <v>Đạt</v>
          </cell>
          <cell r="V243" t="str">
            <v>Tốt</v>
          </cell>
          <cell r="W243" t="str">
            <v>Nợ 2 TC</v>
          </cell>
          <cell r="X243" t="str">
            <v>HOÃN</v>
          </cell>
        </row>
        <row r="244">
          <cell r="B244">
            <v>25203509485</v>
          </cell>
          <cell r="C244" t="str">
            <v>Nguyễn Thanh</v>
          </cell>
          <cell r="D244" t="str">
            <v>Thảo</v>
          </cell>
          <cell r="E244" t="str">
            <v>K25NAD</v>
          </cell>
          <cell r="F244">
            <v>37190</v>
          </cell>
          <cell r="G244" t="str">
            <v>Đà Nẵng</v>
          </cell>
          <cell r="H244" t="str">
            <v>Nữ</v>
          </cell>
          <cell r="I244">
            <v>8.18</v>
          </cell>
          <cell r="J244">
            <v>9.1</v>
          </cell>
          <cell r="K244" t="str">
            <v/>
          </cell>
          <cell r="L244">
            <v>0</v>
          </cell>
          <cell r="M244">
            <v>0</v>
          </cell>
          <cell r="N244">
            <v>9</v>
          </cell>
          <cell r="O244">
            <v>9</v>
          </cell>
          <cell r="P244">
            <v>8.2100000000000009</v>
          </cell>
          <cell r="Q244">
            <v>3.59</v>
          </cell>
          <cell r="R244" t="str">
            <v>Đạt</v>
          </cell>
          <cell r="S244" t="str">
            <v>Đạt</v>
          </cell>
          <cell r="T244" t="str">
            <v>Đạt</v>
          </cell>
          <cell r="U244" t="str">
            <v>Đạt</v>
          </cell>
          <cell r="V244" t="str">
            <v>Tốt</v>
          </cell>
          <cell r="W244" t="str">
            <v>Nợ 0 TC</v>
          </cell>
          <cell r="X244" t="str">
            <v>CNTN</v>
          </cell>
        </row>
        <row r="245">
          <cell r="B245">
            <v>24203113090</v>
          </cell>
          <cell r="C245" t="str">
            <v>Lê Kim</v>
          </cell>
          <cell r="D245" t="str">
            <v>Thi</v>
          </cell>
          <cell r="E245" t="str">
            <v>K25NAD</v>
          </cell>
          <cell r="F245">
            <v>36681</v>
          </cell>
          <cell r="G245" t="str">
            <v>Quảng Nam</v>
          </cell>
          <cell r="H245" t="str">
            <v>Nữ</v>
          </cell>
          <cell r="I245">
            <v>7.39</v>
          </cell>
          <cell r="J245">
            <v>9.3000000000000007</v>
          </cell>
          <cell r="K245" t="str">
            <v/>
          </cell>
          <cell r="L245">
            <v>0</v>
          </cell>
          <cell r="M245">
            <v>0</v>
          </cell>
          <cell r="N245">
            <v>8.8000000000000007</v>
          </cell>
          <cell r="O245">
            <v>9</v>
          </cell>
          <cell r="P245">
            <v>7.45</v>
          </cell>
          <cell r="Q245">
            <v>3.18</v>
          </cell>
          <cell r="R245">
            <v>0</v>
          </cell>
          <cell r="S245">
            <v>0</v>
          </cell>
          <cell r="T245" t="str">
            <v>Đạt</v>
          </cell>
          <cell r="U245" t="str">
            <v>Đạt</v>
          </cell>
          <cell r="V245" t="str">
            <v>Tốt</v>
          </cell>
          <cell r="W245" t="str">
            <v>Nợ 3 TC</v>
          </cell>
          <cell r="X245" t="str">
            <v>HOÃN</v>
          </cell>
        </row>
        <row r="246">
          <cell r="B246">
            <v>25213205873</v>
          </cell>
          <cell r="C246" t="str">
            <v>Cao Gia</v>
          </cell>
          <cell r="D246" t="str">
            <v>Thiện</v>
          </cell>
          <cell r="E246" t="str">
            <v>K25NAD</v>
          </cell>
          <cell r="F246">
            <v>37061</v>
          </cell>
          <cell r="G246" t="str">
            <v>Đà Nẵng</v>
          </cell>
          <cell r="H246" t="str">
            <v>Nam</v>
          </cell>
          <cell r="I246">
            <v>7.39</v>
          </cell>
          <cell r="J246">
            <v>9.4</v>
          </cell>
          <cell r="K246" t="str">
            <v/>
          </cell>
          <cell r="L246">
            <v>0</v>
          </cell>
          <cell r="M246">
            <v>0</v>
          </cell>
          <cell r="N246">
            <v>8.6</v>
          </cell>
          <cell r="O246">
            <v>8.9</v>
          </cell>
          <cell r="P246">
            <v>7.45</v>
          </cell>
          <cell r="Q246">
            <v>3.17</v>
          </cell>
          <cell r="R246" t="str">
            <v>Đạt</v>
          </cell>
          <cell r="S246" t="str">
            <v>Đạt</v>
          </cell>
          <cell r="T246">
            <v>0</v>
          </cell>
          <cell r="U246" t="str">
            <v>Đạt</v>
          </cell>
          <cell r="V246" t="str">
            <v>Xuất Sắc</v>
          </cell>
          <cell r="W246" t="str">
            <v>Nợ 3 TC</v>
          </cell>
          <cell r="X246" t="str">
            <v>HOÃN</v>
          </cell>
        </row>
        <row r="247">
          <cell r="B247">
            <v>25213216182</v>
          </cell>
          <cell r="C247" t="str">
            <v>Lê Hứa Phú</v>
          </cell>
          <cell r="D247" t="str">
            <v>Thịnh</v>
          </cell>
          <cell r="E247" t="str">
            <v>K25NAD</v>
          </cell>
          <cell r="F247">
            <v>37051</v>
          </cell>
          <cell r="G247" t="str">
            <v>Đà Nẵng</v>
          </cell>
          <cell r="H247" t="str">
            <v>Nam</v>
          </cell>
          <cell r="I247">
            <v>7.09</v>
          </cell>
          <cell r="J247">
            <v>9.1</v>
          </cell>
          <cell r="K247" t="str">
            <v/>
          </cell>
          <cell r="L247">
            <v>0</v>
          </cell>
          <cell r="M247">
            <v>0</v>
          </cell>
          <cell r="N247">
            <v>9.1</v>
          </cell>
          <cell r="O247">
            <v>9.1</v>
          </cell>
          <cell r="P247">
            <v>7.17</v>
          </cell>
          <cell r="Q247">
            <v>2.97</v>
          </cell>
          <cell r="R247">
            <v>0</v>
          </cell>
          <cell r="S247" t="str">
            <v>Đạt</v>
          </cell>
          <cell r="T247" t="str">
            <v>Đạt</v>
          </cell>
          <cell r="U247" t="str">
            <v>Đạt</v>
          </cell>
          <cell r="V247" t="str">
            <v>Tốt</v>
          </cell>
          <cell r="W247" t="str">
            <v>Nợ 2 TC</v>
          </cell>
          <cell r="X247" t="str">
            <v>HOÃN</v>
          </cell>
        </row>
        <row r="248">
          <cell r="B248">
            <v>25203210577</v>
          </cell>
          <cell r="C248" t="str">
            <v>Nguyễn Thị Hoài</v>
          </cell>
          <cell r="D248" t="str">
            <v>Thu</v>
          </cell>
          <cell r="E248" t="str">
            <v>K25NAD</v>
          </cell>
          <cell r="F248">
            <v>37085</v>
          </cell>
          <cell r="G248" t="str">
            <v>Quảng Trị</v>
          </cell>
          <cell r="H248" t="str">
            <v>Nữ</v>
          </cell>
          <cell r="I248">
            <v>7.39</v>
          </cell>
          <cell r="J248">
            <v>9.1</v>
          </cell>
          <cell r="K248" t="str">
            <v/>
          </cell>
          <cell r="L248">
            <v>0</v>
          </cell>
          <cell r="M248">
            <v>0</v>
          </cell>
          <cell r="N248">
            <v>8.8000000000000007</v>
          </cell>
          <cell r="O248">
            <v>8.9</v>
          </cell>
          <cell r="P248">
            <v>7.45</v>
          </cell>
          <cell r="Q248">
            <v>3.16</v>
          </cell>
          <cell r="R248">
            <v>0</v>
          </cell>
          <cell r="S248" t="str">
            <v>Đạt</v>
          </cell>
          <cell r="T248" t="str">
            <v>Đạt</v>
          </cell>
          <cell r="U248" t="str">
            <v>Đạt</v>
          </cell>
          <cell r="V248" t="str">
            <v>Tốt</v>
          </cell>
          <cell r="W248" t="str">
            <v>Nợ 0 TC</v>
          </cell>
          <cell r="X248" t="str">
            <v>HOÃN</v>
          </cell>
        </row>
        <row r="249">
          <cell r="B249">
            <v>25213208745</v>
          </cell>
          <cell r="C249" t="str">
            <v>Nguyễn Quang</v>
          </cell>
          <cell r="D249" t="str">
            <v>Thuần</v>
          </cell>
          <cell r="E249" t="str">
            <v>K25NAD</v>
          </cell>
          <cell r="F249">
            <v>36176</v>
          </cell>
          <cell r="G249" t="str">
            <v>Quảng Trị</v>
          </cell>
          <cell r="H249" t="str">
            <v>Nam</v>
          </cell>
          <cell r="I249">
            <v>7.51</v>
          </cell>
          <cell r="J249">
            <v>8.6999999999999993</v>
          </cell>
          <cell r="K249" t="str">
            <v/>
          </cell>
          <cell r="L249">
            <v>0</v>
          </cell>
          <cell r="M249">
            <v>0</v>
          </cell>
          <cell r="N249">
            <v>8.9</v>
          </cell>
          <cell r="O249">
            <v>8.8000000000000007</v>
          </cell>
          <cell r="P249">
            <v>7.56</v>
          </cell>
          <cell r="Q249">
            <v>3.21</v>
          </cell>
          <cell r="R249">
            <v>0</v>
          </cell>
          <cell r="S249" t="str">
            <v>Đạt</v>
          </cell>
          <cell r="T249" t="str">
            <v>Đạt</v>
          </cell>
          <cell r="U249" t="str">
            <v>Đạt</v>
          </cell>
          <cell r="V249" t="str">
            <v>Tốt</v>
          </cell>
          <cell r="W249" t="str">
            <v>Nợ 0 TC</v>
          </cell>
          <cell r="X249" t="str">
            <v>HOÃN</v>
          </cell>
        </row>
        <row r="250">
          <cell r="B250">
            <v>25203108529</v>
          </cell>
          <cell r="C250" t="str">
            <v>Huỳnh Thị Hoài</v>
          </cell>
          <cell r="D250" t="str">
            <v>Thương</v>
          </cell>
          <cell r="E250" t="str">
            <v>K25NAD</v>
          </cell>
          <cell r="F250">
            <v>37184</v>
          </cell>
          <cell r="G250" t="str">
            <v>Đà Nẵng</v>
          </cell>
          <cell r="H250" t="str">
            <v>Nữ</v>
          </cell>
          <cell r="I250">
            <v>8.33</v>
          </cell>
          <cell r="J250">
            <v>9.1</v>
          </cell>
          <cell r="K250" t="str">
            <v/>
          </cell>
          <cell r="L250">
            <v>0</v>
          </cell>
          <cell r="M250">
            <v>0</v>
          </cell>
          <cell r="N250">
            <v>8.8000000000000007</v>
          </cell>
          <cell r="O250">
            <v>8.9</v>
          </cell>
          <cell r="P250">
            <v>8.36</v>
          </cell>
          <cell r="Q250">
            <v>3.65</v>
          </cell>
          <cell r="R250" t="str">
            <v>Đạt</v>
          </cell>
          <cell r="S250" t="str">
            <v>Đạt</v>
          </cell>
          <cell r="T250" t="str">
            <v>Đạt</v>
          </cell>
          <cell r="U250" t="str">
            <v>Đạt</v>
          </cell>
          <cell r="V250" t="str">
            <v>Tốt</v>
          </cell>
          <cell r="W250" t="str">
            <v>Nợ 0 TC</v>
          </cell>
          <cell r="X250" t="str">
            <v>CNTN</v>
          </cell>
        </row>
        <row r="251">
          <cell r="B251">
            <v>25203116399</v>
          </cell>
          <cell r="C251" t="str">
            <v>Nguyễn Thị</v>
          </cell>
          <cell r="D251" t="str">
            <v>Trang</v>
          </cell>
          <cell r="E251" t="str">
            <v>K25NAD</v>
          </cell>
          <cell r="F251">
            <v>36949</v>
          </cell>
          <cell r="G251" t="str">
            <v>Nghệ An</v>
          </cell>
          <cell r="H251" t="str">
            <v>Nữ</v>
          </cell>
          <cell r="I251">
            <v>6.75</v>
          </cell>
          <cell r="J251">
            <v>9.1999999999999993</v>
          </cell>
          <cell r="K251" t="str">
            <v/>
          </cell>
          <cell r="L251">
            <v>0</v>
          </cell>
          <cell r="M251">
            <v>0</v>
          </cell>
          <cell r="N251">
            <v>7.7</v>
          </cell>
          <cell r="O251">
            <v>8.3000000000000007</v>
          </cell>
          <cell r="P251">
            <v>6.81</v>
          </cell>
          <cell r="Q251">
            <v>2.78</v>
          </cell>
          <cell r="R251" t="str">
            <v>Đạt</v>
          </cell>
          <cell r="S251" t="str">
            <v>Đạt</v>
          </cell>
          <cell r="T251" t="str">
            <v>Đạt</v>
          </cell>
          <cell r="U251" t="str">
            <v>Đạt</v>
          </cell>
          <cell r="V251" t="str">
            <v>Tốt</v>
          </cell>
          <cell r="W251" t="str">
            <v>Nợ 3 TC</v>
          </cell>
          <cell r="X251" t="str">
            <v>HOÃN</v>
          </cell>
        </row>
        <row r="252">
          <cell r="B252">
            <v>25203209686</v>
          </cell>
          <cell r="C252" t="str">
            <v>Mông Thị Thùy</v>
          </cell>
          <cell r="D252" t="str">
            <v>Trang</v>
          </cell>
          <cell r="E252" t="str">
            <v>K25NAD</v>
          </cell>
          <cell r="F252">
            <v>36965</v>
          </cell>
          <cell r="G252" t="str">
            <v>Đắk Lắk</v>
          </cell>
          <cell r="H252" t="str">
            <v>Nữ</v>
          </cell>
          <cell r="I252">
            <v>7.71</v>
          </cell>
          <cell r="J252">
            <v>0</v>
          </cell>
          <cell r="K252" t="str">
            <v/>
          </cell>
          <cell r="L252">
            <v>0</v>
          </cell>
          <cell r="M252">
            <v>0</v>
          </cell>
          <cell r="N252">
            <v>8.5</v>
          </cell>
          <cell r="O252">
            <v>0</v>
          </cell>
          <cell r="P252">
            <v>7.61</v>
          </cell>
          <cell r="Q252">
            <v>3.26</v>
          </cell>
          <cell r="R252">
            <v>0</v>
          </cell>
          <cell r="S252">
            <v>0</v>
          </cell>
          <cell r="T252" t="str">
            <v>Đạt</v>
          </cell>
          <cell r="U252" t="str">
            <v>Đạt</v>
          </cell>
          <cell r="V252" t="str">
            <v>Tốt</v>
          </cell>
          <cell r="W252" t="str">
            <v>Nợ 0 TC</v>
          </cell>
          <cell r="X252" t="str">
            <v>HỎNG</v>
          </cell>
        </row>
        <row r="253">
          <cell r="B253">
            <v>25213510150</v>
          </cell>
          <cell r="C253" t="str">
            <v>Ngô Việt</v>
          </cell>
          <cell r="D253" t="str">
            <v>Trung</v>
          </cell>
          <cell r="E253" t="str">
            <v>K25NAD</v>
          </cell>
          <cell r="F253">
            <v>37190</v>
          </cell>
          <cell r="G253" t="str">
            <v>Đà Nẵng</v>
          </cell>
          <cell r="H253" t="str">
            <v>Nữ</v>
          </cell>
          <cell r="I253">
            <v>7.46</v>
          </cell>
          <cell r="J253">
            <v>9.5</v>
          </cell>
          <cell r="K253" t="str">
            <v/>
          </cell>
          <cell r="L253">
            <v>0</v>
          </cell>
          <cell r="M253">
            <v>0</v>
          </cell>
          <cell r="N253">
            <v>9.4</v>
          </cell>
          <cell r="O253">
            <v>9.4</v>
          </cell>
          <cell r="P253">
            <v>7.53</v>
          </cell>
          <cell r="Q253">
            <v>3.17</v>
          </cell>
          <cell r="R253" t="str">
            <v>Đạt</v>
          </cell>
          <cell r="S253" t="str">
            <v>Đạt</v>
          </cell>
          <cell r="T253" t="str">
            <v>Đạt</v>
          </cell>
          <cell r="U253" t="str">
            <v>Đạt</v>
          </cell>
          <cell r="V253" t="str">
            <v>Tốt</v>
          </cell>
          <cell r="W253" t="str">
            <v>Nợ 2 TC</v>
          </cell>
          <cell r="X253" t="str">
            <v>HOÃN</v>
          </cell>
        </row>
        <row r="254">
          <cell r="B254">
            <v>25203209953</v>
          </cell>
          <cell r="C254" t="str">
            <v>Huỳnh Phước</v>
          </cell>
          <cell r="D254" t="str">
            <v>Uyên</v>
          </cell>
          <cell r="E254" t="str">
            <v>K25NAD</v>
          </cell>
          <cell r="F254">
            <v>36985</v>
          </cell>
          <cell r="G254" t="str">
            <v>Quảng Nam</v>
          </cell>
          <cell r="H254" t="str">
            <v>Nữ</v>
          </cell>
          <cell r="I254">
            <v>7.39</v>
          </cell>
          <cell r="J254">
            <v>9</v>
          </cell>
          <cell r="K254" t="str">
            <v/>
          </cell>
          <cell r="L254">
            <v>0</v>
          </cell>
          <cell r="M254">
            <v>0</v>
          </cell>
          <cell r="N254">
            <v>8.5</v>
          </cell>
          <cell r="O254">
            <v>8.6999999999999993</v>
          </cell>
          <cell r="P254">
            <v>7.44</v>
          </cell>
          <cell r="Q254">
            <v>3.12</v>
          </cell>
          <cell r="R254">
            <v>0</v>
          </cell>
          <cell r="S254">
            <v>0</v>
          </cell>
          <cell r="T254" t="str">
            <v>Đạt</v>
          </cell>
          <cell r="U254" t="str">
            <v>Đạt</v>
          </cell>
          <cell r="V254" t="str">
            <v>Khá</v>
          </cell>
          <cell r="W254" t="str">
            <v>Nợ 0 TC</v>
          </cell>
          <cell r="X254" t="str">
            <v>HOÃN</v>
          </cell>
        </row>
        <row r="255">
          <cell r="B255">
            <v>25213216802</v>
          </cell>
          <cell r="C255" t="str">
            <v>Đinh Hoàng</v>
          </cell>
          <cell r="D255" t="str">
            <v>Vũ</v>
          </cell>
          <cell r="E255" t="str">
            <v>K25NAD</v>
          </cell>
          <cell r="F255">
            <v>37171</v>
          </cell>
          <cell r="G255" t="str">
            <v>Kon Tum</v>
          </cell>
          <cell r="H255" t="str">
            <v>Nam</v>
          </cell>
          <cell r="I255">
            <v>7.78</v>
          </cell>
          <cell r="J255">
            <v>8.8000000000000007</v>
          </cell>
          <cell r="K255" t="str">
            <v/>
          </cell>
          <cell r="L255">
            <v>0</v>
          </cell>
          <cell r="M255">
            <v>0</v>
          </cell>
          <cell r="N255">
            <v>8.6</v>
          </cell>
          <cell r="O255">
            <v>8.6999999999999993</v>
          </cell>
          <cell r="P255">
            <v>7.82</v>
          </cell>
          <cell r="Q255">
            <v>3.36</v>
          </cell>
          <cell r="R255" t="str">
            <v>Đạt</v>
          </cell>
          <cell r="S255">
            <v>0</v>
          </cell>
          <cell r="T255" t="str">
            <v>Đạt</v>
          </cell>
          <cell r="U255" t="str">
            <v>Đạt</v>
          </cell>
          <cell r="V255" t="str">
            <v>Tốt</v>
          </cell>
          <cell r="W255" t="str">
            <v>Nợ 0 TC</v>
          </cell>
          <cell r="X255" t="str">
            <v>HOÃN</v>
          </cell>
        </row>
        <row r="256">
          <cell r="B256">
            <v>25203208235</v>
          </cell>
          <cell r="C256" t="str">
            <v>Trần Thị Thảo</v>
          </cell>
          <cell r="D256" t="str">
            <v>Vy</v>
          </cell>
          <cell r="E256" t="str">
            <v>K25NAD</v>
          </cell>
          <cell r="F256">
            <v>37149</v>
          </cell>
          <cell r="G256" t="str">
            <v>Đà Nẵng</v>
          </cell>
          <cell r="H256" t="str">
            <v>Nữ</v>
          </cell>
          <cell r="I256">
            <v>7.42</v>
          </cell>
          <cell r="J256">
            <v>9.1999999999999993</v>
          </cell>
          <cell r="K256" t="str">
            <v/>
          </cell>
          <cell r="L256">
            <v>0</v>
          </cell>
          <cell r="M256">
            <v>0</v>
          </cell>
          <cell r="N256">
            <v>8.1</v>
          </cell>
          <cell r="O256">
            <v>8.5</v>
          </cell>
          <cell r="P256">
            <v>7.47</v>
          </cell>
          <cell r="Q256">
            <v>3.15</v>
          </cell>
          <cell r="R256">
            <v>0</v>
          </cell>
          <cell r="S256">
            <v>0</v>
          </cell>
          <cell r="T256" t="str">
            <v>Đạt</v>
          </cell>
          <cell r="U256" t="str">
            <v>Đạt</v>
          </cell>
          <cell r="V256">
            <v>0</v>
          </cell>
          <cell r="W256" t="str">
            <v>Nợ 0 TC</v>
          </cell>
          <cell r="X256" t="str">
            <v>HOÃN</v>
          </cell>
        </row>
        <row r="257">
          <cell r="B257">
            <v>25203216038</v>
          </cell>
          <cell r="C257" t="str">
            <v>Nguyễn Thị Tường</v>
          </cell>
          <cell r="D257" t="str">
            <v>Vy</v>
          </cell>
          <cell r="E257" t="str">
            <v>K25NAD</v>
          </cell>
          <cell r="F257">
            <v>37028</v>
          </cell>
          <cell r="G257" t="str">
            <v>Quảng Ngãi</v>
          </cell>
          <cell r="H257" t="str">
            <v>Nữ</v>
          </cell>
          <cell r="I257">
            <v>8.3699999999999992</v>
          </cell>
          <cell r="J257">
            <v>8.6</v>
          </cell>
          <cell r="K257" t="str">
            <v/>
          </cell>
          <cell r="L257">
            <v>0</v>
          </cell>
          <cell r="M257">
            <v>0</v>
          </cell>
          <cell r="N257">
            <v>9.1</v>
          </cell>
          <cell r="O257">
            <v>8.9</v>
          </cell>
          <cell r="P257">
            <v>8.39</v>
          </cell>
          <cell r="Q257">
            <v>3.66</v>
          </cell>
          <cell r="R257" t="str">
            <v>Đạt</v>
          </cell>
          <cell r="S257" t="str">
            <v>Đạt</v>
          </cell>
          <cell r="T257" t="str">
            <v>Đạt</v>
          </cell>
          <cell r="U257" t="str">
            <v>Đạt</v>
          </cell>
          <cell r="V257" t="str">
            <v>Tốt</v>
          </cell>
          <cell r="W257" t="str">
            <v>Nợ 0 TC</v>
          </cell>
          <cell r="X257" t="str">
            <v>CNTN</v>
          </cell>
        </row>
        <row r="258">
          <cell r="B258">
            <v>25203217598</v>
          </cell>
          <cell r="C258" t="str">
            <v>Hồ Hoàng</v>
          </cell>
          <cell r="D258" t="str">
            <v>Vy</v>
          </cell>
          <cell r="E258" t="str">
            <v>K25NAD</v>
          </cell>
          <cell r="F258">
            <v>36943</v>
          </cell>
          <cell r="G258" t="str">
            <v>Quảng Nam</v>
          </cell>
          <cell r="H258" t="str">
            <v>Nữ</v>
          </cell>
          <cell r="I258">
            <v>7.47</v>
          </cell>
          <cell r="J258">
            <v>0</v>
          </cell>
          <cell r="K258" t="str">
            <v/>
          </cell>
          <cell r="L258">
            <v>0</v>
          </cell>
          <cell r="M258">
            <v>0</v>
          </cell>
          <cell r="N258">
            <v>8.6999999999999993</v>
          </cell>
          <cell r="O258">
            <v>0</v>
          </cell>
          <cell r="P258">
            <v>7.39</v>
          </cell>
          <cell r="Q258">
            <v>3.15</v>
          </cell>
          <cell r="R258" t="str">
            <v>Đạt</v>
          </cell>
          <cell r="S258">
            <v>0</v>
          </cell>
          <cell r="T258" t="str">
            <v>Đạt</v>
          </cell>
          <cell r="U258" t="str">
            <v>Đạt</v>
          </cell>
          <cell r="V258" t="str">
            <v>Xuất Sắc</v>
          </cell>
          <cell r="W258" t="str">
            <v>Nợ 0 TC</v>
          </cell>
          <cell r="X258" t="str">
            <v>HỎNG</v>
          </cell>
        </row>
        <row r="259">
          <cell r="B259">
            <v>25203103304</v>
          </cell>
          <cell r="C259" t="str">
            <v>Võ Hoàng</v>
          </cell>
          <cell r="D259" t="str">
            <v>Yến</v>
          </cell>
          <cell r="E259" t="str">
            <v>K25NAD</v>
          </cell>
          <cell r="F259">
            <v>36960</v>
          </cell>
          <cell r="G259" t="str">
            <v>Quảng Nam</v>
          </cell>
          <cell r="H259" t="str">
            <v>Nữ</v>
          </cell>
          <cell r="I259">
            <v>7.14</v>
          </cell>
          <cell r="J259">
            <v>8.4</v>
          </cell>
          <cell r="K259" t="str">
            <v/>
          </cell>
          <cell r="L259">
            <v>0</v>
          </cell>
          <cell r="M259">
            <v>0</v>
          </cell>
          <cell r="N259">
            <v>8.8000000000000007</v>
          </cell>
          <cell r="O259">
            <v>8.6</v>
          </cell>
          <cell r="P259">
            <v>7.2</v>
          </cell>
          <cell r="Q259">
            <v>2.97</v>
          </cell>
          <cell r="R259">
            <v>0</v>
          </cell>
          <cell r="S259">
            <v>0</v>
          </cell>
          <cell r="T259" t="str">
            <v>Đạt</v>
          </cell>
          <cell r="U259" t="str">
            <v>Đạt</v>
          </cell>
          <cell r="V259" t="str">
            <v>Khá</v>
          </cell>
          <cell r="W259" t="str">
            <v>Nợ 0 TC</v>
          </cell>
          <cell r="X259" t="str">
            <v>HOÃN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R260">
            <v>0</v>
          </cell>
          <cell r="T260" t="str">
            <v>Đà Nẵng, ngày      tháng        năm 2022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>
            <v>0</v>
          </cell>
          <cell r="D261">
            <v>0</v>
          </cell>
          <cell r="E261" t="str">
            <v>LÃNH  ĐẠO KHOA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 t="str">
            <v>TRƯỞNG BAN THƯ KÝ</v>
          </cell>
          <cell r="P261">
            <v>0</v>
          </cell>
          <cell r="R261">
            <v>0</v>
          </cell>
          <cell r="T261" t="str">
            <v>CHỦ TỊCH HỘI ĐỒNG TỐT NGHIỆP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R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Trần Trung Mai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 t="str">
            <v>ThS. Nguyễn Ân</v>
          </cell>
          <cell r="P266">
            <v>0</v>
          </cell>
          <cell r="R266">
            <v>0</v>
          </cell>
          <cell r="T266" t="str">
            <v>TS. Võ Thanh Hải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workbookViewId="0">
      <selection activeCell="H22" sqref="H22"/>
    </sheetView>
  </sheetViews>
  <sheetFormatPr defaultColWidth="9.140625" defaultRowHeight="16.5"/>
  <cols>
    <col min="1" max="1" width="4" style="4" customWidth="1"/>
    <col min="2" max="2" width="11.85546875" style="4" customWidth="1"/>
    <col min="3" max="3" width="18.7109375" style="4" customWidth="1"/>
    <col min="4" max="4" width="7.5703125" style="4" customWidth="1"/>
    <col min="5" max="5" width="8.140625" style="4" bestFit="1" customWidth="1"/>
    <col min="6" max="6" width="9.7109375" style="4" customWidth="1"/>
    <col min="7" max="7" width="10.28515625" style="4" bestFit="1" customWidth="1"/>
    <col min="8" max="11" width="6.140625" style="4" customWidth="1"/>
    <col min="12" max="12" width="8.42578125" style="4" customWidth="1"/>
    <col min="13" max="13" width="8" style="4" customWidth="1"/>
    <col min="14" max="14" width="9" style="4" customWidth="1"/>
    <col min="15" max="16384" width="9.140625" style="2"/>
  </cols>
  <sheetData>
    <row r="1" spans="1:24" ht="17.25" customHeight="1">
      <c r="A1" s="26" t="s">
        <v>7</v>
      </c>
      <c r="B1" s="26"/>
      <c r="C1" s="26"/>
      <c r="D1" s="26"/>
      <c r="E1" s="21"/>
      <c r="F1" s="27" t="s">
        <v>9</v>
      </c>
      <c r="G1" s="27"/>
      <c r="H1" s="27"/>
      <c r="I1" s="27"/>
      <c r="J1" s="27"/>
      <c r="K1" s="27"/>
      <c r="L1" s="27"/>
      <c r="M1" s="27"/>
      <c r="N1" s="27"/>
      <c r="R1" s="2">
        <f>SUM(P4:S7)</f>
        <v>2</v>
      </c>
      <c r="S1" s="2">
        <f>MAX(A:A)</f>
        <v>2</v>
      </c>
      <c r="T1" s="2" t="b">
        <f>S1=R1</f>
        <v>1</v>
      </c>
    </row>
    <row r="2" spans="1:24" ht="17.25" customHeight="1">
      <c r="A2" s="28" t="s">
        <v>22</v>
      </c>
      <c r="B2" s="28"/>
      <c r="C2" s="28"/>
      <c r="D2" s="28"/>
      <c r="E2" s="21"/>
      <c r="F2" s="27" t="s">
        <v>31</v>
      </c>
      <c r="G2" s="27"/>
      <c r="H2" s="27"/>
      <c r="I2" s="27"/>
      <c r="J2" s="27"/>
      <c r="K2" s="27"/>
      <c r="L2" s="27"/>
      <c r="M2" s="27"/>
      <c r="N2" s="27"/>
    </row>
    <row r="3" spans="1:24" ht="17.25" customHeight="1">
      <c r="A3" s="28"/>
      <c r="B3" s="28"/>
      <c r="C3" s="28"/>
      <c r="D3" s="28"/>
      <c r="E3" s="21"/>
      <c r="F3" s="27" t="s">
        <v>20</v>
      </c>
      <c r="G3" s="27"/>
      <c r="H3" s="27"/>
      <c r="I3" s="27"/>
      <c r="J3" s="27"/>
      <c r="K3" s="27"/>
      <c r="L3" s="27"/>
      <c r="M3" s="27"/>
      <c r="N3" s="27"/>
      <c r="P3" s="2" t="s">
        <v>30</v>
      </c>
      <c r="Q3" s="2" t="s">
        <v>27</v>
      </c>
      <c r="R3" s="2" t="s">
        <v>29</v>
      </c>
      <c r="S3" s="2" t="s">
        <v>21</v>
      </c>
    </row>
    <row r="4" spans="1:24" ht="17.25" customHeight="1">
      <c r="A4" s="51"/>
      <c r="B4" s="51"/>
      <c r="C4" s="51"/>
      <c r="D4" s="51"/>
      <c r="E4" s="21"/>
      <c r="F4" s="52"/>
      <c r="G4" s="52"/>
      <c r="H4" s="52"/>
      <c r="I4" s="52"/>
      <c r="J4" s="52"/>
      <c r="K4" s="52"/>
      <c r="L4" s="52"/>
      <c r="M4" s="52"/>
      <c r="N4" s="52"/>
      <c r="P4" s="2">
        <f t="shared" ref="P4:S7" si="0">COUNTIF($O$8:$O$402,P$3&amp;$T4)</f>
        <v>0</v>
      </c>
      <c r="Q4" s="2">
        <f t="shared" si="0"/>
        <v>0</v>
      </c>
      <c r="R4" s="2">
        <f t="shared" si="0"/>
        <v>0</v>
      </c>
      <c r="S4" s="2">
        <f t="shared" si="0"/>
        <v>0</v>
      </c>
      <c r="T4" s="16" t="s">
        <v>19</v>
      </c>
    </row>
    <row r="5" spans="1:24" ht="26.25" customHeight="1">
      <c r="A5" s="29" t="s">
        <v>0</v>
      </c>
      <c r="B5" s="32" t="s">
        <v>28</v>
      </c>
      <c r="C5" s="35" t="s">
        <v>8</v>
      </c>
      <c r="D5" s="36"/>
      <c r="E5" s="41" t="s">
        <v>12</v>
      </c>
      <c r="F5" s="44" t="s">
        <v>1</v>
      </c>
      <c r="G5" s="29" t="s">
        <v>2</v>
      </c>
      <c r="H5" s="47" t="s">
        <v>3</v>
      </c>
      <c r="I5" s="47" t="s">
        <v>16</v>
      </c>
      <c r="J5" s="47" t="s">
        <v>13</v>
      </c>
      <c r="K5" s="47" t="s">
        <v>17</v>
      </c>
      <c r="L5" s="47" t="s">
        <v>10</v>
      </c>
      <c r="M5" s="47" t="s">
        <v>11</v>
      </c>
      <c r="N5" s="47" t="s">
        <v>6</v>
      </c>
      <c r="P5" s="2">
        <f t="shared" si="0"/>
        <v>0</v>
      </c>
      <c r="Q5" s="2">
        <f t="shared" si="0"/>
        <v>0</v>
      </c>
      <c r="R5" s="2">
        <f t="shared" si="0"/>
        <v>1</v>
      </c>
      <c r="S5" s="2">
        <f t="shared" si="0"/>
        <v>0</v>
      </c>
      <c r="T5" s="16" t="s">
        <v>18</v>
      </c>
    </row>
    <row r="6" spans="1:24" ht="21" customHeight="1">
      <c r="A6" s="30"/>
      <c r="B6" s="33"/>
      <c r="C6" s="37"/>
      <c r="D6" s="38"/>
      <c r="E6" s="42"/>
      <c r="F6" s="45"/>
      <c r="G6" s="30"/>
      <c r="H6" s="48"/>
      <c r="I6" s="48"/>
      <c r="J6" s="48"/>
      <c r="K6" s="48"/>
      <c r="L6" s="48"/>
      <c r="M6" s="48"/>
      <c r="N6" s="48"/>
      <c r="P6" s="2">
        <f t="shared" si="0"/>
        <v>0</v>
      </c>
      <c r="Q6" s="2">
        <f t="shared" si="0"/>
        <v>0</v>
      </c>
      <c r="R6" s="2">
        <f t="shared" si="0"/>
        <v>1</v>
      </c>
      <c r="S6" s="2">
        <f t="shared" si="0"/>
        <v>0</v>
      </c>
      <c r="T6" s="16" t="s">
        <v>15</v>
      </c>
    </row>
    <row r="7" spans="1:24" ht="22.5" customHeight="1">
      <c r="A7" s="31"/>
      <c r="B7" s="34"/>
      <c r="C7" s="39"/>
      <c r="D7" s="40"/>
      <c r="E7" s="43"/>
      <c r="F7" s="46"/>
      <c r="G7" s="31"/>
      <c r="H7" s="49"/>
      <c r="I7" s="49"/>
      <c r="J7" s="49"/>
      <c r="K7" s="49"/>
      <c r="L7" s="49"/>
      <c r="M7" s="49"/>
      <c r="N7" s="49"/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0</v>
      </c>
      <c r="T7" s="16" t="s">
        <v>14</v>
      </c>
    </row>
    <row r="8" spans="1:24" ht="19.5" customHeight="1">
      <c r="A8" s="6">
        <v>1</v>
      </c>
      <c r="B8" s="1">
        <v>25203204462</v>
      </c>
      <c r="C8" s="7" t="s">
        <v>33</v>
      </c>
      <c r="D8" s="8" t="s">
        <v>34</v>
      </c>
      <c r="E8" s="19" t="s">
        <v>29</v>
      </c>
      <c r="F8" s="9">
        <v>37155</v>
      </c>
      <c r="G8" s="10" t="s">
        <v>25</v>
      </c>
      <c r="H8" s="10" t="s">
        <v>26</v>
      </c>
      <c r="I8" s="10">
        <v>3.22</v>
      </c>
      <c r="J8" s="11">
        <v>4</v>
      </c>
      <c r="K8" s="10">
        <v>3.25</v>
      </c>
      <c r="L8" s="10" t="s">
        <v>15</v>
      </c>
      <c r="M8" s="10" t="s">
        <v>15</v>
      </c>
      <c r="N8" s="6"/>
      <c r="O8" s="22" t="str">
        <f t="shared" ref="O8:O9" si="1">E8&amp;L8</f>
        <v>K25NADKhá</v>
      </c>
      <c r="T8" s="24"/>
      <c r="U8" s="2">
        <f>COUNTIF(B8:B9,B8)</f>
        <v>1</v>
      </c>
      <c r="V8" s="2" t="e">
        <f>VLOOKUP(B8,[1]NAD!$B$3:$X$2522,16,0)=K8</f>
        <v>#N/A</v>
      </c>
      <c r="W8" s="2" t="e">
        <f>VLOOKUP(B8,[1]NAD!$B$3:$X$2532,23,0)</f>
        <v>#N/A</v>
      </c>
      <c r="X8" s="2" t="e">
        <f>VLOOKUP(B8,[1]NAD!$B$3:$C$2533,2,0)=C8</f>
        <v>#N/A</v>
      </c>
    </row>
    <row r="9" spans="1:24" ht="19.5" customHeight="1">
      <c r="A9" s="12">
        <f>A8+1</f>
        <v>2</v>
      </c>
      <c r="B9" s="3">
        <v>25203216013</v>
      </c>
      <c r="C9" s="13" t="s">
        <v>35</v>
      </c>
      <c r="D9" s="14" t="s">
        <v>32</v>
      </c>
      <c r="E9" s="20" t="s">
        <v>29</v>
      </c>
      <c r="F9" s="15">
        <v>36966</v>
      </c>
      <c r="G9" s="16" t="s">
        <v>36</v>
      </c>
      <c r="H9" s="16" t="s">
        <v>26</v>
      </c>
      <c r="I9" s="16">
        <v>3.26</v>
      </c>
      <c r="J9" s="17">
        <v>3.73</v>
      </c>
      <c r="K9" s="16">
        <v>3.28</v>
      </c>
      <c r="L9" s="18" t="s">
        <v>18</v>
      </c>
      <c r="M9" s="16" t="s">
        <v>15</v>
      </c>
      <c r="N9" s="12"/>
      <c r="O9" s="22" t="str">
        <f t="shared" si="1"/>
        <v>K25NADGiỏi</v>
      </c>
      <c r="T9" s="24"/>
      <c r="U9" s="2">
        <f>COUNTIF(B9:B10,B9)</f>
        <v>1</v>
      </c>
      <c r="V9" s="2" t="b">
        <f>VLOOKUP(B9,[1]NAD!$B$3:$X$2522,16,0)=K9</f>
        <v>0</v>
      </c>
      <c r="W9" s="2" t="str">
        <f>VLOOKUP(B9,[1]NAD!$B$3:$X$2532,23,0)</f>
        <v>HOÃN</v>
      </c>
      <c r="X9" s="2" t="b">
        <f>VLOOKUP(B9,[1]NAD!$B$3:$C$2533,2,0)=C9</f>
        <v>1</v>
      </c>
    </row>
    <row r="10" spans="1:24" ht="15">
      <c r="A10" s="5"/>
      <c r="B10" s="5"/>
      <c r="C10" s="5"/>
      <c r="D10" s="5"/>
      <c r="E10" s="5"/>
      <c r="F10" s="5"/>
      <c r="G10" s="5"/>
      <c r="H10" s="5"/>
      <c r="I10" s="5"/>
      <c r="J10" s="5"/>
      <c r="K10" s="50"/>
      <c r="L10" s="50"/>
      <c r="M10" s="50"/>
      <c r="N10" s="50"/>
    </row>
    <row r="11" spans="1:24" ht="15">
      <c r="A11" s="5"/>
      <c r="B11" s="25" t="s">
        <v>4</v>
      </c>
      <c r="C11" s="25"/>
      <c r="D11" s="25"/>
      <c r="E11" s="23"/>
      <c r="F11" s="5"/>
      <c r="G11" s="5"/>
      <c r="H11" s="5"/>
      <c r="I11" s="5"/>
      <c r="J11" s="5"/>
      <c r="K11" s="25" t="s">
        <v>23</v>
      </c>
      <c r="L11" s="25"/>
      <c r="M11" s="25"/>
      <c r="N11" s="25"/>
    </row>
    <row r="12" spans="1:24" ht="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4" ht="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24" ht="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4" ht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24" ht="15">
      <c r="A16" s="5"/>
      <c r="B16" s="25" t="s">
        <v>24</v>
      </c>
      <c r="C16" s="25"/>
      <c r="D16" s="25"/>
      <c r="E16" s="23"/>
      <c r="F16" s="5"/>
      <c r="G16" s="5"/>
      <c r="H16" s="5"/>
      <c r="I16" s="5"/>
      <c r="J16" s="5"/>
      <c r="K16" s="25" t="s">
        <v>5</v>
      </c>
      <c r="L16" s="25"/>
      <c r="M16" s="25"/>
      <c r="N16" s="25"/>
    </row>
  </sheetData>
  <autoFilter ref="A5:X5">
    <filterColumn colId="2" showButton="0"/>
  </autoFilter>
  <sortState ref="B8:X63">
    <sortCondition ref="E8:E63"/>
    <sortCondition ref="D8:D63"/>
  </sortState>
  <mergeCells count="26">
    <mergeCell ref="A2:D2"/>
    <mergeCell ref="F2:N2"/>
    <mergeCell ref="A4:D4"/>
    <mergeCell ref="F4:N4"/>
    <mergeCell ref="M5:M7"/>
    <mergeCell ref="K10:N10"/>
    <mergeCell ref="B11:D11"/>
    <mergeCell ref="K11:N11"/>
    <mergeCell ref="K5:K7"/>
    <mergeCell ref="L5:L7"/>
    <mergeCell ref="B16:D16"/>
    <mergeCell ref="K16:N16"/>
    <mergeCell ref="A1:D1"/>
    <mergeCell ref="F1:N1"/>
    <mergeCell ref="A3:D3"/>
    <mergeCell ref="F3:N3"/>
    <mergeCell ref="A5:A7"/>
    <mergeCell ref="B5:B7"/>
    <mergeCell ref="C5:D7"/>
    <mergeCell ref="E5:E7"/>
    <mergeCell ref="F5:F7"/>
    <mergeCell ref="G5:G7"/>
    <mergeCell ref="N5:N7"/>
    <mergeCell ref="H5:H7"/>
    <mergeCell ref="I5:I7"/>
    <mergeCell ref="J5:J7"/>
  </mergeCells>
  <pageMargins left="0.15748031496062992" right="0.15748031496062992" top="0.28000000000000003" bottom="0.19685039370078741" header="0.23622047244094491" footer="0.19685039370078741"/>
  <pageSetup paperSize="9" scale="84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NAD</vt:lpstr>
      <vt:lpstr>NAD!Print_Area</vt:lpstr>
      <vt:lpstr>NAD!Print_Titles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2024-01-13T03:26:26Z</cp:lastPrinted>
  <dcterms:created xsi:type="dcterms:W3CDTF">2016-01-27T03:19:43Z</dcterms:created>
  <dcterms:modified xsi:type="dcterms:W3CDTF">2024-03-29T07:50:13Z</dcterms:modified>
</cp:coreProperties>
</file>