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780" windowWidth="11280" windowHeight="7350" tabRatio="862" firstSheet="5" activeTab="7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307-1" sheetId="20" r:id="rId6"/>
    <sheet name="Phòng 307-2" sheetId="21" r:id="rId7"/>
    <sheet name="Phòng 308-1" sheetId="22" r:id="rId8"/>
  </sheets>
  <externalReferences>
    <externalReference r:id="rId9"/>
  </externalReference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307-1'!$1:$7</definedName>
    <definedName name="_xlnm.Print_Titles" localSheetId="6">'Phòng 307-2'!$1:$7</definedName>
    <definedName name="_xlnm.Print_Titles" localSheetId="7">'Phòng 308-1'!$1:$7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<sst xmlns="http://schemas.openxmlformats.org/spreadsheetml/2006/main" count="2356" uniqueCount="225">
  <si>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</si>
  <si>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</si>
  <si>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</si>
  <si>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</si>
  <si>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</si>
  <si>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</si>
  <si>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</si>
  <si>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</si>
  <si>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</si>
  <si>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</si>
  <si>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</si>
  <si>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</si>
  <si>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</si>
  <si>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</si>
  <si>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</si>
  <si>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</si>
  <si>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</si>
  <si>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</si>
  <si>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</si>
  <si>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</si>
  <si>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</si>
  <si>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</si>
  <si>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</si>
  <si>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</si>
  <si>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</si>
  <si>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</si>
  <si>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</si>
  <si>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</si>
  <si>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</si>
  <si>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</si>
  <si>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</si>
  <si>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</si>
  <si>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</si>
  <si>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</si>
  <si>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</si>
  <si>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</si>
  <si>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</si>
  <si>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</si>
  <si>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</si>
  <si>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</si>
  <si>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</si>
  <si>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</si>
  <si>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</si>
  <si>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</si>
  <si>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</si>
  <si>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</si>
  <si>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</si>
  <si>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</si>
  <si>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</si>
  <si>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</si>
  <si>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</si>
  <si>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</si>
  <si>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</si>
  <si>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</si>
  <si>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</si>
  <si>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</si>
  <si>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</si>
  <si>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</si>
  <si>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</si>
  <si>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</si>
  <si>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</si>
  <si>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</si>
  <si>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</si>
  <si>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</si>
  <si>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</si>
  <si>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</si>
  <si>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</si>
  <si>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</si>
  <si>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</si>
  <si>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</si>
  <si>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</si>
  <si>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</si>
  <si>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</si>
  <si>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</si>
  <si>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</si>
  <si>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Hòa</t>
  </si>
  <si>
    <t>Vân</t>
  </si>
  <si>
    <t>Nhi</t>
  </si>
  <si>
    <t>Linh</t>
  </si>
  <si>
    <t>Thảo</t>
  </si>
  <si>
    <t>Thủy</t>
  </si>
  <si>
    <t>Nữ</t>
  </si>
  <si>
    <t>Nguyễn Thị Thanh</t>
  </si>
  <si>
    <t>Đà Nẵng</t>
  </si>
  <si>
    <t/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</si>
  <si>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</si>
  <si>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</si>
  <si>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</si>
  <si>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</si>
  <si>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Vy</t>
  </si>
  <si>
    <t>Anh</t>
  </si>
  <si>
    <t>Ly</t>
  </si>
  <si>
    <t>Tâm</t>
  </si>
  <si>
    <t>Hà</t>
  </si>
  <si>
    <t>Nguyễn Hồng</t>
  </si>
  <si>
    <t>Ngân</t>
  </si>
  <si>
    <t>Ngọc</t>
  </si>
  <si>
    <t>Nam</t>
  </si>
  <si>
    <t>Nguyễn Hữu</t>
  </si>
  <si>
    <t>Nguyệt</t>
  </si>
  <si>
    <t>Yến</t>
  </si>
  <si>
    <t>Trang</t>
  </si>
  <si>
    <t>Thanh</t>
  </si>
  <si>
    <t>Thương</t>
  </si>
  <si>
    <t>Uyên</t>
  </si>
  <si>
    <t>Châu</t>
  </si>
  <si>
    <t>Trân</t>
  </si>
  <si>
    <t>My</t>
  </si>
  <si>
    <t>Nguyễn Thị Mỹ</t>
  </si>
  <si>
    <t>Phương</t>
  </si>
  <si>
    <t>Nguyễn Thị Kim</t>
  </si>
  <si>
    <t>Văn</t>
  </si>
  <si>
    <t>Dung</t>
  </si>
  <si>
    <t>Lan</t>
  </si>
  <si>
    <t>Nga</t>
  </si>
  <si>
    <t>Loan</t>
  </si>
  <si>
    <t>Thúy</t>
  </si>
  <si>
    <t>Hằng</t>
  </si>
  <si>
    <t>Hồng</t>
  </si>
  <si>
    <t>Lệ</t>
  </si>
  <si>
    <t>An</t>
  </si>
  <si>
    <t>Duyên</t>
  </si>
  <si>
    <t>Kỳ</t>
  </si>
  <si>
    <t>Oanh</t>
  </si>
  <si>
    <t>Tiên</t>
  </si>
  <si>
    <t>Trinh</t>
  </si>
  <si>
    <t>Na</t>
  </si>
  <si>
    <t>Lê Minh</t>
  </si>
  <si>
    <t>Hào</t>
  </si>
  <si>
    <t>Nguyễn Thủy</t>
  </si>
  <si>
    <t>Tuyền</t>
  </si>
  <si>
    <t>Nguyễn Thanh</t>
  </si>
  <si>
    <t>Chi</t>
  </si>
  <si>
    <t>Nguyễn Khánh</t>
  </si>
  <si>
    <t>Ngô Kim</t>
  </si>
  <si>
    <t>Đường</t>
  </si>
  <si>
    <t>Lê Vũ</t>
  </si>
  <si>
    <t>Đương</t>
  </si>
  <si>
    <t>Nguyễn Ánh</t>
  </si>
  <si>
    <t>Mận</t>
  </si>
  <si>
    <t>Huỳnh Thị</t>
  </si>
  <si>
    <t>Hoàng Thị</t>
  </si>
  <si>
    <t>Đặng Thanh</t>
  </si>
  <si>
    <t>Trịnh Thị</t>
  </si>
  <si>
    <t>Trương Thu</t>
  </si>
  <si>
    <t>Lưu Thanh</t>
  </si>
  <si>
    <t>K24NTQ</t>
  </si>
  <si>
    <t>Dương Thị Lan</t>
  </si>
  <si>
    <t>Phan Thị Minh</t>
  </si>
  <si>
    <t>Phan Thị Ngọc</t>
  </si>
  <si>
    <t>Nguyễn Trần Lệ</t>
  </si>
  <si>
    <t>La Quang</t>
  </si>
  <si>
    <t>Huỳnh Ngọc Mỹ</t>
  </si>
  <si>
    <t>Phan Thị Thanh</t>
  </si>
  <si>
    <t>Tạ Thảo</t>
  </si>
  <si>
    <t>Đinh Thị Thùy</t>
  </si>
  <si>
    <t>Bùi Thị Thùy</t>
  </si>
  <si>
    <t>Vũ Thị Diệp</t>
  </si>
  <si>
    <t>Lê Thị Hoài</t>
  </si>
  <si>
    <t>Trần Thị Thảo</t>
  </si>
  <si>
    <t>Trần Thị Thủy</t>
  </si>
  <si>
    <t>Phùng Thị Hằng</t>
  </si>
  <si>
    <t>Võ Thị Thanh</t>
  </si>
  <si>
    <t>Phạm Thị Bích</t>
  </si>
  <si>
    <t>Phạm Hoàng Linh</t>
  </si>
  <si>
    <t>Trần Thị Lan</t>
  </si>
  <si>
    <t>Võ Thị Thảo</t>
  </si>
  <si>
    <t>Nguyễn Thị Yến</t>
  </si>
  <si>
    <t>Đoàn Ngọc Thủy</t>
  </si>
  <si>
    <t>Lê Thị Thanh</t>
  </si>
  <si>
    <t>Trần Thị Kim</t>
  </si>
  <si>
    <t>Trần Thị Thanh</t>
  </si>
  <si>
    <t>Phan Thị Thùy</t>
  </si>
  <si>
    <t>Trần Thị Ngọc</t>
  </si>
  <si>
    <t>Nguyễn Trần Bảo</t>
  </si>
  <si>
    <t>Phạm Thị Mỹ</t>
  </si>
  <si>
    <t>Hoàng Thị Lan</t>
  </si>
  <si>
    <t>Võ Thị Thu</t>
  </si>
  <si>
    <t>Đào Thị Diệu</t>
  </si>
  <si>
    <t>Nguyễn Thị Hải</t>
  </si>
  <si>
    <t>Nguyễn Thị Phương</t>
  </si>
  <si>
    <t>Nguyễn Thị Quế</t>
  </si>
  <si>
    <t>Nguyễn Văn Thanh</t>
  </si>
  <si>
    <t>Ngô Thị Thảo</t>
  </si>
  <si>
    <t>Nguyễn Thị Hoàng</t>
  </si>
  <si>
    <t>Văn Thị Ly</t>
  </si>
  <si>
    <t>Võ Thị Phương</t>
  </si>
  <si>
    <t>Tạ Thị Thúy</t>
  </si>
  <si>
    <t>Dương Ngô Thục</t>
  </si>
  <si>
    <t>NGÀY SINH</t>
  </si>
  <si>
    <t>NƠI SINH</t>
  </si>
  <si>
    <t>GIỚI TÍNH</t>
  </si>
  <si>
    <t>SỐ TỜ</t>
  </si>
  <si>
    <t>P.1</t>
  </si>
  <si>
    <t>Quảng Nam</t>
  </si>
  <si>
    <t>Nghệ An</t>
  </si>
  <si>
    <t>Quảng Ngãi</t>
  </si>
  <si>
    <t>Quảng Trị</t>
  </si>
  <si>
    <t>Đắk Lắk</t>
  </si>
  <si>
    <t>Hồ Chí Minh</t>
  </si>
  <si>
    <t>Hà Tĩnh</t>
  </si>
  <si>
    <t>Yên Bái</t>
  </si>
  <si>
    <t>Quảng Bình</t>
  </si>
  <si>
    <t>Bình Định</t>
  </si>
  <si>
    <t>Kon Tum</t>
  </si>
  <si>
    <t>Thừa Thiên Huế</t>
  </si>
  <si>
    <t>Gia Lai</t>
  </si>
  <si>
    <t>307/1</t>
  </si>
  <si>
    <t>307/2</t>
  </si>
  <si>
    <t>308/1</t>
  </si>
  <si>
    <t>KỲ THI TỐT NGHIỆP - ĐỢT THÁNG 12/2022</t>
  </si>
  <si>
    <t>HỘI ĐỒNG TỐT NGHIỆP</t>
  </si>
  <si>
    <t>TRƯỜNG ĐẠI HỌC DUY TÂN</t>
  </si>
  <si>
    <t>Số SV dự thi : ......... Số SV vắng thi : .......... Số bài :.......... Số tờ : .......... Số SV đình chỉ : ...........</t>
  </si>
  <si>
    <t xml:space="preserve">      GIÁM THỊ THỨ NHẤT                           GIÁM THỊ THỨ HAI                               TRƯỞNG BAN COI THI</t>
  </si>
  <si>
    <t>307/1-427-22</t>
  </si>
  <si>
    <t>307/2-427-22</t>
  </si>
  <si>
    <t>308/1-427-21</t>
  </si>
  <si>
    <t>(CHUYÊN NGÀNH: NGÔN NGỮ TRUNG QUỐC)</t>
  </si>
  <si>
    <t>427</t>
  </si>
  <si>
    <t>MÔN :Biên phiên dịch nâng cao (Tiếng Trung)* MÃ MÔN:CHI 495</t>
  </si>
  <si>
    <t>Thời gian:13h00 - Ngày 17/12/2022 - Phòng: 307/1 - cơ sở:  209 PHAN THANH</t>
  </si>
  <si>
    <t>ENG-CHI 495-Suat 13h00 - Ngày 17/12/2022</t>
  </si>
  <si>
    <t>Thời gian:13h00 - Ngày 17/12/2022 - Phòng: 307/2 - cơ sở:  209 PHAN THANH</t>
  </si>
  <si>
    <t>Thời gian:13h00 - Ngày 17/12/2022 - Phòng: 308/1 -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</si>
</sst>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  <numFmt numFmtId="191" formatCode="0.0##"/>
    <numFmt numFmtId="192" formatCode="#,##0\ &quot;$&quot;_);[Red]\(#,##0\ &quot;$&quot;\)"/>
    <numFmt numFmtId="193" formatCode="_-&quot;£&quot;* #,##0.00_-;\-&quot;£&quot;* #,##0.00_-;_-&quot;£&quot;* &quot;-&quot;??_-;_-@_-"/>
  </numFmts>
  <fonts count="2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name val="Calibri"/>
      <family val="2"/>
      <scheme val="minor"/>
    </font>
    <font>
      <sz val="12"/>
      <color theme="0"/>
      <name val="Times New Roman"/>
      <family val="1"/>
    </font>
    <font>
      <sz val="9"/>
      <color theme="0"/>
      <name val="Times New Roman"/>
      <family val="1"/>
      <charset val="163"/>
    </font>
    <font>
      <sz val="11"/>
      <color theme="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95">
    <xf numFmtId="0" fontId="0" fillId="0" borderId="0"/>
    <xf numFmtId="164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2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3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5" fontId="49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7" fontId="7" fillId="0" borderId="0" applyFill="0" applyBorder="0" applyAlignment="0"/>
    <xf numFmtId="168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1" fillId="0" borderId="0" applyFont="0" applyFill="0" applyBorder="0" applyAlignment="0" applyProtection="0"/>
    <xf numFmtId="169" fontId="31" fillId="0" borderId="0"/>
    <xf numFmtId="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31" fillId="0" borderId="0"/>
    <xf numFmtId="0" fontId="7" fillId="0" borderId="0" applyFont="0" applyFill="0" applyBorder="0" applyAlignment="0" applyProtection="0"/>
    <xf numFmtId="172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89" fontId="7" fillId="0" borderId="5"/>
    <xf numFmtId="173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5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7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7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0" fontId="44" fillId="0" borderId="0"/>
    <xf numFmtId="0" fontId="45" fillId="0" borderId="0"/>
    <xf numFmtId="179" fontId="21" fillId="0" borderId="0" applyFont="0" applyFill="0" applyBorder="0" applyAlignment="0" applyProtection="0"/>
    <xf numFmtId="6" fontId="46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43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1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43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43" fontId="160" fillId="0" borderId="0" applyFont="0" applyFill="0" applyBorder="0" applyAlignment="0" applyProtection="0"/>
    <xf numFmtId="43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0" fontId="6" fillId="0" borderId="0" applyProtection="0"/>
    <xf numFmtId="17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1" fontId="73" fillId="0" borderId="0"/>
    <xf numFmtId="175" fontId="37" fillId="0" borderId="0" applyProtection="0"/>
    <xf numFmtId="191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2" fontId="173" fillId="0" borderId="0" applyFont="0" applyFill="0" applyBorder="0" applyAlignment="0" applyProtection="0"/>
    <xf numFmtId="16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5" fontId="175" fillId="0" borderId="17">
      <alignment horizontal="left" vertical="top"/>
    </xf>
    <xf numFmtId="189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1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1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43" fontId="7" fillId="0" borderId="0" quotePrefix="1" applyFont="0" applyFill="0" applyBorder="0" applyAlignment="0">
      <protection locked="0"/>
    </xf>
    <xf numFmtId="0" fontId="78" fillId="0" borderId="0"/>
    <xf numFmtId="0" fontId="212" fillId="0" borderId="0"/>
    <xf numFmtId="0" fontId="212" fillId="0" borderId="0"/>
    <xf numFmtId="0" fontId="213" fillId="0" borderId="0"/>
    <xf numFmtId="0" fontId="7" fillId="0" borderId="0"/>
    <xf numFmtId="0" fontId="213" fillId="0" borderId="0"/>
    <xf numFmtId="0" fontId="48" fillId="0" borderId="0"/>
    <xf numFmtId="0" fontId="7" fillId="0" borderId="0"/>
    <xf numFmtId="0" fontId="214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3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3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7" fontId="7" fillId="0" borderId="0" applyFill="0" applyBorder="0" applyAlignment="0"/>
    <xf numFmtId="168" fontId="7" fillId="0" borderId="0" applyFill="0" applyBorder="0" applyAlignment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89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5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24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9" fillId="0" borderId="0" xfId="122" applyFont="1" applyBorder="1" applyAlignment="1">
      <alignment horizontal="right"/>
    </xf>
    <xf numFmtId="0" fontId="79" fillId="0" borderId="0" xfId="0" applyFont="1"/>
    <xf numFmtId="0" fontId="0" fillId="0" borderId="0" xfId="0" applyAlignment="1">
      <alignment horizontal="right"/>
    </xf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19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101" fillId="0" borderId="19" xfId="120" applyFont="1" applyBorder="1" applyAlignment="1">
      <alignment horizontal="center"/>
    </xf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9" fillId="0" borderId="0" xfId="122" applyFont="1" applyBorder="1" applyAlignment="1">
      <alignment horizontal="left"/>
    </xf>
    <xf numFmtId="0" fontId="0" fillId="0" borderId="0" xfId="0" applyAlignment="1">
      <alignment horizontal="left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9" fillId="0" borderId="18" xfId="122" applyFont="1" applyBorder="1" applyAlignment="1">
      <alignment horizontal="center"/>
    </xf>
    <xf numFmtId="0" fontId="9" fillId="0" borderId="8" xfId="122" applyFont="1" applyBorder="1" applyAlignment="1">
      <alignment horizontal="center"/>
    </xf>
    <xf numFmtId="14" fontId="101" fillId="0" borderId="8" xfId="120" applyNumberFormat="1" applyFont="1" applyBorder="1" applyAlignment="1">
      <alignment horizontal="center"/>
    </xf>
    <xf numFmtId="0" fontId="60" fillId="0" borderId="61" xfId="129" applyFont="1" applyBorder="1" applyAlignment="1" applyProtection="1">
      <alignment horizontal="left"/>
    </xf>
    <xf numFmtId="0" fontId="101" fillId="0" borderId="61" xfId="120" applyNumberFormat="1" applyFont="1" applyFill="1" applyBorder="1" applyAlignment="1" applyProtection="1">
      <alignment horizontal="center" wrapText="1"/>
    </xf>
    <xf numFmtId="0" fontId="66" fillId="0" borderId="61" xfId="120" applyNumberFormat="1" applyFont="1" applyFill="1" applyBorder="1" applyAlignment="1" applyProtection="1">
      <alignment horizontal="left"/>
    </xf>
    <xf numFmtId="0" fontId="66" fillId="0" borderId="61" xfId="120" applyNumberFormat="1" applyFont="1" applyFill="1" applyBorder="1" applyAlignment="1" applyProtection="1">
      <alignment horizontal="left" wrapText="1"/>
    </xf>
    <xf numFmtId="0" fontId="101" fillId="0" borderId="61" xfId="120" applyFont="1" applyBorder="1" applyAlignment="1"/>
    <xf numFmtId="0" fontId="9" fillId="0" borderId="61" xfId="122" applyFont="1" applyBorder="1" applyAlignment="1"/>
    <xf numFmtId="0" fontId="9" fillId="0" borderId="61" xfId="122" applyFont="1" applyBorder="1" applyAlignment="1">
      <alignment horizontal="center"/>
    </xf>
    <xf numFmtId="0" fontId="99" fillId="0" borderId="0" xfId="120" applyFont="1" applyBorder="1" applyAlignment="1">
      <alignment horizontal="right"/>
    </xf>
    <xf numFmtId="0" fontId="99" fillId="0" borderId="0" xfId="122" applyFont="1" applyBorder="1" applyAlignment="1">
      <alignment horizontal="left"/>
    </xf>
    <xf numFmtId="0" fontId="216" fillId="0" borderId="0" xfId="0" applyFont="1" applyFill="1" applyBorder="1"/>
    <xf numFmtId="0" fontId="216" fillId="0" borderId="0" xfId="0" applyFont="1"/>
    <xf numFmtId="0" fontId="79" fillId="0" borderId="0" xfId="0" applyFont="1" applyFill="1" applyBorder="1"/>
    <xf numFmtId="0" fontId="217" fillId="0" borderId="0" xfId="129" applyFont="1" applyBorder="1" applyAlignment="1" applyProtection="1">
      <alignment horizontal="left"/>
    </xf>
    <xf numFmtId="0" fontId="218" fillId="0" borderId="0" xfId="120" applyNumberFormat="1" applyFont="1" applyFill="1" applyBorder="1" applyAlignment="1" applyProtection="1">
      <alignment horizontal="center" wrapText="1"/>
    </xf>
    <xf numFmtId="0" fontId="219" fillId="0" borderId="0" xfId="120" applyNumberFormat="1" applyFont="1" applyFill="1" applyBorder="1" applyAlignment="1" applyProtection="1">
      <alignment horizontal="left"/>
    </xf>
    <xf numFmtId="0" fontId="219" fillId="0" borderId="0" xfId="120" applyNumberFormat="1" applyFont="1" applyFill="1" applyBorder="1" applyAlignment="1" applyProtection="1">
      <alignment horizontal="left" wrapText="1"/>
    </xf>
    <xf numFmtId="0" fontId="218" fillId="0" borderId="0" xfId="120" applyFont="1" applyBorder="1" applyAlignment="1"/>
    <xf numFmtId="0" fontId="211" fillId="0" borderId="0" xfId="122" applyFont="1" applyBorder="1" applyAlignment="1"/>
    <xf numFmtId="0" fontId="211" fillId="0" borderId="0" xfId="122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59" xfId="122" applyFont="1" applyFill="1" applyBorder="1" applyAlignment="1">
      <alignment horizontal="center" vertical="center"/>
    </xf>
    <xf numFmtId="0" fontId="74" fillId="0" borderId="59" xfId="122" applyFont="1" applyFill="1" applyBorder="1" applyAlignment="1">
      <alignment horizontal="center" vertical="center" wrapText="1"/>
    </xf>
    <xf numFmtId="0" fontId="74" fillId="0" borderId="57" xfId="122" applyFont="1" applyFill="1" applyBorder="1" applyAlignment="1">
      <alignment horizontal="left" vertical="center"/>
    </xf>
    <xf numFmtId="0" fontId="74" fillId="0" borderId="58" xfId="122" applyFont="1" applyFill="1" applyBorder="1" applyAlignment="1">
      <alignment horizontal="left" vertical="center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74" fillId="0" borderId="60" xfId="122" applyFont="1" applyFill="1" applyBorder="1" applyAlignment="1">
      <alignment horizontal="center" vertical="center" wrapText="1"/>
    </xf>
    <xf numFmtId="0" fontId="74" fillId="0" borderId="61" xfId="122" applyFont="1" applyFill="1" applyBorder="1" applyAlignment="1">
      <alignment horizontal="center" vertical="center" wrapText="1"/>
    </xf>
    <xf numFmtId="0" fontId="74" fillId="0" borderId="62" xfId="122" applyFont="1" applyFill="1" applyBorder="1" applyAlignment="1">
      <alignment horizontal="center" vertical="center" wrapText="1"/>
    </xf>
    <xf numFmtId="0" fontId="9" fillId="0" borderId="15" xfId="122" applyFont="1" applyBorder="1" applyAlignment="1">
      <alignment horizontal="center"/>
    </xf>
    <xf numFmtId="0" fontId="9" fillId="0" borderId="26" xfId="122" applyFont="1" applyBorder="1" applyAlignment="1">
      <alignment horizontal="center"/>
    </xf>
    <xf numFmtId="0" fontId="9" fillId="0" borderId="16" xfId="122" applyFont="1" applyBorder="1" applyAlignment="1">
      <alignment horizontal="center"/>
    </xf>
  </cellXfs>
  <cellStyles count="1095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Application%20Data/Microsoft/AddIns/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7" t="s">
        <v>3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71" t="s">
        <v>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8" t="s">
        <v>9</v>
      </c>
      <c r="E6" s="149" t="s">
        <v>10</v>
      </c>
      <c r="F6" s="165" t="s">
        <v>11</v>
      </c>
      <c r="G6" s="162" t="s">
        <v>12</v>
      </c>
      <c r="H6" s="16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74" t="s">
        <v>16</v>
      </c>
      <c r="AB6" s="175"/>
      <c r="AC6" s="175"/>
      <c r="AD6" s="176"/>
    </row>
    <row r="7" spans="1:32" s="11" customFormat="1" ht="63.75" customHeight="1">
      <c r="A7" s="160"/>
      <c r="B7" s="12"/>
      <c r="C7" s="163"/>
      <c r="D7" s="169"/>
      <c r="E7" s="150"/>
      <c r="F7" s="166"/>
      <c r="G7" s="163"/>
      <c r="H7" s="172"/>
      <c r="I7" s="13" t="s">
        <v>31</v>
      </c>
      <c r="J7" s="14" t="s">
        <v>34</v>
      </c>
      <c r="K7" s="146" t="s">
        <v>32</v>
      </c>
      <c r="L7" s="146"/>
      <c r="M7" s="146"/>
      <c r="N7" s="146"/>
      <c r="O7" s="146" t="s">
        <v>33</v>
      </c>
      <c r="P7" s="146"/>
      <c r="Q7" s="146"/>
      <c r="R7" s="146"/>
      <c r="S7" s="146" t="s">
        <v>35</v>
      </c>
      <c r="T7" s="146"/>
      <c r="U7" s="146"/>
      <c r="V7" s="146"/>
      <c r="W7" s="14" t="s">
        <v>36</v>
      </c>
      <c r="X7" s="14" t="s">
        <v>37</v>
      </c>
      <c r="Y7" s="14" t="s">
        <v>38</v>
      </c>
      <c r="Z7" s="14" t="s">
        <v>39</v>
      </c>
      <c r="AA7" s="177"/>
      <c r="AB7" s="178"/>
      <c r="AC7" s="178"/>
      <c r="AD7" s="179"/>
    </row>
    <row r="8" spans="1:32" s="18" customFormat="1" ht="21">
      <c r="A8" s="161"/>
      <c r="B8" s="15"/>
      <c r="C8" s="164"/>
      <c r="D8" s="170"/>
      <c r="E8" s="151"/>
      <c r="F8" s="167"/>
      <c r="G8" s="164"/>
      <c r="H8" s="17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80"/>
      <c r="AB8" s="181"/>
      <c r="AC8" s="181"/>
      <c r="AD8" s="18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5"/>
      <c r="AB9" s="156"/>
      <c r="AC9" s="156"/>
      <c r="AD9" s="15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/>
      <c r="AB10" s="144"/>
      <c r="AC10" s="144"/>
      <c r="AD10" s="14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/>
      <c r="AB11" s="144"/>
      <c r="AC11" s="144"/>
      <c r="AD11" s="14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/>
      <c r="AB12" s="144"/>
      <c r="AC12" s="144"/>
      <c r="AD12" s="14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/>
      <c r="AB13" s="144"/>
      <c r="AC13" s="144"/>
      <c r="AD13" s="14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/>
      <c r="AB14" s="144"/>
      <c r="AC14" s="144"/>
      <c r="AD14" s="14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/>
      <c r="AB15" s="144"/>
      <c r="AC15" s="144"/>
      <c r="AD15" s="14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/>
      <c r="AB16" s="144"/>
      <c r="AC16" s="144"/>
      <c r="AD16" s="14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/>
      <c r="AB17" s="144"/>
      <c r="AC17" s="144"/>
      <c r="AD17" s="14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/>
      <c r="AB18" s="144"/>
      <c r="AC18" s="144"/>
      <c r="AD18" s="14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/>
      <c r="AB19" s="144"/>
      <c r="AC19" s="144"/>
      <c r="AD19" s="14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/>
      <c r="AB20" s="144"/>
      <c r="AC20" s="144"/>
      <c r="AD20" s="14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/>
      <c r="AB21" s="144"/>
      <c r="AC21" s="144"/>
      <c r="AD21" s="14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/>
      <c r="AB22" s="144"/>
      <c r="AC22" s="144"/>
      <c r="AD22" s="14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2"/>
      <c r="AB23" s="153"/>
      <c r="AC23" s="153"/>
      <c r="AD23" s="15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2" t="s">
        <v>30</v>
      </c>
      <c r="T24" s="142"/>
      <c r="U24" s="142"/>
      <c r="V24" s="142"/>
      <c r="W24" s="142"/>
      <c r="X24" s="142"/>
      <c r="Y24" s="142"/>
      <c r="Z24" s="142"/>
      <c r="AA24" s="14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2" t="s">
        <v>22</v>
      </c>
      <c r="L25" s="142"/>
      <c r="M25" s="142"/>
      <c r="N25" s="142"/>
      <c r="O25" s="142"/>
      <c r="P25" s="142"/>
      <c r="Q25" s="142"/>
      <c r="R25" s="142"/>
      <c r="T25" s="21"/>
      <c r="U25" s="21"/>
      <c r="V25" s="142" t="s">
        <v>23</v>
      </c>
      <c r="W25" s="142"/>
      <c r="X25" s="142"/>
      <c r="Y25" s="142"/>
      <c r="Z25" s="142"/>
      <c r="AA25" s="14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2" t="s">
        <v>24</v>
      </c>
      <c r="L26" s="142"/>
      <c r="M26" s="142"/>
      <c r="N26" s="142"/>
      <c r="O26" s="142"/>
      <c r="P26" s="142"/>
      <c r="Q26" s="142"/>
      <c r="R26" s="142"/>
      <c r="S26" s="30"/>
      <c r="T26" s="30"/>
      <c r="U26" s="30"/>
      <c r="V26" s="142" t="s">
        <v>24</v>
      </c>
      <c r="W26" s="142"/>
      <c r="X26" s="142"/>
      <c r="Y26" s="142"/>
      <c r="Z26" s="142"/>
      <c r="AA26" s="14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5"/>
      <c r="AB32" s="156"/>
      <c r="AC32" s="156"/>
      <c r="AD32" s="15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/>
      <c r="AB33" s="144"/>
      <c r="AC33" s="144"/>
      <c r="AD33" s="14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/>
      <c r="AB34" s="144"/>
      <c r="AC34" s="144"/>
      <c r="AD34" s="14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/>
      <c r="AB35" s="144"/>
      <c r="AC35" s="144"/>
      <c r="AD35" s="14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/>
      <c r="AB36" s="144"/>
      <c r="AC36" s="144"/>
      <c r="AD36" s="14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/>
      <c r="AB37" s="144"/>
      <c r="AC37" s="144"/>
      <c r="AD37" s="14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/>
      <c r="AB38" s="144"/>
      <c r="AC38" s="144"/>
      <c r="AD38" s="14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/>
      <c r="AB39" s="144"/>
      <c r="AC39" s="144"/>
      <c r="AD39" s="14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/>
      <c r="AB40" s="144"/>
      <c r="AC40" s="144"/>
      <c r="AD40" s="14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/>
      <c r="AB41" s="144"/>
      <c r="AC41" s="144"/>
      <c r="AD41" s="14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/>
      <c r="AB42" s="144"/>
      <c r="AC42" s="144"/>
      <c r="AD42" s="14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/>
      <c r="AB43" s="144"/>
      <c r="AC43" s="144"/>
      <c r="AD43" s="14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/>
      <c r="AB44" s="144"/>
      <c r="AC44" s="144"/>
      <c r="AD44" s="14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/>
      <c r="AB45" s="144"/>
      <c r="AC45" s="144"/>
      <c r="AD45" s="14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2"/>
      <c r="AB46" s="153"/>
      <c r="AC46" s="153"/>
      <c r="AD46" s="15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2" t="s">
        <v>30</v>
      </c>
      <c r="T47" s="142"/>
      <c r="U47" s="142"/>
      <c r="V47" s="142"/>
      <c r="W47" s="142"/>
      <c r="X47" s="142"/>
      <c r="Y47" s="142"/>
      <c r="Z47" s="142"/>
      <c r="AA47" s="14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2" t="s">
        <v>22</v>
      </c>
      <c r="L48" s="142"/>
      <c r="M48" s="142"/>
      <c r="N48" s="142"/>
      <c r="O48" s="142"/>
      <c r="P48" s="142"/>
      <c r="Q48" s="142"/>
      <c r="R48" s="142"/>
      <c r="T48" s="21"/>
      <c r="U48" s="21"/>
      <c r="V48" s="142" t="s">
        <v>23</v>
      </c>
      <c r="W48" s="142"/>
      <c r="X48" s="142"/>
      <c r="Y48" s="142"/>
      <c r="Z48" s="142"/>
      <c r="AA48" s="14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2" t="s">
        <v>24</v>
      </c>
      <c r="L49" s="142"/>
      <c r="M49" s="142"/>
      <c r="N49" s="142"/>
      <c r="O49" s="142"/>
      <c r="P49" s="142"/>
      <c r="Q49" s="142"/>
      <c r="R49" s="142"/>
      <c r="S49" s="30"/>
      <c r="T49" s="30"/>
      <c r="U49" s="30"/>
      <c r="V49" s="142" t="s">
        <v>24</v>
      </c>
      <c r="W49" s="142"/>
      <c r="X49" s="142"/>
      <c r="Y49" s="142"/>
      <c r="Z49" s="142"/>
      <c r="AA49" s="14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5"/>
      <c r="AB55" s="156"/>
      <c r="AC55" s="156"/>
      <c r="AD55" s="15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/>
      <c r="AB56" s="144"/>
      <c r="AC56" s="144"/>
      <c r="AD56" s="14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/>
      <c r="AB57" s="144"/>
      <c r="AC57" s="144"/>
      <c r="AD57" s="14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/>
      <c r="AB58" s="144"/>
      <c r="AC58" s="144"/>
      <c r="AD58" s="14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/>
      <c r="AB59" s="144"/>
      <c r="AC59" s="144"/>
      <c r="AD59" s="14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/>
      <c r="AB60" s="144"/>
      <c r="AC60" s="144"/>
      <c r="AD60" s="14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/>
      <c r="AB61" s="144"/>
      <c r="AC61" s="144"/>
      <c r="AD61" s="14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/>
      <c r="AB62" s="144"/>
      <c r="AC62" s="144"/>
      <c r="AD62" s="14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/>
      <c r="AB63" s="144"/>
      <c r="AC63" s="144"/>
      <c r="AD63" s="14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/>
      <c r="AB64" s="144"/>
      <c r="AC64" s="144"/>
      <c r="AD64" s="14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/>
      <c r="AB65" s="144"/>
      <c r="AC65" s="144"/>
      <c r="AD65" s="14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/>
      <c r="AB66" s="144"/>
      <c r="AC66" s="144"/>
      <c r="AD66" s="14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/>
      <c r="AB67" s="144"/>
      <c r="AC67" s="144"/>
      <c r="AD67" s="14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/>
      <c r="AB68" s="144"/>
      <c r="AC68" s="144"/>
      <c r="AD68" s="14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2"/>
      <c r="AB69" s="153"/>
      <c r="AC69" s="153"/>
      <c r="AD69" s="15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2" t="s">
        <v>30</v>
      </c>
      <c r="T70" s="142"/>
      <c r="U70" s="142"/>
      <c r="V70" s="142"/>
      <c r="W70" s="142"/>
      <c r="X70" s="142"/>
      <c r="Y70" s="142"/>
      <c r="Z70" s="142"/>
      <c r="AA70" s="14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2" t="s">
        <v>22</v>
      </c>
      <c r="L71" s="142"/>
      <c r="M71" s="142"/>
      <c r="N71" s="142"/>
      <c r="O71" s="142"/>
      <c r="P71" s="142"/>
      <c r="Q71" s="142"/>
      <c r="R71" s="142"/>
      <c r="T71" s="21"/>
      <c r="U71" s="21"/>
      <c r="V71" s="142" t="s">
        <v>23</v>
      </c>
      <c r="W71" s="142"/>
      <c r="X71" s="142"/>
      <c r="Y71" s="142"/>
      <c r="Z71" s="142"/>
      <c r="AA71" s="14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2" t="s">
        <v>24</v>
      </c>
      <c r="L72" s="142"/>
      <c r="M72" s="142"/>
      <c r="N72" s="142"/>
      <c r="O72" s="142"/>
      <c r="P72" s="142"/>
      <c r="Q72" s="142"/>
      <c r="R72" s="142"/>
      <c r="S72" s="30"/>
      <c r="T72" s="30"/>
      <c r="U72" s="30"/>
      <c r="V72" s="142" t="s">
        <v>24</v>
      </c>
      <c r="W72" s="142"/>
      <c r="X72" s="142"/>
      <c r="Y72" s="142"/>
      <c r="Z72" s="142"/>
      <c r="AA72" s="14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5"/>
      <c r="AB78" s="156"/>
      <c r="AC78" s="156"/>
      <c r="AD78" s="15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/>
      <c r="AB79" s="144"/>
      <c r="AC79" s="144"/>
      <c r="AD79" s="14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/>
      <c r="AB80" s="144"/>
      <c r="AC80" s="144"/>
      <c r="AD80" s="14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/>
      <c r="AB81" s="144"/>
      <c r="AC81" s="144"/>
      <c r="AD81" s="14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/>
      <c r="AB82" s="144"/>
      <c r="AC82" s="144"/>
      <c r="AD82" s="14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/>
      <c r="AB83" s="144"/>
      <c r="AC83" s="144"/>
      <c r="AD83" s="14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/>
      <c r="AB84" s="144"/>
      <c r="AC84" s="144"/>
      <c r="AD84" s="14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/>
      <c r="AB85" s="144"/>
      <c r="AC85" s="144"/>
      <c r="AD85" s="14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/>
      <c r="AB86" s="144"/>
      <c r="AC86" s="144"/>
      <c r="AD86" s="14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/>
      <c r="AB87" s="144"/>
      <c r="AC87" s="144"/>
      <c r="AD87" s="14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/>
      <c r="AB88" s="144"/>
      <c r="AC88" s="144"/>
      <c r="AD88" s="14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/>
      <c r="AB89" s="144"/>
      <c r="AC89" s="144"/>
      <c r="AD89" s="14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/>
      <c r="AB90" s="144"/>
      <c r="AC90" s="144"/>
      <c r="AD90" s="14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/>
      <c r="AB91" s="144"/>
      <c r="AC91" s="144"/>
      <c r="AD91" s="14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2"/>
      <c r="AB92" s="153"/>
      <c r="AC92" s="153"/>
      <c r="AD92" s="15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2" t="s">
        <v>30</v>
      </c>
      <c r="T93" s="142"/>
      <c r="U93" s="142"/>
      <c r="V93" s="142"/>
      <c r="W93" s="142"/>
      <c r="X93" s="142"/>
      <c r="Y93" s="142"/>
      <c r="Z93" s="142"/>
      <c r="AA93" s="14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2" t="s">
        <v>22</v>
      </c>
      <c r="L94" s="142"/>
      <c r="M94" s="142"/>
      <c r="N94" s="142"/>
      <c r="O94" s="142"/>
      <c r="P94" s="142"/>
      <c r="Q94" s="142"/>
      <c r="R94" s="142"/>
      <c r="T94" s="21"/>
      <c r="U94" s="21"/>
      <c r="V94" s="142" t="s">
        <v>23</v>
      </c>
      <c r="W94" s="142"/>
      <c r="X94" s="142"/>
      <c r="Y94" s="142"/>
      <c r="Z94" s="142"/>
      <c r="AA94" s="14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2" t="s">
        <v>24</v>
      </c>
      <c r="L95" s="142"/>
      <c r="M95" s="142"/>
      <c r="N95" s="142"/>
      <c r="O95" s="142"/>
      <c r="P95" s="142"/>
      <c r="Q95" s="142"/>
      <c r="R95" s="142"/>
      <c r="S95" s="30"/>
      <c r="T95" s="30"/>
      <c r="U95" s="30"/>
      <c r="V95" s="142" t="s">
        <v>24</v>
      </c>
      <c r="W95" s="142"/>
      <c r="X95" s="142"/>
      <c r="Y95" s="142"/>
      <c r="Z95" s="142"/>
      <c r="AA95" s="14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7" t="s">
        <v>3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1" t="s">
        <v>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8" t="s">
        <v>9</v>
      </c>
      <c r="E6" s="149" t="s">
        <v>10</v>
      </c>
      <c r="F6" s="165" t="s">
        <v>11</v>
      </c>
      <c r="G6" s="162" t="s">
        <v>12</v>
      </c>
      <c r="H6" s="16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74" t="s">
        <v>16</v>
      </c>
      <c r="AB6" s="175"/>
      <c r="AC6" s="175"/>
      <c r="AD6" s="176"/>
    </row>
    <row r="7" spans="1:32" s="11" customFormat="1" ht="63.75" customHeight="1">
      <c r="A7" s="160"/>
      <c r="B7" s="12"/>
      <c r="C7" s="163"/>
      <c r="D7" s="169"/>
      <c r="E7" s="150"/>
      <c r="F7" s="166"/>
      <c r="G7" s="163"/>
      <c r="H7" s="172"/>
      <c r="I7" s="13" t="s">
        <v>31</v>
      </c>
      <c r="J7" s="14" t="s">
        <v>34</v>
      </c>
      <c r="K7" s="146" t="s">
        <v>32</v>
      </c>
      <c r="L7" s="146"/>
      <c r="M7" s="146"/>
      <c r="N7" s="146"/>
      <c r="O7" s="146" t="s">
        <v>33</v>
      </c>
      <c r="P7" s="146"/>
      <c r="Q7" s="146"/>
      <c r="R7" s="146"/>
      <c r="S7" s="146" t="s">
        <v>35</v>
      </c>
      <c r="T7" s="146"/>
      <c r="U7" s="146"/>
      <c r="V7" s="146"/>
      <c r="W7" s="14" t="s">
        <v>36</v>
      </c>
      <c r="X7" s="14" t="s">
        <v>37</v>
      </c>
      <c r="Y7" s="14" t="s">
        <v>38</v>
      </c>
      <c r="Z7" s="14" t="s">
        <v>39</v>
      </c>
      <c r="AA7" s="177"/>
      <c r="AB7" s="178"/>
      <c r="AC7" s="178"/>
      <c r="AD7" s="179"/>
    </row>
    <row r="8" spans="1:32" s="18" customFormat="1" ht="21">
      <c r="A8" s="161"/>
      <c r="B8" s="15"/>
      <c r="C8" s="164"/>
      <c r="D8" s="170"/>
      <c r="E8" s="151"/>
      <c r="F8" s="167"/>
      <c r="G8" s="164"/>
      <c r="H8" s="17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80"/>
      <c r="AB8" s="181"/>
      <c r="AC8" s="181"/>
      <c r="AD8" s="18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9" t="e">
        <f>IF(ISNA(VLOOKUP($B9,#REF!,AA$4,0))=FALSE,VLOOKUP($B9,#REF!,AA$4,0),"")</f>
        <v>#REF!</v>
      </c>
      <c r="AB9" s="190" t="e">
        <f>IF(ISNA(VLOOKUP($B9,#REF!,AB$4,0))=FALSE,VLOOKUP($B9,#REF!,AB$4,0),"")</f>
        <v>#REF!</v>
      </c>
      <c r="AC9" s="190" t="e">
        <f>IF(ISNA(VLOOKUP($B9,#REF!,AC$4,0))=FALSE,VLOOKUP($B9,#REF!,AC$4,0),"")</f>
        <v>#REF!</v>
      </c>
      <c r="AD9" s="19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3" t="e">
        <f>IF(ISNA(VLOOKUP($B10,#REF!,AA$4,0))=FALSE,VLOOKUP($B10,#REF!,AA$4,0),"")</f>
        <v>#REF!</v>
      </c>
      <c r="AB10" s="184" t="e">
        <f>IF(ISNA(VLOOKUP($B10,#REF!,AB$4,0))=FALSE,VLOOKUP($B10,#REF!,AB$4,0),"")</f>
        <v>#REF!</v>
      </c>
      <c r="AC10" s="184" t="e">
        <f>IF(ISNA(VLOOKUP($B10,#REF!,AC$4,0))=FALSE,VLOOKUP($B10,#REF!,AC$4,0),"")</f>
        <v>#REF!</v>
      </c>
      <c r="AD10" s="18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3" t="e">
        <f>IF(ISNA(VLOOKUP($B11,#REF!,AA$4,0))=FALSE,VLOOKUP($B11,#REF!,AA$4,0),"")</f>
        <v>#REF!</v>
      </c>
      <c r="AB11" s="184" t="e">
        <f>IF(ISNA(VLOOKUP($B11,#REF!,AB$4,0))=FALSE,VLOOKUP($B11,#REF!,AB$4,0),"")</f>
        <v>#REF!</v>
      </c>
      <c r="AC11" s="184" t="e">
        <f>IF(ISNA(VLOOKUP($B11,#REF!,AC$4,0))=FALSE,VLOOKUP($B11,#REF!,AC$4,0),"")</f>
        <v>#REF!</v>
      </c>
      <c r="AD11" s="18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3" t="e">
        <f>IF(ISNA(VLOOKUP($B12,#REF!,AA$4,0))=FALSE,VLOOKUP($B12,#REF!,AA$4,0),"")</f>
        <v>#REF!</v>
      </c>
      <c r="AB12" s="184" t="e">
        <f>IF(ISNA(VLOOKUP($B12,#REF!,AB$4,0))=FALSE,VLOOKUP($B12,#REF!,AB$4,0),"")</f>
        <v>#REF!</v>
      </c>
      <c r="AC12" s="184" t="e">
        <f>IF(ISNA(VLOOKUP($B12,#REF!,AC$4,0))=FALSE,VLOOKUP($B12,#REF!,AC$4,0),"")</f>
        <v>#REF!</v>
      </c>
      <c r="AD12" s="18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3" t="e">
        <f>IF(ISNA(VLOOKUP($B13,#REF!,AA$4,0))=FALSE,VLOOKUP($B13,#REF!,AA$4,0),"")</f>
        <v>#REF!</v>
      </c>
      <c r="AB13" s="184" t="e">
        <f>IF(ISNA(VLOOKUP($B13,#REF!,AB$4,0))=FALSE,VLOOKUP($B13,#REF!,AB$4,0),"")</f>
        <v>#REF!</v>
      </c>
      <c r="AC13" s="184" t="e">
        <f>IF(ISNA(VLOOKUP($B13,#REF!,AC$4,0))=FALSE,VLOOKUP($B13,#REF!,AC$4,0),"")</f>
        <v>#REF!</v>
      </c>
      <c r="AD13" s="18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3" t="e">
        <f>IF(ISNA(VLOOKUP($B14,#REF!,AA$4,0))=FALSE,VLOOKUP($B14,#REF!,AA$4,0),"")</f>
        <v>#REF!</v>
      </c>
      <c r="AB14" s="184" t="e">
        <f>IF(ISNA(VLOOKUP($B14,#REF!,AB$4,0))=FALSE,VLOOKUP($B14,#REF!,AB$4,0),"")</f>
        <v>#REF!</v>
      </c>
      <c r="AC14" s="184" t="e">
        <f>IF(ISNA(VLOOKUP($B14,#REF!,AC$4,0))=FALSE,VLOOKUP($B14,#REF!,AC$4,0),"")</f>
        <v>#REF!</v>
      </c>
      <c r="AD14" s="18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3" t="e">
        <f>IF(ISNA(VLOOKUP($B15,#REF!,AA$4,0))=FALSE,VLOOKUP($B15,#REF!,AA$4,0),"")</f>
        <v>#REF!</v>
      </c>
      <c r="AB15" s="184" t="e">
        <f>IF(ISNA(VLOOKUP($B15,#REF!,AB$4,0))=FALSE,VLOOKUP($B15,#REF!,AB$4,0),"")</f>
        <v>#REF!</v>
      </c>
      <c r="AC15" s="184" t="e">
        <f>IF(ISNA(VLOOKUP($B15,#REF!,AC$4,0))=FALSE,VLOOKUP($B15,#REF!,AC$4,0),"")</f>
        <v>#REF!</v>
      </c>
      <c r="AD15" s="18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3" t="e">
        <f>IF(ISNA(VLOOKUP($B16,#REF!,AA$4,0))=FALSE,VLOOKUP($B16,#REF!,AA$4,0),"")</f>
        <v>#REF!</v>
      </c>
      <c r="AB16" s="184" t="e">
        <f>IF(ISNA(VLOOKUP($B16,#REF!,AB$4,0))=FALSE,VLOOKUP($B16,#REF!,AB$4,0),"")</f>
        <v>#REF!</v>
      </c>
      <c r="AC16" s="184" t="e">
        <f>IF(ISNA(VLOOKUP($B16,#REF!,AC$4,0))=FALSE,VLOOKUP($B16,#REF!,AC$4,0),"")</f>
        <v>#REF!</v>
      </c>
      <c r="AD16" s="18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3" t="e">
        <f>IF(ISNA(VLOOKUP($B17,#REF!,AA$4,0))=FALSE,VLOOKUP($B17,#REF!,AA$4,0),"")</f>
        <v>#REF!</v>
      </c>
      <c r="AB17" s="184" t="e">
        <f>IF(ISNA(VLOOKUP($B17,#REF!,AB$4,0))=FALSE,VLOOKUP($B17,#REF!,AB$4,0),"")</f>
        <v>#REF!</v>
      </c>
      <c r="AC17" s="184" t="e">
        <f>IF(ISNA(VLOOKUP($B17,#REF!,AC$4,0))=FALSE,VLOOKUP($B17,#REF!,AC$4,0),"")</f>
        <v>#REF!</v>
      </c>
      <c r="AD17" s="18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3" t="e">
        <f>IF(ISNA(VLOOKUP($B18,#REF!,AA$4,0))=FALSE,VLOOKUP($B18,#REF!,AA$4,0),"")</f>
        <v>#REF!</v>
      </c>
      <c r="AB18" s="184" t="e">
        <f>IF(ISNA(VLOOKUP($B18,#REF!,AB$4,0))=FALSE,VLOOKUP($B18,#REF!,AB$4,0),"")</f>
        <v>#REF!</v>
      </c>
      <c r="AC18" s="184" t="e">
        <f>IF(ISNA(VLOOKUP($B18,#REF!,AC$4,0))=FALSE,VLOOKUP($B18,#REF!,AC$4,0),"")</f>
        <v>#REF!</v>
      </c>
      <c r="AD18" s="18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3" t="e">
        <f>IF(ISNA(VLOOKUP($B19,#REF!,AA$4,0))=FALSE,VLOOKUP($B19,#REF!,AA$4,0),"")</f>
        <v>#REF!</v>
      </c>
      <c r="AB19" s="184" t="e">
        <f>IF(ISNA(VLOOKUP($B19,#REF!,AB$4,0))=FALSE,VLOOKUP($B19,#REF!,AB$4,0),"")</f>
        <v>#REF!</v>
      </c>
      <c r="AC19" s="184" t="e">
        <f>IF(ISNA(VLOOKUP($B19,#REF!,AC$4,0))=FALSE,VLOOKUP($B19,#REF!,AC$4,0),"")</f>
        <v>#REF!</v>
      </c>
      <c r="AD19" s="18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3" t="e">
        <f>IF(ISNA(VLOOKUP($B20,#REF!,AA$4,0))=FALSE,VLOOKUP($B20,#REF!,AA$4,0),"")</f>
        <v>#REF!</v>
      </c>
      <c r="AB20" s="184" t="e">
        <f>IF(ISNA(VLOOKUP($B20,#REF!,AB$4,0))=FALSE,VLOOKUP($B20,#REF!,AB$4,0),"")</f>
        <v>#REF!</v>
      </c>
      <c r="AC20" s="184" t="e">
        <f>IF(ISNA(VLOOKUP($B20,#REF!,AC$4,0))=FALSE,VLOOKUP($B20,#REF!,AC$4,0),"")</f>
        <v>#REF!</v>
      </c>
      <c r="AD20" s="18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3" t="e">
        <f>IF(ISNA(VLOOKUP($B21,#REF!,AA$4,0))=FALSE,VLOOKUP($B21,#REF!,AA$4,0),"")</f>
        <v>#REF!</v>
      </c>
      <c r="AB21" s="184" t="e">
        <f>IF(ISNA(VLOOKUP($B21,#REF!,AB$4,0))=FALSE,VLOOKUP($B21,#REF!,AB$4,0),"")</f>
        <v>#REF!</v>
      </c>
      <c r="AC21" s="184" t="e">
        <f>IF(ISNA(VLOOKUP($B21,#REF!,AC$4,0))=FALSE,VLOOKUP($B21,#REF!,AC$4,0),"")</f>
        <v>#REF!</v>
      </c>
      <c r="AD21" s="18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3" t="e">
        <f>IF(ISNA(VLOOKUP($B22,#REF!,AA$4,0))=FALSE,VLOOKUP($B22,#REF!,AA$4,0),"")</f>
        <v>#REF!</v>
      </c>
      <c r="AB22" s="184" t="e">
        <f>IF(ISNA(VLOOKUP($B22,#REF!,AB$4,0))=FALSE,VLOOKUP($B22,#REF!,AB$4,0),"")</f>
        <v>#REF!</v>
      </c>
      <c r="AC22" s="184" t="e">
        <f>IF(ISNA(VLOOKUP($B22,#REF!,AC$4,0))=FALSE,VLOOKUP($B22,#REF!,AC$4,0),"")</f>
        <v>#REF!</v>
      </c>
      <c r="AD22" s="18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6" t="e">
        <f>IF(ISNA(VLOOKUP($B23,#REF!,AA$4,0))=FALSE,VLOOKUP($B23,#REF!,AA$4,0),"")</f>
        <v>#REF!</v>
      </c>
      <c r="AB23" s="187" t="e">
        <f>IF(ISNA(VLOOKUP($B23,#REF!,AB$4,0))=FALSE,VLOOKUP($B23,#REF!,AB$4,0),"")</f>
        <v>#REF!</v>
      </c>
      <c r="AC23" s="187" t="e">
        <f>IF(ISNA(VLOOKUP($B23,#REF!,AC$4,0))=FALSE,VLOOKUP($B23,#REF!,AC$4,0),"")</f>
        <v>#REF!</v>
      </c>
      <c r="AD23" s="18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2" t="s">
        <v>30</v>
      </c>
      <c r="T24" s="142"/>
      <c r="U24" s="142"/>
      <c r="V24" s="142"/>
      <c r="W24" s="142"/>
      <c r="X24" s="142"/>
      <c r="Y24" s="142"/>
      <c r="Z24" s="142"/>
      <c r="AA24" s="14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2" t="s">
        <v>22</v>
      </c>
      <c r="L25" s="142"/>
      <c r="M25" s="142"/>
      <c r="N25" s="142"/>
      <c r="O25" s="142"/>
      <c r="P25" s="142"/>
      <c r="Q25" s="142"/>
      <c r="R25" s="142"/>
      <c r="T25" s="21"/>
      <c r="U25" s="21"/>
      <c r="V25" s="142" t="s">
        <v>23</v>
      </c>
      <c r="W25" s="142"/>
      <c r="X25" s="142"/>
      <c r="Y25" s="142"/>
      <c r="Z25" s="142"/>
      <c r="AA25" s="14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2" t="s">
        <v>24</v>
      </c>
      <c r="L26" s="142"/>
      <c r="M26" s="142"/>
      <c r="N26" s="142"/>
      <c r="O26" s="142"/>
      <c r="P26" s="142"/>
      <c r="Q26" s="142"/>
      <c r="R26" s="142"/>
      <c r="S26" s="30"/>
      <c r="T26" s="30"/>
      <c r="U26" s="30"/>
      <c r="V26" s="142" t="s">
        <v>24</v>
      </c>
      <c r="W26" s="142"/>
      <c r="X26" s="142"/>
      <c r="Y26" s="142"/>
      <c r="Z26" s="142"/>
      <c r="AA26" s="14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9" t="e">
        <f>IF(ISNA(VLOOKUP($B32,#REF!,AA$4,0))=FALSE,VLOOKUP($B32,#REF!,AA$4,0),"")</f>
        <v>#REF!</v>
      </c>
      <c r="AB32" s="190" t="e">
        <f>IF(ISNA(VLOOKUP($B32,#REF!,AB$4,0))=FALSE,VLOOKUP($B32,#REF!,AB$4,0),"")</f>
        <v>#REF!</v>
      </c>
      <c r="AC32" s="190" t="e">
        <f>IF(ISNA(VLOOKUP($B32,#REF!,AC$4,0))=FALSE,VLOOKUP($B32,#REF!,AC$4,0),"")</f>
        <v>#REF!</v>
      </c>
      <c r="AD32" s="19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3" t="e">
        <f>IF(ISNA(VLOOKUP($B33,#REF!,AA$4,0))=FALSE,VLOOKUP($B33,#REF!,AA$4,0),"")</f>
        <v>#REF!</v>
      </c>
      <c r="AB33" s="184" t="e">
        <f>IF(ISNA(VLOOKUP($B33,#REF!,AB$4,0))=FALSE,VLOOKUP($B33,#REF!,AB$4,0),"")</f>
        <v>#REF!</v>
      </c>
      <c r="AC33" s="184" t="e">
        <f>IF(ISNA(VLOOKUP($B33,#REF!,AC$4,0))=FALSE,VLOOKUP($B33,#REF!,AC$4,0),"")</f>
        <v>#REF!</v>
      </c>
      <c r="AD33" s="18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3" t="e">
        <f>IF(ISNA(VLOOKUP($B34,#REF!,AA$4,0))=FALSE,VLOOKUP($B34,#REF!,AA$4,0),"")</f>
        <v>#REF!</v>
      </c>
      <c r="AB34" s="184" t="e">
        <f>IF(ISNA(VLOOKUP($B34,#REF!,AB$4,0))=FALSE,VLOOKUP($B34,#REF!,AB$4,0),"")</f>
        <v>#REF!</v>
      </c>
      <c r="AC34" s="184" t="e">
        <f>IF(ISNA(VLOOKUP($B34,#REF!,AC$4,0))=FALSE,VLOOKUP($B34,#REF!,AC$4,0),"")</f>
        <v>#REF!</v>
      </c>
      <c r="AD34" s="18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3" t="e">
        <f>IF(ISNA(VLOOKUP($B35,#REF!,AA$4,0))=FALSE,VLOOKUP($B35,#REF!,AA$4,0),"")</f>
        <v>#REF!</v>
      </c>
      <c r="AB35" s="184" t="e">
        <f>IF(ISNA(VLOOKUP($B35,#REF!,AB$4,0))=FALSE,VLOOKUP($B35,#REF!,AB$4,0),"")</f>
        <v>#REF!</v>
      </c>
      <c r="AC35" s="184" t="e">
        <f>IF(ISNA(VLOOKUP($B35,#REF!,AC$4,0))=FALSE,VLOOKUP($B35,#REF!,AC$4,0),"")</f>
        <v>#REF!</v>
      </c>
      <c r="AD35" s="18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3" t="e">
        <f>IF(ISNA(VLOOKUP($B36,#REF!,AA$4,0))=FALSE,VLOOKUP($B36,#REF!,AA$4,0),"")</f>
        <v>#REF!</v>
      </c>
      <c r="AB36" s="184" t="e">
        <f>IF(ISNA(VLOOKUP($B36,#REF!,AB$4,0))=FALSE,VLOOKUP($B36,#REF!,AB$4,0),"")</f>
        <v>#REF!</v>
      </c>
      <c r="AC36" s="184" t="e">
        <f>IF(ISNA(VLOOKUP($B36,#REF!,AC$4,0))=FALSE,VLOOKUP($B36,#REF!,AC$4,0),"")</f>
        <v>#REF!</v>
      </c>
      <c r="AD36" s="18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3" t="e">
        <f>IF(ISNA(VLOOKUP($B37,#REF!,AA$4,0))=FALSE,VLOOKUP($B37,#REF!,AA$4,0),"")</f>
        <v>#REF!</v>
      </c>
      <c r="AB37" s="184" t="e">
        <f>IF(ISNA(VLOOKUP($B37,#REF!,AB$4,0))=FALSE,VLOOKUP($B37,#REF!,AB$4,0),"")</f>
        <v>#REF!</v>
      </c>
      <c r="AC37" s="184" t="e">
        <f>IF(ISNA(VLOOKUP($B37,#REF!,AC$4,0))=FALSE,VLOOKUP($B37,#REF!,AC$4,0),"")</f>
        <v>#REF!</v>
      </c>
      <c r="AD37" s="18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3" t="e">
        <f>IF(ISNA(VLOOKUP($B38,#REF!,AA$4,0))=FALSE,VLOOKUP($B38,#REF!,AA$4,0),"")</f>
        <v>#REF!</v>
      </c>
      <c r="AB38" s="184" t="e">
        <f>IF(ISNA(VLOOKUP($B38,#REF!,AB$4,0))=FALSE,VLOOKUP($B38,#REF!,AB$4,0),"")</f>
        <v>#REF!</v>
      </c>
      <c r="AC38" s="184" t="e">
        <f>IF(ISNA(VLOOKUP($B38,#REF!,AC$4,0))=FALSE,VLOOKUP($B38,#REF!,AC$4,0),"")</f>
        <v>#REF!</v>
      </c>
      <c r="AD38" s="18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3" t="e">
        <f>IF(ISNA(VLOOKUP($B39,#REF!,AA$4,0))=FALSE,VLOOKUP($B39,#REF!,AA$4,0),"")</f>
        <v>#REF!</v>
      </c>
      <c r="AB39" s="184" t="e">
        <f>IF(ISNA(VLOOKUP($B39,#REF!,AB$4,0))=FALSE,VLOOKUP($B39,#REF!,AB$4,0),"")</f>
        <v>#REF!</v>
      </c>
      <c r="AC39" s="184" t="e">
        <f>IF(ISNA(VLOOKUP($B39,#REF!,AC$4,0))=FALSE,VLOOKUP($B39,#REF!,AC$4,0),"")</f>
        <v>#REF!</v>
      </c>
      <c r="AD39" s="18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3" t="e">
        <f>IF(ISNA(VLOOKUP($B40,#REF!,AA$4,0))=FALSE,VLOOKUP($B40,#REF!,AA$4,0),"")</f>
        <v>#REF!</v>
      </c>
      <c r="AB40" s="184" t="e">
        <f>IF(ISNA(VLOOKUP($B40,#REF!,AB$4,0))=FALSE,VLOOKUP($B40,#REF!,AB$4,0),"")</f>
        <v>#REF!</v>
      </c>
      <c r="AC40" s="184" t="e">
        <f>IF(ISNA(VLOOKUP($B40,#REF!,AC$4,0))=FALSE,VLOOKUP($B40,#REF!,AC$4,0),"")</f>
        <v>#REF!</v>
      </c>
      <c r="AD40" s="18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3" t="e">
        <f>IF(ISNA(VLOOKUP($B41,#REF!,AA$4,0))=FALSE,VLOOKUP($B41,#REF!,AA$4,0),"")</f>
        <v>#REF!</v>
      </c>
      <c r="AB41" s="184" t="e">
        <f>IF(ISNA(VLOOKUP($B41,#REF!,AB$4,0))=FALSE,VLOOKUP($B41,#REF!,AB$4,0),"")</f>
        <v>#REF!</v>
      </c>
      <c r="AC41" s="184" t="e">
        <f>IF(ISNA(VLOOKUP($B41,#REF!,AC$4,0))=FALSE,VLOOKUP($B41,#REF!,AC$4,0),"")</f>
        <v>#REF!</v>
      </c>
      <c r="AD41" s="18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3" t="e">
        <f>IF(ISNA(VLOOKUP($B42,#REF!,AA$4,0))=FALSE,VLOOKUP($B42,#REF!,AA$4,0),"")</f>
        <v>#REF!</v>
      </c>
      <c r="AB42" s="184" t="e">
        <f>IF(ISNA(VLOOKUP($B42,#REF!,AB$4,0))=FALSE,VLOOKUP($B42,#REF!,AB$4,0),"")</f>
        <v>#REF!</v>
      </c>
      <c r="AC42" s="184" t="e">
        <f>IF(ISNA(VLOOKUP($B42,#REF!,AC$4,0))=FALSE,VLOOKUP($B42,#REF!,AC$4,0),"")</f>
        <v>#REF!</v>
      </c>
      <c r="AD42" s="18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3" t="e">
        <f>IF(ISNA(VLOOKUP($B43,#REF!,AA$4,0))=FALSE,VLOOKUP($B43,#REF!,AA$4,0),"")</f>
        <v>#REF!</v>
      </c>
      <c r="AB43" s="184" t="e">
        <f>IF(ISNA(VLOOKUP($B43,#REF!,AB$4,0))=FALSE,VLOOKUP($B43,#REF!,AB$4,0),"")</f>
        <v>#REF!</v>
      </c>
      <c r="AC43" s="184" t="e">
        <f>IF(ISNA(VLOOKUP($B43,#REF!,AC$4,0))=FALSE,VLOOKUP($B43,#REF!,AC$4,0),"")</f>
        <v>#REF!</v>
      </c>
      <c r="AD43" s="18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3" t="e">
        <f>IF(ISNA(VLOOKUP($B44,#REF!,AA$4,0))=FALSE,VLOOKUP($B44,#REF!,AA$4,0),"")</f>
        <v>#REF!</v>
      </c>
      <c r="AB44" s="184" t="e">
        <f>IF(ISNA(VLOOKUP($B44,#REF!,AB$4,0))=FALSE,VLOOKUP($B44,#REF!,AB$4,0),"")</f>
        <v>#REF!</v>
      </c>
      <c r="AC44" s="184" t="e">
        <f>IF(ISNA(VLOOKUP($B44,#REF!,AC$4,0))=FALSE,VLOOKUP($B44,#REF!,AC$4,0),"")</f>
        <v>#REF!</v>
      </c>
      <c r="AD44" s="18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3" t="e">
        <f>IF(ISNA(VLOOKUP($B45,#REF!,AA$4,0))=FALSE,VLOOKUP($B45,#REF!,AA$4,0),"")</f>
        <v>#REF!</v>
      </c>
      <c r="AB45" s="184" t="e">
        <f>IF(ISNA(VLOOKUP($B45,#REF!,AB$4,0))=FALSE,VLOOKUP($B45,#REF!,AB$4,0),"")</f>
        <v>#REF!</v>
      </c>
      <c r="AC45" s="184" t="e">
        <f>IF(ISNA(VLOOKUP($B45,#REF!,AC$4,0))=FALSE,VLOOKUP($B45,#REF!,AC$4,0),"")</f>
        <v>#REF!</v>
      </c>
      <c r="AD45" s="18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6" t="e">
        <f>IF(ISNA(VLOOKUP($B46,#REF!,AA$4,0))=FALSE,VLOOKUP($B46,#REF!,AA$4,0),"")</f>
        <v>#REF!</v>
      </c>
      <c r="AB46" s="187" t="e">
        <f>IF(ISNA(VLOOKUP($B46,#REF!,AB$4,0))=FALSE,VLOOKUP($B46,#REF!,AB$4,0),"")</f>
        <v>#REF!</v>
      </c>
      <c r="AC46" s="187" t="e">
        <f>IF(ISNA(VLOOKUP($B46,#REF!,AC$4,0))=FALSE,VLOOKUP($B46,#REF!,AC$4,0),"")</f>
        <v>#REF!</v>
      </c>
      <c r="AD46" s="18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2" t="s">
        <v>30</v>
      </c>
      <c r="T47" s="142"/>
      <c r="U47" s="142"/>
      <c r="V47" s="142"/>
      <c r="W47" s="142"/>
      <c r="X47" s="142"/>
      <c r="Y47" s="142"/>
      <c r="Z47" s="142"/>
      <c r="AA47" s="14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2" t="s">
        <v>22</v>
      </c>
      <c r="L48" s="142"/>
      <c r="M48" s="142"/>
      <c r="N48" s="142"/>
      <c r="O48" s="142"/>
      <c r="P48" s="142"/>
      <c r="Q48" s="142"/>
      <c r="R48" s="142"/>
      <c r="T48" s="21"/>
      <c r="U48" s="21"/>
      <c r="V48" s="142" t="s">
        <v>23</v>
      </c>
      <c r="W48" s="142"/>
      <c r="X48" s="142"/>
      <c r="Y48" s="142"/>
      <c r="Z48" s="142"/>
      <c r="AA48" s="14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2" t="s">
        <v>24</v>
      </c>
      <c r="L49" s="142"/>
      <c r="M49" s="142"/>
      <c r="N49" s="142"/>
      <c r="O49" s="142"/>
      <c r="P49" s="142"/>
      <c r="Q49" s="142"/>
      <c r="R49" s="142"/>
      <c r="S49" s="30"/>
      <c r="T49" s="30"/>
      <c r="U49" s="30"/>
      <c r="V49" s="142" t="s">
        <v>24</v>
      </c>
      <c r="W49" s="142"/>
      <c r="X49" s="142"/>
      <c r="Y49" s="142"/>
      <c r="Z49" s="142"/>
      <c r="AA49" s="14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5"/>
      <c r="AB55" s="156"/>
      <c r="AC55" s="156"/>
      <c r="AD55" s="15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/>
      <c r="AB56" s="144"/>
      <c r="AC56" s="144"/>
      <c r="AD56" s="14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/>
      <c r="AB57" s="144"/>
      <c r="AC57" s="144"/>
      <c r="AD57" s="14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/>
      <c r="AB58" s="144"/>
      <c r="AC58" s="144"/>
      <c r="AD58" s="14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/>
      <c r="AB59" s="144"/>
      <c r="AC59" s="144"/>
      <c r="AD59" s="14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/>
      <c r="AB60" s="144"/>
      <c r="AC60" s="144"/>
      <c r="AD60" s="14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/>
      <c r="AB61" s="144"/>
      <c r="AC61" s="144"/>
      <c r="AD61" s="14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/>
      <c r="AB62" s="144"/>
      <c r="AC62" s="144"/>
      <c r="AD62" s="14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/>
      <c r="AB63" s="144"/>
      <c r="AC63" s="144"/>
      <c r="AD63" s="14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/>
      <c r="AB64" s="144"/>
      <c r="AC64" s="144"/>
      <c r="AD64" s="14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/>
      <c r="AB65" s="144"/>
      <c r="AC65" s="144"/>
      <c r="AD65" s="14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/>
      <c r="AB66" s="144"/>
      <c r="AC66" s="144"/>
      <c r="AD66" s="14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/>
      <c r="AB67" s="144"/>
      <c r="AC67" s="144"/>
      <c r="AD67" s="14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/>
      <c r="AB68" s="144"/>
      <c r="AC68" s="144"/>
      <c r="AD68" s="14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2"/>
      <c r="AB69" s="153"/>
      <c r="AC69" s="153"/>
      <c r="AD69" s="15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42" t="s">
        <v>30</v>
      </c>
      <c r="T70" s="142"/>
      <c r="U70" s="142"/>
      <c r="V70" s="142"/>
      <c r="W70" s="142"/>
      <c r="X70" s="142"/>
      <c r="Y70" s="142"/>
      <c r="Z70" s="142"/>
      <c r="AA70" s="14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42" t="s">
        <v>22</v>
      </c>
      <c r="L71" s="142"/>
      <c r="M71" s="142"/>
      <c r="N71" s="142"/>
      <c r="O71" s="142"/>
      <c r="P71" s="142"/>
      <c r="Q71" s="142"/>
      <c r="R71" s="142"/>
      <c r="T71" s="21"/>
      <c r="U71" s="21"/>
      <c r="V71" s="142" t="s">
        <v>23</v>
      </c>
      <c r="W71" s="142"/>
      <c r="X71" s="142"/>
      <c r="Y71" s="142"/>
      <c r="Z71" s="142"/>
      <c r="AA71" s="14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2" t="s">
        <v>24</v>
      </c>
      <c r="L72" s="142"/>
      <c r="M72" s="142"/>
      <c r="N72" s="142"/>
      <c r="O72" s="142"/>
      <c r="P72" s="142"/>
      <c r="Q72" s="142"/>
      <c r="R72" s="142"/>
      <c r="S72" s="30"/>
      <c r="T72" s="30"/>
      <c r="U72" s="30"/>
      <c r="V72" s="142" t="s">
        <v>24</v>
      </c>
      <c r="W72" s="142"/>
      <c r="X72" s="142"/>
      <c r="Y72" s="142"/>
      <c r="Z72" s="142"/>
      <c r="AA72" s="14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5"/>
      <c r="AB78" s="156"/>
      <c r="AC78" s="156"/>
      <c r="AD78" s="15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/>
      <c r="AB79" s="144"/>
      <c r="AC79" s="144"/>
      <c r="AD79" s="14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/>
      <c r="AB80" s="144"/>
      <c r="AC80" s="144"/>
      <c r="AD80" s="14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/>
      <c r="AB81" s="144"/>
      <c r="AC81" s="144"/>
      <c r="AD81" s="14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/>
      <c r="AB82" s="144"/>
      <c r="AC82" s="144"/>
      <c r="AD82" s="14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/>
      <c r="AB83" s="144"/>
      <c r="AC83" s="144"/>
      <c r="AD83" s="14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/>
      <c r="AB84" s="144"/>
      <c r="AC84" s="144"/>
      <c r="AD84" s="14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/>
      <c r="AB85" s="144"/>
      <c r="AC85" s="144"/>
      <c r="AD85" s="14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/>
      <c r="AB86" s="144"/>
      <c r="AC86" s="144"/>
      <c r="AD86" s="14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/>
      <c r="AB87" s="144"/>
      <c r="AC87" s="144"/>
      <c r="AD87" s="14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/>
      <c r="AB88" s="144"/>
      <c r="AC88" s="144"/>
      <c r="AD88" s="14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/>
      <c r="AB89" s="144"/>
      <c r="AC89" s="144"/>
      <c r="AD89" s="14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/>
      <c r="AB90" s="144"/>
      <c r="AC90" s="144"/>
      <c r="AD90" s="14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/>
      <c r="AB91" s="144"/>
      <c r="AC91" s="144"/>
      <c r="AD91" s="14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2"/>
      <c r="AB92" s="153"/>
      <c r="AC92" s="153"/>
      <c r="AD92" s="15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2" t="s">
        <v>30</v>
      </c>
      <c r="T93" s="142"/>
      <c r="U93" s="142"/>
      <c r="V93" s="142"/>
      <c r="W93" s="142"/>
      <c r="X93" s="142"/>
      <c r="Y93" s="142"/>
      <c r="Z93" s="142"/>
      <c r="AA93" s="14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2" t="s">
        <v>22</v>
      </c>
      <c r="L94" s="142"/>
      <c r="M94" s="142"/>
      <c r="N94" s="142"/>
      <c r="O94" s="142"/>
      <c r="P94" s="142"/>
      <c r="Q94" s="142"/>
      <c r="R94" s="142"/>
      <c r="T94" s="21"/>
      <c r="U94" s="21"/>
      <c r="V94" s="142" t="s">
        <v>23</v>
      </c>
      <c r="W94" s="142"/>
      <c r="X94" s="142"/>
      <c r="Y94" s="142"/>
      <c r="Z94" s="142"/>
      <c r="AA94" s="14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2" t="s">
        <v>24</v>
      </c>
      <c r="L95" s="142"/>
      <c r="M95" s="142"/>
      <c r="N95" s="142"/>
      <c r="O95" s="142"/>
      <c r="P95" s="142"/>
      <c r="Q95" s="142"/>
      <c r="R95" s="142"/>
      <c r="S95" s="30"/>
      <c r="T95" s="30"/>
      <c r="U95" s="30"/>
      <c r="V95" s="142" t="s">
        <v>24</v>
      </c>
      <c r="W95" s="142"/>
      <c r="X95" s="142"/>
      <c r="Y95" s="142"/>
      <c r="Z95" s="142"/>
      <c r="AA95" s="14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7" t="s">
        <v>3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1" t="s">
        <v>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8" t="s">
        <v>9</v>
      </c>
      <c r="E6" s="149" t="s">
        <v>10</v>
      </c>
      <c r="F6" s="165" t="s">
        <v>11</v>
      </c>
      <c r="G6" s="162" t="s">
        <v>12</v>
      </c>
      <c r="H6" s="16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74" t="s">
        <v>16</v>
      </c>
      <c r="AB6" s="175"/>
      <c r="AC6" s="175"/>
      <c r="AD6" s="176"/>
    </row>
    <row r="7" spans="1:32" s="11" customFormat="1" ht="63.75" customHeight="1">
      <c r="A7" s="160"/>
      <c r="B7" s="12"/>
      <c r="C7" s="163"/>
      <c r="D7" s="169"/>
      <c r="E7" s="150"/>
      <c r="F7" s="166"/>
      <c r="G7" s="163"/>
      <c r="H7" s="172"/>
      <c r="I7" s="13" t="s">
        <v>31</v>
      </c>
      <c r="J7" s="14" t="s">
        <v>34</v>
      </c>
      <c r="K7" s="146" t="s">
        <v>32</v>
      </c>
      <c r="L7" s="146"/>
      <c r="M7" s="146"/>
      <c r="N7" s="146"/>
      <c r="O7" s="146" t="s">
        <v>33</v>
      </c>
      <c r="P7" s="146"/>
      <c r="Q7" s="146"/>
      <c r="R7" s="146"/>
      <c r="S7" s="146" t="s">
        <v>35</v>
      </c>
      <c r="T7" s="146"/>
      <c r="U7" s="146"/>
      <c r="V7" s="146"/>
      <c r="W7" s="14" t="s">
        <v>36</v>
      </c>
      <c r="X7" s="14" t="s">
        <v>37</v>
      </c>
      <c r="Y7" s="14" t="s">
        <v>38</v>
      </c>
      <c r="Z7" s="14" t="s">
        <v>39</v>
      </c>
      <c r="AA7" s="177"/>
      <c r="AB7" s="178"/>
      <c r="AC7" s="178"/>
      <c r="AD7" s="179"/>
    </row>
    <row r="8" spans="1:32" s="18" customFormat="1" ht="21">
      <c r="A8" s="161"/>
      <c r="B8" s="15"/>
      <c r="C8" s="164"/>
      <c r="D8" s="170"/>
      <c r="E8" s="151"/>
      <c r="F8" s="167"/>
      <c r="G8" s="164"/>
      <c r="H8" s="17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80"/>
      <c r="AB8" s="181"/>
      <c r="AC8" s="181"/>
      <c r="AD8" s="18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9" t="e">
        <f>IF(ISNA(VLOOKUP($B9,#REF!,AA$4,0))=FALSE,VLOOKUP($B9,#REF!,AA$4,0),"")</f>
        <v>#REF!</v>
      </c>
      <c r="AB9" s="190" t="e">
        <f>IF(ISNA(VLOOKUP($B9,#REF!,AB$4,0))=FALSE,VLOOKUP($B9,#REF!,AB$4,0),"")</f>
        <v>#REF!</v>
      </c>
      <c r="AC9" s="190" t="e">
        <f>IF(ISNA(VLOOKUP($B9,#REF!,AC$4,0))=FALSE,VLOOKUP($B9,#REF!,AC$4,0),"")</f>
        <v>#REF!</v>
      </c>
      <c r="AD9" s="19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3" t="e">
        <f>IF(ISNA(VLOOKUP($B10,#REF!,AA$4,0))=FALSE,VLOOKUP($B10,#REF!,AA$4,0),"")</f>
        <v>#REF!</v>
      </c>
      <c r="AB10" s="184" t="e">
        <f>IF(ISNA(VLOOKUP($B10,#REF!,AB$4,0))=FALSE,VLOOKUP($B10,#REF!,AB$4,0),"")</f>
        <v>#REF!</v>
      </c>
      <c r="AC10" s="184" t="e">
        <f>IF(ISNA(VLOOKUP($B10,#REF!,AC$4,0))=FALSE,VLOOKUP($B10,#REF!,AC$4,0),"")</f>
        <v>#REF!</v>
      </c>
      <c r="AD10" s="18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3" t="e">
        <f>IF(ISNA(VLOOKUP($B11,#REF!,AA$4,0))=FALSE,VLOOKUP($B11,#REF!,AA$4,0),"")</f>
        <v>#REF!</v>
      </c>
      <c r="AB11" s="184" t="e">
        <f>IF(ISNA(VLOOKUP($B11,#REF!,AB$4,0))=FALSE,VLOOKUP($B11,#REF!,AB$4,0),"")</f>
        <v>#REF!</v>
      </c>
      <c r="AC11" s="184" t="e">
        <f>IF(ISNA(VLOOKUP($B11,#REF!,AC$4,0))=FALSE,VLOOKUP($B11,#REF!,AC$4,0),"")</f>
        <v>#REF!</v>
      </c>
      <c r="AD11" s="18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3" t="e">
        <f>IF(ISNA(VLOOKUP($B12,#REF!,AA$4,0))=FALSE,VLOOKUP($B12,#REF!,AA$4,0),"")</f>
        <v>#REF!</v>
      </c>
      <c r="AB12" s="184" t="e">
        <f>IF(ISNA(VLOOKUP($B12,#REF!,AB$4,0))=FALSE,VLOOKUP($B12,#REF!,AB$4,0),"")</f>
        <v>#REF!</v>
      </c>
      <c r="AC12" s="184" t="e">
        <f>IF(ISNA(VLOOKUP($B12,#REF!,AC$4,0))=FALSE,VLOOKUP($B12,#REF!,AC$4,0),"")</f>
        <v>#REF!</v>
      </c>
      <c r="AD12" s="18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3" t="e">
        <f>IF(ISNA(VLOOKUP($B13,#REF!,AA$4,0))=FALSE,VLOOKUP($B13,#REF!,AA$4,0),"")</f>
        <v>#REF!</v>
      </c>
      <c r="AB13" s="184" t="e">
        <f>IF(ISNA(VLOOKUP($B13,#REF!,AB$4,0))=FALSE,VLOOKUP($B13,#REF!,AB$4,0),"")</f>
        <v>#REF!</v>
      </c>
      <c r="AC13" s="184" t="e">
        <f>IF(ISNA(VLOOKUP($B13,#REF!,AC$4,0))=FALSE,VLOOKUP($B13,#REF!,AC$4,0),"")</f>
        <v>#REF!</v>
      </c>
      <c r="AD13" s="18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3" t="e">
        <f>IF(ISNA(VLOOKUP($B14,#REF!,AA$4,0))=FALSE,VLOOKUP($B14,#REF!,AA$4,0),"")</f>
        <v>#REF!</v>
      </c>
      <c r="AB14" s="184" t="e">
        <f>IF(ISNA(VLOOKUP($B14,#REF!,AB$4,0))=FALSE,VLOOKUP($B14,#REF!,AB$4,0),"")</f>
        <v>#REF!</v>
      </c>
      <c r="AC14" s="184" t="e">
        <f>IF(ISNA(VLOOKUP($B14,#REF!,AC$4,0))=FALSE,VLOOKUP($B14,#REF!,AC$4,0),"")</f>
        <v>#REF!</v>
      </c>
      <c r="AD14" s="18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3" t="e">
        <f>IF(ISNA(VLOOKUP($B15,#REF!,AA$4,0))=FALSE,VLOOKUP($B15,#REF!,AA$4,0),"")</f>
        <v>#REF!</v>
      </c>
      <c r="AB15" s="184" t="e">
        <f>IF(ISNA(VLOOKUP($B15,#REF!,AB$4,0))=FALSE,VLOOKUP($B15,#REF!,AB$4,0),"")</f>
        <v>#REF!</v>
      </c>
      <c r="AC15" s="184" t="e">
        <f>IF(ISNA(VLOOKUP($B15,#REF!,AC$4,0))=FALSE,VLOOKUP($B15,#REF!,AC$4,0),"")</f>
        <v>#REF!</v>
      </c>
      <c r="AD15" s="18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3" t="e">
        <f>IF(ISNA(VLOOKUP($B16,#REF!,AA$4,0))=FALSE,VLOOKUP($B16,#REF!,AA$4,0),"")</f>
        <v>#REF!</v>
      </c>
      <c r="AB16" s="184" t="e">
        <f>IF(ISNA(VLOOKUP($B16,#REF!,AB$4,0))=FALSE,VLOOKUP($B16,#REF!,AB$4,0),"")</f>
        <v>#REF!</v>
      </c>
      <c r="AC16" s="184" t="e">
        <f>IF(ISNA(VLOOKUP($B16,#REF!,AC$4,0))=FALSE,VLOOKUP($B16,#REF!,AC$4,0),"")</f>
        <v>#REF!</v>
      </c>
      <c r="AD16" s="18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3" t="e">
        <f>IF(ISNA(VLOOKUP($B17,#REF!,AA$4,0))=FALSE,VLOOKUP($B17,#REF!,AA$4,0),"")</f>
        <v>#REF!</v>
      </c>
      <c r="AB17" s="184" t="e">
        <f>IF(ISNA(VLOOKUP($B17,#REF!,AB$4,0))=FALSE,VLOOKUP($B17,#REF!,AB$4,0),"")</f>
        <v>#REF!</v>
      </c>
      <c r="AC17" s="184" t="e">
        <f>IF(ISNA(VLOOKUP($B17,#REF!,AC$4,0))=FALSE,VLOOKUP($B17,#REF!,AC$4,0),"")</f>
        <v>#REF!</v>
      </c>
      <c r="AD17" s="18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3" t="e">
        <f>IF(ISNA(VLOOKUP($B18,#REF!,AA$4,0))=FALSE,VLOOKUP($B18,#REF!,AA$4,0),"")</f>
        <v>#REF!</v>
      </c>
      <c r="AB18" s="184" t="e">
        <f>IF(ISNA(VLOOKUP($B18,#REF!,AB$4,0))=FALSE,VLOOKUP($B18,#REF!,AB$4,0),"")</f>
        <v>#REF!</v>
      </c>
      <c r="AC18" s="184" t="e">
        <f>IF(ISNA(VLOOKUP($B18,#REF!,AC$4,0))=FALSE,VLOOKUP($B18,#REF!,AC$4,0),"")</f>
        <v>#REF!</v>
      </c>
      <c r="AD18" s="18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3" t="e">
        <f>IF(ISNA(VLOOKUP($B19,#REF!,AA$4,0))=FALSE,VLOOKUP($B19,#REF!,AA$4,0),"")</f>
        <v>#REF!</v>
      </c>
      <c r="AB19" s="184" t="e">
        <f>IF(ISNA(VLOOKUP($B19,#REF!,AB$4,0))=FALSE,VLOOKUP($B19,#REF!,AB$4,0),"")</f>
        <v>#REF!</v>
      </c>
      <c r="AC19" s="184" t="e">
        <f>IF(ISNA(VLOOKUP($B19,#REF!,AC$4,0))=FALSE,VLOOKUP($B19,#REF!,AC$4,0),"")</f>
        <v>#REF!</v>
      </c>
      <c r="AD19" s="18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3" t="e">
        <f>IF(ISNA(VLOOKUP($B20,#REF!,AA$4,0))=FALSE,VLOOKUP($B20,#REF!,AA$4,0),"")</f>
        <v>#REF!</v>
      </c>
      <c r="AB20" s="184" t="e">
        <f>IF(ISNA(VLOOKUP($B20,#REF!,AB$4,0))=FALSE,VLOOKUP($B20,#REF!,AB$4,0),"")</f>
        <v>#REF!</v>
      </c>
      <c r="AC20" s="184" t="e">
        <f>IF(ISNA(VLOOKUP($B20,#REF!,AC$4,0))=FALSE,VLOOKUP($B20,#REF!,AC$4,0),"")</f>
        <v>#REF!</v>
      </c>
      <c r="AD20" s="18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3" t="e">
        <f>IF(ISNA(VLOOKUP($B21,#REF!,AA$4,0))=FALSE,VLOOKUP($B21,#REF!,AA$4,0),"")</f>
        <v>#REF!</v>
      </c>
      <c r="AB21" s="184" t="e">
        <f>IF(ISNA(VLOOKUP($B21,#REF!,AB$4,0))=FALSE,VLOOKUP($B21,#REF!,AB$4,0),"")</f>
        <v>#REF!</v>
      </c>
      <c r="AC21" s="184" t="e">
        <f>IF(ISNA(VLOOKUP($B21,#REF!,AC$4,0))=FALSE,VLOOKUP($B21,#REF!,AC$4,0),"")</f>
        <v>#REF!</v>
      </c>
      <c r="AD21" s="18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3" t="e">
        <f>IF(ISNA(VLOOKUP($B22,#REF!,AA$4,0))=FALSE,VLOOKUP($B22,#REF!,AA$4,0),"")</f>
        <v>#REF!</v>
      </c>
      <c r="AB22" s="184" t="e">
        <f>IF(ISNA(VLOOKUP($B22,#REF!,AB$4,0))=FALSE,VLOOKUP($B22,#REF!,AB$4,0),"")</f>
        <v>#REF!</v>
      </c>
      <c r="AC22" s="184" t="e">
        <f>IF(ISNA(VLOOKUP($B22,#REF!,AC$4,0))=FALSE,VLOOKUP($B22,#REF!,AC$4,0),"")</f>
        <v>#REF!</v>
      </c>
      <c r="AD22" s="18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6" t="e">
        <f>IF(ISNA(VLOOKUP($B23,#REF!,AA$4,0))=FALSE,VLOOKUP($B23,#REF!,AA$4,0),"")</f>
        <v>#REF!</v>
      </c>
      <c r="AB23" s="187" t="e">
        <f>IF(ISNA(VLOOKUP($B23,#REF!,AB$4,0))=FALSE,VLOOKUP($B23,#REF!,AB$4,0),"")</f>
        <v>#REF!</v>
      </c>
      <c r="AC23" s="187" t="e">
        <f>IF(ISNA(VLOOKUP($B23,#REF!,AC$4,0))=FALSE,VLOOKUP($B23,#REF!,AC$4,0),"")</f>
        <v>#REF!</v>
      </c>
      <c r="AD23" s="18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2" t="s">
        <v>30</v>
      </c>
      <c r="T24" s="142"/>
      <c r="U24" s="142"/>
      <c r="V24" s="142"/>
      <c r="W24" s="142"/>
      <c r="X24" s="142"/>
      <c r="Y24" s="142"/>
      <c r="Z24" s="142"/>
      <c r="AA24" s="14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2" t="s">
        <v>22</v>
      </c>
      <c r="L25" s="142"/>
      <c r="M25" s="142"/>
      <c r="N25" s="142"/>
      <c r="O25" s="142"/>
      <c r="P25" s="142"/>
      <c r="Q25" s="142"/>
      <c r="R25" s="142"/>
      <c r="T25" s="21"/>
      <c r="U25" s="21"/>
      <c r="V25" s="142" t="s">
        <v>23</v>
      </c>
      <c r="W25" s="142"/>
      <c r="X25" s="142"/>
      <c r="Y25" s="142"/>
      <c r="Z25" s="142"/>
      <c r="AA25" s="14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2" t="s">
        <v>24</v>
      </c>
      <c r="L26" s="142"/>
      <c r="M26" s="142"/>
      <c r="N26" s="142"/>
      <c r="O26" s="142"/>
      <c r="P26" s="142"/>
      <c r="Q26" s="142"/>
      <c r="R26" s="142"/>
      <c r="S26" s="30"/>
      <c r="T26" s="30"/>
      <c r="U26" s="30"/>
      <c r="V26" s="142" t="s">
        <v>24</v>
      </c>
      <c r="W26" s="142"/>
      <c r="X26" s="142"/>
      <c r="Y26" s="142"/>
      <c r="Z26" s="142"/>
      <c r="AA26" s="14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9" t="e">
        <f>IF(ISNA(VLOOKUP($B32,#REF!,AA$4,0))=FALSE,VLOOKUP($B32,#REF!,AA$4,0),"")</f>
        <v>#REF!</v>
      </c>
      <c r="AB32" s="190" t="e">
        <f>IF(ISNA(VLOOKUP($B32,#REF!,AB$4,0))=FALSE,VLOOKUP($B32,#REF!,AB$4,0),"")</f>
        <v>#REF!</v>
      </c>
      <c r="AC32" s="190" t="e">
        <f>IF(ISNA(VLOOKUP($B32,#REF!,AC$4,0))=FALSE,VLOOKUP($B32,#REF!,AC$4,0),"")</f>
        <v>#REF!</v>
      </c>
      <c r="AD32" s="19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3" t="e">
        <f>IF(ISNA(VLOOKUP($B33,#REF!,AA$4,0))=FALSE,VLOOKUP($B33,#REF!,AA$4,0),"")</f>
        <v>#REF!</v>
      </c>
      <c r="AB33" s="184" t="e">
        <f>IF(ISNA(VLOOKUP($B33,#REF!,AB$4,0))=FALSE,VLOOKUP($B33,#REF!,AB$4,0),"")</f>
        <v>#REF!</v>
      </c>
      <c r="AC33" s="184" t="e">
        <f>IF(ISNA(VLOOKUP($B33,#REF!,AC$4,0))=FALSE,VLOOKUP($B33,#REF!,AC$4,0),"")</f>
        <v>#REF!</v>
      </c>
      <c r="AD33" s="18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3" t="e">
        <f>IF(ISNA(VLOOKUP($B34,#REF!,AA$4,0))=FALSE,VLOOKUP($B34,#REF!,AA$4,0),"")</f>
        <v>#REF!</v>
      </c>
      <c r="AB34" s="184" t="e">
        <f>IF(ISNA(VLOOKUP($B34,#REF!,AB$4,0))=FALSE,VLOOKUP($B34,#REF!,AB$4,0),"")</f>
        <v>#REF!</v>
      </c>
      <c r="AC34" s="184" t="e">
        <f>IF(ISNA(VLOOKUP($B34,#REF!,AC$4,0))=FALSE,VLOOKUP($B34,#REF!,AC$4,0),"")</f>
        <v>#REF!</v>
      </c>
      <c r="AD34" s="18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3" t="e">
        <f>IF(ISNA(VLOOKUP($B35,#REF!,AA$4,0))=FALSE,VLOOKUP($B35,#REF!,AA$4,0),"")</f>
        <v>#REF!</v>
      </c>
      <c r="AB35" s="184" t="e">
        <f>IF(ISNA(VLOOKUP($B35,#REF!,AB$4,0))=FALSE,VLOOKUP($B35,#REF!,AB$4,0),"")</f>
        <v>#REF!</v>
      </c>
      <c r="AC35" s="184" t="e">
        <f>IF(ISNA(VLOOKUP($B35,#REF!,AC$4,0))=FALSE,VLOOKUP($B35,#REF!,AC$4,0),"")</f>
        <v>#REF!</v>
      </c>
      <c r="AD35" s="18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3" t="e">
        <f>IF(ISNA(VLOOKUP($B36,#REF!,AA$4,0))=FALSE,VLOOKUP($B36,#REF!,AA$4,0),"")</f>
        <v>#REF!</v>
      </c>
      <c r="AB36" s="184" t="e">
        <f>IF(ISNA(VLOOKUP($B36,#REF!,AB$4,0))=FALSE,VLOOKUP($B36,#REF!,AB$4,0),"")</f>
        <v>#REF!</v>
      </c>
      <c r="AC36" s="184" t="e">
        <f>IF(ISNA(VLOOKUP($B36,#REF!,AC$4,0))=FALSE,VLOOKUP($B36,#REF!,AC$4,0),"")</f>
        <v>#REF!</v>
      </c>
      <c r="AD36" s="18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3" t="e">
        <f>IF(ISNA(VLOOKUP($B37,#REF!,AA$4,0))=FALSE,VLOOKUP($B37,#REF!,AA$4,0),"")</f>
        <v>#REF!</v>
      </c>
      <c r="AB37" s="184" t="e">
        <f>IF(ISNA(VLOOKUP($B37,#REF!,AB$4,0))=FALSE,VLOOKUP($B37,#REF!,AB$4,0),"")</f>
        <v>#REF!</v>
      </c>
      <c r="AC37" s="184" t="e">
        <f>IF(ISNA(VLOOKUP($B37,#REF!,AC$4,0))=FALSE,VLOOKUP($B37,#REF!,AC$4,0),"")</f>
        <v>#REF!</v>
      </c>
      <c r="AD37" s="18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3" t="e">
        <f>IF(ISNA(VLOOKUP($B38,#REF!,AA$4,0))=FALSE,VLOOKUP($B38,#REF!,AA$4,0),"")</f>
        <v>#REF!</v>
      </c>
      <c r="AB38" s="184" t="e">
        <f>IF(ISNA(VLOOKUP($B38,#REF!,AB$4,0))=FALSE,VLOOKUP($B38,#REF!,AB$4,0),"")</f>
        <v>#REF!</v>
      </c>
      <c r="AC38" s="184" t="e">
        <f>IF(ISNA(VLOOKUP($B38,#REF!,AC$4,0))=FALSE,VLOOKUP($B38,#REF!,AC$4,0),"")</f>
        <v>#REF!</v>
      </c>
      <c r="AD38" s="18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3" t="e">
        <f>IF(ISNA(VLOOKUP($B39,#REF!,AA$4,0))=FALSE,VLOOKUP($B39,#REF!,AA$4,0),"")</f>
        <v>#REF!</v>
      </c>
      <c r="AB39" s="184" t="e">
        <f>IF(ISNA(VLOOKUP($B39,#REF!,AB$4,0))=FALSE,VLOOKUP($B39,#REF!,AB$4,0),"")</f>
        <v>#REF!</v>
      </c>
      <c r="AC39" s="184" t="e">
        <f>IF(ISNA(VLOOKUP($B39,#REF!,AC$4,0))=FALSE,VLOOKUP($B39,#REF!,AC$4,0),"")</f>
        <v>#REF!</v>
      </c>
      <c r="AD39" s="18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3" t="e">
        <f>IF(ISNA(VLOOKUP($B40,#REF!,AA$4,0))=FALSE,VLOOKUP($B40,#REF!,AA$4,0),"")</f>
        <v>#REF!</v>
      </c>
      <c r="AB40" s="184" t="e">
        <f>IF(ISNA(VLOOKUP($B40,#REF!,AB$4,0))=FALSE,VLOOKUP($B40,#REF!,AB$4,0),"")</f>
        <v>#REF!</v>
      </c>
      <c r="AC40" s="184" t="e">
        <f>IF(ISNA(VLOOKUP($B40,#REF!,AC$4,0))=FALSE,VLOOKUP($B40,#REF!,AC$4,0),"")</f>
        <v>#REF!</v>
      </c>
      <c r="AD40" s="18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3" t="e">
        <f>IF(ISNA(VLOOKUP($B41,#REF!,AA$4,0))=FALSE,VLOOKUP($B41,#REF!,AA$4,0),"")</f>
        <v>#REF!</v>
      </c>
      <c r="AB41" s="184" t="e">
        <f>IF(ISNA(VLOOKUP($B41,#REF!,AB$4,0))=FALSE,VLOOKUP($B41,#REF!,AB$4,0),"")</f>
        <v>#REF!</v>
      </c>
      <c r="AC41" s="184" t="e">
        <f>IF(ISNA(VLOOKUP($B41,#REF!,AC$4,0))=FALSE,VLOOKUP($B41,#REF!,AC$4,0),"")</f>
        <v>#REF!</v>
      </c>
      <c r="AD41" s="18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3" t="e">
        <f>IF(ISNA(VLOOKUP($B42,#REF!,AA$4,0))=FALSE,VLOOKUP($B42,#REF!,AA$4,0),"")</f>
        <v>#REF!</v>
      </c>
      <c r="AB42" s="184" t="e">
        <f>IF(ISNA(VLOOKUP($B42,#REF!,AB$4,0))=FALSE,VLOOKUP($B42,#REF!,AB$4,0),"")</f>
        <v>#REF!</v>
      </c>
      <c r="AC42" s="184" t="e">
        <f>IF(ISNA(VLOOKUP($B42,#REF!,AC$4,0))=FALSE,VLOOKUP($B42,#REF!,AC$4,0),"")</f>
        <v>#REF!</v>
      </c>
      <c r="AD42" s="18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3" t="e">
        <f>IF(ISNA(VLOOKUP($B43,#REF!,AA$4,0))=FALSE,VLOOKUP($B43,#REF!,AA$4,0),"")</f>
        <v>#REF!</v>
      </c>
      <c r="AB43" s="184" t="e">
        <f>IF(ISNA(VLOOKUP($B43,#REF!,AB$4,0))=FALSE,VLOOKUP($B43,#REF!,AB$4,0),"")</f>
        <v>#REF!</v>
      </c>
      <c r="AC43" s="184" t="e">
        <f>IF(ISNA(VLOOKUP($B43,#REF!,AC$4,0))=FALSE,VLOOKUP($B43,#REF!,AC$4,0),"")</f>
        <v>#REF!</v>
      </c>
      <c r="AD43" s="18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3" t="e">
        <f>IF(ISNA(VLOOKUP($B44,#REF!,AA$4,0))=FALSE,VLOOKUP($B44,#REF!,AA$4,0),"")</f>
        <v>#REF!</v>
      </c>
      <c r="AB44" s="184" t="e">
        <f>IF(ISNA(VLOOKUP($B44,#REF!,AB$4,0))=FALSE,VLOOKUP($B44,#REF!,AB$4,0),"")</f>
        <v>#REF!</v>
      </c>
      <c r="AC44" s="184" t="e">
        <f>IF(ISNA(VLOOKUP($B44,#REF!,AC$4,0))=FALSE,VLOOKUP($B44,#REF!,AC$4,0),"")</f>
        <v>#REF!</v>
      </c>
      <c r="AD44" s="18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3" t="e">
        <f>IF(ISNA(VLOOKUP($B45,#REF!,AA$4,0))=FALSE,VLOOKUP($B45,#REF!,AA$4,0),"")</f>
        <v>#REF!</v>
      </c>
      <c r="AB45" s="184" t="e">
        <f>IF(ISNA(VLOOKUP($B45,#REF!,AB$4,0))=FALSE,VLOOKUP($B45,#REF!,AB$4,0),"")</f>
        <v>#REF!</v>
      </c>
      <c r="AC45" s="184" t="e">
        <f>IF(ISNA(VLOOKUP($B45,#REF!,AC$4,0))=FALSE,VLOOKUP($B45,#REF!,AC$4,0),"")</f>
        <v>#REF!</v>
      </c>
      <c r="AD45" s="18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6" t="e">
        <f>IF(ISNA(VLOOKUP($B46,#REF!,AA$4,0))=FALSE,VLOOKUP($B46,#REF!,AA$4,0),"")</f>
        <v>#REF!</v>
      </c>
      <c r="AB46" s="187" t="e">
        <f>IF(ISNA(VLOOKUP($B46,#REF!,AB$4,0))=FALSE,VLOOKUP($B46,#REF!,AB$4,0),"")</f>
        <v>#REF!</v>
      </c>
      <c r="AC46" s="187" t="e">
        <f>IF(ISNA(VLOOKUP($B46,#REF!,AC$4,0))=FALSE,VLOOKUP($B46,#REF!,AC$4,0),"")</f>
        <v>#REF!</v>
      </c>
      <c r="AD46" s="18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2" t="s">
        <v>30</v>
      </c>
      <c r="T47" s="142"/>
      <c r="U47" s="142"/>
      <c r="V47" s="142"/>
      <c r="W47" s="142"/>
      <c r="X47" s="142"/>
      <c r="Y47" s="142"/>
      <c r="Z47" s="142"/>
      <c r="AA47" s="14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2" t="s">
        <v>22</v>
      </c>
      <c r="L48" s="142"/>
      <c r="M48" s="142"/>
      <c r="N48" s="142"/>
      <c r="O48" s="142"/>
      <c r="P48" s="142"/>
      <c r="Q48" s="142"/>
      <c r="R48" s="142"/>
      <c r="T48" s="21"/>
      <c r="U48" s="21"/>
      <c r="V48" s="142" t="s">
        <v>23</v>
      </c>
      <c r="W48" s="142"/>
      <c r="X48" s="142"/>
      <c r="Y48" s="142"/>
      <c r="Z48" s="142"/>
      <c r="AA48" s="14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2" t="s">
        <v>24</v>
      </c>
      <c r="L49" s="142"/>
      <c r="M49" s="142"/>
      <c r="N49" s="142"/>
      <c r="O49" s="142"/>
      <c r="P49" s="142"/>
      <c r="Q49" s="142"/>
      <c r="R49" s="142"/>
      <c r="S49" s="30"/>
      <c r="T49" s="30"/>
      <c r="U49" s="30"/>
      <c r="V49" s="142" t="s">
        <v>24</v>
      </c>
      <c r="W49" s="142"/>
      <c r="X49" s="142"/>
      <c r="Y49" s="142"/>
      <c r="Z49" s="142"/>
      <c r="AA49" s="14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9" t="e">
        <f>IF(ISNA(VLOOKUP($B55,#REF!,AA$4,0))=FALSE,VLOOKUP($B55,#REF!,AA$4,0),"")</f>
        <v>#REF!</v>
      </c>
      <c r="AB55" s="190" t="e">
        <f>IF(ISNA(VLOOKUP($B55,#REF!,AB$4,0))=FALSE,VLOOKUP($B55,#REF!,AB$4,0),"")</f>
        <v>#REF!</v>
      </c>
      <c r="AC55" s="190" t="e">
        <f>IF(ISNA(VLOOKUP($B55,#REF!,AC$4,0))=FALSE,VLOOKUP($B55,#REF!,AC$4,0),"")</f>
        <v>#REF!</v>
      </c>
      <c r="AD55" s="19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3" t="e">
        <f>IF(ISNA(VLOOKUP($B56,#REF!,AA$4,0))=FALSE,VLOOKUP($B56,#REF!,AA$4,0),"")</f>
        <v>#REF!</v>
      </c>
      <c r="AB56" s="184" t="e">
        <f>IF(ISNA(VLOOKUP($B56,#REF!,AB$4,0))=FALSE,VLOOKUP($B56,#REF!,AB$4,0),"")</f>
        <v>#REF!</v>
      </c>
      <c r="AC56" s="184" t="e">
        <f>IF(ISNA(VLOOKUP($B56,#REF!,AC$4,0))=FALSE,VLOOKUP($B56,#REF!,AC$4,0),"")</f>
        <v>#REF!</v>
      </c>
      <c r="AD56" s="18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3" t="e">
        <f>IF(ISNA(VLOOKUP($B57,#REF!,AA$4,0))=FALSE,VLOOKUP($B57,#REF!,AA$4,0),"")</f>
        <v>#REF!</v>
      </c>
      <c r="AB57" s="184" t="e">
        <f>IF(ISNA(VLOOKUP($B57,#REF!,AB$4,0))=FALSE,VLOOKUP($B57,#REF!,AB$4,0),"")</f>
        <v>#REF!</v>
      </c>
      <c r="AC57" s="184" t="e">
        <f>IF(ISNA(VLOOKUP($B57,#REF!,AC$4,0))=FALSE,VLOOKUP($B57,#REF!,AC$4,0),"")</f>
        <v>#REF!</v>
      </c>
      <c r="AD57" s="18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3" t="e">
        <f>IF(ISNA(VLOOKUP($B58,#REF!,AA$4,0))=FALSE,VLOOKUP($B58,#REF!,AA$4,0),"")</f>
        <v>#REF!</v>
      </c>
      <c r="AB58" s="184" t="e">
        <f>IF(ISNA(VLOOKUP($B58,#REF!,AB$4,0))=FALSE,VLOOKUP($B58,#REF!,AB$4,0),"")</f>
        <v>#REF!</v>
      </c>
      <c r="AC58" s="184" t="e">
        <f>IF(ISNA(VLOOKUP($B58,#REF!,AC$4,0))=FALSE,VLOOKUP($B58,#REF!,AC$4,0),"")</f>
        <v>#REF!</v>
      </c>
      <c r="AD58" s="18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3" t="e">
        <f>IF(ISNA(VLOOKUP($B59,#REF!,AA$4,0))=FALSE,VLOOKUP($B59,#REF!,AA$4,0),"")</f>
        <v>#REF!</v>
      </c>
      <c r="AB59" s="184" t="e">
        <f>IF(ISNA(VLOOKUP($B59,#REF!,AB$4,0))=FALSE,VLOOKUP($B59,#REF!,AB$4,0),"")</f>
        <v>#REF!</v>
      </c>
      <c r="AC59" s="184" t="e">
        <f>IF(ISNA(VLOOKUP($B59,#REF!,AC$4,0))=FALSE,VLOOKUP($B59,#REF!,AC$4,0),"")</f>
        <v>#REF!</v>
      </c>
      <c r="AD59" s="18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3" t="e">
        <f>IF(ISNA(VLOOKUP($B60,#REF!,AA$4,0))=FALSE,VLOOKUP($B60,#REF!,AA$4,0),"")</f>
        <v>#REF!</v>
      </c>
      <c r="AB60" s="184" t="e">
        <f>IF(ISNA(VLOOKUP($B60,#REF!,AB$4,0))=FALSE,VLOOKUP($B60,#REF!,AB$4,0),"")</f>
        <v>#REF!</v>
      </c>
      <c r="AC60" s="184" t="e">
        <f>IF(ISNA(VLOOKUP($B60,#REF!,AC$4,0))=FALSE,VLOOKUP($B60,#REF!,AC$4,0),"")</f>
        <v>#REF!</v>
      </c>
      <c r="AD60" s="18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3" t="e">
        <f>IF(ISNA(VLOOKUP($B61,#REF!,AA$4,0))=FALSE,VLOOKUP($B61,#REF!,AA$4,0),"")</f>
        <v>#REF!</v>
      </c>
      <c r="AB61" s="184" t="e">
        <f>IF(ISNA(VLOOKUP($B61,#REF!,AB$4,0))=FALSE,VLOOKUP($B61,#REF!,AB$4,0),"")</f>
        <v>#REF!</v>
      </c>
      <c r="AC61" s="184" t="e">
        <f>IF(ISNA(VLOOKUP($B61,#REF!,AC$4,0))=FALSE,VLOOKUP($B61,#REF!,AC$4,0),"")</f>
        <v>#REF!</v>
      </c>
      <c r="AD61" s="18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3" t="e">
        <f>IF(ISNA(VLOOKUP($B62,#REF!,AA$4,0))=FALSE,VLOOKUP($B62,#REF!,AA$4,0),"")</f>
        <v>#REF!</v>
      </c>
      <c r="AB62" s="184" t="e">
        <f>IF(ISNA(VLOOKUP($B62,#REF!,AB$4,0))=FALSE,VLOOKUP($B62,#REF!,AB$4,0),"")</f>
        <v>#REF!</v>
      </c>
      <c r="AC62" s="184" t="e">
        <f>IF(ISNA(VLOOKUP($B62,#REF!,AC$4,0))=FALSE,VLOOKUP($B62,#REF!,AC$4,0),"")</f>
        <v>#REF!</v>
      </c>
      <c r="AD62" s="18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3" t="e">
        <f>IF(ISNA(VLOOKUP($B63,#REF!,AA$4,0))=FALSE,VLOOKUP($B63,#REF!,AA$4,0),"")</f>
        <v>#REF!</v>
      </c>
      <c r="AB63" s="184" t="e">
        <f>IF(ISNA(VLOOKUP($B63,#REF!,AB$4,0))=FALSE,VLOOKUP($B63,#REF!,AB$4,0),"")</f>
        <v>#REF!</v>
      </c>
      <c r="AC63" s="184" t="e">
        <f>IF(ISNA(VLOOKUP($B63,#REF!,AC$4,0))=FALSE,VLOOKUP($B63,#REF!,AC$4,0),"")</f>
        <v>#REF!</v>
      </c>
      <c r="AD63" s="18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3" t="e">
        <f>IF(ISNA(VLOOKUP($B64,#REF!,AA$4,0))=FALSE,VLOOKUP($B64,#REF!,AA$4,0),"")</f>
        <v>#REF!</v>
      </c>
      <c r="AB64" s="184" t="e">
        <f>IF(ISNA(VLOOKUP($B64,#REF!,AB$4,0))=FALSE,VLOOKUP($B64,#REF!,AB$4,0),"")</f>
        <v>#REF!</v>
      </c>
      <c r="AC64" s="184" t="e">
        <f>IF(ISNA(VLOOKUP($B64,#REF!,AC$4,0))=FALSE,VLOOKUP($B64,#REF!,AC$4,0),"")</f>
        <v>#REF!</v>
      </c>
      <c r="AD64" s="18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3" t="e">
        <f>IF(ISNA(VLOOKUP($B65,#REF!,AA$4,0))=FALSE,VLOOKUP($B65,#REF!,AA$4,0),"")</f>
        <v>#REF!</v>
      </c>
      <c r="AB65" s="184" t="e">
        <f>IF(ISNA(VLOOKUP($B65,#REF!,AB$4,0))=FALSE,VLOOKUP($B65,#REF!,AB$4,0),"")</f>
        <v>#REF!</v>
      </c>
      <c r="AC65" s="184" t="e">
        <f>IF(ISNA(VLOOKUP($B65,#REF!,AC$4,0))=FALSE,VLOOKUP($B65,#REF!,AC$4,0),"")</f>
        <v>#REF!</v>
      </c>
      <c r="AD65" s="18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3" t="e">
        <f>IF(ISNA(VLOOKUP($B66,#REF!,AA$4,0))=FALSE,VLOOKUP($B66,#REF!,AA$4,0),"")</f>
        <v>#REF!</v>
      </c>
      <c r="AB66" s="184" t="e">
        <f>IF(ISNA(VLOOKUP($B66,#REF!,AB$4,0))=FALSE,VLOOKUP($B66,#REF!,AB$4,0),"")</f>
        <v>#REF!</v>
      </c>
      <c r="AC66" s="184" t="e">
        <f>IF(ISNA(VLOOKUP($B66,#REF!,AC$4,0))=FALSE,VLOOKUP($B66,#REF!,AC$4,0),"")</f>
        <v>#REF!</v>
      </c>
      <c r="AD66" s="18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3" t="e">
        <f>IF(ISNA(VLOOKUP($B67,#REF!,AA$4,0))=FALSE,VLOOKUP($B67,#REF!,AA$4,0),"")</f>
        <v>#REF!</v>
      </c>
      <c r="AB67" s="184" t="e">
        <f>IF(ISNA(VLOOKUP($B67,#REF!,AB$4,0))=FALSE,VLOOKUP($B67,#REF!,AB$4,0),"")</f>
        <v>#REF!</v>
      </c>
      <c r="AC67" s="184" t="e">
        <f>IF(ISNA(VLOOKUP($B67,#REF!,AC$4,0))=FALSE,VLOOKUP($B67,#REF!,AC$4,0),"")</f>
        <v>#REF!</v>
      </c>
      <c r="AD67" s="18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3" t="e">
        <f>IF(ISNA(VLOOKUP($B68,#REF!,AA$4,0))=FALSE,VLOOKUP($B68,#REF!,AA$4,0),"")</f>
        <v>#REF!</v>
      </c>
      <c r="AB68" s="184" t="e">
        <f>IF(ISNA(VLOOKUP($B68,#REF!,AB$4,0))=FALSE,VLOOKUP($B68,#REF!,AB$4,0),"")</f>
        <v>#REF!</v>
      </c>
      <c r="AC68" s="184" t="e">
        <f>IF(ISNA(VLOOKUP($B68,#REF!,AC$4,0))=FALSE,VLOOKUP($B68,#REF!,AC$4,0),"")</f>
        <v>#REF!</v>
      </c>
      <c r="AD68" s="18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6" t="e">
        <f>IF(ISNA(VLOOKUP($B69,#REF!,AA$4,0))=FALSE,VLOOKUP($B69,#REF!,AA$4,0),"")</f>
        <v>#REF!</v>
      </c>
      <c r="AB69" s="187" t="e">
        <f>IF(ISNA(VLOOKUP($B69,#REF!,AB$4,0))=FALSE,VLOOKUP($B69,#REF!,AB$4,0),"")</f>
        <v>#REF!</v>
      </c>
      <c r="AC69" s="187" t="e">
        <f>IF(ISNA(VLOOKUP($B69,#REF!,AC$4,0))=FALSE,VLOOKUP($B69,#REF!,AC$4,0),"")</f>
        <v>#REF!</v>
      </c>
      <c r="AD69" s="18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2" t="s">
        <v>30</v>
      </c>
      <c r="T70" s="142"/>
      <c r="U70" s="142"/>
      <c r="V70" s="142"/>
      <c r="W70" s="142"/>
      <c r="X70" s="142"/>
      <c r="Y70" s="142"/>
      <c r="Z70" s="142"/>
      <c r="AA70" s="14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2" t="s">
        <v>22</v>
      </c>
      <c r="L71" s="142"/>
      <c r="M71" s="142"/>
      <c r="N71" s="142"/>
      <c r="O71" s="142"/>
      <c r="P71" s="142"/>
      <c r="Q71" s="142"/>
      <c r="R71" s="142"/>
      <c r="T71" s="21"/>
      <c r="U71" s="21"/>
      <c r="V71" s="142" t="s">
        <v>23</v>
      </c>
      <c r="W71" s="142"/>
      <c r="X71" s="142"/>
      <c r="Y71" s="142"/>
      <c r="Z71" s="142"/>
      <c r="AA71" s="14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2" t="s">
        <v>24</v>
      </c>
      <c r="L72" s="142"/>
      <c r="M72" s="142"/>
      <c r="N72" s="142"/>
      <c r="O72" s="142"/>
      <c r="P72" s="142"/>
      <c r="Q72" s="142"/>
      <c r="R72" s="142"/>
      <c r="S72" s="30"/>
      <c r="T72" s="30"/>
      <c r="U72" s="30"/>
      <c r="V72" s="142" t="s">
        <v>24</v>
      </c>
      <c r="W72" s="142"/>
      <c r="X72" s="142"/>
      <c r="Y72" s="142"/>
      <c r="Z72" s="142"/>
      <c r="AA72" s="14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5"/>
      <c r="AB78" s="156"/>
      <c r="AC78" s="156"/>
      <c r="AD78" s="15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/>
      <c r="AB79" s="144"/>
      <c r="AC79" s="144"/>
      <c r="AD79" s="14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/>
      <c r="AB80" s="144"/>
      <c r="AC80" s="144"/>
      <c r="AD80" s="14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/>
      <c r="AB81" s="144"/>
      <c r="AC81" s="144"/>
      <c r="AD81" s="14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/>
      <c r="AB82" s="144"/>
      <c r="AC82" s="144"/>
      <c r="AD82" s="14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/>
      <c r="AB83" s="144"/>
      <c r="AC83" s="144"/>
      <c r="AD83" s="14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/>
      <c r="AB84" s="144"/>
      <c r="AC84" s="144"/>
      <c r="AD84" s="14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/>
      <c r="AB85" s="144"/>
      <c r="AC85" s="144"/>
      <c r="AD85" s="14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/>
      <c r="AB86" s="144"/>
      <c r="AC86" s="144"/>
      <c r="AD86" s="14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/>
      <c r="AB87" s="144"/>
      <c r="AC87" s="144"/>
      <c r="AD87" s="14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/>
      <c r="AB88" s="144"/>
      <c r="AC88" s="144"/>
      <c r="AD88" s="14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/>
      <c r="AB89" s="144"/>
      <c r="AC89" s="144"/>
      <c r="AD89" s="14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/>
      <c r="AB90" s="144"/>
      <c r="AC90" s="144"/>
      <c r="AD90" s="14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/>
      <c r="AB91" s="144"/>
      <c r="AC91" s="144"/>
      <c r="AD91" s="14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2"/>
      <c r="AB92" s="153"/>
      <c r="AC92" s="153"/>
      <c r="AD92" s="15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42" t="s">
        <v>30</v>
      </c>
      <c r="T93" s="142"/>
      <c r="U93" s="142"/>
      <c r="V93" s="142"/>
      <c r="W93" s="142"/>
      <c r="X93" s="142"/>
      <c r="Y93" s="142"/>
      <c r="Z93" s="142"/>
      <c r="AA93" s="14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42" t="s">
        <v>22</v>
      </c>
      <c r="L94" s="142"/>
      <c r="M94" s="142"/>
      <c r="N94" s="142"/>
      <c r="O94" s="142"/>
      <c r="P94" s="142"/>
      <c r="Q94" s="142"/>
      <c r="R94" s="142"/>
      <c r="T94" s="21"/>
      <c r="U94" s="21"/>
      <c r="V94" s="142" t="s">
        <v>23</v>
      </c>
      <c r="W94" s="142"/>
      <c r="X94" s="142"/>
      <c r="Y94" s="142"/>
      <c r="Z94" s="142"/>
      <c r="AA94" s="14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2" t="s">
        <v>24</v>
      </c>
      <c r="L95" s="142"/>
      <c r="M95" s="142"/>
      <c r="N95" s="142"/>
      <c r="O95" s="142"/>
      <c r="P95" s="142"/>
      <c r="Q95" s="142"/>
      <c r="R95" s="142"/>
      <c r="S95" s="30"/>
      <c r="T95" s="30"/>
      <c r="U95" s="30"/>
      <c r="V95" s="142" t="s">
        <v>24</v>
      </c>
      <c r="W95" s="142"/>
      <c r="X95" s="142"/>
      <c r="Y95" s="142"/>
      <c r="Z95" s="142"/>
      <c r="AA95" s="14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8" t="s">
        <v>5</v>
      </c>
      <c r="B1" s="158"/>
      <c r="C1" s="158"/>
      <c r="D1" s="15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8" t="s">
        <v>6</v>
      </c>
      <c r="B2" s="158"/>
      <c r="C2" s="158"/>
      <c r="D2" s="15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7" t="s">
        <v>3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71" t="s">
        <v>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F5" s="46"/>
    </row>
    <row r="6" spans="1:32" s="11" customFormat="1" ht="17.25" customHeight="1">
      <c r="A6" s="159" t="s">
        <v>4</v>
      </c>
      <c r="B6" s="10"/>
      <c r="C6" s="162" t="s">
        <v>8</v>
      </c>
      <c r="D6" s="168" t="s">
        <v>9</v>
      </c>
      <c r="E6" s="149" t="s">
        <v>10</v>
      </c>
      <c r="F6" s="165" t="s">
        <v>11</v>
      </c>
      <c r="G6" s="162" t="s">
        <v>12</v>
      </c>
      <c r="H6" s="16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74" t="s">
        <v>16</v>
      </c>
      <c r="AB6" s="175"/>
      <c r="AC6" s="175"/>
      <c r="AD6" s="176"/>
    </row>
    <row r="7" spans="1:32" s="11" customFormat="1" ht="63.75" customHeight="1">
      <c r="A7" s="160"/>
      <c r="B7" s="12"/>
      <c r="C7" s="163"/>
      <c r="D7" s="169"/>
      <c r="E7" s="150"/>
      <c r="F7" s="166"/>
      <c r="G7" s="163"/>
      <c r="H7" s="172"/>
      <c r="I7" s="13" t="s">
        <v>31</v>
      </c>
      <c r="J7" s="14" t="s">
        <v>34</v>
      </c>
      <c r="K7" s="146" t="s">
        <v>32</v>
      </c>
      <c r="L7" s="146"/>
      <c r="M7" s="146"/>
      <c r="N7" s="146"/>
      <c r="O7" s="146" t="s">
        <v>33</v>
      </c>
      <c r="P7" s="146"/>
      <c r="Q7" s="146"/>
      <c r="R7" s="146"/>
      <c r="S7" s="146" t="s">
        <v>35</v>
      </c>
      <c r="T7" s="146"/>
      <c r="U7" s="146"/>
      <c r="V7" s="146"/>
      <c r="W7" s="14" t="s">
        <v>36</v>
      </c>
      <c r="X7" s="14" t="s">
        <v>37</v>
      </c>
      <c r="Y7" s="14" t="s">
        <v>38</v>
      </c>
      <c r="Z7" s="14" t="s">
        <v>39</v>
      </c>
      <c r="AA7" s="177"/>
      <c r="AB7" s="178"/>
      <c r="AC7" s="178"/>
      <c r="AD7" s="179"/>
    </row>
    <row r="8" spans="1:32" s="18" customFormat="1" ht="21">
      <c r="A8" s="161"/>
      <c r="B8" s="15"/>
      <c r="C8" s="164"/>
      <c r="D8" s="170"/>
      <c r="E8" s="151"/>
      <c r="F8" s="167"/>
      <c r="G8" s="164"/>
      <c r="H8" s="17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80"/>
      <c r="AB8" s="181"/>
      <c r="AC8" s="181"/>
      <c r="AD8" s="18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9" t="e">
        <f>IF(ISNA(VLOOKUP($B9,#REF!,AA$4,0))=FALSE,VLOOKUP($B9,#REF!,AA$4,0),"")</f>
        <v>#REF!</v>
      </c>
      <c r="AB9" s="190" t="e">
        <f>IF(ISNA(VLOOKUP($B9,#REF!,AB$4,0))=FALSE,VLOOKUP($B9,#REF!,AB$4,0),"")</f>
        <v>#REF!</v>
      </c>
      <c r="AC9" s="190" t="e">
        <f>IF(ISNA(VLOOKUP($B9,#REF!,AC$4,0))=FALSE,VLOOKUP($B9,#REF!,AC$4,0),"")</f>
        <v>#REF!</v>
      </c>
      <c r="AD9" s="19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83" t="e">
        <f>IF(ISNA(VLOOKUP($B10,#REF!,AA$4,0))=FALSE,VLOOKUP($B10,#REF!,AA$4,0),"")</f>
        <v>#REF!</v>
      </c>
      <c r="AB10" s="184" t="e">
        <f>IF(ISNA(VLOOKUP($B10,#REF!,AB$4,0))=FALSE,VLOOKUP($B10,#REF!,AB$4,0),"")</f>
        <v>#REF!</v>
      </c>
      <c r="AC10" s="184" t="e">
        <f>IF(ISNA(VLOOKUP($B10,#REF!,AC$4,0))=FALSE,VLOOKUP($B10,#REF!,AC$4,0),"")</f>
        <v>#REF!</v>
      </c>
      <c r="AD10" s="18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83" t="e">
        <f>IF(ISNA(VLOOKUP($B11,#REF!,AA$4,0))=FALSE,VLOOKUP($B11,#REF!,AA$4,0),"")</f>
        <v>#REF!</v>
      </c>
      <c r="AB11" s="184" t="e">
        <f>IF(ISNA(VLOOKUP($B11,#REF!,AB$4,0))=FALSE,VLOOKUP($B11,#REF!,AB$4,0),"")</f>
        <v>#REF!</v>
      </c>
      <c r="AC11" s="184" t="e">
        <f>IF(ISNA(VLOOKUP($B11,#REF!,AC$4,0))=FALSE,VLOOKUP($B11,#REF!,AC$4,0),"")</f>
        <v>#REF!</v>
      </c>
      <c r="AD11" s="18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83" t="e">
        <f>IF(ISNA(VLOOKUP($B12,#REF!,AA$4,0))=FALSE,VLOOKUP($B12,#REF!,AA$4,0),"")</f>
        <v>#REF!</v>
      </c>
      <c r="AB12" s="184" t="e">
        <f>IF(ISNA(VLOOKUP($B12,#REF!,AB$4,0))=FALSE,VLOOKUP($B12,#REF!,AB$4,0),"")</f>
        <v>#REF!</v>
      </c>
      <c r="AC12" s="184" t="e">
        <f>IF(ISNA(VLOOKUP($B12,#REF!,AC$4,0))=FALSE,VLOOKUP($B12,#REF!,AC$4,0),"")</f>
        <v>#REF!</v>
      </c>
      <c r="AD12" s="18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83" t="e">
        <f>IF(ISNA(VLOOKUP($B13,#REF!,AA$4,0))=FALSE,VLOOKUP($B13,#REF!,AA$4,0),"")</f>
        <v>#REF!</v>
      </c>
      <c r="AB13" s="184" t="e">
        <f>IF(ISNA(VLOOKUP($B13,#REF!,AB$4,0))=FALSE,VLOOKUP($B13,#REF!,AB$4,0),"")</f>
        <v>#REF!</v>
      </c>
      <c r="AC13" s="184" t="e">
        <f>IF(ISNA(VLOOKUP($B13,#REF!,AC$4,0))=FALSE,VLOOKUP($B13,#REF!,AC$4,0),"")</f>
        <v>#REF!</v>
      </c>
      <c r="AD13" s="18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83" t="e">
        <f>IF(ISNA(VLOOKUP($B14,#REF!,AA$4,0))=FALSE,VLOOKUP($B14,#REF!,AA$4,0),"")</f>
        <v>#REF!</v>
      </c>
      <c r="AB14" s="184" t="e">
        <f>IF(ISNA(VLOOKUP($B14,#REF!,AB$4,0))=FALSE,VLOOKUP($B14,#REF!,AB$4,0),"")</f>
        <v>#REF!</v>
      </c>
      <c r="AC14" s="184" t="e">
        <f>IF(ISNA(VLOOKUP($B14,#REF!,AC$4,0))=FALSE,VLOOKUP($B14,#REF!,AC$4,0),"")</f>
        <v>#REF!</v>
      </c>
      <c r="AD14" s="18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83" t="e">
        <f>IF(ISNA(VLOOKUP($B15,#REF!,AA$4,0))=FALSE,VLOOKUP($B15,#REF!,AA$4,0),"")</f>
        <v>#REF!</v>
      </c>
      <c r="AB15" s="184" t="e">
        <f>IF(ISNA(VLOOKUP($B15,#REF!,AB$4,0))=FALSE,VLOOKUP($B15,#REF!,AB$4,0),"")</f>
        <v>#REF!</v>
      </c>
      <c r="AC15" s="184" t="e">
        <f>IF(ISNA(VLOOKUP($B15,#REF!,AC$4,0))=FALSE,VLOOKUP($B15,#REF!,AC$4,0),"")</f>
        <v>#REF!</v>
      </c>
      <c r="AD15" s="18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83" t="e">
        <f>IF(ISNA(VLOOKUP($B16,#REF!,AA$4,0))=FALSE,VLOOKUP($B16,#REF!,AA$4,0),"")</f>
        <v>#REF!</v>
      </c>
      <c r="AB16" s="184" t="e">
        <f>IF(ISNA(VLOOKUP($B16,#REF!,AB$4,0))=FALSE,VLOOKUP($B16,#REF!,AB$4,0),"")</f>
        <v>#REF!</v>
      </c>
      <c r="AC16" s="184" t="e">
        <f>IF(ISNA(VLOOKUP($B16,#REF!,AC$4,0))=FALSE,VLOOKUP($B16,#REF!,AC$4,0),"")</f>
        <v>#REF!</v>
      </c>
      <c r="AD16" s="18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83" t="e">
        <f>IF(ISNA(VLOOKUP($B17,#REF!,AA$4,0))=FALSE,VLOOKUP($B17,#REF!,AA$4,0),"")</f>
        <v>#REF!</v>
      </c>
      <c r="AB17" s="184" t="e">
        <f>IF(ISNA(VLOOKUP($B17,#REF!,AB$4,0))=FALSE,VLOOKUP($B17,#REF!,AB$4,0),"")</f>
        <v>#REF!</v>
      </c>
      <c r="AC17" s="184" t="e">
        <f>IF(ISNA(VLOOKUP($B17,#REF!,AC$4,0))=FALSE,VLOOKUP($B17,#REF!,AC$4,0),"")</f>
        <v>#REF!</v>
      </c>
      <c r="AD17" s="18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83" t="e">
        <f>IF(ISNA(VLOOKUP($B18,#REF!,AA$4,0))=FALSE,VLOOKUP($B18,#REF!,AA$4,0),"")</f>
        <v>#REF!</v>
      </c>
      <c r="AB18" s="184" t="e">
        <f>IF(ISNA(VLOOKUP($B18,#REF!,AB$4,0))=FALSE,VLOOKUP($B18,#REF!,AB$4,0),"")</f>
        <v>#REF!</v>
      </c>
      <c r="AC18" s="184" t="e">
        <f>IF(ISNA(VLOOKUP($B18,#REF!,AC$4,0))=FALSE,VLOOKUP($B18,#REF!,AC$4,0),"")</f>
        <v>#REF!</v>
      </c>
      <c r="AD18" s="18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83" t="e">
        <f>IF(ISNA(VLOOKUP($B19,#REF!,AA$4,0))=FALSE,VLOOKUP($B19,#REF!,AA$4,0),"")</f>
        <v>#REF!</v>
      </c>
      <c r="AB19" s="184" t="e">
        <f>IF(ISNA(VLOOKUP($B19,#REF!,AB$4,0))=FALSE,VLOOKUP($B19,#REF!,AB$4,0),"")</f>
        <v>#REF!</v>
      </c>
      <c r="AC19" s="184" t="e">
        <f>IF(ISNA(VLOOKUP($B19,#REF!,AC$4,0))=FALSE,VLOOKUP($B19,#REF!,AC$4,0),"")</f>
        <v>#REF!</v>
      </c>
      <c r="AD19" s="18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83" t="e">
        <f>IF(ISNA(VLOOKUP($B20,#REF!,AA$4,0))=FALSE,VLOOKUP($B20,#REF!,AA$4,0),"")</f>
        <v>#REF!</v>
      </c>
      <c r="AB20" s="184" t="e">
        <f>IF(ISNA(VLOOKUP($B20,#REF!,AB$4,0))=FALSE,VLOOKUP($B20,#REF!,AB$4,0),"")</f>
        <v>#REF!</v>
      </c>
      <c r="AC20" s="184" t="e">
        <f>IF(ISNA(VLOOKUP($B20,#REF!,AC$4,0))=FALSE,VLOOKUP($B20,#REF!,AC$4,0),"")</f>
        <v>#REF!</v>
      </c>
      <c r="AD20" s="18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83" t="e">
        <f>IF(ISNA(VLOOKUP($B21,#REF!,AA$4,0))=FALSE,VLOOKUP($B21,#REF!,AA$4,0),"")</f>
        <v>#REF!</v>
      </c>
      <c r="AB21" s="184" t="e">
        <f>IF(ISNA(VLOOKUP($B21,#REF!,AB$4,0))=FALSE,VLOOKUP($B21,#REF!,AB$4,0),"")</f>
        <v>#REF!</v>
      </c>
      <c r="AC21" s="184" t="e">
        <f>IF(ISNA(VLOOKUP($B21,#REF!,AC$4,0))=FALSE,VLOOKUP($B21,#REF!,AC$4,0),"")</f>
        <v>#REF!</v>
      </c>
      <c r="AD21" s="18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83" t="e">
        <f>IF(ISNA(VLOOKUP($B22,#REF!,AA$4,0))=FALSE,VLOOKUP($B22,#REF!,AA$4,0),"")</f>
        <v>#REF!</v>
      </c>
      <c r="AB22" s="184" t="e">
        <f>IF(ISNA(VLOOKUP($B22,#REF!,AB$4,0))=FALSE,VLOOKUP($B22,#REF!,AB$4,0),"")</f>
        <v>#REF!</v>
      </c>
      <c r="AC22" s="184" t="e">
        <f>IF(ISNA(VLOOKUP($B22,#REF!,AC$4,0))=FALSE,VLOOKUP($B22,#REF!,AC$4,0),"")</f>
        <v>#REF!</v>
      </c>
      <c r="AD22" s="18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86" t="e">
        <f>IF(ISNA(VLOOKUP($B23,#REF!,AA$4,0))=FALSE,VLOOKUP($B23,#REF!,AA$4,0),"")</f>
        <v>#REF!</v>
      </c>
      <c r="AB23" s="187" t="e">
        <f>IF(ISNA(VLOOKUP($B23,#REF!,AB$4,0))=FALSE,VLOOKUP($B23,#REF!,AB$4,0),"")</f>
        <v>#REF!</v>
      </c>
      <c r="AC23" s="187" t="e">
        <f>IF(ISNA(VLOOKUP($B23,#REF!,AC$4,0))=FALSE,VLOOKUP($B23,#REF!,AC$4,0),"")</f>
        <v>#REF!</v>
      </c>
      <c r="AD23" s="18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42" t="s">
        <v>30</v>
      </c>
      <c r="T24" s="142"/>
      <c r="U24" s="142"/>
      <c r="V24" s="142"/>
      <c r="W24" s="142"/>
      <c r="X24" s="142"/>
      <c r="Y24" s="142"/>
      <c r="Z24" s="142"/>
      <c r="AA24" s="14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42" t="s">
        <v>22</v>
      </c>
      <c r="L25" s="142"/>
      <c r="M25" s="142"/>
      <c r="N25" s="142"/>
      <c r="O25" s="142"/>
      <c r="P25" s="142"/>
      <c r="Q25" s="142"/>
      <c r="R25" s="142"/>
      <c r="T25" s="21"/>
      <c r="U25" s="21"/>
      <c r="V25" s="142" t="s">
        <v>23</v>
      </c>
      <c r="W25" s="142"/>
      <c r="X25" s="142"/>
      <c r="Y25" s="142"/>
      <c r="Z25" s="142"/>
      <c r="AA25" s="14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42" t="s">
        <v>24</v>
      </c>
      <c r="L26" s="142"/>
      <c r="M26" s="142"/>
      <c r="N26" s="142"/>
      <c r="O26" s="142"/>
      <c r="P26" s="142"/>
      <c r="Q26" s="142"/>
      <c r="R26" s="142"/>
      <c r="S26" s="30"/>
      <c r="T26" s="30"/>
      <c r="U26" s="30"/>
      <c r="V26" s="142" t="s">
        <v>24</v>
      </c>
      <c r="W26" s="142"/>
      <c r="X26" s="142"/>
      <c r="Y26" s="142"/>
      <c r="Z26" s="142"/>
      <c r="AA26" s="14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9" t="e">
        <f>IF(ISNA(VLOOKUP($B32,#REF!,AA$4,0))=FALSE,VLOOKUP($B32,#REF!,AA$4,0),"")</f>
        <v>#REF!</v>
      </c>
      <c r="AB32" s="190" t="e">
        <f>IF(ISNA(VLOOKUP($B32,#REF!,AB$4,0))=FALSE,VLOOKUP($B32,#REF!,AB$4,0),"")</f>
        <v>#REF!</v>
      </c>
      <c r="AC32" s="190" t="e">
        <f>IF(ISNA(VLOOKUP($B32,#REF!,AC$4,0))=FALSE,VLOOKUP($B32,#REF!,AC$4,0),"")</f>
        <v>#REF!</v>
      </c>
      <c r="AD32" s="19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83" t="e">
        <f>IF(ISNA(VLOOKUP($B33,#REF!,AA$4,0))=FALSE,VLOOKUP($B33,#REF!,AA$4,0),"")</f>
        <v>#REF!</v>
      </c>
      <c r="AB33" s="184" t="e">
        <f>IF(ISNA(VLOOKUP($B33,#REF!,AB$4,0))=FALSE,VLOOKUP($B33,#REF!,AB$4,0),"")</f>
        <v>#REF!</v>
      </c>
      <c r="AC33" s="184" t="e">
        <f>IF(ISNA(VLOOKUP($B33,#REF!,AC$4,0))=FALSE,VLOOKUP($B33,#REF!,AC$4,0),"")</f>
        <v>#REF!</v>
      </c>
      <c r="AD33" s="18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83" t="e">
        <f>IF(ISNA(VLOOKUP($B34,#REF!,AA$4,0))=FALSE,VLOOKUP($B34,#REF!,AA$4,0),"")</f>
        <v>#REF!</v>
      </c>
      <c r="AB34" s="184" t="e">
        <f>IF(ISNA(VLOOKUP($B34,#REF!,AB$4,0))=FALSE,VLOOKUP($B34,#REF!,AB$4,0),"")</f>
        <v>#REF!</v>
      </c>
      <c r="AC34" s="184" t="e">
        <f>IF(ISNA(VLOOKUP($B34,#REF!,AC$4,0))=FALSE,VLOOKUP($B34,#REF!,AC$4,0),"")</f>
        <v>#REF!</v>
      </c>
      <c r="AD34" s="18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83" t="e">
        <f>IF(ISNA(VLOOKUP($B35,#REF!,AA$4,0))=FALSE,VLOOKUP($B35,#REF!,AA$4,0),"")</f>
        <v>#REF!</v>
      </c>
      <c r="AB35" s="184" t="e">
        <f>IF(ISNA(VLOOKUP($B35,#REF!,AB$4,0))=FALSE,VLOOKUP($B35,#REF!,AB$4,0),"")</f>
        <v>#REF!</v>
      </c>
      <c r="AC35" s="184" t="e">
        <f>IF(ISNA(VLOOKUP($B35,#REF!,AC$4,0))=FALSE,VLOOKUP($B35,#REF!,AC$4,0),"")</f>
        <v>#REF!</v>
      </c>
      <c r="AD35" s="18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83" t="e">
        <f>IF(ISNA(VLOOKUP($B36,#REF!,AA$4,0))=FALSE,VLOOKUP($B36,#REF!,AA$4,0),"")</f>
        <v>#REF!</v>
      </c>
      <c r="AB36" s="184" t="e">
        <f>IF(ISNA(VLOOKUP($B36,#REF!,AB$4,0))=FALSE,VLOOKUP($B36,#REF!,AB$4,0),"")</f>
        <v>#REF!</v>
      </c>
      <c r="AC36" s="184" t="e">
        <f>IF(ISNA(VLOOKUP($B36,#REF!,AC$4,0))=FALSE,VLOOKUP($B36,#REF!,AC$4,0),"")</f>
        <v>#REF!</v>
      </c>
      <c r="AD36" s="18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83" t="e">
        <f>IF(ISNA(VLOOKUP($B37,#REF!,AA$4,0))=FALSE,VLOOKUP($B37,#REF!,AA$4,0),"")</f>
        <v>#REF!</v>
      </c>
      <c r="AB37" s="184" t="e">
        <f>IF(ISNA(VLOOKUP($B37,#REF!,AB$4,0))=FALSE,VLOOKUP($B37,#REF!,AB$4,0),"")</f>
        <v>#REF!</v>
      </c>
      <c r="AC37" s="184" t="e">
        <f>IF(ISNA(VLOOKUP($B37,#REF!,AC$4,0))=FALSE,VLOOKUP($B37,#REF!,AC$4,0),"")</f>
        <v>#REF!</v>
      </c>
      <c r="AD37" s="18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83" t="e">
        <f>IF(ISNA(VLOOKUP($B38,#REF!,AA$4,0))=FALSE,VLOOKUP($B38,#REF!,AA$4,0),"")</f>
        <v>#REF!</v>
      </c>
      <c r="AB38" s="184" t="e">
        <f>IF(ISNA(VLOOKUP($B38,#REF!,AB$4,0))=FALSE,VLOOKUP($B38,#REF!,AB$4,0),"")</f>
        <v>#REF!</v>
      </c>
      <c r="AC38" s="184" t="e">
        <f>IF(ISNA(VLOOKUP($B38,#REF!,AC$4,0))=FALSE,VLOOKUP($B38,#REF!,AC$4,0),"")</f>
        <v>#REF!</v>
      </c>
      <c r="AD38" s="18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83" t="e">
        <f>IF(ISNA(VLOOKUP($B39,#REF!,AA$4,0))=FALSE,VLOOKUP($B39,#REF!,AA$4,0),"")</f>
        <v>#REF!</v>
      </c>
      <c r="AB39" s="184" t="e">
        <f>IF(ISNA(VLOOKUP($B39,#REF!,AB$4,0))=FALSE,VLOOKUP($B39,#REF!,AB$4,0),"")</f>
        <v>#REF!</v>
      </c>
      <c r="AC39" s="184" t="e">
        <f>IF(ISNA(VLOOKUP($B39,#REF!,AC$4,0))=FALSE,VLOOKUP($B39,#REF!,AC$4,0),"")</f>
        <v>#REF!</v>
      </c>
      <c r="AD39" s="18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83" t="e">
        <f>IF(ISNA(VLOOKUP($B40,#REF!,AA$4,0))=FALSE,VLOOKUP($B40,#REF!,AA$4,0),"")</f>
        <v>#REF!</v>
      </c>
      <c r="AB40" s="184" t="e">
        <f>IF(ISNA(VLOOKUP($B40,#REF!,AB$4,0))=FALSE,VLOOKUP($B40,#REF!,AB$4,0),"")</f>
        <v>#REF!</v>
      </c>
      <c r="AC40" s="184" t="e">
        <f>IF(ISNA(VLOOKUP($B40,#REF!,AC$4,0))=FALSE,VLOOKUP($B40,#REF!,AC$4,0),"")</f>
        <v>#REF!</v>
      </c>
      <c r="AD40" s="18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83" t="e">
        <f>IF(ISNA(VLOOKUP($B41,#REF!,AA$4,0))=FALSE,VLOOKUP($B41,#REF!,AA$4,0),"")</f>
        <v>#REF!</v>
      </c>
      <c r="AB41" s="184" t="e">
        <f>IF(ISNA(VLOOKUP($B41,#REF!,AB$4,0))=FALSE,VLOOKUP($B41,#REF!,AB$4,0),"")</f>
        <v>#REF!</v>
      </c>
      <c r="AC41" s="184" t="e">
        <f>IF(ISNA(VLOOKUP($B41,#REF!,AC$4,0))=FALSE,VLOOKUP($B41,#REF!,AC$4,0),"")</f>
        <v>#REF!</v>
      </c>
      <c r="AD41" s="18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83" t="e">
        <f>IF(ISNA(VLOOKUP($B42,#REF!,AA$4,0))=FALSE,VLOOKUP($B42,#REF!,AA$4,0),"")</f>
        <v>#REF!</v>
      </c>
      <c r="AB42" s="184" t="e">
        <f>IF(ISNA(VLOOKUP($B42,#REF!,AB$4,0))=FALSE,VLOOKUP($B42,#REF!,AB$4,0),"")</f>
        <v>#REF!</v>
      </c>
      <c r="AC42" s="184" t="e">
        <f>IF(ISNA(VLOOKUP($B42,#REF!,AC$4,0))=FALSE,VLOOKUP($B42,#REF!,AC$4,0),"")</f>
        <v>#REF!</v>
      </c>
      <c r="AD42" s="18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83" t="e">
        <f>IF(ISNA(VLOOKUP($B43,#REF!,AA$4,0))=FALSE,VLOOKUP($B43,#REF!,AA$4,0),"")</f>
        <v>#REF!</v>
      </c>
      <c r="AB43" s="184" t="e">
        <f>IF(ISNA(VLOOKUP($B43,#REF!,AB$4,0))=FALSE,VLOOKUP($B43,#REF!,AB$4,0),"")</f>
        <v>#REF!</v>
      </c>
      <c r="AC43" s="184" t="e">
        <f>IF(ISNA(VLOOKUP($B43,#REF!,AC$4,0))=FALSE,VLOOKUP($B43,#REF!,AC$4,0),"")</f>
        <v>#REF!</v>
      </c>
      <c r="AD43" s="18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83" t="e">
        <f>IF(ISNA(VLOOKUP($B44,#REF!,AA$4,0))=FALSE,VLOOKUP($B44,#REF!,AA$4,0),"")</f>
        <v>#REF!</v>
      </c>
      <c r="AB44" s="184" t="e">
        <f>IF(ISNA(VLOOKUP($B44,#REF!,AB$4,0))=FALSE,VLOOKUP($B44,#REF!,AB$4,0),"")</f>
        <v>#REF!</v>
      </c>
      <c r="AC44" s="184" t="e">
        <f>IF(ISNA(VLOOKUP($B44,#REF!,AC$4,0))=FALSE,VLOOKUP($B44,#REF!,AC$4,0),"")</f>
        <v>#REF!</v>
      </c>
      <c r="AD44" s="18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83" t="e">
        <f>IF(ISNA(VLOOKUP($B45,#REF!,AA$4,0))=FALSE,VLOOKUP($B45,#REF!,AA$4,0),"")</f>
        <v>#REF!</v>
      </c>
      <c r="AB45" s="184" t="e">
        <f>IF(ISNA(VLOOKUP($B45,#REF!,AB$4,0))=FALSE,VLOOKUP($B45,#REF!,AB$4,0),"")</f>
        <v>#REF!</v>
      </c>
      <c r="AC45" s="184" t="e">
        <f>IF(ISNA(VLOOKUP($B45,#REF!,AC$4,0))=FALSE,VLOOKUP($B45,#REF!,AC$4,0),"")</f>
        <v>#REF!</v>
      </c>
      <c r="AD45" s="18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86" t="e">
        <f>IF(ISNA(VLOOKUP($B46,#REF!,AA$4,0))=FALSE,VLOOKUP($B46,#REF!,AA$4,0),"")</f>
        <v>#REF!</v>
      </c>
      <c r="AB46" s="187" t="e">
        <f>IF(ISNA(VLOOKUP($B46,#REF!,AB$4,0))=FALSE,VLOOKUP($B46,#REF!,AB$4,0),"")</f>
        <v>#REF!</v>
      </c>
      <c r="AC46" s="187" t="e">
        <f>IF(ISNA(VLOOKUP($B46,#REF!,AC$4,0))=FALSE,VLOOKUP($B46,#REF!,AC$4,0),"")</f>
        <v>#REF!</v>
      </c>
      <c r="AD46" s="18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42" t="s">
        <v>30</v>
      </c>
      <c r="T47" s="142"/>
      <c r="U47" s="142"/>
      <c r="V47" s="142"/>
      <c r="W47" s="142"/>
      <c r="X47" s="142"/>
      <c r="Y47" s="142"/>
      <c r="Z47" s="142"/>
      <c r="AA47" s="14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42" t="s">
        <v>22</v>
      </c>
      <c r="L48" s="142"/>
      <c r="M48" s="142"/>
      <c r="N48" s="142"/>
      <c r="O48" s="142"/>
      <c r="P48" s="142"/>
      <c r="Q48" s="142"/>
      <c r="R48" s="142"/>
      <c r="T48" s="21"/>
      <c r="U48" s="21"/>
      <c r="V48" s="142" t="s">
        <v>23</v>
      </c>
      <c r="W48" s="142"/>
      <c r="X48" s="142"/>
      <c r="Y48" s="142"/>
      <c r="Z48" s="142"/>
      <c r="AA48" s="14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42" t="s">
        <v>24</v>
      </c>
      <c r="L49" s="142"/>
      <c r="M49" s="142"/>
      <c r="N49" s="142"/>
      <c r="O49" s="142"/>
      <c r="P49" s="142"/>
      <c r="Q49" s="142"/>
      <c r="R49" s="142"/>
      <c r="S49" s="30"/>
      <c r="T49" s="30"/>
      <c r="U49" s="30"/>
      <c r="V49" s="142" t="s">
        <v>24</v>
      </c>
      <c r="W49" s="142"/>
      <c r="X49" s="142"/>
      <c r="Y49" s="142"/>
      <c r="Z49" s="142"/>
      <c r="AA49" s="14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9" t="e">
        <f>IF(ISNA(VLOOKUP($B55,#REF!,AA$4,0))=FALSE,VLOOKUP($B55,#REF!,AA$4,0),"")</f>
        <v>#REF!</v>
      </c>
      <c r="AB55" s="190" t="e">
        <f>IF(ISNA(VLOOKUP($B55,#REF!,AB$4,0))=FALSE,VLOOKUP($B55,#REF!,AB$4,0),"")</f>
        <v>#REF!</v>
      </c>
      <c r="AC55" s="190" t="e">
        <f>IF(ISNA(VLOOKUP($B55,#REF!,AC$4,0))=FALSE,VLOOKUP($B55,#REF!,AC$4,0),"")</f>
        <v>#REF!</v>
      </c>
      <c r="AD55" s="19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83" t="e">
        <f>IF(ISNA(VLOOKUP($B56,#REF!,AA$4,0))=FALSE,VLOOKUP($B56,#REF!,AA$4,0),"")</f>
        <v>#REF!</v>
      </c>
      <c r="AB56" s="184" t="e">
        <f>IF(ISNA(VLOOKUP($B56,#REF!,AB$4,0))=FALSE,VLOOKUP($B56,#REF!,AB$4,0),"")</f>
        <v>#REF!</v>
      </c>
      <c r="AC56" s="184" t="e">
        <f>IF(ISNA(VLOOKUP($B56,#REF!,AC$4,0))=FALSE,VLOOKUP($B56,#REF!,AC$4,0),"")</f>
        <v>#REF!</v>
      </c>
      <c r="AD56" s="18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83" t="e">
        <f>IF(ISNA(VLOOKUP($B57,#REF!,AA$4,0))=FALSE,VLOOKUP($B57,#REF!,AA$4,0),"")</f>
        <v>#REF!</v>
      </c>
      <c r="AB57" s="184" t="e">
        <f>IF(ISNA(VLOOKUP($B57,#REF!,AB$4,0))=FALSE,VLOOKUP($B57,#REF!,AB$4,0),"")</f>
        <v>#REF!</v>
      </c>
      <c r="AC57" s="184" t="e">
        <f>IF(ISNA(VLOOKUP($B57,#REF!,AC$4,0))=FALSE,VLOOKUP($B57,#REF!,AC$4,0),"")</f>
        <v>#REF!</v>
      </c>
      <c r="AD57" s="18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83" t="e">
        <f>IF(ISNA(VLOOKUP($B58,#REF!,AA$4,0))=FALSE,VLOOKUP($B58,#REF!,AA$4,0),"")</f>
        <v>#REF!</v>
      </c>
      <c r="AB58" s="184" t="e">
        <f>IF(ISNA(VLOOKUP($B58,#REF!,AB$4,0))=FALSE,VLOOKUP($B58,#REF!,AB$4,0),"")</f>
        <v>#REF!</v>
      </c>
      <c r="AC58" s="184" t="e">
        <f>IF(ISNA(VLOOKUP($B58,#REF!,AC$4,0))=FALSE,VLOOKUP($B58,#REF!,AC$4,0),"")</f>
        <v>#REF!</v>
      </c>
      <c r="AD58" s="18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83" t="e">
        <f>IF(ISNA(VLOOKUP($B59,#REF!,AA$4,0))=FALSE,VLOOKUP($B59,#REF!,AA$4,0),"")</f>
        <v>#REF!</v>
      </c>
      <c r="AB59" s="184" t="e">
        <f>IF(ISNA(VLOOKUP($B59,#REF!,AB$4,0))=FALSE,VLOOKUP($B59,#REF!,AB$4,0),"")</f>
        <v>#REF!</v>
      </c>
      <c r="AC59" s="184" t="e">
        <f>IF(ISNA(VLOOKUP($B59,#REF!,AC$4,0))=FALSE,VLOOKUP($B59,#REF!,AC$4,0),"")</f>
        <v>#REF!</v>
      </c>
      <c r="AD59" s="18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83" t="e">
        <f>IF(ISNA(VLOOKUP($B60,#REF!,AA$4,0))=FALSE,VLOOKUP($B60,#REF!,AA$4,0),"")</f>
        <v>#REF!</v>
      </c>
      <c r="AB60" s="184" t="e">
        <f>IF(ISNA(VLOOKUP($B60,#REF!,AB$4,0))=FALSE,VLOOKUP($B60,#REF!,AB$4,0),"")</f>
        <v>#REF!</v>
      </c>
      <c r="AC60" s="184" t="e">
        <f>IF(ISNA(VLOOKUP($B60,#REF!,AC$4,0))=FALSE,VLOOKUP($B60,#REF!,AC$4,0),"")</f>
        <v>#REF!</v>
      </c>
      <c r="AD60" s="18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83" t="e">
        <f>IF(ISNA(VLOOKUP($B61,#REF!,AA$4,0))=FALSE,VLOOKUP($B61,#REF!,AA$4,0),"")</f>
        <v>#REF!</v>
      </c>
      <c r="AB61" s="184" t="e">
        <f>IF(ISNA(VLOOKUP($B61,#REF!,AB$4,0))=FALSE,VLOOKUP($B61,#REF!,AB$4,0),"")</f>
        <v>#REF!</v>
      </c>
      <c r="AC61" s="184" t="e">
        <f>IF(ISNA(VLOOKUP($B61,#REF!,AC$4,0))=FALSE,VLOOKUP($B61,#REF!,AC$4,0),"")</f>
        <v>#REF!</v>
      </c>
      <c r="AD61" s="18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83" t="e">
        <f>IF(ISNA(VLOOKUP($B62,#REF!,AA$4,0))=FALSE,VLOOKUP($B62,#REF!,AA$4,0),"")</f>
        <v>#REF!</v>
      </c>
      <c r="AB62" s="184" t="e">
        <f>IF(ISNA(VLOOKUP($B62,#REF!,AB$4,0))=FALSE,VLOOKUP($B62,#REF!,AB$4,0),"")</f>
        <v>#REF!</v>
      </c>
      <c r="AC62" s="184" t="e">
        <f>IF(ISNA(VLOOKUP($B62,#REF!,AC$4,0))=FALSE,VLOOKUP($B62,#REF!,AC$4,0),"")</f>
        <v>#REF!</v>
      </c>
      <c r="AD62" s="18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83" t="e">
        <f>IF(ISNA(VLOOKUP($B63,#REF!,AA$4,0))=FALSE,VLOOKUP($B63,#REF!,AA$4,0),"")</f>
        <v>#REF!</v>
      </c>
      <c r="AB63" s="184" t="e">
        <f>IF(ISNA(VLOOKUP($B63,#REF!,AB$4,0))=FALSE,VLOOKUP($B63,#REF!,AB$4,0),"")</f>
        <v>#REF!</v>
      </c>
      <c r="AC63" s="184" t="e">
        <f>IF(ISNA(VLOOKUP($B63,#REF!,AC$4,0))=FALSE,VLOOKUP($B63,#REF!,AC$4,0),"")</f>
        <v>#REF!</v>
      </c>
      <c r="AD63" s="18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83" t="e">
        <f>IF(ISNA(VLOOKUP($B64,#REF!,AA$4,0))=FALSE,VLOOKUP($B64,#REF!,AA$4,0),"")</f>
        <v>#REF!</v>
      </c>
      <c r="AB64" s="184" t="e">
        <f>IF(ISNA(VLOOKUP($B64,#REF!,AB$4,0))=FALSE,VLOOKUP($B64,#REF!,AB$4,0),"")</f>
        <v>#REF!</v>
      </c>
      <c r="AC64" s="184" t="e">
        <f>IF(ISNA(VLOOKUP($B64,#REF!,AC$4,0))=FALSE,VLOOKUP($B64,#REF!,AC$4,0),"")</f>
        <v>#REF!</v>
      </c>
      <c r="AD64" s="18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83" t="e">
        <f>IF(ISNA(VLOOKUP($B65,#REF!,AA$4,0))=FALSE,VLOOKUP($B65,#REF!,AA$4,0),"")</f>
        <v>#REF!</v>
      </c>
      <c r="AB65" s="184" t="e">
        <f>IF(ISNA(VLOOKUP($B65,#REF!,AB$4,0))=FALSE,VLOOKUP($B65,#REF!,AB$4,0),"")</f>
        <v>#REF!</v>
      </c>
      <c r="AC65" s="184" t="e">
        <f>IF(ISNA(VLOOKUP($B65,#REF!,AC$4,0))=FALSE,VLOOKUP($B65,#REF!,AC$4,0),"")</f>
        <v>#REF!</v>
      </c>
      <c r="AD65" s="18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83" t="e">
        <f>IF(ISNA(VLOOKUP($B66,#REF!,AA$4,0))=FALSE,VLOOKUP($B66,#REF!,AA$4,0),"")</f>
        <v>#REF!</v>
      </c>
      <c r="AB66" s="184" t="e">
        <f>IF(ISNA(VLOOKUP($B66,#REF!,AB$4,0))=FALSE,VLOOKUP($B66,#REF!,AB$4,0),"")</f>
        <v>#REF!</v>
      </c>
      <c r="AC66" s="184" t="e">
        <f>IF(ISNA(VLOOKUP($B66,#REF!,AC$4,0))=FALSE,VLOOKUP($B66,#REF!,AC$4,0),"")</f>
        <v>#REF!</v>
      </c>
      <c r="AD66" s="18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83" t="e">
        <f>IF(ISNA(VLOOKUP($B67,#REF!,AA$4,0))=FALSE,VLOOKUP($B67,#REF!,AA$4,0),"")</f>
        <v>#REF!</v>
      </c>
      <c r="AB67" s="184" t="e">
        <f>IF(ISNA(VLOOKUP($B67,#REF!,AB$4,0))=FALSE,VLOOKUP($B67,#REF!,AB$4,0),"")</f>
        <v>#REF!</v>
      </c>
      <c r="AC67" s="184" t="e">
        <f>IF(ISNA(VLOOKUP($B67,#REF!,AC$4,0))=FALSE,VLOOKUP($B67,#REF!,AC$4,0),"")</f>
        <v>#REF!</v>
      </c>
      <c r="AD67" s="18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83" t="e">
        <f>IF(ISNA(VLOOKUP($B68,#REF!,AA$4,0))=FALSE,VLOOKUP($B68,#REF!,AA$4,0),"")</f>
        <v>#REF!</v>
      </c>
      <c r="AB68" s="184" t="e">
        <f>IF(ISNA(VLOOKUP($B68,#REF!,AB$4,0))=FALSE,VLOOKUP($B68,#REF!,AB$4,0),"")</f>
        <v>#REF!</v>
      </c>
      <c r="AC68" s="184" t="e">
        <f>IF(ISNA(VLOOKUP($B68,#REF!,AC$4,0))=FALSE,VLOOKUP($B68,#REF!,AC$4,0),"")</f>
        <v>#REF!</v>
      </c>
      <c r="AD68" s="18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86" t="e">
        <f>IF(ISNA(VLOOKUP($B69,#REF!,AA$4,0))=FALSE,VLOOKUP($B69,#REF!,AA$4,0),"")</f>
        <v>#REF!</v>
      </c>
      <c r="AB69" s="187" t="e">
        <f>IF(ISNA(VLOOKUP($B69,#REF!,AB$4,0))=FALSE,VLOOKUP($B69,#REF!,AB$4,0),"")</f>
        <v>#REF!</v>
      </c>
      <c r="AC69" s="187" t="e">
        <f>IF(ISNA(VLOOKUP($B69,#REF!,AC$4,0))=FALSE,VLOOKUP($B69,#REF!,AC$4,0),"")</f>
        <v>#REF!</v>
      </c>
      <c r="AD69" s="18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42" t="s">
        <v>30</v>
      </c>
      <c r="T70" s="142"/>
      <c r="U70" s="142"/>
      <c r="V70" s="142"/>
      <c r="W70" s="142"/>
      <c r="X70" s="142"/>
      <c r="Y70" s="142"/>
      <c r="Z70" s="142"/>
      <c r="AA70" s="14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42" t="s">
        <v>22</v>
      </c>
      <c r="L71" s="142"/>
      <c r="M71" s="142"/>
      <c r="N71" s="142"/>
      <c r="O71" s="142"/>
      <c r="P71" s="142"/>
      <c r="Q71" s="142"/>
      <c r="R71" s="142"/>
      <c r="T71" s="21"/>
      <c r="U71" s="21"/>
      <c r="V71" s="142" t="s">
        <v>23</v>
      </c>
      <c r="W71" s="142"/>
      <c r="X71" s="142"/>
      <c r="Y71" s="142"/>
      <c r="Z71" s="142"/>
      <c r="AA71" s="14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42" t="s">
        <v>24</v>
      </c>
      <c r="L72" s="142"/>
      <c r="M72" s="142"/>
      <c r="N72" s="142"/>
      <c r="O72" s="142"/>
      <c r="P72" s="142"/>
      <c r="Q72" s="142"/>
      <c r="R72" s="142"/>
      <c r="S72" s="30"/>
      <c r="T72" s="30"/>
      <c r="U72" s="30"/>
      <c r="V72" s="142" t="s">
        <v>24</v>
      </c>
      <c r="W72" s="142"/>
      <c r="X72" s="142"/>
      <c r="Y72" s="142"/>
      <c r="Z72" s="142"/>
      <c r="AA72" s="14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89" t="e">
        <f>IF(ISNA(VLOOKUP($B78,#REF!,AA$4,0))=FALSE,VLOOKUP($B78,#REF!,AA$4,0),"")</f>
        <v>#REF!</v>
      </c>
      <c r="AB78" s="190" t="e">
        <f>IF(ISNA(VLOOKUP($B78,#REF!,AB$4,0))=FALSE,VLOOKUP($B78,#REF!,AB$4,0),"")</f>
        <v>#REF!</v>
      </c>
      <c r="AC78" s="190" t="e">
        <f>IF(ISNA(VLOOKUP($B78,#REF!,AC$4,0))=FALSE,VLOOKUP($B78,#REF!,AC$4,0),"")</f>
        <v>#REF!</v>
      </c>
      <c r="AD78" s="19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83" t="e">
        <f>IF(ISNA(VLOOKUP($B79,#REF!,AA$4,0))=FALSE,VLOOKUP($B79,#REF!,AA$4,0),"")</f>
        <v>#REF!</v>
      </c>
      <c r="AB79" s="184" t="e">
        <f>IF(ISNA(VLOOKUP($B79,#REF!,AB$4,0))=FALSE,VLOOKUP($B79,#REF!,AB$4,0),"")</f>
        <v>#REF!</v>
      </c>
      <c r="AC79" s="184" t="e">
        <f>IF(ISNA(VLOOKUP($B79,#REF!,AC$4,0))=FALSE,VLOOKUP($B79,#REF!,AC$4,0),"")</f>
        <v>#REF!</v>
      </c>
      <c r="AD79" s="18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83" t="e">
        <f>IF(ISNA(VLOOKUP($B80,#REF!,AA$4,0))=FALSE,VLOOKUP($B80,#REF!,AA$4,0),"")</f>
        <v>#REF!</v>
      </c>
      <c r="AB80" s="184" t="e">
        <f>IF(ISNA(VLOOKUP($B80,#REF!,AB$4,0))=FALSE,VLOOKUP($B80,#REF!,AB$4,0),"")</f>
        <v>#REF!</v>
      </c>
      <c r="AC80" s="184" t="e">
        <f>IF(ISNA(VLOOKUP($B80,#REF!,AC$4,0))=FALSE,VLOOKUP($B80,#REF!,AC$4,0),"")</f>
        <v>#REF!</v>
      </c>
      <c r="AD80" s="18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83" t="e">
        <f>IF(ISNA(VLOOKUP($B81,#REF!,AA$4,0))=FALSE,VLOOKUP($B81,#REF!,AA$4,0),"")</f>
        <v>#REF!</v>
      </c>
      <c r="AB81" s="184" t="e">
        <f>IF(ISNA(VLOOKUP($B81,#REF!,AB$4,0))=FALSE,VLOOKUP($B81,#REF!,AB$4,0),"")</f>
        <v>#REF!</v>
      </c>
      <c r="AC81" s="184" t="e">
        <f>IF(ISNA(VLOOKUP($B81,#REF!,AC$4,0))=FALSE,VLOOKUP($B81,#REF!,AC$4,0),"")</f>
        <v>#REF!</v>
      </c>
      <c r="AD81" s="18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83" t="e">
        <f>IF(ISNA(VLOOKUP($B82,#REF!,AA$4,0))=FALSE,VLOOKUP($B82,#REF!,AA$4,0),"")</f>
        <v>#REF!</v>
      </c>
      <c r="AB82" s="184" t="e">
        <f>IF(ISNA(VLOOKUP($B82,#REF!,AB$4,0))=FALSE,VLOOKUP($B82,#REF!,AB$4,0),"")</f>
        <v>#REF!</v>
      </c>
      <c r="AC82" s="184" t="e">
        <f>IF(ISNA(VLOOKUP($B82,#REF!,AC$4,0))=FALSE,VLOOKUP($B82,#REF!,AC$4,0),"")</f>
        <v>#REF!</v>
      </c>
      <c r="AD82" s="18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83" t="e">
        <f>IF(ISNA(VLOOKUP($B83,#REF!,AA$4,0))=FALSE,VLOOKUP($B83,#REF!,AA$4,0),"")</f>
        <v>#REF!</v>
      </c>
      <c r="AB83" s="184" t="e">
        <f>IF(ISNA(VLOOKUP($B83,#REF!,AB$4,0))=FALSE,VLOOKUP($B83,#REF!,AB$4,0),"")</f>
        <v>#REF!</v>
      </c>
      <c r="AC83" s="184" t="e">
        <f>IF(ISNA(VLOOKUP($B83,#REF!,AC$4,0))=FALSE,VLOOKUP($B83,#REF!,AC$4,0),"")</f>
        <v>#REF!</v>
      </c>
      <c r="AD83" s="18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83" t="e">
        <f>IF(ISNA(VLOOKUP($B84,#REF!,AA$4,0))=FALSE,VLOOKUP($B84,#REF!,AA$4,0),"")</f>
        <v>#REF!</v>
      </c>
      <c r="AB84" s="184" t="e">
        <f>IF(ISNA(VLOOKUP($B84,#REF!,AB$4,0))=FALSE,VLOOKUP($B84,#REF!,AB$4,0),"")</f>
        <v>#REF!</v>
      </c>
      <c r="AC84" s="184" t="e">
        <f>IF(ISNA(VLOOKUP($B84,#REF!,AC$4,0))=FALSE,VLOOKUP($B84,#REF!,AC$4,0),"")</f>
        <v>#REF!</v>
      </c>
      <c r="AD84" s="18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83" t="e">
        <f>IF(ISNA(VLOOKUP($B85,#REF!,AA$4,0))=FALSE,VLOOKUP($B85,#REF!,AA$4,0),"")</f>
        <v>#REF!</v>
      </c>
      <c r="AB85" s="184" t="e">
        <f>IF(ISNA(VLOOKUP($B85,#REF!,AB$4,0))=FALSE,VLOOKUP($B85,#REF!,AB$4,0),"")</f>
        <v>#REF!</v>
      </c>
      <c r="AC85" s="184" t="e">
        <f>IF(ISNA(VLOOKUP($B85,#REF!,AC$4,0))=FALSE,VLOOKUP($B85,#REF!,AC$4,0),"")</f>
        <v>#REF!</v>
      </c>
      <c r="AD85" s="18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83" t="e">
        <f>IF(ISNA(VLOOKUP($B86,#REF!,AA$4,0))=FALSE,VLOOKUP($B86,#REF!,AA$4,0),"")</f>
        <v>#REF!</v>
      </c>
      <c r="AB86" s="184" t="e">
        <f>IF(ISNA(VLOOKUP($B86,#REF!,AB$4,0))=FALSE,VLOOKUP($B86,#REF!,AB$4,0),"")</f>
        <v>#REF!</v>
      </c>
      <c r="AC86" s="184" t="e">
        <f>IF(ISNA(VLOOKUP($B86,#REF!,AC$4,0))=FALSE,VLOOKUP($B86,#REF!,AC$4,0),"")</f>
        <v>#REF!</v>
      </c>
      <c r="AD86" s="18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83" t="e">
        <f>IF(ISNA(VLOOKUP($B87,#REF!,AA$4,0))=FALSE,VLOOKUP($B87,#REF!,AA$4,0),"")</f>
        <v>#REF!</v>
      </c>
      <c r="AB87" s="184" t="e">
        <f>IF(ISNA(VLOOKUP($B87,#REF!,AB$4,0))=FALSE,VLOOKUP($B87,#REF!,AB$4,0),"")</f>
        <v>#REF!</v>
      </c>
      <c r="AC87" s="184" t="e">
        <f>IF(ISNA(VLOOKUP($B87,#REF!,AC$4,0))=FALSE,VLOOKUP($B87,#REF!,AC$4,0),"")</f>
        <v>#REF!</v>
      </c>
      <c r="AD87" s="18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83" t="e">
        <f>IF(ISNA(VLOOKUP($B88,#REF!,AA$4,0))=FALSE,VLOOKUP($B88,#REF!,AA$4,0),"")</f>
        <v>#REF!</v>
      </c>
      <c r="AB88" s="184" t="e">
        <f>IF(ISNA(VLOOKUP($B88,#REF!,AB$4,0))=FALSE,VLOOKUP($B88,#REF!,AB$4,0),"")</f>
        <v>#REF!</v>
      </c>
      <c r="AC88" s="184" t="e">
        <f>IF(ISNA(VLOOKUP($B88,#REF!,AC$4,0))=FALSE,VLOOKUP($B88,#REF!,AC$4,0),"")</f>
        <v>#REF!</v>
      </c>
      <c r="AD88" s="18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83" t="e">
        <f>IF(ISNA(VLOOKUP($B89,#REF!,AA$4,0))=FALSE,VLOOKUP($B89,#REF!,AA$4,0),"")</f>
        <v>#REF!</v>
      </c>
      <c r="AB89" s="184" t="e">
        <f>IF(ISNA(VLOOKUP($B89,#REF!,AB$4,0))=FALSE,VLOOKUP($B89,#REF!,AB$4,0),"")</f>
        <v>#REF!</v>
      </c>
      <c r="AC89" s="184" t="e">
        <f>IF(ISNA(VLOOKUP($B89,#REF!,AC$4,0))=FALSE,VLOOKUP($B89,#REF!,AC$4,0),"")</f>
        <v>#REF!</v>
      </c>
      <c r="AD89" s="18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83" t="e">
        <f>IF(ISNA(VLOOKUP($B90,#REF!,AA$4,0))=FALSE,VLOOKUP($B90,#REF!,AA$4,0),"")</f>
        <v>#REF!</v>
      </c>
      <c r="AB90" s="184" t="e">
        <f>IF(ISNA(VLOOKUP($B90,#REF!,AB$4,0))=FALSE,VLOOKUP($B90,#REF!,AB$4,0),"")</f>
        <v>#REF!</v>
      </c>
      <c r="AC90" s="184" t="e">
        <f>IF(ISNA(VLOOKUP($B90,#REF!,AC$4,0))=FALSE,VLOOKUP($B90,#REF!,AC$4,0),"")</f>
        <v>#REF!</v>
      </c>
      <c r="AD90" s="18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83" t="e">
        <f>IF(ISNA(VLOOKUP($B91,#REF!,AA$4,0))=FALSE,VLOOKUP($B91,#REF!,AA$4,0),"")</f>
        <v>#REF!</v>
      </c>
      <c r="AB91" s="184" t="e">
        <f>IF(ISNA(VLOOKUP($B91,#REF!,AB$4,0))=FALSE,VLOOKUP($B91,#REF!,AB$4,0),"")</f>
        <v>#REF!</v>
      </c>
      <c r="AC91" s="184" t="e">
        <f>IF(ISNA(VLOOKUP($B91,#REF!,AC$4,0))=FALSE,VLOOKUP($B91,#REF!,AC$4,0),"")</f>
        <v>#REF!</v>
      </c>
      <c r="AD91" s="18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86" t="e">
        <f>IF(ISNA(VLOOKUP($B92,#REF!,AA$4,0))=FALSE,VLOOKUP($B92,#REF!,AA$4,0),"")</f>
        <v>#REF!</v>
      </c>
      <c r="AB92" s="187" t="e">
        <f>IF(ISNA(VLOOKUP($B92,#REF!,AB$4,0))=FALSE,VLOOKUP($B92,#REF!,AB$4,0),"")</f>
        <v>#REF!</v>
      </c>
      <c r="AC92" s="187" t="e">
        <f>IF(ISNA(VLOOKUP($B92,#REF!,AC$4,0))=FALSE,VLOOKUP($B92,#REF!,AC$4,0),"")</f>
        <v>#REF!</v>
      </c>
      <c r="AD92" s="18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42" t="s">
        <v>30</v>
      </c>
      <c r="T93" s="142"/>
      <c r="U93" s="142"/>
      <c r="V93" s="142"/>
      <c r="W93" s="142"/>
      <c r="X93" s="142"/>
      <c r="Y93" s="142"/>
      <c r="Z93" s="142"/>
      <c r="AA93" s="14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42" t="s">
        <v>22</v>
      </c>
      <c r="L94" s="142"/>
      <c r="M94" s="142"/>
      <c r="N94" s="142"/>
      <c r="O94" s="142"/>
      <c r="P94" s="142"/>
      <c r="Q94" s="142"/>
      <c r="R94" s="142"/>
      <c r="T94" s="21"/>
      <c r="U94" s="21"/>
      <c r="V94" s="142" t="s">
        <v>23</v>
      </c>
      <c r="W94" s="142"/>
      <c r="X94" s="142"/>
      <c r="Y94" s="142"/>
      <c r="Z94" s="142"/>
      <c r="AA94" s="14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42" t="s">
        <v>24</v>
      </c>
      <c r="L95" s="142"/>
      <c r="M95" s="142"/>
      <c r="N95" s="142"/>
      <c r="O95" s="142"/>
      <c r="P95" s="142"/>
      <c r="Q95" s="142"/>
      <c r="R95" s="142"/>
      <c r="S95" s="30"/>
      <c r="T95" s="30"/>
      <c r="U95" s="30"/>
      <c r="V95" s="142" t="s">
        <v>24</v>
      </c>
      <c r="W95" s="142"/>
      <c r="X95" s="142"/>
      <c r="Y95" s="142"/>
      <c r="Z95" s="142"/>
      <c r="AA95" s="14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209" t="s">
        <v>57</v>
      </c>
      <c r="D1" s="209"/>
      <c r="E1" s="57"/>
      <c r="F1" s="209" t="s">
        <v>58</v>
      </c>
      <c r="G1" s="209"/>
      <c r="H1" s="209"/>
      <c r="I1" s="209"/>
      <c r="J1" s="209"/>
      <c r="K1" s="58" t="s">
        <v>74</v>
      </c>
    </row>
    <row r="2" spans="1:13" s="56" customFormat="1">
      <c r="C2" s="209" t="s">
        <v>59</v>
      </c>
      <c r="D2" s="209"/>
      <c r="E2" s="59" t="e">
        <f ca="1">[1]!ExtractElement(K1,1,"-")</f>
        <v>#NAME?</v>
      </c>
      <c r="F2" s="209" t="e">
        <f ca="1">"(KHÓA K17: "&amp;VLOOKUP($E$2&amp;"-"&amp;$C$3,#REF!,11,0)&amp;")"</f>
        <v>#NAME?</v>
      </c>
      <c r="G2" s="209"/>
      <c r="H2" s="209"/>
      <c r="I2" s="209"/>
      <c r="J2" s="20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210" t="e">
        <f ca="1">"MÔN :"&amp;VLOOKUP($E$2&amp;"-"&amp;$C$3,#REF!,6,0) &amp;"* MÃ MÔN:ENG "&amp;VLOOKUP($E$2&amp;"-"&amp;$C$3,#REF!,5,0)</f>
        <v>#NAME?</v>
      </c>
      <c r="E3" s="210"/>
      <c r="F3" s="210"/>
      <c r="G3" s="210"/>
      <c r="H3" s="210"/>
      <c r="I3" s="210"/>
      <c r="J3" s="21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21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211"/>
      <c r="D4" s="211"/>
      <c r="E4" s="211"/>
      <c r="F4" s="211"/>
      <c r="G4" s="211"/>
      <c r="H4" s="211"/>
      <c r="I4" s="211"/>
      <c r="J4" s="21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99" t="s">
        <v>4</v>
      </c>
      <c r="C6" s="198" t="s">
        <v>64</v>
      </c>
      <c r="D6" s="207" t="s">
        <v>65</v>
      </c>
      <c r="E6" s="208" t="s">
        <v>10</v>
      </c>
      <c r="F6" s="198" t="s">
        <v>12</v>
      </c>
      <c r="G6" s="198" t="s">
        <v>66</v>
      </c>
      <c r="H6" s="198" t="s">
        <v>67</v>
      </c>
      <c r="I6" s="200" t="s">
        <v>56</v>
      </c>
      <c r="J6" s="200"/>
      <c r="K6" s="201" t="s">
        <v>68</v>
      </c>
      <c r="L6" s="202"/>
      <c r="M6" s="203"/>
    </row>
    <row r="7" spans="1:13" ht="27" customHeight="1">
      <c r="B7" s="199"/>
      <c r="C7" s="199"/>
      <c r="D7" s="207"/>
      <c r="E7" s="208"/>
      <c r="F7" s="199"/>
      <c r="G7" s="199"/>
      <c r="H7" s="199"/>
      <c r="I7" s="64" t="s">
        <v>69</v>
      </c>
      <c r="J7" s="64" t="s">
        <v>70</v>
      </c>
      <c r="K7" s="204"/>
      <c r="L7" s="205"/>
      <c r="M7" s="206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95" t="e">
        <f ca="1">IF($A8&gt;0,VLOOKUP($A8,#REF!,16,0),"")</f>
        <v>#NAME?</v>
      </c>
      <c r="L8" s="196"/>
      <c r="M8" s="197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92" t="e">
        <f ca="1">IF($A9&gt;0,VLOOKUP($A9,#REF!,16,0),"")</f>
        <v>#NAME?</v>
      </c>
      <c r="L9" s="193"/>
      <c r="M9" s="19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92" t="e">
        <f ca="1">IF($A10&gt;0,VLOOKUP($A10,#REF!,16,0),"")</f>
        <v>#NAME?</v>
      </c>
      <c r="L10" s="193"/>
      <c r="M10" s="19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92" t="e">
        <f ca="1">IF($A11&gt;0,VLOOKUP($A11,#REF!,16,0),"")</f>
        <v>#NAME?</v>
      </c>
      <c r="L11" s="193"/>
      <c r="M11" s="19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92" t="e">
        <f ca="1">IF($A12&gt;0,VLOOKUP($A12,#REF!,16,0),"")</f>
        <v>#NAME?</v>
      </c>
      <c r="L12" s="193"/>
      <c r="M12" s="19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92" t="e">
        <f ca="1">IF($A13&gt;0,VLOOKUP($A13,#REF!,16,0),"")</f>
        <v>#NAME?</v>
      </c>
      <c r="L13" s="193"/>
      <c r="M13" s="19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92" t="e">
        <f ca="1">IF($A14&gt;0,VLOOKUP($A14,#REF!,16,0),"")</f>
        <v>#NAME?</v>
      </c>
      <c r="L14" s="193"/>
      <c r="M14" s="19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92" t="e">
        <f ca="1">IF($A15&gt;0,VLOOKUP($A15,#REF!,16,0),"")</f>
        <v>#NAME?</v>
      </c>
      <c r="L15" s="193"/>
      <c r="M15" s="19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92" t="e">
        <f ca="1">IF($A16&gt;0,VLOOKUP($A16,#REF!,16,0),"")</f>
        <v>#NAME?</v>
      </c>
      <c r="L16" s="193"/>
      <c r="M16" s="19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92" t="e">
        <f ca="1">IF($A17&gt;0,VLOOKUP($A17,#REF!,16,0),"")</f>
        <v>#NAME?</v>
      </c>
      <c r="L17" s="193"/>
      <c r="M17" s="19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92" t="e">
        <f ca="1">IF($A18&gt;0,VLOOKUP($A18,#REF!,16,0),"")</f>
        <v>#NAME?</v>
      </c>
      <c r="L18" s="193"/>
      <c r="M18" s="19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92" t="e">
        <f ca="1">IF($A19&gt;0,VLOOKUP($A19,#REF!,16,0),"")</f>
        <v>#NAME?</v>
      </c>
      <c r="L19" s="193"/>
      <c r="M19" s="19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92" t="e">
        <f ca="1">IF($A20&gt;0,VLOOKUP($A20,#REF!,16,0),"")</f>
        <v>#NAME?</v>
      </c>
      <c r="L20" s="193"/>
      <c r="M20" s="19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92" t="e">
        <f ca="1">IF($A21&gt;0,VLOOKUP($A21,#REF!,16,0),"")</f>
        <v>#NAME?</v>
      </c>
      <c r="L21" s="193"/>
      <c r="M21" s="19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92" t="e">
        <f ca="1">IF($A22&gt;0,VLOOKUP($A22,#REF!,16,0),"")</f>
        <v>#NAME?</v>
      </c>
      <c r="L22" s="193"/>
      <c r="M22" s="19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92" t="e">
        <f ca="1">IF($A23&gt;0,VLOOKUP($A23,#REF!,16,0),"")</f>
        <v>#NAME?</v>
      </c>
      <c r="L23" s="193"/>
      <c r="M23" s="19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92" t="e">
        <f ca="1">IF($A24&gt;0,VLOOKUP($A24,#REF!,16,0),"")</f>
        <v>#NAME?</v>
      </c>
      <c r="L24" s="193"/>
      <c r="M24" s="19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92" t="e">
        <f ca="1">IF($A25&gt;0,VLOOKUP($A25,#REF!,16,0),"")</f>
        <v>#NAME?</v>
      </c>
      <c r="L25" s="193"/>
      <c r="M25" s="19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92" t="e">
        <f ca="1">IF($A26&gt;0,VLOOKUP($A26,#REF!,16,0),"")</f>
        <v>#NAME?</v>
      </c>
      <c r="L26" s="193"/>
      <c r="M26" s="19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92" t="e">
        <f ca="1">IF($A27&gt;0,VLOOKUP($A27,#REF!,16,0),"")</f>
        <v>#NAME?</v>
      </c>
      <c r="L27" s="193"/>
      <c r="M27" s="19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92" t="e">
        <f ca="1">IF($A28&gt;0,VLOOKUP($A28,#REF!,16,0),"")</f>
        <v>#NAME?</v>
      </c>
      <c r="L28" s="193"/>
      <c r="M28" s="19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92" t="e">
        <f ca="1">IF($A29&gt;0,VLOOKUP($A29,#REF!,16,0),"")</f>
        <v>#NAME?</v>
      </c>
      <c r="L29" s="193"/>
      <c r="M29" s="19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92" t="e">
        <f ca="1">IF($A30&gt;0,VLOOKUP($A30,#REF!,16,0),"")</f>
        <v>#NAME?</v>
      </c>
      <c r="L30" s="193"/>
      <c r="M30" s="19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92" t="e">
        <f ca="1">IF($A31&gt;0,VLOOKUP($A31,#REF!,16,0),"")</f>
        <v>#NAME?</v>
      </c>
      <c r="L31" s="193"/>
      <c r="M31" s="19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92" t="e">
        <f ca="1">IF($A32&gt;0,VLOOKUP($A32,#REF!,16,0),"")</f>
        <v>#NAME?</v>
      </c>
      <c r="L32" s="193"/>
      <c r="M32" s="19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92" t="e">
        <f ca="1">IF($A33&gt;0,VLOOKUP($A33,#REF!,16,0),"")</f>
        <v>#NAME?</v>
      </c>
      <c r="L33" s="193"/>
      <c r="M33" s="19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92" t="e">
        <f ca="1">IF($A34&gt;0,VLOOKUP($A34,#REF!,16,0),"")</f>
        <v>#NAME?</v>
      </c>
      <c r="L34" s="193"/>
      <c r="M34" s="19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92" t="e">
        <f ca="1">IF($A35&gt;0,VLOOKUP($A35,#REF!,16,0),"")</f>
        <v>#NAME?</v>
      </c>
      <c r="L35" s="193"/>
      <c r="M35" s="19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92" t="e">
        <f ca="1">IF($A36&gt;0,VLOOKUP($A36,#REF!,16,0),"")</f>
        <v>#NAME?</v>
      </c>
      <c r="L36" s="193"/>
      <c r="M36" s="19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92" t="e">
        <f ca="1">IF($A37&gt;0,VLOOKUP($A37,#REF!,16,0),"")</f>
        <v>#NAME?</v>
      </c>
      <c r="L37" s="193"/>
      <c r="M37" s="19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95" t="e">
        <f ca="1">IF($A44&gt;0,VLOOKUP($A44,#REF!,16,0),"")</f>
        <v>#NAME?</v>
      </c>
      <c r="L44" s="196"/>
      <c r="M44" s="197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92" t="e">
        <f ca="1">IF($A45&gt;0,VLOOKUP($A45,#REF!,16,0),"")</f>
        <v>#NAME?</v>
      </c>
      <c r="L45" s="193"/>
      <c r="M45" s="19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92" t="e">
        <f ca="1">IF($A46&gt;0,VLOOKUP($A46,#REF!,16,0),"")</f>
        <v>#NAME?</v>
      </c>
      <c r="L46" s="193"/>
      <c r="M46" s="19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92" t="e">
        <f ca="1">IF($A47&gt;0,VLOOKUP($A47,#REF!,16,0),"")</f>
        <v>#NAME?</v>
      </c>
      <c r="L47" s="193"/>
      <c r="M47" s="19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92" t="e">
        <f ca="1">IF($A48&gt;0,VLOOKUP($A48,#REF!,16,0),"")</f>
        <v>#NAME?</v>
      </c>
      <c r="L48" s="193"/>
      <c r="M48" s="19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92" t="e">
        <f ca="1">IF($A49&gt;0,VLOOKUP($A49,#REF!,16,0),"")</f>
        <v>#NAME?</v>
      </c>
      <c r="L49" s="193"/>
      <c r="M49" s="19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92" t="e">
        <f ca="1">IF($A50&gt;0,VLOOKUP($A50,#REF!,16,0),"")</f>
        <v>#NAME?</v>
      </c>
      <c r="L50" s="193"/>
      <c r="M50" s="19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92" t="e">
        <f ca="1">IF($A51&gt;0,VLOOKUP($A51,#REF!,16,0),"")</f>
        <v>#NAME?</v>
      </c>
      <c r="L51" s="193"/>
      <c r="M51" s="19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92" t="e">
        <f ca="1">IF($A52&gt;0,VLOOKUP($A52,#REF!,16,0),"")</f>
        <v>#NAME?</v>
      </c>
      <c r="L52" s="193"/>
      <c r="M52" s="19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92" t="e">
        <f ca="1">IF($A53&gt;0,VLOOKUP($A53,#REF!,16,0),"")</f>
        <v>#NAME?</v>
      </c>
      <c r="L53" s="193"/>
      <c r="M53" s="19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92" t="e">
        <f ca="1">IF($A54&gt;0,VLOOKUP($A54,#REF!,16,0),"")</f>
        <v>#NAME?</v>
      </c>
      <c r="L54" s="193"/>
      <c r="M54" s="19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92" t="e">
        <f ca="1">IF($A55&gt;0,VLOOKUP($A55,#REF!,16,0),"")</f>
        <v>#NAME?</v>
      </c>
      <c r="L55" s="193"/>
      <c r="M55" s="19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92" t="e">
        <f ca="1">IF($A56&gt;0,VLOOKUP($A56,#REF!,16,0),"")</f>
        <v>#NAME?</v>
      </c>
      <c r="L56" s="193"/>
      <c r="M56" s="19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92" t="e">
        <f ca="1">IF($A57&gt;0,VLOOKUP($A57,#REF!,16,0),"")</f>
        <v>#NAME?</v>
      </c>
      <c r="L57" s="193"/>
      <c r="M57" s="19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92" t="e">
        <f ca="1">IF($A58&gt;0,VLOOKUP($A58,#REF!,16,0),"")</f>
        <v>#NAME?</v>
      </c>
      <c r="L58" s="193"/>
      <c r="M58" s="19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92" t="e">
        <f ca="1">IF($A59&gt;0,VLOOKUP($A59,#REF!,16,0),"")</f>
        <v>#NAME?</v>
      </c>
      <c r="L59" s="193"/>
      <c r="M59" s="19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92" t="e">
        <f ca="1">IF($A60&gt;0,VLOOKUP($A60,#REF!,16,0),"")</f>
        <v>#NAME?</v>
      </c>
      <c r="L60" s="193"/>
      <c r="M60" s="19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92" t="e">
        <f ca="1">IF($A61&gt;0,VLOOKUP($A61,#REF!,16,0),"")</f>
        <v>#NAME?</v>
      </c>
      <c r="L61" s="193"/>
      <c r="M61" s="19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92" t="e">
        <f ca="1">IF($A62&gt;0,VLOOKUP($A62,#REF!,16,0),"")</f>
        <v>#NAME?</v>
      </c>
      <c r="L62" s="193"/>
      <c r="M62" s="19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92" t="e">
        <f ca="1">IF($A63&gt;0,VLOOKUP($A63,#REF!,16,0),"")</f>
        <v>#NAME?</v>
      </c>
      <c r="L63" s="193"/>
      <c r="M63" s="19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92" t="e">
        <f ca="1">IF($A64&gt;0,VLOOKUP($A64,#REF!,16,0),"")</f>
        <v>#NAME?</v>
      </c>
      <c r="L64" s="193"/>
      <c r="M64" s="19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92" t="e">
        <f ca="1">IF($A65&gt;0,VLOOKUP($A65,#REF!,16,0),"")</f>
        <v>#NAME?</v>
      </c>
      <c r="L65" s="193"/>
      <c r="M65" s="19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92" t="e">
        <f ca="1">IF($A66&gt;0,VLOOKUP($A66,#REF!,16,0),"")</f>
        <v>#NAME?</v>
      </c>
      <c r="L66" s="193"/>
      <c r="M66" s="19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92" t="e">
        <f ca="1">IF($A67&gt;0,VLOOKUP($A67,#REF!,16,0),"")</f>
        <v>#NAME?</v>
      </c>
      <c r="L67" s="193"/>
      <c r="M67" s="19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92" t="e">
        <f ca="1">IF($A68&gt;0,VLOOKUP($A68,#REF!,16,0),"")</f>
        <v>#NAME?</v>
      </c>
      <c r="L68" s="193"/>
      <c r="M68" s="19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92" t="e">
        <f ca="1">IF($A69&gt;0,VLOOKUP($A69,#REF!,16,0),"")</f>
        <v>#NAME?</v>
      </c>
      <c r="L69" s="193"/>
      <c r="M69" s="19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92" t="e">
        <f ca="1">IF($A70&gt;0,VLOOKUP($A70,#REF!,16,0),"")</f>
        <v>#NAME?</v>
      </c>
      <c r="L70" s="193"/>
      <c r="M70" s="19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92" t="e">
        <f ca="1">IF($A71&gt;0,VLOOKUP($A71,#REF!,16,0),"")</f>
        <v>#NAME?</v>
      </c>
      <c r="L71" s="193"/>
      <c r="M71" s="19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92" t="e">
        <f ca="1">IF($A72&gt;0,VLOOKUP($A72,#REF!,16,0),"")</f>
        <v>#NAME?</v>
      </c>
      <c r="L72" s="193"/>
      <c r="M72" s="19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92" t="e">
        <f ca="1">IF($A73&gt;0,VLOOKUP($A73,#REF!,16,0),"")</f>
        <v>#NAME?</v>
      </c>
      <c r="L73" s="193"/>
      <c r="M73" s="19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95" t="e">
        <f ca="1">IF($A80&gt;0,VLOOKUP($A80,#REF!,16,0),"")</f>
        <v>#NAME?</v>
      </c>
      <c r="L80" s="196"/>
      <c r="M80" s="197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92" t="e">
        <f ca="1">IF($A81&gt;0,VLOOKUP($A81,#REF!,16,0),"")</f>
        <v>#NAME?</v>
      </c>
      <c r="L81" s="193"/>
      <c r="M81" s="19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92" t="e">
        <f ca="1">IF($A82&gt;0,VLOOKUP($A82,#REF!,16,0),"")</f>
        <v>#NAME?</v>
      </c>
      <c r="L82" s="193"/>
      <c r="M82" s="19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92" t="e">
        <f ca="1">IF($A83&gt;0,VLOOKUP($A83,#REF!,16,0),"")</f>
        <v>#NAME?</v>
      </c>
      <c r="L83" s="193"/>
      <c r="M83" s="19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92" t="e">
        <f ca="1">IF($A84&gt;0,VLOOKUP($A84,#REF!,16,0),"")</f>
        <v>#NAME?</v>
      </c>
      <c r="L84" s="193"/>
      <c r="M84" s="19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92" t="e">
        <f ca="1">IF($A85&gt;0,VLOOKUP($A85,#REF!,16,0),"")</f>
        <v>#NAME?</v>
      </c>
      <c r="L85" s="193"/>
      <c r="M85" s="19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92" t="e">
        <f ca="1">IF($A86&gt;0,VLOOKUP($A86,#REF!,16,0),"")</f>
        <v>#NAME?</v>
      </c>
      <c r="L86" s="193"/>
      <c r="M86" s="19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92" t="e">
        <f ca="1">IF($A87&gt;0,VLOOKUP($A87,#REF!,16,0),"")</f>
        <v>#NAME?</v>
      </c>
      <c r="L87" s="193"/>
      <c r="M87" s="19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92" t="e">
        <f ca="1">IF($A88&gt;0,VLOOKUP($A88,#REF!,16,0),"")</f>
        <v>#NAME?</v>
      </c>
      <c r="L88" s="193"/>
      <c r="M88" s="19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92" t="e">
        <f ca="1">IF($A89&gt;0,VLOOKUP($A89,#REF!,16,0),"")</f>
        <v>#NAME?</v>
      </c>
      <c r="L89" s="193"/>
      <c r="M89" s="19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92" t="e">
        <f ca="1">IF($A90&gt;0,VLOOKUP($A90,#REF!,16,0),"")</f>
        <v>#NAME?</v>
      </c>
      <c r="L90" s="193"/>
      <c r="M90" s="19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92" t="e">
        <f ca="1">IF($A91&gt;0,VLOOKUP($A91,#REF!,16,0),"")</f>
        <v>#NAME?</v>
      </c>
      <c r="L91" s="193"/>
      <c r="M91" s="19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92" t="e">
        <f ca="1">IF($A92&gt;0,VLOOKUP($A92,#REF!,16,0),"")</f>
        <v>#NAME?</v>
      </c>
      <c r="L92" s="193"/>
      <c r="M92" s="19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92" t="e">
        <f ca="1">IF($A93&gt;0,VLOOKUP($A93,#REF!,16,0),"")</f>
        <v>#NAME?</v>
      </c>
      <c r="L93" s="193"/>
      <c r="M93" s="19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92" t="e">
        <f ca="1">IF($A94&gt;0,VLOOKUP($A94,#REF!,16,0),"")</f>
        <v>#NAME?</v>
      </c>
      <c r="L94" s="193"/>
      <c r="M94" s="19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92" t="e">
        <f ca="1">IF($A95&gt;0,VLOOKUP($A95,#REF!,16,0),"")</f>
        <v>#NAME?</v>
      </c>
      <c r="L95" s="193"/>
      <c r="M95" s="19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92" t="e">
        <f ca="1">IF($A96&gt;0,VLOOKUP($A96,#REF!,16,0),"")</f>
        <v>#NAME?</v>
      </c>
      <c r="L96" s="193"/>
      <c r="M96" s="19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92" t="e">
        <f ca="1">IF($A97&gt;0,VLOOKUP($A97,#REF!,16,0),"")</f>
        <v>#NAME?</v>
      </c>
      <c r="L97" s="193"/>
      <c r="M97" s="19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92" t="e">
        <f ca="1">IF($A98&gt;0,VLOOKUP($A98,#REF!,16,0),"")</f>
        <v>#NAME?</v>
      </c>
      <c r="L98" s="193"/>
      <c r="M98" s="19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92" t="e">
        <f ca="1">IF($A99&gt;0,VLOOKUP($A99,#REF!,16,0),"")</f>
        <v>#NAME?</v>
      </c>
      <c r="L99" s="193"/>
      <c r="M99" s="19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92" t="e">
        <f ca="1">IF($A100&gt;0,VLOOKUP($A100,#REF!,16,0),"")</f>
        <v>#NAME?</v>
      </c>
      <c r="L100" s="193"/>
      <c r="M100" s="19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92" t="e">
        <f ca="1">IF($A101&gt;0,VLOOKUP($A101,#REF!,16,0),"")</f>
        <v>#NAME?</v>
      </c>
      <c r="L101" s="193"/>
      <c r="M101" s="19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92" t="e">
        <f ca="1">IF($A102&gt;0,VLOOKUP($A102,#REF!,16,0),"")</f>
        <v>#NAME?</v>
      </c>
      <c r="L102" s="193"/>
      <c r="M102" s="19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92" t="e">
        <f ca="1">IF($A103&gt;0,VLOOKUP($A103,#REF!,16,0),"")</f>
        <v>#NAME?</v>
      </c>
      <c r="L103" s="193"/>
      <c r="M103" s="19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92" t="e">
        <f ca="1">IF($A104&gt;0,VLOOKUP($A104,#REF!,16,0),"")</f>
        <v>#NAME?</v>
      </c>
      <c r="L104" s="193"/>
      <c r="M104" s="19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92" t="e">
        <f ca="1">IF($A105&gt;0,VLOOKUP($A105,#REF!,16,0),"")</f>
        <v>#NAME?</v>
      </c>
      <c r="L105" s="193"/>
      <c r="M105" s="19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92" t="e">
        <f ca="1">IF($A106&gt;0,VLOOKUP($A106,#REF!,16,0),"")</f>
        <v>#NAME?</v>
      </c>
      <c r="L106" s="193"/>
      <c r="M106" s="19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92" t="e">
        <f ca="1">IF($A107&gt;0,VLOOKUP($A107,#REF!,16,0),"")</f>
        <v>#NAME?</v>
      </c>
      <c r="L107" s="193"/>
      <c r="M107" s="19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92" t="e">
        <f ca="1">IF($A108&gt;0,VLOOKUP($A108,#REF!,16,0),"")</f>
        <v>#NAME?</v>
      </c>
      <c r="L108" s="193"/>
      <c r="M108" s="19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92" t="e">
        <f ca="1">IF($A109&gt;0,VLOOKUP($A109,#REF!,16,0),"")</f>
        <v>#NAME?</v>
      </c>
      <c r="L109" s="193"/>
      <c r="M109" s="19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5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9" hidden="1" customWidth="1"/>
    <col min="2" max="2" width="3.85546875" style="119" customWidth="1"/>
    <col min="3" max="3" width="11" style="119" customWidth="1"/>
    <col min="4" max="4" width="17.85546875" style="119" customWidth="1"/>
    <col min="5" max="6" width="8.7109375" style="119" customWidth="1"/>
    <col min="7" max="7" width="9.7109375" style="119" customWidth="1"/>
    <col min="8" max="8" width="10.85546875" style="119" customWidth="1"/>
    <col min="9" max="9" width="6.85546875" style="119" customWidth="1"/>
    <col min="10" max="10" width="4.140625" style="119" customWidth="1"/>
    <col min="11" max="11" width="9.5703125" style="119" customWidth="1"/>
    <col min="12" max="12" width="5.42578125" style="119" customWidth="1"/>
    <col min="13" max="13" width="0.7109375" style="119" customWidth="1"/>
    <col min="14" max="14" width="2" style="119" customWidth="1"/>
    <col min="15" max="15" width="9.140625" style="119" hidden="1" customWidth="1"/>
    <col min="16" max="16384" width="9.140625" style="119"/>
  </cols>
  <sheetData>
    <row r="1" spans="1:15" s="56" customFormat="1">
      <c r="C1" s="216" t="s">
        <v>212</v>
      </c>
      <c r="D1" s="216"/>
      <c r="E1" s="57"/>
      <c r="F1" s="209" t="s">
        <v>210</v>
      </c>
      <c r="G1" s="209"/>
      <c r="H1" s="209"/>
      <c r="I1" s="209"/>
      <c r="J1" s="209"/>
      <c r="K1" s="209"/>
      <c r="L1" s="58" t="s">
        <v>215</v>
      </c>
    </row>
    <row r="2" spans="1:15" s="56" customFormat="1">
      <c r="C2" s="216" t="s">
        <v>211</v>
      </c>
      <c r="D2" s="216"/>
      <c r="E2" s="59" t="s">
        <v>207</v>
      </c>
      <c r="F2" s="217" t="s">
        <v>218</v>
      </c>
      <c r="G2" s="217"/>
      <c r="H2" s="217"/>
      <c r="I2" s="217"/>
      <c r="J2" s="217"/>
      <c r="K2" s="217"/>
      <c r="L2" s="60"/>
      <c r="M2" s="61"/>
      <c r="N2" s="61"/>
    </row>
    <row r="3" spans="1:15" s="62" customFormat="1" ht="18.75" customHeight="1">
      <c r="C3" s="63" t="s">
        <v>219</v>
      </c>
      <c r="D3" s="210" t="s">
        <v>220</v>
      </c>
      <c r="E3" s="210"/>
      <c r="F3" s="210"/>
      <c r="G3" s="210"/>
      <c r="H3" s="210"/>
      <c r="I3" s="210"/>
      <c r="J3" s="210"/>
      <c r="K3" s="210"/>
      <c r="L3" s="60"/>
      <c r="M3" s="60"/>
      <c r="N3" s="60"/>
    </row>
    <row r="4" spans="1:15" s="62" customFormat="1" ht="18.75" customHeight="1">
      <c r="B4" s="211" t="s">
        <v>221</v>
      </c>
      <c r="C4" s="211"/>
      <c r="D4" s="211"/>
      <c r="E4" s="211"/>
      <c r="F4" s="211"/>
      <c r="G4" s="211"/>
      <c r="H4" s="211"/>
      <c r="I4" s="211"/>
      <c r="J4" s="211"/>
      <c r="K4" s="211"/>
      <c r="L4" s="60"/>
      <c r="M4" s="60"/>
      <c r="N4" s="60"/>
    </row>
    <row r="5" spans="1:15" ht="9" customHeight="1"/>
    <row r="6" spans="1:15" ht="15" customHeight="1">
      <c r="B6" s="212" t="s">
        <v>4</v>
      </c>
      <c r="C6" s="213" t="s">
        <v>64</v>
      </c>
      <c r="D6" s="214" t="s">
        <v>9</v>
      </c>
      <c r="E6" s="215" t="s">
        <v>10</v>
      </c>
      <c r="F6" s="213" t="s">
        <v>12</v>
      </c>
      <c r="G6" s="213" t="s">
        <v>189</v>
      </c>
      <c r="H6" s="213" t="s">
        <v>190</v>
      </c>
      <c r="I6" s="213" t="s">
        <v>191</v>
      </c>
      <c r="J6" s="213" t="s">
        <v>192</v>
      </c>
      <c r="K6" s="213" t="s">
        <v>67</v>
      </c>
      <c r="L6" s="218" t="s">
        <v>68</v>
      </c>
      <c r="M6" s="219"/>
      <c r="N6" s="220"/>
    </row>
    <row r="7" spans="1:15" ht="27" customHeight="1">
      <c r="B7" s="212"/>
      <c r="C7" s="212"/>
      <c r="D7" s="214"/>
      <c r="E7" s="215"/>
      <c r="F7" s="212"/>
      <c r="G7" s="212"/>
      <c r="H7" s="212"/>
      <c r="I7" s="212"/>
      <c r="J7" s="212" t="s">
        <v>193</v>
      </c>
      <c r="K7" s="212" t="s">
        <v>70</v>
      </c>
      <c r="L7" s="204"/>
      <c r="M7" s="205"/>
      <c r="N7" s="206"/>
    </row>
    <row r="8" spans="1:15" ht="20.100000000000001" customHeight="1">
      <c r="A8" s="119">
        <v>1</v>
      </c>
      <c r="B8" s="65">
        <v>1</v>
      </c>
      <c r="C8" s="104">
        <v>24213205624</v>
      </c>
      <c r="D8" s="67" t="s">
        <v>131</v>
      </c>
      <c r="E8" s="68" t="s">
        <v>120</v>
      </c>
      <c r="F8" s="108" t="s">
        <v>146</v>
      </c>
      <c r="G8" s="122">
        <v>36526</v>
      </c>
      <c r="H8" s="121" t="s">
        <v>194</v>
      </c>
      <c r="I8" s="121" t="s">
        <v>97</v>
      </c>
      <c r="J8" s="70"/>
      <c r="K8" s="70"/>
      <c r="L8" s="195">
        <v>0</v>
      </c>
      <c r="M8" s="196"/>
      <c r="N8" s="197"/>
      <c r="O8" s="119" t="s">
        <v>222</v>
      </c>
    </row>
    <row r="9" spans="1:15" ht="20.100000000000001" customHeight="1">
      <c r="A9" s="119">
        <v>2</v>
      </c>
      <c r="B9" s="65">
        <v>2</v>
      </c>
      <c r="C9" s="104">
        <v>24203301755</v>
      </c>
      <c r="D9" s="67" t="s">
        <v>147</v>
      </c>
      <c r="E9" s="68" t="s">
        <v>90</v>
      </c>
      <c r="F9" s="108" t="s">
        <v>146</v>
      </c>
      <c r="G9" s="122">
        <v>36729</v>
      </c>
      <c r="H9" s="121" t="s">
        <v>195</v>
      </c>
      <c r="I9" s="121" t="s">
        <v>81</v>
      </c>
      <c r="J9" s="70"/>
      <c r="K9" s="70"/>
      <c r="L9" s="192">
        <v>0</v>
      </c>
      <c r="M9" s="193"/>
      <c r="N9" s="194"/>
      <c r="O9" s="119" t="s">
        <v>222</v>
      </c>
    </row>
    <row r="10" spans="1:15" ht="20.100000000000001" customHeight="1">
      <c r="A10" s="119">
        <v>3</v>
      </c>
      <c r="B10" s="65">
        <v>3</v>
      </c>
      <c r="C10" s="104">
        <v>24203216033</v>
      </c>
      <c r="D10" s="67" t="s">
        <v>148</v>
      </c>
      <c r="E10" s="68" t="s">
        <v>105</v>
      </c>
      <c r="F10" s="108" t="s">
        <v>146</v>
      </c>
      <c r="G10" s="122">
        <v>36706</v>
      </c>
      <c r="H10" s="121" t="s">
        <v>194</v>
      </c>
      <c r="I10" s="121" t="s">
        <v>81</v>
      </c>
      <c r="J10" s="70"/>
      <c r="K10" s="70"/>
      <c r="L10" s="192">
        <v>0</v>
      </c>
      <c r="M10" s="193"/>
      <c r="N10" s="194"/>
      <c r="O10" s="119" t="s">
        <v>222</v>
      </c>
    </row>
    <row r="11" spans="1:15" ht="20.100000000000001" customHeight="1">
      <c r="A11" s="119">
        <v>4</v>
      </c>
      <c r="B11" s="65">
        <v>4</v>
      </c>
      <c r="C11" s="104">
        <v>24203115912</v>
      </c>
      <c r="D11" s="67" t="s">
        <v>110</v>
      </c>
      <c r="E11" s="68" t="s">
        <v>112</v>
      </c>
      <c r="F11" s="108" t="s">
        <v>146</v>
      </c>
      <c r="G11" s="122">
        <v>36572</v>
      </c>
      <c r="H11" s="121" t="s">
        <v>83</v>
      </c>
      <c r="I11" s="121" t="s">
        <v>81</v>
      </c>
      <c r="J11" s="70"/>
      <c r="K11" s="70"/>
      <c r="L11" s="192">
        <v>0</v>
      </c>
      <c r="M11" s="193"/>
      <c r="N11" s="194"/>
      <c r="O11" s="119" t="s">
        <v>222</v>
      </c>
    </row>
    <row r="12" spans="1:15" ht="20.100000000000001" customHeight="1">
      <c r="A12" s="119">
        <v>5</v>
      </c>
      <c r="B12" s="65">
        <v>5</v>
      </c>
      <c r="C12" s="104">
        <v>24203216393</v>
      </c>
      <c r="D12" s="67" t="s">
        <v>94</v>
      </c>
      <c r="E12" s="68" t="s">
        <v>121</v>
      </c>
      <c r="F12" s="108" t="s">
        <v>146</v>
      </c>
      <c r="G12" s="122">
        <v>36847</v>
      </c>
      <c r="H12" s="121" t="s">
        <v>194</v>
      </c>
      <c r="I12" s="121" t="s">
        <v>81</v>
      </c>
      <c r="J12" s="70"/>
      <c r="K12" s="70"/>
      <c r="L12" s="192">
        <v>0</v>
      </c>
      <c r="M12" s="193"/>
      <c r="N12" s="194"/>
      <c r="O12" s="119" t="s">
        <v>222</v>
      </c>
    </row>
    <row r="13" spans="1:15" ht="20.100000000000001" customHeight="1">
      <c r="A13" s="119">
        <v>6</v>
      </c>
      <c r="B13" s="65">
        <v>6</v>
      </c>
      <c r="C13" s="104">
        <v>24203202510</v>
      </c>
      <c r="D13" s="67" t="s">
        <v>149</v>
      </c>
      <c r="E13" s="68" t="s">
        <v>121</v>
      </c>
      <c r="F13" s="108" t="s">
        <v>146</v>
      </c>
      <c r="G13" s="122">
        <v>36680</v>
      </c>
      <c r="H13" s="121" t="s">
        <v>196</v>
      </c>
      <c r="I13" s="121" t="s">
        <v>81</v>
      </c>
      <c r="J13" s="70"/>
      <c r="K13" s="70"/>
      <c r="L13" s="192">
        <v>0</v>
      </c>
      <c r="M13" s="193"/>
      <c r="N13" s="194"/>
      <c r="O13" s="119" t="s">
        <v>222</v>
      </c>
    </row>
    <row r="14" spans="1:15" ht="20.100000000000001" customHeight="1">
      <c r="A14" s="119">
        <v>7</v>
      </c>
      <c r="B14" s="65">
        <v>7</v>
      </c>
      <c r="C14" s="104">
        <v>24203107567</v>
      </c>
      <c r="D14" s="67" t="s">
        <v>110</v>
      </c>
      <c r="E14" s="68" t="s">
        <v>137</v>
      </c>
      <c r="F14" s="108" t="s">
        <v>146</v>
      </c>
      <c r="G14" s="122">
        <v>36621</v>
      </c>
      <c r="H14" s="121" t="s">
        <v>194</v>
      </c>
      <c r="I14" s="121" t="s">
        <v>81</v>
      </c>
      <c r="J14" s="70"/>
      <c r="K14" s="70"/>
      <c r="L14" s="192">
        <v>0</v>
      </c>
      <c r="M14" s="193"/>
      <c r="N14" s="194"/>
      <c r="O14" s="119" t="s">
        <v>222</v>
      </c>
    </row>
    <row r="15" spans="1:15" ht="20.100000000000001" customHeight="1">
      <c r="A15" s="119">
        <v>8</v>
      </c>
      <c r="B15" s="65">
        <v>8</v>
      </c>
      <c r="C15" s="104">
        <v>24213207373</v>
      </c>
      <c r="D15" s="67" t="s">
        <v>136</v>
      </c>
      <c r="E15" s="68" t="s">
        <v>135</v>
      </c>
      <c r="F15" s="108" t="s">
        <v>146</v>
      </c>
      <c r="G15" s="122">
        <v>36526</v>
      </c>
      <c r="H15" s="121" t="s">
        <v>194</v>
      </c>
      <c r="I15" s="121" t="s">
        <v>97</v>
      </c>
      <c r="J15" s="70"/>
      <c r="K15" s="70"/>
      <c r="L15" s="192">
        <v>0</v>
      </c>
      <c r="M15" s="193"/>
      <c r="N15" s="194"/>
      <c r="O15" s="119" t="s">
        <v>222</v>
      </c>
    </row>
    <row r="16" spans="1:15" ht="20.100000000000001" customHeight="1">
      <c r="A16" s="119">
        <v>9</v>
      </c>
      <c r="B16" s="65">
        <v>9</v>
      </c>
      <c r="C16" s="104">
        <v>24203115799</v>
      </c>
      <c r="D16" s="67" t="s">
        <v>150</v>
      </c>
      <c r="E16" s="68" t="s">
        <v>87</v>
      </c>
      <c r="F16" s="108" t="s">
        <v>146</v>
      </c>
      <c r="G16" s="122">
        <v>36604</v>
      </c>
      <c r="H16" s="121" t="s">
        <v>197</v>
      </c>
      <c r="I16" s="121" t="s">
        <v>81</v>
      </c>
      <c r="J16" s="70"/>
      <c r="K16" s="70"/>
      <c r="L16" s="192">
        <v>0</v>
      </c>
      <c r="M16" s="193"/>
      <c r="N16" s="194"/>
      <c r="O16" s="119" t="s">
        <v>222</v>
      </c>
    </row>
    <row r="17" spans="1:15" ht="20.100000000000001" customHeight="1">
      <c r="A17" s="119">
        <v>10</v>
      </c>
      <c r="B17" s="65">
        <v>10</v>
      </c>
      <c r="C17" s="104">
        <v>24203216760</v>
      </c>
      <c r="D17" s="67" t="s">
        <v>110</v>
      </c>
      <c r="E17" s="68" t="s">
        <v>93</v>
      </c>
      <c r="F17" s="108" t="s">
        <v>146</v>
      </c>
      <c r="G17" s="122">
        <v>36290</v>
      </c>
      <c r="H17" s="121" t="s">
        <v>83</v>
      </c>
      <c r="I17" s="121" t="s">
        <v>81</v>
      </c>
      <c r="J17" s="70"/>
      <c r="K17" s="70"/>
      <c r="L17" s="192">
        <v>0</v>
      </c>
      <c r="M17" s="193"/>
      <c r="N17" s="194"/>
      <c r="O17" s="119" t="s">
        <v>222</v>
      </c>
    </row>
    <row r="18" spans="1:15" ht="20.100000000000001" customHeight="1">
      <c r="A18" s="119">
        <v>11</v>
      </c>
      <c r="B18" s="65">
        <v>11</v>
      </c>
      <c r="C18" s="104">
        <v>24213202636</v>
      </c>
      <c r="D18" s="67" t="s">
        <v>151</v>
      </c>
      <c r="E18" s="68" t="s">
        <v>128</v>
      </c>
      <c r="F18" s="108" t="s">
        <v>146</v>
      </c>
      <c r="G18" s="122">
        <v>36839</v>
      </c>
      <c r="H18" s="121" t="s">
        <v>194</v>
      </c>
      <c r="I18" s="121" t="s">
        <v>97</v>
      </c>
      <c r="J18" s="70"/>
      <c r="K18" s="70"/>
      <c r="L18" s="192">
        <v>0</v>
      </c>
      <c r="M18" s="193"/>
      <c r="N18" s="194"/>
      <c r="O18" s="119" t="s">
        <v>222</v>
      </c>
    </row>
    <row r="19" spans="1:15" ht="20.100000000000001" customHeight="1">
      <c r="A19" s="119">
        <v>12</v>
      </c>
      <c r="B19" s="65">
        <v>12</v>
      </c>
      <c r="C19" s="104">
        <v>24203207524</v>
      </c>
      <c r="D19" s="67" t="s">
        <v>144</v>
      </c>
      <c r="E19" s="68" t="s">
        <v>117</v>
      </c>
      <c r="F19" s="108" t="s">
        <v>146</v>
      </c>
      <c r="G19" s="122">
        <v>36726</v>
      </c>
      <c r="H19" s="121" t="s">
        <v>197</v>
      </c>
      <c r="I19" s="121" t="s">
        <v>81</v>
      </c>
      <c r="J19" s="70"/>
      <c r="K19" s="70"/>
      <c r="L19" s="192">
        <v>0</v>
      </c>
      <c r="M19" s="193"/>
      <c r="N19" s="194"/>
      <c r="O19" s="119" t="s">
        <v>222</v>
      </c>
    </row>
    <row r="20" spans="1:15" ht="20.100000000000001" customHeight="1">
      <c r="A20" s="119">
        <v>13</v>
      </c>
      <c r="B20" s="65">
        <v>13</v>
      </c>
      <c r="C20" s="104">
        <v>24203200321</v>
      </c>
      <c r="D20" s="67" t="s">
        <v>152</v>
      </c>
      <c r="E20" s="68" t="s">
        <v>117</v>
      </c>
      <c r="F20" s="108" t="s">
        <v>146</v>
      </c>
      <c r="G20" s="122">
        <v>36709</v>
      </c>
      <c r="H20" s="121" t="s">
        <v>198</v>
      </c>
      <c r="I20" s="121" t="s">
        <v>81</v>
      </c>
      <c r="J20" s="70"/>
      <c r="K20" s="70"/>
      <c r="L20" s="192">
        <v>0</v>
      </c>
      <c r="M20" s="193"/>
      <c r="N20" s="194"/>
      <c r="O20" s="119" t="s">
        <v>222</v>
      </c>
    </row>
    <row r="21" spans="1:15" ht="20.100000000000001" customHeight="1">
      <c r="A21" s="119">
        <v>14</v>
      </c>
      <c r="B21" s="65">
        <v>14</v>
      </c>
      <c r="C21" s="104">
        <v>24213202619</v>
      </c>
      <c r="D21" s="67" t="s">
        <v>98</v>
      </c>
      <c r="E21" s="68" t="s">
        <v>75</v>
      </c>
      <c r="F21" s="108" t="s">
        <v>146</v>
      </c>
      <c r="G21" s="122">
        <v>36614</v>
      </c>
      <c r="H21" s="121" t="s">
        <v>196</v>
      </c>
      <c r="I21" s="121" t="s">
        <v>97</v>
      </c>
      <c r="J21" s="70"/>
      <c r="K21" s="70"/>
      <c r="L21" s="192">
        <v>0</v>
      </c>
      <c r="M21" s="193"/>
      <c r="N21" s="194"/>
      <c r="O21" s="119" t="s">
        <v>222</v>
      </c>
    </row>
    <row r="22" spans="1:15" ht="20.100000000000001" customHeight="1">
      <c r="A22" s="119">
        <v>15</v>
      </c>
      <c r="B22" s="65">
        <v>15</v>
      </c>
      <c r="C22" s="104">
        <v>24203300330</v>
      </c>
      <c r="D22" s="67" t="s">
        <v>134</v>
      </c>
      <c r="E22" s="68" t="s">
        <v>118</v>
      </c>
      <c r="F22" s="108" t="s">
        <v>146</v>
      </c>
      <c r="G22" s="122">
        <v>36783</v>
      </c>
      <c r="H22" s="121" t="s">
        <v>199</v>
      </c>
      <c r="I22" s="121" t="s">
        <v>81</v>
      </c>
      <c r="J22" s="70"/>
      <c r="K22" s="70"/>
      <c r="L22" s="192">
        <v>0</v>
      </c>
      <c r="M22" s="193"/>
      <c r="N22" s="194"/>
      <c r="O22" s="119" t="s">
        <v>222</v>
      </c>
    </row>
    <row r="23" spans="1:15" ht="20.100000000000001" customHeight="1">
      <c r="A23" s="119">
        <v>16</v>
      </c>
      <c r="B23" s="65">
        <v>16</v>
      </c>
      <c r="C23" s="104">
        <v>24203104640</v>
      </c>
      <c r="D23" s="67" t="s">
        <v>153</v>
      </c>
      <c r="E23" s="68" t="s">
        <v>118</v>
      </c>
      <c r="F23" s="108" t="s">
        <v>146</v>
      </c>
      <c r="G23" s="122">
        <v>36792</v>
      </c>
      <c r="H23" s="121" t="s">
        <v>194</v>
      </c>
      <c r="I23" s="121" t="s">
        <v>81</v>
      </c>
      <c r="J23" s="70"/>
      <c r="K23" s="70"/>
      <c r="L23" s="192">
        <v>0</v>
      </c>
      <c r="M23" s="193"/>
      <c r="N23" s="194"/>
      <c r="O23" s="119" t="s">
        <v>222</v>
      </c>
    </row>
    <row r="24" spans="1:15" ht="20.100000000000001" customHeight="1">
      <c r="A24" s="119">
        <v>17</v>
      </c>
      <c r="B24" s="65">
        <v>17</v>
      </c>
      <c r="C24" s="104">
        <v>24203202620</v>
      </c>
      <c r="D24" s="67" t="s">
        <v>154</v>
      </c>
      <c r="E24" s="68" t="s">
        <v>113</v>
      </c>
      <c r="F24" s="108" t="s">
        <v>146</v>
      </c>
      <c r="G24" s="122">
        <v>36734</v>
      </c>
      <c r="H24" s="121" t="s">
        <v>198</v>
      </c>
      <c r="I24" s="121" t="s">
        <v>81</v>
      </c>
      <c r="J24" s="70"/>
      <c r="K24" s="70"/>
      <c r="L24" s="192">
        <v>0</v>
      </c>
      <c r="M24" s="193"/>
      <c r="N24" s="194"/>
      <c r="O24" s="119" t="s">
        <v>222</v>
      </c>
    </row>
    <row r="25" spans="1:15" ht="20.100000000000001" customHeight="1">
      <c r="A25" s="119">
        <v>18</v>
      </c>
      <c r="B25" s="65">
        <v>18</v>
      </c>
      <c r="C25" s="104">
        <v>24203110750</v>
      </c>
      <c r="D25" s="67" t="s">
        <v>140</v>
      </c>
      <c r="E25" s="68" t="s">
        <v>119</v>
      </c>
      <c r="F25" s="108" t="s">
        <v>146</v>
      </c>
      <c r="G25" s="122">
        <v>36648</v>
      </c>
      <c r="H25" s="121" t="s">
        <v>194</v>
      </c>
      <c r="I25" s="121" t="s">
        <v>81</v>
      </c>
      <c r="J25" s="70"/>
      <c r="K25" s="70"/>
      <c r="L25" s="192">
        <v>0</v>
      </c>
      <c r="M25" s="193"/>
      <c r="N25" s="194"/>
      <c r="O25" s="119" t="s">
        <v>222</v>
      </c>
    </row>
    <row r="26" spans="1:15" ht="20.100000000000001" customHeight="1">
      <c r="A26" s="119">
        <v>19</v>
      </c>
      <c r="B26" s="65">
        <v>19</v>
      </c>
      <c r="C26" s="104">
        <v>24203100701</v>
      </c>
      <c r="D26" s="67" t="s">
        <v>155</v>
      </c>
      <c r="E26" s="68" t="s">
        <v>78</v>
      </c>
      <c r="F26" s="108" t="s">
        <v>146</v>
      </c>
      <c r="G26" s="122">
        <v>36732</v>
      </c>
      <c r="H26" s="121" t="s">
        <v>200</v>
      </c>
      <c r="I26" s="121" t="s">
        <v>81</v>
      </c>
      <c r="J26" s="70"/>
      <c r="K26" s="70"/>
      <c r="L26" s="192">
        <v>0</v>
      </c>
      <c r="M26" s="193"/>
      <c r="N26" s="194"/>
      <c r="O26" s="119" t="s">
        <v>222</v>
      </c>
    </row>
    <row r="27" spans="1:15" ht="20.100000000000001" customHeight="1">
      <c r="A27" s="119">
        <v>20</v>
      </c>
      <c r="B27" s="65">
        <v>20</v>
      </c>
      <c r="C27" s="104">
        <v>24203102514</v>
      </c>
      <c r="D27" s="67" t="s">
        <v>156</v>
      </c>
      <c r="E27" s="68" t="s">
        <v>78</v>
      </c>
      <c r="F27" s="108" t="s">
        <v>146</v>
      </c>
      <c r="G27" s="122">
        <v>36602</v>
      </c>
      <c r="H27" s="121" t="s">
        <v>197</v>
      </c>
      <c r="I27" s="121" t="s">
        <v>81</v>
      </c>
      <c r="J27" s="70"/>
      <c r="K27" s="70"/>
      <c r="L27" s="192">
        <v>0</v>
      </c>
      <c r="M27" s="193"/>
      <c r="N27" s="194"/>
      <c r="O27" s="119" t="s">
        <v>222</v>
      </c>
    </row>
    <row r="28" spans="1:15" ht="20.100000000000001" customHeight="1">
      <c r="A28" s="119">
        <v>21</v>
      </c>
      <c r="B28" s="65">
        <v>21</v>
      </c>
      <c r="C28" s="104">
        <v>24203107533</v>
      </c>
      <c r="D28" s="67" t="s">
        <v>157</v>
      </c>
      <c r="E28" s="68" t="s">
        <v>78</v>
      </c>
      <c r="F28" s="108" t="s">
        <v>146</v>
      </c>
      <c r="G28" s="122">
        <v>36551</v>
      </c>
      <c r="H28" s="121" t="s">
        <v>201</v>
      </c>
      <c r="I28" s="121" t="s">
        <v>81</v>
      </c>
      <c r="J28" s="70"/>
      <c r="K28" s="70"/>
      <c r="L28" s="192">
        <v>0</v>
      </c>
      <c r="M28" s="193"/>
      <c r="N28" s="194"/>
      <c r="O28" s="119" t="s">
        <v>222</v>
      </c>
    </row>
    <row r="29" spans="1:15" ht="20.100000000000001" customHeight="1">
      <c r="A29" s="119">
        <v>22</v>
      </c>
      <c r="B29" s="65">
        <v>22</v>
      </c>
      <c r="C29" s="104">
        <v>24203102068</v>
      </c>
      <c r="D29" s="67" t="s">
        <v>143</v>
      </c>
      <c r="E29" s="68" t="s">
        <v>115</v>
      </c>
      <c r="F29" s="108" t="s">
        <v>146</v>
      </c>
      <c r="G29" s="122">
        <v>36640</v>
      </c>
      <c r="H29" s="121" t="s">
        <v>196</v>
      </c>
      <c r="I29" s="121" t="s">
        <v>81</v>
      </c>
      <c r="J29" s="70"/>
      <c r="K29" s="70"/>
      <c r="L29" s="192">
        <v>0</v>
      </c>
      <c r="M29" s="193"/>
      <c r="N29" s="194"/>
      <c r="O29" s="119" t="s">
        <v>222</v>
      </c>
    </row>
    <row r="30" spans="1:15" ht="20.100000000000001" customHeight="1">
      <c r="A30" s="119">
        <v>0</v>
      </c>
      <c r="B30" s="65">
        <v>23</v>
      </c>
      <c r="C30" s="104" t="s">
        <v>84</v>
      </c>
      <c r="D30" s="67" t="s">
        <v>84</v>
      </c>
      <c r="E30" s="68" t="s">
        <v>84</v>
      </c>
      <c r="F30" s="108" t="s">
        <v>84</v>
      </c>
      <c r="G30" s="122" t="s">
        <v>84</v>
      </c>
      <c r="H30" s="121" t="s">
        <v>84</v>
      </c>
      <c r="I30" s="121" t="s">
        <v>84</v>
      </c>
      <c r="J30" s="70"/>
      <c r="K30" s="70"/>
      <c r="L30" s="192" t="s">
        <v>84</v>
      </c>
      <c r="M30" s="193"/>
      <c r="N30" s="194"/>
      <c r="O30" s="119" t="s">
        <v>222</v>
      </c>
    </row>
    <row r="31" spans="1:15" ht="20.100000000000001" customHeight="1">
      <c r="A31" s="119">
        <v>0</v>
      </c>
      <c r="B31" s="65">
        <v>24</v>
      </c>
      <c r="C31" s="104" t="s">
        <v>84</v>
      </c>
      <c r="D31" s="67" t="s">
        <v>84</v>
      </c>
      <c r="E31" s="68" t="s">
        <v>84</v>
      </c>
      <c r="F31" s="108" t="s">
        <v>84</v>
      </c>
      <c r="G31" s="122" t="s">
        <v>84</v>
      </c>
      <c r="H31" s="121" t="s">
        <v>84</v>
      </c>
      <c r="I31" s="121" t="s">
        <v>84</v>
      </c>
      <c r="J31" s="70"/>
      <c r="K31" s="70"/>
      <c r="L31" s="192" t="s">
        <v>84</v>
      </c>
      <c r="M31" s="193"/>
      <c r="N31" s="194"/>
      <c r="O31" s="119" t="s">
        <v>222</v>
      </c>
    </row>
    <row r="32" spans="1:15" ht="20.100000000000001" customHeight="1">
      <c r="A32" s="119">
        <v>0</v>
      </c>
      <c r="B32" s="65">
        <v>25</v>
      </c>
      <c r="C32" s="104" t="s">
        <v>84</v>
      </c>
      <c r="D32" s="67" t="s">
        <v>84</v>
      </c>
      <c r="E32" s="68" t="s">
        <v>84</v>
      </c>
      <c r="F32" s="108" t="s">
        <v>84</v>
      </c>
      <c r="G32" s="122" t="s">
        <v>84</v>
      </c>
      <c r="H32" s="121" t="s">
        <v>84</v>
      </c>
      <c r="I32" s="121" t="s">
        <v>84</v>
      </c>
      <c r="J32" s="70"/>
      <c r="K32" s="70"/>
      <c r="L32" s="192" t="s">
        <v>84</v>
      </c>
      <c r="M32" s="193"/>
      <c r="N32" s="194"/>
      <c r="O32" s="119" t="s">
        <v>222</v>
      </c>
    </row>
    <row r="33" spans="1:15" ht="20.100000000000001" customHeight="1">
      <c r="A33" s="119">
        <v>0</v>
      </c>
      <c r="B33" s="65">
        <v>26</v>
      </c>
      <c r="C33" s="104" t="s">
        <v>84</v>
      </c>
      <c r="D33" s="67" t="s">
        <v>84</v>
      </c>
      <c r="E33" s="68" t="s">
        <v>84</v>
      </c>
      <c r="F33" s="108" t="s">
        <v>84</v>
      </c>
      <c r="G33" s="122" t="s">
        <v>84</v>
      </c>
      <c r="H33" s="121" t="s">
        <v>84</v>
      </c>
      <c r="I33" s="121" t="s">
        <v>84</v>
      </c>
      <c r="J33" s="70"/>
      <c r="K33" s="70"/>
      <c r="L33" s="192" t="s">
        <v>84</v>
      </c>
      <c r="M33" s="193"/>
      <c r="N33" s="194"/>
      <c r="O33" s="119" t="s">
        <v>222</v>
      </c>
    </row>
    <row r="34" spans="1:15" ht="20.100000000000001" customHeight="1">
      <c r="A34" s="119">
        <v>0</v>
      </c>
      <c r="B34" s="65">
        <v>27</v>
      </c>
      <c r="C34" s="104" t="s">
        <v>84</v>
      </c>
      <c r="D34" s="67" t="s">
        <v>84</v>
      </c>
      <c r="E34" s="68" t="s">
        <v>84</v>
      </c>
      <c r="F34" s="108" t="s">
        <v>84</v>
      </c>
      <c r="G34" s="122" t="s">
        <v>84</v>
      </c>
      <c r="H34" s="121" t="s">
        <v>84</v>
      </c>
      <c r="I34" s="121" t="s">
        <v>84</v>
      </c>
      <c r="J34" s="70"/>
      <c r="K34" s="70"/>
      <c r="L34" s="192" t="s">
        <v>84</v>
      </c>
      <c r="M34" s="193"/>
      <c r="N34" s="194"/>
      <c r="O34" s="119" t="s">
        <v>222</v>
      </c>
    </row>
    <row r="35" spans="1:15" ht="20.100000000000001" customHeight="1">
      <c r="A35" s="119">
        <v>0</v>
      </c>
      <c r="B35" s="65">
        <v>28</v>
      </c>
      <c r="C35" s="104" t="s">
        <v>84</v>
      </c>
      <c r="D35" s="67" t="s">
        <v>84</v>
      </c>
      <c r="E35" s="68" t="s">
        <v>84</v>
      </c>
      <c r="F35" s="108" t="s">
        <v>84</v>
      </c>
      <c r="G35" s="122" t="s">
        <v>84</v>
      </c>
      <c r="H35" s="121" t="s">
        <v>84</v>
      </c>
      <c r="I35" s="121" t="s">
        <v>84</v>
      </c>
      <c r="J35" s="70"/>
      <c r="K35" s="70"/>
      <c r="L35" s="192" t="s">
        <v>84</v>
      </c>
      <c r="M35" s="193"/>
      <c r="N35" s="194"/>
      <c r="O35" s="119" t="s">
        <v>222</v>
      </c>
    </row>
    <row r="36" spans="1:15" ht="20.100000000000001" customHeight="1">
      <c r="A36" s="119">
        <v>0</v>
      </c>
      <c r="B36" s="65">
        <v>29</v>
      </c>
      <c r="C36" s="104" t="s">
        <v>84</v>
      </c>
      <c r="D36" s="67" t="s">
        <v>84</v>
      </c>
      <c r="E36" s="68" t="s">
        <v>84</v>
      </c>
      <c r="F36" s="108" t="s">
        <v>84</v>
      </c>
      <c r="G36" s="122" t="s">
        <v>84</v>
      </c>
      <c r="H36" s="121" t="s">
        <v>84</v>
      </c>
      <c r="I36" s="121" t="s">
        <v>84</v>
      </c>
      <c r="J36" s="70"/>
      <c r="K36" s="70"/>
      <c r="L36" s="192" t="s">
        <v>84</v>
      </c>
      <c r="M36" s="193"/>
      <c r="N36" s="194"/>
      <c r="O36" s="119" t="s">
        <v>222</v>
      </c>
    </row>
    <row r="37" spans="1:15" ht="20.100000000000001" customHeight="1">
      <c r="A37" s="119">
        <v>0</v>
      </c>
      <c r="B37" s="72">
        <v>30</v>
      </c>
      <c r="C37" s="104" t="s">
        <v>84</v>
      </c>
      <c r="D37" s="67" t="s">
        <v>84</v>
      </c>
      <c r="E37" s="68" t="s">
        <v>84</v>
      </c>
      <c r="F37" s="108" t="s">
        <v>84</v>
      </c>
      <c r="G37" s="122" t="s">
        <v>84</v>
      </c>
      <c r="H37" s="121" t="s">
        <v>84</v>
      </c>
      <c r="I37" s="121" t="s">
        <v>84</v>
      </c>
      <c r="J37" s="70"/>
      <c r="K37" s="70"/>
      <c r="L37" s="221" t="s">
        <v>84</v>
      </c>
      <c r="M37" s="222"/>
      <c r="N37" s="223"/>
      <c r="O37" s="119" t="s">
        <v>222</v>
      </c>
    </row>
    <row r="38" spans="1:15" ht="23.25" customHeight="1">
      <c r="A38" s="119">
        <v>0</v>
      </c>
      <c r="B38" s="123" t="s">
        <v>213</v>
      </c>
      <c r="C38" s="124"/>
      <c r="D38" s="125"/>
      <c r="E38" s="126"/>
      <c r="F38" s="127"/>
      <c r="G38" s="127"/>
      <c r="H38" s="128"/>
      <c r="I38" s="128"/>
      <c r="J38" s="128"/>
      <c r="K38" s="128"/>
      <c r="L38" s="129"/>
      <c r="M38" s="129"/>
      <c r="N38" s="129"/>
    </row>
    <row r="39" spans="1:15" ht="20.100000000000001" customHeight="1">
      <c r="A39" s="119">
        <v>0</v>
      </c>
      <c r="B39" s="82" t="s">
        <v>214</v>
      </c>
      <c r="C39" s="106"/>
      <c r="D39" s="84"/>
      <c r="E39" s="85"/>
      <c r="F39" s="110"/>
      <c r="G39" s="110"/>
      <c r="H39" s="88"/>
      <c r="I39" s="88"/>
      <c r="J39" s="88"/>
      <c r="K39" s="88"/>
      <c r="L39" s="89"/>
      <c r="M39" s="89"/>
      <c r="N39" s="89"/>
    </row>
    <row r="40" spans="1:15" ht="18.75" customHeight="1">
      <c r="A40" s="119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5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5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5" s="133" customFormat="1" ht="14.25" customHeight="1">
      <c r="A43" s="132">
        <v>0</v>
      </c>
      <c r="C43" s="112"/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5" s="102" customFormat="1" ht="13.5" customHeight="1">
      <c r="A44" s="134">
        <v>0</v>
      </c>
      <c r="B44" s="135"/>
      <c r="C44" s="136"/>
      <c r="D44" s="137"/>
      <c r="E44" s="138"/>
      <c r="F44" s="139"/>
      <c r="G44" s="139"/>
      <c r="H44" s="130" t="s">
        <v>50</v>
      </c>
      <c r="I44" s="131">
        <v>5</v>
      </c>
      <c r="J44" s="140"/>
      <c r="K44" s="117" t="s">
        <v>50</v>
      </c>
      <c r="L44" s="118">
        <v>1</v>
      </c>
      <c r="N44" s="141"/>
    </row>
    <row r="45" spans="1:15" ht="20.100000000000001" customHeight="1">
      <c r="A45" s="119">
        <v>0</v>
      </c>
      <c r="B45" s="92">
        <v>31</v>
      </c>
      <c r="C45" s="107" t="s">
        <v>84</v>
      </c>
      <c r="D45" s="94" t="s">
        <v>84</v>
      </c>
      <c r="E45" s="95" t="s">
        <v>84</v>
      </c>
      <c r="F45" s="111" t="s">
        <v>84</v>
      </c>
      <c r="G45" s="111" t="s">
        <v>84</v>
      </c>
      <c r="H45" s="96"/>
      <c r="I45" s="97"/>
      <c r="J45" s="97"/>
      <c r="K45" s="97"/>
      <c r="L45" s="195" t="s">
        <v>84</v>
      </c>
      <c r="M45" s="196"/>
      <c r="N45" s="197"/>
      <c r="O45" s="119" t="s">
        <v>222</v>
      </c>
    </row>
    <row r="46" spans="1:15" ht="20.100000000000001" customHeight="1">
      <c r="A46" s="119">
        <v>0</v>
      </c>
      <c r="B46" s="65">
        <v>32</v>
      </c>
      <c r="C46" s="104" t="s">
        <v>84</v>
      </c>
      <c r="D46" s="67" t="s">
        <v>84</v>
      </c>
      <c r="E46" s="68" t="s">
        <v>84</v>
      </c>
      <c r="F46" s="108" t="s">
        <v>84</v>
      </c>
      <c r="G46" s="108" t="s">
        <v>84</v>
      </c>
      <c r="H46" s="69"/>
      <c r="I46" s="70"/>
      <c r="J46" s="70"/>
      <c r="K46" s="70"/>
      <c r="L46" s="192" t="s">
        <v>84</v>
      </c>
      <c r="M46" s="193"/>
      <c r="N46" s="194"/>
      <c r="O46" s="119" t="s">
        <v>222</v>
      </c>
    </row>
    <row r="47" spans="1:15" ht="20.100000000000001" customHeight="1">
      <c r="A47" s="119">
        <v>0</v>
      </c>
      <c r="B47" s="65">
        <v>33</v>
      </c>
      <c r="C47" s="104" t="s">
        <v>84</v>
      </c>
      <c r="D47" s="67" t="s">
        <v>84</v>
      </c>
      <c r="E47" s="68" t="s">
        <v>84</v>
      </c>
      <c r="F47" s="108" t="s">
        <v>84</v>
      </c>
      <c r="G47" s="108" t="s">
        <v>84</v>
      </c>
      <c r="H47" s="69"/>
      <c r="I47" s="70"/>
      <c r="J47" s="70"/>
      <c r="K47" s="70"/>
      <c r="L47" s="192" t="s">
        <v>84</v>
      </c>
      <c r="M47" s="193"/>
      <c r="N47" s="194"/>
      <c r="O47" s="119" t="s">
        <v>222</v>
      </c>
    </row>
    <row r="48" spans="1:15" ht="20.100000000000001" customHeight="1">
      <c r="A48" s="119">
        <v>0</v>
      </c>
      <c r="B48" s="65">
        <v>34</v>
      </c>
      <c r="C48" s="104" t="s">
        <v>84</v>
      </c>
      <c r="D48" s="67" t="s">
        <v>84</v>
      </c>
      <c r="E48" s="68" t="s">
        <v>84</v>
      </c>
      <c r="F48" s="108" t="s">
        <v>84</v>
      </c>
      <c r="G48" s="108" t="s">
        <v>84</v>
      </c>
      <c r="H48" s="69"/>
      <c r="I48" s="70"/>
      <c r="J48" s="70"/>
      <c r="K48" s="70"/>
      <c r="L48" s="192" t="s">
        <v>84</v>
      </c>
      <c r="M48" s="193"/>
      <c r="N48" s="194"/>
      <c r="O48" s="119" t="s">
        <v>222</v>
      </c>
    </row>
    <row r="49" spans="1:15" ht="20.100000000000001" customHeight="1">
      <c r="A49" s="119">
        <v>0</v>
      </c>
      <c r="B49" s="65">
        <v>35</v>
      </c>
      <c r="C49" s="104" t="s">
        <v>84</v>
      </c>
      <c r="D49" s="67" t="s">
        <v>84</v>
      </c>
      <c r="E49" s="68" t="s">
        <v>84</v>
      </c>
      <c r="F49" s="108" t="s">
        <v>84</v>
      </c>
      <c r="G49" s="108" t="s">
        <v>84</v>
      </c>
      <c r="H49" s="69"/>
      <c r="I49" s="70"/>
      <c r="J49" s="70"/>
      <c r="K49" s="70"/>
      <c r="L49" s="192" t="s">
        <v>84</v>
      </c>
      <c r="M49" s="193"/>
      <c r="N49" s="194"/>
      <c r="O49" s="119" t="s">
        <v>222</v>
      </c>
    </row>
    <row r="50" spans="1:15" ht="20.100000000000001" customHeight="1">
      <c r="A50" s="119">
        <v>0</v>
      </c>
      <c r="B50" s="65">
        <v>36</v>
      </c>
      <c r="C50" s="104" t="s">
        <v>84</v>
      </c>
      <c r="D50" s="67" t="s">
        <v>84</v>
      </c>
      <c r="E50" s="68" t="s">
        <v>84</v>
      </c>
      <c r="F50" s="108" t="s">
        <v>84</v>
      </c>
      <c r="G50" s="108" t="s">
        <v>84</v>
      </c>
      <c r="H50" s="69"/>
      <c r="I50" s="70"/>
      <c r="J50" s="70"/>
      <c r="K50" s="70"/>
      <c r="L50" s="192" t="s">
        <v>84</v>
      </c>
      <c r="M50" s="193"/>
      <c r="N50" s="194"/>
      <c r="O50" s="119" t="s">
        <v>222</v>
      </c>
    </row>
    <row r="51" spans="1:15" ht="20.100000000000001" customHeight="1">
      <c r="A51" s="119">
        <v>0</v>
      </c>
      <c r="B51" s="65">
        <v>37</v>
      </c>
      <c r="C51" s="104" t="s">
        <v>84</v>
      </c>
      <c r="D51" s="67" t="s">
        <v>84</v>
      </c>
      <c r="E51" s="68" t="s">
        <v>84</v>
      </c>
      <c r="F51" s="108" t="s">
        <v>84</v>
      </c>
      <c r="G51" s="108" t="s">
        <v>84</v>
      </c>
      <c r="H51" s="69"/>
      <c r="I51" s="70"/>
      <c r="J51" s="70"/>
      <c r="K51" s="70"/>
      <c r="L51" s="192" t="s">
        <v>84</v>
      </c>
      <c r="M51" s="193"/>
      <c r="N51" s="194"/>
      <c r="O51" s="119" t="s">
        <v>222</v>
      </c>
    </row>
    <row r="52" spans="1:15" ht="20.100000000000001" customHeight="1">
      <c r="A52" s="119">
        <v>0</v>
      </c>
      <c r="B52" s="65">
        <v>38</v>
      </c>
      <c r="C52" s="104" t="s">
        <v>84</v>
      </c>
      <c r="D52" s="67" t="s">
        <v>84</v>
      </c>
      <c r="E52" s="68" t="s">
        <v>84</v>
      </c>
      <c r="F52" s="108" t="s">
        <v>84</v>
      </c>
      <c r="G52" s="108" t="s">
        <v>84</v>
      </c>
      <c r="H52" s="69"/>
      <c r="I52" s="70"/>
      <c r="J52" s="70"/>
      <c r="K52" s="70"/>
      <c r="L52" s="192" t="s">
        <v>84</v>
      </c>
      <c r="M52" s="193"/>
      <c r="N52" s="194"/>
      <c r="O52" s="119" t="s">
        <v>222</v>
      </c>
    </row>
    <row r="53" spans="1:15" ht="20.100000000000001" customHeight="1">
      <c r="A53" s="119">
        <v>0</v>
      </c>
      <c r="B53" s="65">
        <v>39</v>
      </c>
      <c r="C53" s="104" t="s">
        <v>84</v>
      </c>
      <c r="D53" s="67" t="s">
        <v>84</v>
      </c>
      <c r="E53" s="68" t="s">
        <v>84</v>
      </c>
      <c r="F53" s="108" t="s">
        <v>84</v>
      </c>
      <c r="G53" s="108" t="s">
        <v>84</v>
      </c>
      <c r="H53" s="69"/>
      <c r="I53" s="70"/>
      <c r="J53" s="70"/>
      <c r="K53" s="70"/>
      <c r="L53" s="192" t="s">
        <v>84</v>
      </c>
      <c r="M53" s="193"/>
      <c r="N53" s="194"/>
      <c r="O53" s="119" t="s">
        <v>222</v>
      </c>
    </row>
    <row r="54" spans="1:15" ht="20.100000000000001" customHeight="1">
      <c r="A54" s="119">
        <v>0</v>
      </c>
      <c r="B54" s="65">
        <v>40</v>
      </c>
      <c r="C54" s="104" t="s">
        <v>84</v>
      </c>
      <c r="D54" s="67" t="s">
        <v>84</v>
      </c>
      <c r="E54" s="68" t="s">
        <v>84</v>
      </c>
      <c r="F54" s="108" t="s">
        <v>84</v>
      </c>
      <c r="G54" s="108" t="s">
        <v>84</v>
      </c>
      <c r="H54" s="69"/>
      <c r="I54" s="70"/>
      <c r="J54" s="70"/>
      <c r="K54" s="70"/>
      <c r="L54" s="192" t="s">
        <v>84</v>
      </c>
      <c r="M54" s="193"/>
      <c r="N54" s="194"/>
      <c r="O54" s="119" t="s">
        <v>222</v>
      </c>
    </row>
    <row r="55" spans="1:15" ht="20.100000000000001" customHeight="1">
      <c r="A55" s="119">
        <v>0</v>
      </c>
      <c r="B55" s="65">
        <v>41</v>
      </c>
      <c r="C55" s="104" t="s">
        <v>84</v>
      </c>
      <c r="D55" s="67" t="s">
        <v>84</v>
      </c>
      <c r="E55" s="68" t="s">
        <v>84</v>
      </c>
      <c r="F55" s="108" t="s">
        <v>84</v>
      </c>
      <c r="G55" s="108" t="s">
        <v>84</v>
      </c>
      <c r="H55" s="69"/>
      <c r="I55" s="70"/>
      <c r="J55" s="70"/>
      <c r="K55" s="70"/>
      <c r="L55" s="192" t="s">
        <v>84</v>
      </c>
      <c r="M55" s="193"/>
      <c r="N55" s="194"/>
      <c r="O55" s="119" t="s">
        <v>222</v>
      </c>
    </row>
    <row r="56" spans="1:15" ht="20.100000000000001" customHeight="1">
      <c r="A56" s="119">
        <v>0</v>
      </c>
      <c r="B56" s="65">
        <v>42</v>
      </c>
      <c r="C56" s="104" t="s">
        <v>84</v>
      </c>
      <c r="D56" s="67" t="s">
        <v>84</v>
      </c>
      <c r="E56" s="68" t="s">
        <v>84</v>
      </c>
      <c r="F56" s="108" t="s">
        <v>84</v>
      </c>
      <c r="G56" s="108" t="s">
        <v>84</v>
      </c>
      <c r="H56" s="69"/>
      <c r="I56" s="70"/>
      <c r="J56" s="70"/>
      <c r="K56" s="70"/>
      <c r="L56" s="192" t="s">
        <v>84</v>
      </c>
      <c r="M56" s="193"/>
      <c r="N56" s="194"/>
      <c r="O56" s="119" t="s">
        <v>222</v>
      </c>
    </row>
    <row r="57" spans="1:15" ht="20.100000000000001" customHeight="1">
      <c r="A57" s="119">
        <v>0</v>
      </c>
      <c r="B57" s="65">
        <v>43</v>
      </c>
      <c r="C57" s="104" t="s">
        <v>84</v>
      </c>
      <c r="D57" s="67" t="s">
        <v>84</v>
      </c>
      <c r="E57" s="68" t="s">
        <v>84</v>
      </c>
      <c r="F57" s="108" t="s">
        <v>84</v>
      </c>
      <c r="G57" s="108" t="s">
        <v>84</v>
      </c>
      <c r="H57" s="69"/>
      <c r="I57" s="70"/>
      <c r="J57" s="70"/>
      <c r="K57" s="70"/>
      <c r="L57" s="192" t="s">
        <v>84</v>
      </c>
      <c r="M57" s="193"/>
      <c r="N57" s="194"/>
      <c r="O57" s="119" t="s">
        <v>222</v>
      </c>
    </row>
    <row r="58" spans="1:15" ht="20.100000000000001" customHeight="1">
      <c r="A58" s="119">
        <v>0</v>
      </c>
      <c r="B58" s="65">
        <v>44</v>
      </c>
      <c r="C58" s="104" t="s">
        <v>84</v>
      </c>
      <c r="D58" s="67" t="s">
        <v>84</v>
      </c>
      <c r="E58" s="68" t="s">
        <v>84</v>
      </c>
      <c r="F58" s="108" t="s">
        <v>84</v>
      </c>
      <c r="G58" s="108" t="s">
        <v>84</v>
      </c>
      <c r="H58" s="69"/>
      <c r="I58" s="70"/>
      <c r="J58" s="70"/>
      <c r="K58" s="70"/>
      <c r="L58" s="192" t="s">
        <v>84</v>
      </c>
      <c r="M58" s="193"/>
      <c r="N58" s="194"/>
      <c r="O58" s="119" t="s">
        <v>222</v>
      </c>
    </row>
    <row r="59" spans="1:15" ht="20.100000000000001" customHeight="1">
      <c r="A59" s="119">
        <v>0</v>
      </c>
      <c r="B59" s="65">
        <v>45</v>
      </c>
      <c r="C59" s="104" t="s">
        <v>84</v>
      </c>
      <c r="D59" s="67" t="s">
        <v>84</v>
      </c>
      <c r="E59" s="68" t="s">
        <v>84</v>
      </c>
      <c r="F59" s="108" t="s">
        <v>84</v>
      </c>
      <c r="G59" s="108" t="s">
        <v>84</v>
      </c>
      <c r="H59" s="69"/>
      <c r="I59" s="70"/>
      <c r="J59" s="70"/>
      <c r="K59" s="70"/>
      <c r="L59" s="192" t="s">
        <v>84</v>
      </c>
      <c r="M59" s="193"/>
      <c r="N59" s="194"/>
      <c r="O59" s="119" t="s">
        <v>222</v>
      </c>
    </row>
    <row r="60" spans="1:15" ht="20.100000000000001" customHeight="1">
      <c r="A60" s="119">
        <v>0</v>
      </c>
      <c r="B60" s="65">
        <v>46</v>
      </c>
      <c r="C60" s="104" t="s">
        <v>84</v>
      </c>
      <c r="D60" s="67" t="s">
        <v>84</v>
      </c>
      <c r="E60" s="68" t="s">
        <v>84</v>
      </c>
      <c r="F60" s="108" t="s">
        <v>84</v>
      </c>
      <c r="G60" s="108" t="s">
        <v>84</v>
      </c>
      <c r="H60" s="69"/>
      <c r="I60" s="70"/>
      <c r="J60" s="70"/>
      <c r="K60" s="70"/>
      <c r="L60" s="192" t="s">
        <v>84</v>
      </c>
      <c r="M60" s="193"/>
      <c r="N60" s="194"/>
      <c r="O60" s="119" t="s">
        <v>222</v>
      </c>
    </row>
    <row r="61" spans="1:15" ht="20.100000000000001" customHeight="1">
      <c r="A61" s="119">
        <v>0</v>
      </c>
      <c r="B61" s="65">
        <v>47</v>
      </c>
      <c r="C61" s="104" t="s">
        <v>84</v>
      </c>
      <c r="D61" s="67" t="s">
        <v>84</v>
      </c>
      <c r="E61" s="68" t="s">
        <v>84</v>
      </c>
      <c r="F61" s="108" t="s">
        <v>84</v>
      </c>
      <c r="G61" s="108" t="s">
        <v>84</v>
      </c>
      <c r="H61" s="69"/>
      <c r="I61" s="70"/>
      <c r="J61" s="70"/>
      <c r="K61" s="70"/>
      <c r="L61" s="192" t="s">
        <v>84</v>
      </c>
      <c r="M61" s="193"/>
      <c r="N61" s="194"/>
      <c r="O61" s="119" t="s">
        <v>222</v>
      </c>
    </row>
    <row r="62" spans="1:15" ht="20.100000000000001" customHeight="1">
      <c r="A62" s="119">
        <v>0</v>
      </c>
      <c r="B62" s="65">
        <v>48</v>
      </c>
      <c r="C62" s="104" t="s">
        <v>84</v>
      </c>
      <c r="D62" s="67" t="s">
        <v>84</v>
      </c>
      <c r="E62" s="68" t="s">
        <v>84</v>
      </c>
      <c r="F62" s="108" t="s">
        <v>84</v>
      </c>
      <c r="G62" s="108" t="s">
        <v>84</v>
      </c>
      <c r="H62" s="69"/>
      <c r="I62" s="70"/>
      <c r="J62" s="70"/>
      <c r="K62" s="70"/>
      <c r="L62" s="192" t="s">
        <v>84</v>
      </c>
      <c r="M62" s="193"/>
      <c r="N62" s="194"/>
      <c r="O62" s="119" t="s">
        <v>222</v>
      </c>
    </row>
    <row r="63" spans="1:15" ht="20.100000000000001" customHeight="1">
      <c r="A63" s="119">
        <v>0</v>
      </c>
      <c r="B63" s="65">
        <v>49</v>
      </c>
      <c r="C63" s="104" t="s">
        <v>84</v>
      </c>
      <c r="D63" s="67" t="s">
        <v>84</v>
      </c>
      <c r="E63" s="68" t="s">
        <v>84</v>
      </c>
      <c r="F63" s="108" t="s">
        <v>84</v>
      </c>
      <c r="G63" s="108" t="s">
        <v>84</v>
      </c>
      <c r="H63" s="69"/>
      <c r="I63" s="70"/>
      <c r="J63" s="70"/>
      <c r="K63" s="70"/>
      <c r="L63" s="192" t="s">
        <v>84</v>
      </c>
      <c r="M63" s="193"/>
      <c r="N63" s="194"/>
      <c r="O63" s="119" t="s">
        <v>222</v>
      </c>
    </row>
    <row r="64" spans="1:15" ht="20.100000000000001" customHeight="1">
      <c r="A64" s="119">
        <v>0</v>
      </c>
      <c r="B64" s="65">
        <v>50</v>
      </c>
      <c r="C64" s="104" t="s">
        <v>84</v>
      </c>
      <c r="D64" s="67" t="s">
        <v>84</v>
      </c>
      <c r="E64" s="68" t="s">
        <v>84</v>
      </c>
      <c r="F64" s="108" t="s">
        <v>84</v>
      </c>
      <c r="G64" s="108" t="s">
        <v>84</v>
      </c>
      <c r="H64" s="69"/>
      <c r="I64" s="70"/>
      <c r="J64" s="70"/>
      <c r="K64" s="70"/>
      <c r="L64" s="192" t="s">
        <v>84</v>
      </c>
      <c r="M64" s="193"/>
      <c r="N64" s="194"/>
      <c r="O64" s="119" t="s">
        <v>222</v>
      </c>
    </row>
    <row r="65" spans="1:15" ht="20.100000000000001" customHeight="1">
      <c r="A65" s="119">
        <v>0</v>
      </c>
      <c r="B65" s="65">
        <v>51</v>
      </c>
      <c r="C65" s="104" t="s">
        <v>84</v>
      </c>
      <c r="D65" s="67" t="s">
        <v>84</v>
      </c>
      <c r="E65" s="68" t="s">
        <v>84</v>
      </c>
      <c r="F65" s="108" t="s">
        <v>84</v>
      </c>
      <c r="G65" s="108" t="s">
        <v>84</v>
      </c>
      <c r="H65" s="69"/>
      <c r="I65" s="70"/>
      <c r="J65" s="70"/>
      <c r="K65" s="70"/>
      <c r="L65" s="192" t="s">
        <v>84</v>
      </c>
      <c r="M65" s="193"/>
      <c r="N65" s="194"/>
      <c r="O65" s="119" t="s">
        <v>222</v>
      </c>
    </row>
    <row r="66" spans="1:15" ht="20.100000000000001" customHeight="1">
      <c r="A66" s="119">
        <v>0</v>
      </c>
      <c r="B66" s="65">
        <v>52</v>
      </c>
      <c r="C66" s="104" t="s">
        <v>84</v>
      </c>
      <c r="D66" s="67" t="s">
        <v>84</v>
      </c>
      <c r="E66" s="68" t="s">
        <v>84</v>
      </c>
      <c r="F66" s="108" t="s">
        <v>84</v>
      </c>
      <c r="G66" s="108" t="s">
        <v>84</v>
      </c>
      <c r="H66" s="69"/>
      <c r="I66" s="70"/>
      <c r="J66" s="70"/>
      <c r="K66" s="70"/>
      <c r="L66" s="192" t="s">
        <v>84</v>
      </c>
      <c r="M66" s="193"/>
      <c r="N66" s="194"/>
      <c r="O66" s="119" t="s">
        <v>222</v>
      </c>
    </row>
    <row r="67" spans="1:15" ht="20.100000000000001" customHeight="1">
      <c r="A67" s="119">
        <v>0</v>
      </c>
      <c r="B67" s="65">
        <v>53</v>
      </c>
      <c r="C67" s="104" t="s">
        <v>84</v>
      </c>
      <c r="D67" s="67" t="s">
        <v>84</v>
      </c>
      <c r="E67" s="68" t="s">
        <v>84</v>
      </c>
      <c r="F67" s="108" t="s">
        <v>84</v>
      </c>
      <c r="G67" s="108" t="s">
        <v>84</v>
      </c>
      <c r="H67" s="69"/>
      <c r="I67" s="70"/>
      <c r="J67" s="70"/>
      <c r="K67" s="70"/>
      <c r="L67" s="192" t="s">
        <v>84</v>
      </c>
      <c r="M67" s="193"/>
      <c r="N67" s="194"/>
      <c r="O67" s="119" t="s">
        <v>222</v>
      </c>
    </row>
    <row r="68" spans="1:15" ht="20.100000000000001" customHeight="1">
      <c r="A68" s="119">
        <v>0</v>
      </c>
      <c r="B68" s="65">
        <v>54</v>
      </c>
      <c r="C68" s="104" t="s">
        <v>84</v>
      </c>
      <c r="D68" s="67" t="s">
        <v>84</v>
      </c>
      <c r="E68" s="68" t="s">
        <v>84</v>
      </c>
      <c r="F68" s="108" t="s">
        <v>84</v>
      </c>
      <c r="G68" s="108" t="s">
        <v>84</v>
      </c>
      <c r="H68" s="69"/>
      <c r="I68" s="70"/>
      <c r="J68" s="70"/>
      <c r="K68" s="70"/>
      <c r="L68" s="192" t="s">
        <v>84</v>
      </c>
      <c r="M68" s="193"/>
      <c r="N68" s="194"/>
      <c r="O68" s="119" t="s">
        <v>222</v>
      </c>
    </row>
    <row r="69" spans="1:15" ht="20.100000000000001" customHeight="1">
      <c r="A69" s="119">
        <v>0</v>
      </c>
      <c r="B69" s="65">
        <v>55</v>
      </c>
      <c r="C69" s="104" t="s">
        <v>84</v>
      </c>
      <c r="D69" s="67" t="s">
        <v>84</v>
      </c>
      <c r="E69" s="68" t="s">
        <v>84</v>
      </c>
      <c r="F69" s="108" t="s">
        <v>84</v>
      </c>
      <c r="G69" s="108" t="s">
        <v>84</v>
      </c>
      <c r="H69" s="69"/>
      <c r="I69" s="70"/>
      <c r="J69" s="70"/>
      <c r="K69" s="70"/>
      <c r="L69" s="192" t="s">
        <v>84</v>
      </c>
      <c r="M69" s="193"/>
      <c r="N69" s="194"/>
      <c r="O69" s="119" t="s">
        <v>222</v>
      </c>
    </row>
    <row r="70" spans="1:15" ht="20.100000000000001" customHeight="1">
      <c r="A70" s="119">
        <v>0</v>
      </c>
      <c r="B70" s="65">
        <v>56</v>
      </c>
      <c r="C70" s="104" t="s">
        <v>84</v>
      </c>
      <c r="D70" s="67" t="s">
        <v>84</v>
      </c>
      <c r="E70" s="68" t="s">
        <v>84</v>
      </c>
      <c r="F70" s="108" t="s">
        <v>84</v>
      </c>
      <c r="G70" s="108" t="s">
        <v>84</v>
      </c>
      <c r="H70" s="69"/>
      <c r="I70" s="70"/>
      <c r="J70" s="70"/>
      <c r="K70" s="70"/>
      <c r="L70" s="192" t="s">
        <v>84</v>
      </c>
      <c r="M70" s="193"/>
      <c r="N70" s="194"/>
      <c r="O70" s="119" t="s">
        <v>222</v>
      </c>
    </row>
    <row r="71" spans="1:15" ht="20.100000000000001" customHeight="1">
      <c r="A71" s="119">
        <v>0</v>
      </c>
      <c r="B71" s="65">
        <v>57</v>
      </c>
      <c r="C71" s="104" t="s">
        <v>84</v>
      </c>
      <c r="D71" s="67" t="s">
        <v>84</v>
      </c>
      <c r="E71" s="68" t="s">
        <v>84</v>
      </c>
      <c r="F71" s="108" t="s">
        <v>84</v>
      </c>
      <c r="G71" s="108" t="s">
        <v>84</v>
      </c>
      <c r="H71" s="69"/>
      <c r="I71" s="70"/>
      <c r="J71" s="70"/>
      <c r="K71" s="70"/>
      <c r="L71" s="192" t="s">
        <v>84</v>
      </c>
      <c r="M71" s="193"/>
      <c r="N71" s="194"/>
      <c r="O71" s="119" t="s">
        <v>222</v>
      </c>
    </row>
    <row r="72" spans="1:15" ht="20.100000000000001" customHeight="1">
      <c r="A72" s="119">
        <v>0</v>
      </c>
      <c r="B72" s="65">
        <v>58</v>
      </c>
      <c r="C72" s="104" t="s">
        <v>84</v>
      </c>
      <c r="D72" s="67" t="s">
        <v>84</v>
      </c>
      <c r="E72" s="68" t="s">
        <v>84</v>
      </c>
      <c r="F72" s="108" t="s">
        <v>84</v>
      </c>
      <c r="G72" s="108" t="s">
        <v>84</v>
      </c>
      <c r="H72" s="69"/>
      <c r="I72" s="70"/>
      <c r="J72" s="70"/>
      <c r="K72" s="70"/>
      <c r="L72" s="192" t="s">
        <v>84</v>
      </c>
      <c r="M72" s="193"/>
      <c r="N72" s="194"/>
      <c r="O72" s="119" t="s">
        <v>222</v>
      </c>
    </row>
    <row r="73" spans="1:15" ht="20.100000000000001" customHeight="1">
      <c r="A73" s="119">
        <v>0</v>
      </c>
      <c r="B73" s="65">
        <v>59</v>
      </c>
      <c r="C73" s="104" t="s">
        <v>84</v>
      </c>
      <c r="D73" s="67" t="s">
        <v>84</v>
      </c>
      <c r="E73" s="68" t="s">
        <v>84</v>
      </c>
      <c r="F73" s="108" t="s">
        <v>84</v>
      </c>
      <c r="G73" s="108" t="s">
        <v>84</v>
      </c>
      <c r="H73" s="69"/>
      <c r="I73" s="70"/>
      <c r="J73" s="70"/>
      <c r="K73" s="70"/>
      <c r="L73" s="192" t="s">
        <v>84</v>
      </c>
      <c r="M73" s="193"/>
      <c r="N73" s="194"/>
      <c r="O73" s="119" t="s">
        <v>222</v>
      </c>
    </row>
    <row r="74" spans="1:15" ht="20.100000000000001" customHeight="1">
      <c r="A74" s="119">
        <v>0</v>
      </c>
      <c r="B74" s="65">
        <v>60</v>
      </c>
      <c r="C74" s="104" t="s">
        <v>84</v>
      </c>
      <c r="D74" s="67" t="s">
        <v>84</v>
      </c>
      <c r="E74" s="68" t="s">
        <v>84</v>
      </c>
      <c r="F74" s="108" t="s">
        <v>84</v>
      </c>
      <c r="G74" s="108" t="s">
        <v>84</v>
      </c>
      <c r="H74" s="69"/>
      <c r="I74" s="70"/>
      <c r="J74" s="70"/>
      <c r="K74" s="70"/>
      <c r="L74" s="192" t="s">
        <v>84</v>
      </c>
      <c r="M74" s="193"/>
      <c r="N74" s="194"/>
      <c r="O74" s="119" t="s">
        <v>222</v>
      </c>
    </row>
    <row r="75" spans="1:15" ht="23.25" customHeight="1">
      <c r="A75" s="119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 s="119">
        <v>0</v>
      </c>
      <c r="B76" s="82" t="s">
        <v>86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19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85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50</v>
      </c>
      <c r="I81" s="114">
        <v>5</v>
      </c>
      <c r="J81" s="88"/>
      <c r="K81" s="101" t="s">
        <v>51</v>
      </c>
      <c r="L81" s="115">
        <v>1</v>
      </c>
      <c r="M81" s="89"/>
    </row>
    <row r="82" spans="1:15" ht="20.100000000000001" customHeight="1">
      <c r="A82" s="119">
        <v>0</v>
      </c>
      <c r="B82" s="92">
        <v>61</v>
      </c>
      <c r="C82" s="107" t="s">
        <v>84</v>
      </c>
      <c r="D82" s="94" t="s">
        <v>84</v>
      </c>
      <c r="E82" s="95" t="s">
        <v>84</v>
      </c>
      <c r="F82" s="111" t="s">
        <v>84</v>
      </c>
      <c r="G82" s="111" t="s">
        <v>84</v>
      </c>
      <c r="H82" s="96"/>
      <c r="I82" s="97"/>
      <c r="J82" s="97"/>
      <c r="K82" s="97"/>
      <c r="L82" s="195" t="s">
        <v>84</v>
      </c>
      <c r="M82" s="196"/>
      <c r="N82" s="197"/>
      <c r="O82" s="119" t="s">
        <v>222</v>
      </c>
    </row>
    <row r="83" spans="1:15" ht="20.100000000000001" customHeight="1">
      <c r="A83" s="119">
        <v>0</v>
      </c>
      <c r="B83" s="65">
        <v>62</v>
      </c>
      <c r="C83" s="104" t="s">
        <v>84</v>
      </c>
      <c r="D83" s="67" t="s">
        <v>84</v>
      </c>
      <c r="E83" s="68" t="s">
        <v>84</v>
      </c>
      <c r="F83" s="108" t="s">
        <v>84</v>
      </c>
      <c r="G83" s="108" t="s">
        <v>84</v>
      </c>
      <c r="H83" s="69"/>
      <c r="I83" s="70"/>
      <c r="J83" s="70"/>
      <c r="K83" s="70"/>
      <c r="L83" s="192" t="s">
        <v>84</v>
      </c>
      <c r="M83" s="193"/>
      <c r="N83" s="194"/>
      <c r="O83" s="119" t="s">
        <v>222</v>
      </c>
    </row>
    <row r="84" spans="1:15" ht="20.100000000000001" customHeight="1">
      <c r="A84" s="119">
        <v>0</v>
      </c>
      <c r="B84" s="65">
        <v>63</v>
      </c>
      <c r="C84" s="104" t="s">
        <v>84</v>
      </c>
      <c r="D84" s="67" t="s">
        <v>84</v>
      </c>
      <c r="E84" s="68" t="s">
        <v>84</v>
      </c>
      <c r="F84" s="108" t="s">
        <v>84</v>
      </c>
      <c r="G84" s="108" t="s">
        <v>84</v>
      </c>
      <c r="H84" s="69"/>
      <c r="I84" s="70"/>
      <c r="J84" s="70"/>
      <c r="K84" s="70"/>
      <c r="L84" s="192" t="s">
        <v>84</v>
      </c>
      <c r="M84" s="193"/>
      <c r="N84" s="194"/>
      <c r="O84" s="119" t="s">
        <v>222</v>
      </c>
    </row>
    <row r="85" spans="1:15" ht="20.100000000000001" customHeight="1">
      <c r="A85" s="119">
        <v>0</v>
      </c>
      <c r="B85" s="65">
        <v>64</v>
      </c>
      <c r="C85" s="104" t="s">
        <v>84</v>
      </c>
      <c r="D85" s="67" t="s">
        <v>84</v>
      </c>
      <c r="E85" s="68" t="s">
        <v>84</v>
      </c>
      <c r="F85" s="108" t="s">
        <v>84</v>
      </c>
      <c r="G85" s="108" t="s">
        <v>84</v>
      </c>
      <c r="H85" s="69"/>
      <c r="I85" s="70"/>
      <c r="J85" s="70"/>
      <c r="K85" s="70"/>
      <c r="L85" s="192" t="s">
        <v>84</v>
      </c>
      <c r="M85" s="193"/>
      <c r="N85" s="194"/>
      <c r="O85" s="119" t="s">
        <v>222</v>
      </c>
    </row>
    <row r="86" spans="1:15" ht="20.100000000000001" customHeight="1">
      <c r="A86" s="119">
        <v>0</v>
      </c>
      <c r="B86" s="65">
        <v>65</v>
      </c>
      <c r="C86" s="104" t="s">
        <v>84</v>
      </c>
      <c r="D86" s="67" t="s">
        <v>84</v>
      </c>
      <c r="E86" s="68" t="s">
        <v>84</v>
      </c>
      <c r="F86" s="108" t="s">
        <v>84</v>
      </c>
      <c r="G86" s="108" t="s">
        <v>84</v>
      </c>
      <c r="H86" s="69"/>
      <c r="I86" s="70"/>
      <c r="J86" s="70"/>
      <c r="K86" s="70"/>
      <c r="L86" s="192" t="s">
        <v>84</v>
      </c>
      <c r="M86" s="193"/>
      <c r="N86" s="194"/>
      <c r="O86" s="119" t="s">
        <v>222</v>
      </c>
    </row>
    <row r="87" spans="1:15" ht="20.100000000000001" customHeight="1">
      <c r="A87" s="119">
        <v>0</v>
      </c>
      <c r="B87" s="65">
        <v>66</v>
      </c>
      <c r="C87" s="104" t="s">
        <v>84</v>
      </c>
      <c r="D87" s="67" t="s">
        <v>84</v>
      </c>
      <c r="E87" s="68" t="s">
        <v>84</v>
      </c>
      <c r="F87" s="108" t="s">
        <v>84</v>
      </c>
      <c r="G87" s="108" t="s">
        <v>84</v>
      </c>
      <c r="H87" s="69"/>
      <c r="I87" s="70"/>
      <c r="J87" s="70"/>
      <c r="K87" s="70"/>
      <c r="L87" s="192" t="s">
        <v>84</v>
      </c>
      <c r="M87" s="193"/>
      <c r="N87" s="194"/>
      <c r="O87" s="119" t="s">
        <v>222</v>
      </c>
    </row>
    <row r="88" spans="1:15" ht="20.100000000000001" customHeight="1">
      <c r="A88" s="119">
        <v>0</v>
      </c>
      <c r="B88" s="65">
        <v>67</v>
      </c>
      <c r="C88" s="104" t="s">
        <v>84</v>
      </c>
      <c r="D88" s="67" t="s">
        <v>84</v>
      </c>
      <c r="E88" s="68" t="s">
        <v>84</v>
      </c>
      <c r="F88" s="108" t="s">
        <v>84</v>
      </c>
      <c r="G88" s="108" t="s">
        <v>84</v>
      </c>
      <c r="H88" s="69"/>
      <c r="I88" s="70"/>
      <c r="J88" s="70"/>
      <c r="K88" s="70"/>
      <c r="L88" s="192" t="s">
        <v>84</v>
      </c>
      <c r="M88" s="193"/>
      <c r="N88" s="194"/>
      <c r="O88" s="119" t="s">
        <v>222</v>
      </c>
    </row>
    <row r="89" spans="1:15" ht="20.100000000000001" customHeight="1">
      <c r="A89" s="119">
        <v>0</v>
      </c>
      <c r="B89" s="65">
        <v>68</v>
      </c>
      <c r="C89" s="104" t="s">
        <v>84</v>
      </c>
      <c r="D89" s="67" t="s">
        <v>84</v>
      </c>
      <c r="E89" s="68" t="s">
        <v>84</v>
      </c>
      <c r="F89" s="108" t="s">
        <v>84</v>
      </c>
      <c r="G89" s="108" t="s">
        <v>84</v>
      </c>
      <c r="H89" s="69"/>
      <c r="I89" s="70"/>
      <c r="J89" s="70"/>
      <c r="K89" s="70"/>
      <c r="L89" s="192" t="s">
        <v>84</v>
      </c>
      <c r="M89" s="193"/>
      <c r="N89" s="194"/>
      <c r="O89" s="119" t="s">
        <v>222</v>
      </c>
    </row>
    <row r="90" spans="1:15" ht="20.100000000000001" customHeight="1">
      <c r="A90" s="119">
        <v>0</v>
      </c>
      <c r="B90" s="65">
        <v>69</v>
      </c>
      <c r="C90" s="104" t="s">
        <v>84</v>
      </c>
      <c r="D90" s="67" t="s">
        <v>84</v>
      </c>
      <c r="E90" s="68" t="s">
        <v>84</v>
      </c>
      <c r="F90" s="108" t="s">
        <v>84</v>
      </c>
      <c r="G90" s="108" t="s">
        <v>84</v>
      </c>
      <c r="H90" s="69"/>
      <c r="I90" s="70"/>
      <c r="J90" s="70"/>
      <c r="K90" s="70"/>
      <c r="L90" s="192" t="s">
        <v>84</v>
      </c>
      <c r="M90" s="193"/>
      <c r="N90" s="194"/>
      <c r="O90" s="119" t="s">
        <v>222</v>
      </c>
    </row>
    <row r="91" spans="1:15" ht="20.100000000000001" customHeight="1">
      <c r="A91" s="119">
        <v>0</v>
      </c>
      <c r="B91" s="65">
        <v>70</v>
      </c>
      <c r="C91" s="104" t="s">
        <v>84</v>
      </c>
      <c r="D91" s="67" t="s">
        <v>84</v>
      </c>
      <c r="E91" s="68" t="s">
        <v>84</v>
      </c>
      <c r="F91" s="108" t="s">
        <v>84</v>
      </c>
      <c r="G91" s="108" t="s">
        <v>84</v>
      </c>
      <c r="H91" s="69"/>
      <c r="I91" s="70"/>
      <c r="J91" s="70"/>
      <c r="K91" s="70"/>
      <c r="L91" s="192" t="s">
        <v>84</v>
      </c>
      <c r="M91" s="193"/>
      <c r="N91" s="194"/>
      <c r="O91" s="119" t="s">
        <v>222</v>
      </c>
    </row>
    <row r="92" spans="1:15" ht="20.100000000000001" customHeight="1">
      <c r="A92" s="119">
        <v>0</v>
      </c>
      <c r="B92" s="65">
        <v>71</v>
      </c>
      <c r="C92" s="104" t="s">
        <v>84</v>
      </c>
      <c r="D92" s="67" t="s">
        <v>84</v>
      </c>
      <c r="E92" s="68" t="s">
        <v>84</v>
      </c>
      <c r="F92" s="108" t="s">
        <v>84</v>
      </c>
      <c r="G92" s="108" t="s">
        <v>84</v>
      </c>
      <c r="H92" s="69"/>
      <c r="I92" s="70"/>
      <c r="J92" s="70"/>
      <c r="K92" s="70"/>
      <c r="L92" s="192" t="s">
        <v>84</v>
      </c>
      <c r="M92" s="193"/>
      <c r="N92" s="194"/>
      <c r="O92" s="119" t="s">
        <v>222</v>
      </c>
    </row>
    <row r="93" spans="1:15" ht="20.100000000000001" customHeight="1">
      <c r="A93" s="119">
        <v>0</v>
      </c>
      <c r="B93" s="65">
        <v>72</v>
      </c>
      <c r="C93" s="104" t="s">
        <v>84</v>
      </c>
      <c r="D93" s="67" t="s">
        <v>84</v>
      </c>
      <c r="E93" s="68" t="s">
        <v>84</v>
      </c>
      <c r="F93" s="108" t="s">
        <v>84</v>
      </c>
      <c r="G93" s="108" t="s">
        <v>84</v>
      </c>
      <c r="H93" s="69"/>
      <c r="I93" s="70"/>
      <c r="J93" s="70"/>
      <c r="K93" s="70"/>
      <c r="L93" s="192" t="s">
        <v>84</v>
      </c>
      <c r="M93" s="193"/>
      <c r="N93" s="194"/>
      <c r="O93" s="119" t="s">
        <v>222</v>
      </c>
    </row>
    <row r="94" spans="1:15" ht="20.100000000000001" customHeight="1">
      <c r="A94" s="119">
        <v>0</v>
      </c>
      <c r="B94" s="65">
        <v>73</v>
      </c>
      <c r="C94" s="104" t="s">
        <v>84</v>
      </c>
      <c r="D94" s="67" t="s">
        <v>84</v>
      </c>
      <c r="E94" s="68" t="s">
        <v>84</v>
      </c>
      <c r="F94" s="108" t="s">
        <v>84</v>
      </c>
      <c r="G94" s="108" t="s">
        <v>84</v>
      </c>
      <c r="H94" s="69"/>
      <c r="I94" s="70"/>
      <c r="J94" s="70"/>
      <c r="K94" s="70"/>
      <c r="L94" s="192" t="s">
        <v>84</v>
      </c>
      <c r="M94" s="193"/>
      <c r="N94" s="194"/>
      <c r="O94" s="119" t="s">
        <v>222</v>
      </c>
    </row>
    <row r="95" spans="1:15" ht="20.100000000000001" customHeight="1">
      <c r="A95" s="119">
        <v>0</v>
      </c>
      <c r="B95" s="65">
        <v>74</v>
      </c>
      <c r="C95" s="104" t="s">
        <v>84</v>
      </c>
      <c r="D95" s="67" t="s">
        <v>84</v>
      </c>
      <c r="E95" s="68" t="s">
        <v>84</v>
      </c>
      <c r="F95" s="108" t="s">
        <v>84</v>
      </c>
      <c r="G95" s="108" t="s">
        <v>84</v>
      </c>
      <c r="H95" s="69"/>
      <c r="I95" s="70"/>
      <c r="J95" s="70"/>
      <c r="K95" s="70"/>
      <c r="L95" s="192" t="s">
        <v>84</v>
      </c>
      <c r="M95" s="193"/>
      <c r="N95" s="194"/>
      <c r="O95" s="119" t="s">
        <v>222</v>
      </c>
    </row>
    <row r="96" spans="1:15" ht="20.100000000000001" customHeight="1">
      <c r="A96" s="119">
        <v>0</v>
      </c>
      <c r="B96" s="65">
        <v>75</v>
      </c>
      <c r="C96" s="104" t="s">
        <v>84</v>
      </c>
      <c r="D96" s="67" t="s">
        <v>84</v>
      </c>
      <c r="E96" s="68" t="s">
        <v>84</v>
      </c>
      <c r="F96" s="108" t="s">
        <v>84</v>
      </c>
      <c r="G96" s="108" t="s">
        <v>84</v>
      </c>
      <c r="H96" s="69"/>
      <c r="I96" s="70"/>
      <c r="J96" s="70"/>
      <c r="K96" s="70"/>
      <c r="L96" s="192" t="s">
        <v>84</v>
      </c>
      <c r="M96" s="193"/>
      <c r="N96" s="194"/>
      <c r="O96" s="119" t="s">
        <v>222</v>
      </c>
    </row>
    <row r="97" spans="1:15" ht="20.100000000000001" customHeight="1">
      <c r="A97" s="119">
        <v>0</v>
      </c>
      <c r="B97" s="65">
        <v>76</v>
      </c>
      <c r="C97" s="104" t="s">
        <v>84</v>
      </c>
      <c r="D97" s="67" t="s">
        <v>84</v>
      </c>
      <c r="E97" s="68" t="s">
        <v>84</v>
      </c>
      <c r="F97" s="108" t="s">
        <v>84</v>
      </c>
      <c r="G97" s="108" t="s">
        <v>84</v>
      </c>
      <c r="H97" s="69"/>
      <c r="I97" s="70"/>
      <c r="J97" s="70"/>
      <c r="K97" s="70"/>
      <c r="L97" s="192" t="s">
        <v>84</v>
      </c>
      <c r="M97" s="193"/>
      <c r="N97" s="194"/>
      <c r="O97" s="119" t="s">
        <v>222</v>
      </c>
    </row>
    <row r="98" spans="1:15" ht="20.100000000000001" customHeight="1">
      <c r="A98" s="119">
        <v>0</v>
      </c>
      <c r="B98" s="65">
        <v>77</v>
      </c>
      <c r="C98" s="104" t="s">
        <v>84</v>
      </c>
      <c r="D98" s="67" t="s">
        <v>84</v>
      </c>
      <c r="E98" s="68" t="s">
        <v>84</v>
      </c>
      <c r="F98" s="108" t="s">
        <v>84</v>
      </c>
      <c r="G98" s="108" t="s">
        <v>84</v>
      </c>
      <c r="H98" s="69"/>
      <c r="I98" s="70"/>
      <c r="J98" s="70"/>
      <c r="K98" s="70"/>
      <c r="L98" s="192" t="s">
        <v>84</v>
      </c>
      <c r="M98" s="193"/>
      <c r="N98" s="194"/>
      <c r="O98" s="119" t="s">
        <v>222</v>
      </c>
    </row>
    <row r="99" spans="1:15" ht="20.100000000000001" customHeight="1">
      <c r="A99" s="119">
        <v>0</v>
      </c>
      <c r="B99" s="65">
        <v>78</v>
      </c>
      <c r="C99" s="104" t="s">
        <v>84</v>
      </c>
      <c r="D99" s="67" t="s">
        <v>84</v>
      </c>
      <c r="E99" s="68" t="s">
        <v>84</v>
      </c>
      <c r="F99" s="108" t="s">
        <v>84</v>
      </c>
      <c r="G99" s="108" t="s">
        <v>84</v>
      </c>
      <c r="H99" s="69"/>
      <c r="I99" s="70"/>
      <c r="J99" s="70"/>
      <c r="K99" s="70"/>
      <c r="L99" s="192" t="s">
        <v>84</v>
      </c>
      <c r="M99" s="193"/>
      <c r="N99" s="194"/>
      <c r="O99" s="119" t="s">
        <v>222</v>
      </c>
    </row>
    <row r="100" spans="1:15" ht="20.100000000000001" customHeight="1">
      <c r="A100" s="119">
        <v>0</v>
      </c>
      <c r="B100" s="65">
        <v>79</v>
      </c>
      <c r="C100" s="104" t="s">
        <v>84</v>
      </c>
      <c r="D100" s="67" t="s">
        <v>84</v>
      </c>
      <c r="E100" s="68" t="s">
        <v>84</v>
      </c>
      <c r="F100" s="108" t="s">
        <v>84</v>
      </c>
      <c r="G100" s="108" t="s">
        <v>84</v>
      </c>
      <c r="H100" s="69"/>
      <c r="I100" s="70"/>
      <c r="J100" s="70"/>
      <c r="K100" s="70"/>
      <c r="L100" s="192" t="s">
        <v>84</v>
      </c>
      <c r="M100" s="193"/>
      <c r="N100" s="194"/>
      <c r="O100" s="119" t="s">
        <v>222</v>
      </c>
    </row>
    <row r="101" spans="1:15" ht="20.100000000000001" customHeight="1">
      <c r="A101" s="119">
        <v>0</v>
      </c>
      <c r="B101" s="65">
        <v>80</v>
      </c>
      <c r="C101" s="104" t="s">
        <v>84</v>
      </c>
      <c r="D101" s="67" t="s">
        <v>84</v>
      </c>
      <c r="E101" s="68" t="s">
        <v>84</v>
      </c>
      <c r="F101" s="108" t="s">
        <v>84</v>
      </c>
      <c r="G101" s="108" t="s">
        <v>84</v>
      </c>
      <c r="H101" s="69"/>
      <c r="I101" s="70"/>
      <c r="J101" s="70"/>
      <c r="K101" s="70"/>
      <c r="L101" s="192" t="s">
        <v>84</v>
      </c>
      <c r="M101" s="193"/>
      <c r="N101" s="194"/>
      <c r="O101" s="119" t="s">
        <v>222</v>
      </c>
    </row>
    <row r="102" spans="1:15" ht="20.100000000000001" customHeight="1">
      <c r="A102" s="119">
        <v>0</v>
      </c>
      <c r="B102" s="65">
        <v>81</v>
      </c>
      <c r="C102" s="104" t="s">
        <v>84</v>
      </c>
      <c r="D102" s="67" t="s">
        <v>84</v>
      </c>
      <c r="E102" s="68" t="s">
        <v>84</v>
      </c>
      <c r="F102" s="108" t="s">
        <v>84</v>
      </c>
      <c r="G102" s="108" t="s">
        <v>84</v>
      </c>
      <c r="H102" s="69"/>
      <c r="I102" s="70"/>
      <c r="J102" s="70"/>
      <c r="K102" s="70"/>
      <c r="L102" s="192" t="s">
        <v>84</v>
      </c>
      <c r="M102" s="193"/>
      <c r="N102" s="194"/>
      <c r="O102" s="119" t="s">
        <v>222</v>
      </c>
    </row>
    <row r="103" spans="1:15" ht="20.100000000000001" customHeight="1">
      <c r="A103" s="119">
        <v>0</v>
      </c>
      <c r="B103" s="65">
        <v>82</v>
      </c>
      <c r="C103" s="104" t="s">
        <v>84</v>
      </c>
      <c r="D103" s="67" t="s">
        <v>84</v>
      </c>
      <c r="E103" s="68" t="s">
        <v>84</v>
      </c>
      <c r="F103" s="108" t="s">
        <v>84</v>
      </c>
      <c r="G103" s="108" t="s">
        <v>84</v>
      </c>
      <c r="H103" s="69"/>
      <c r="I103" s="70"/>
      <c r="J103" s="70"/>
      <c r="K103" s="70"/>
      <c r="L103" s="192" t="s">
        <v>84</v>
      </c>
      <c r="M103" s="193"/>
      <c r="N103" s="194"/>
      <c r="O103" s="119" t="s">
        <v>222</v>
      </c>
    </row>
    <row r="104" spans="1:15" ht="20.100000000000001" customHeight="1">
      <c r="A104" s="119">
        <v>0</v>
      </c>
      <c r="B104" s="65">
        <v>83</v>
      </c>
      <c r="C104" s="104" t="s">
        <v>84</v>
      </c>
      <c r="D104" s="67" t="s">
        <v>84</v>
      </c>
      <c r="E104" s="68" t="s">
        <v>84</v>
      </c>
      <c r="F104" s="108" t="s">
        <v>84</v>
      </c>
      <c r="G104" s="108" t="s">
        <v>84</v>
      </c>
      <c r="H104" s="69"/>
      <c r="I104" s="70"/>
      <c r="J104" s="70"/>
      <c r="K104" s="70"/>
      <c r="L104" s="192" t="s">
        <v>84</v>
      </c>
      <c r="M104" s="193"/>
      <c r="N104" s="194"/>
      <c r="O104" s="119" t="s">
        <v>222</v>
      </c>
    </row>
    <row r="105" spans="1:15" ht="20.100000000000001" customHeight="1">
      <c r="A105" s="119">
        <v>0</v>
      </c>
      <c r="B105" s="65">
        <v>84</v>
      </c>
      <c r="C105" s="104" t="s">
        <v>84</v>
      </c>
      <c r="D105" s="67" t="s">
        <v>84</v>
      </c>
      <c r="E105" s="68" t="s">
        <v>84</v>
      </c>
      <c r="F105" s="108" t="s">
        <v>84</v>
      </c>
      <c r="G105" s="108" t="s">
        <v>84</v>
      </c>
      <c r="H105" s="69"/>
      <c r="I105" s="70"/>
      <c r="J105" s="70"/>
      <c r="K105" s="70"/>
      <c r="L105" s="192" t="s">
        <v>84</v>
      </c>
      <c r="M105" s="193"/>
      <c r="N105" s="194"/>
      <c r="O105" s="119" t="s">
        <v>222</v>
      </c>
    </row>
    <row r="106" spans="1:15" ht="20.100000000000001" customHeight="1">
      <c r="A106" s="119">
        <v>0</v>
      </c>
      <c r="B106" s="65">
        <v>85</v>
      </c>
      <c r="C106" s="104" t="s">
        <v>84</v>
      </c>
      <c r="D106" s="67" t="s">
        <v>84</v>
      </c>
      <c r="E106" s="68" t="s">
        <v>84</v>
      </c>
      <c r="F106" s="108" t="s">
        <v>84</v>
      </c>
      <c r="G106" s="108" t="s">
        <v>84</v>
      </c>
      <c r="H106" s="69"/>
      <c r="I106" s="70"/>
      <c r="J106" s="70"/>
      <c r="K106" s="70"/>
      <c r="L106" s="192" t="s">
        <v>84</v>
      </c>
      <c r="M106" s="193"/>
      <c r="N106" s="194"/>
      <c r="O106" s="119" t="s">
        <v>222</v>
      </c>
    </row>
    <row r="107" spans="1:15" ht="20.100000000000001" customHeight="1">
      <c r="A107" s="119">
        <v>0</v>
      </c>
      <c r="B107" s="65">
        <v>86</v>
      </c>
      <c r="C107" s="104" t="s">
        <v>84</v>
      </c>
      <c r="D107" s="67" t="s">
        <v>84</v>
      </c>
      <c r="E107" s="68" t="s">
        <v>84</v>
      </c>
      <c r="F107" s="108" t="s">
        <v>84</v>
      </c>
      <c r="G107" s="108" t="s">
        <v>84</v>
      </c>
      <c r="H107" s="69"/>
      <c r="I107" s="70"/>
      <c r="J107" s="70"/>
      <c r="K107" s="70"/>
      <c r="L107" s="192" t="s">
        <v>84</v>
      </c>
      <c r="M107" s="193"/>
      <c r="N107" s="194"/>
      <c r="O107" s="119" t="s">
        <v>222</v>
      </c>
    </row>
    <row r="108" spans="1:15" ht="20.100000000000001" customHeight="1">
      <c r="A108" s="119">
        <v>0</v>
      </c>
      <c r="B108" s="65">
        <v>87</v>
      </c>
      <c r="C108" s="104" t="s">
        <v>84</v>
      </c>
      <c r="D108" s="67" t="s">
        <v>84</v>
      </c>
      <c r="E108" s="68" t="s">
        <v>84</v>
      </c>
      <c r="F108" s="108" t="s">
        <v>84</v>
      </c>
      <c r="G108" s="108" t="s">
        <v>84</v>
      </c>
      <c r="H108" s="69"/>
      <c r="I108" s="70"/>
      <c r="J108" s="70"/>
      <c r="K108" s="70"/>
      <c r="L108" s="192" t="s">
        <v>84</v>
      </c>
      <c r="M108" s="193"/>
      <c r="N108" s="194"/>
      <c r="O108" s="119" t="s">
        <v>222</v>
      </c>
    </row>
    <row r="109" spans="1:15" ht="20.100000000000001" customHeight="1">
      <c r="A109" s="119">
        <v>0</v>
      </c>
      <c r="B109" s="65">
        <v>88</v>
      </c>
      <c r="C109" s="104" t="s">
        <v>84</v>
      </c>
      <c r="D109" s="67" t="s">
        <v>84</v>
      </c>
      <c r="E109" s="68" t="s">
        <v>84</v>
      </c>
      <c r="F109" s="108" t="s">
        <v>84</v>
      </c>
      <c r="G109" s="108" t="s">
        <v>84</v>
      </c>
      <c r="H109" s="69"/>
      <c r="I109" s="70"/>
      <c r="J109" s="70"/>
      <c r="K109" s="70"/>
      <c r="L109" s="192" t="s">
        <v>84</v>
      </c>
      <c r="M109" s="193"/>
      <c r="N109" s="194"/>
      <c r="O109" s="119" t="s">
        <v>222</v>
      </c>
    </row>
    <row r="110" spans="1:15" ht="20.100000000000001" customHeight="1">
      <c r="A110" s="119">
        <v>0</v>
      </c>
      <c r="B110" s="65">
        <v>89</v>
      </c>
      <c r="C110" s="104" t="s">
        <v>84</v>
      </c>
      <c r="D110" s="67" t="s">
        <v>84</v>
      </c>
      <c r="E110" s="68" t="s">
        <v>84</v>
      </c>
      <c r="F110" s="108" t="s">
        <v>84</v>
      </c>
      <c r="G110" s="108" t="s">
        <v>84</v>
      </c>
      <c r="H110" s="69"/>
      <c r="I110" s="70"/>
      <c r="J110" s="70"/>
      <c r="K110" s="70"/>
      <c r="L110" s="192" t="s">
        <v>84</v>
      </c>
      <c r="M110" s="193"/>
      <c r="N110" s="194"/>
      <c r="O110" s="119" t="s">
        <v>222</v>
      </c>
    </row>
    <row r="111" spans="1:15" ht="20.100000000000001" customHeight="1">
      <c r="A111" s="119">
        <v>0</v>
      </c>
      <c r="B111" s="65">
        <v>90</v>
      </c>
      <c r="C111" s="104" t="s">
        <v>84</v>
      </c>
      <c r="D111" s="67" t="s">
        <v>84</v>
      </c>
      <c r="E111" s="68" t="s">
        <v>84</v>
      </c>
      <c r="F111" s="108" t="s">
        <v>84</v>
      </c>
      <c r="G111" s="108" t="s">
        <v>84</v>
      </c>
      <c r="H111" s="69"/>
      <c r="I111" s="70"/>
      <c r="J111" s="70"/>
      <c r="K111" s="70"/>
      <c r="L111" s="192" t="s">
        <v>84</v>
      </c>
      <c r="M111" s="193"/>
      <c r="N111" s="194"/>
      <c r="O111" s="119" t="s">
        <v>222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 s="119">
        <v>0</v>
      </c>
      <c r="B113" s="82" t="s">
        <v>86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85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6">
        <v>1</v>
      </c>
    </row>
  </sheetData>
  <mergeCells count="107">
    <mergeCell ref="L107:N107"/>
    <mergeCell ref="L108:N108"/>
    <mergeCell ref="L109:N109"/>
    <mergeCell ref="L110:N110"/>
    <mergeCell ref="L111:N111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74:N74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3:N33"/>
    <mergeCell ref="L34:N34"/>
    <mergeCell ref="L35:N35"/>
    <mergeCell ref="L36:N36"/>
    <mergeCell ref="L37:N37"/>
    <mergeCell ref="L45:N45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G45:G74 G82:G111 A77:A112 L114:N117 A114:A117 L45:N75 N44 K44:L44 L77:N80 L82:N112 K81:M81 L8:N37 G8:G37 L40:N43 A40:A75">
    <cfRule type="cellIs" dxfId="14" priority="5" stopIfTrue="1" operator="equal">
      <formula>0</formula>
    </cfRule>
  </conditionalFormatting>
  <conditionalFormatting sqref="L76:N76 A76">
    <cfRule type="cellIs" dxfId="13" priority="4" stopIfTrue="1" operator="equal">
      <formula>0</formula>
    </cfRule>
  </conditionalFormatting>
  <conditionalFormatting sqref="L113:N113 A113">
    <cfRule type="cellIs" dxfId="12" priority="3" stopIfTrue="1" operator="equal">
      <formula>0</formula>
    </cfRule>
  </conditionalFormatting>
  <conditionalFormatting sqref="G6:G7">
    <cfRule type="cellIs" dxfId="11" priority="2" stopIfTrue="1" operator="equal">
      <formula>0</formula>
    </cfRule>
  </conditionalFormatting>
  <conditionalFormatting sqref="A38:A39 L38:N39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9" hidden="1" customWidth="1"/>
    <col min="2" max="2" width="3.85546875" style="119" customWidth="1"/>
    <col min="3" max="3" width="11" style="119" customWidth="1"/>
    <col min="4" max="4" width="17.85546875" style="119" customWidth="1"/>
    <col min="5" max="6" width="8.7109375" style="119" customWidth="1"/>
    <col min="7" max="7" width="9.7109375" style="119" customWidth="1"/>
    <col min="8" max="8" width="10.85546875" style="119" customWidth="1"/>
    <col min="9" max="9" width="6.85546875" style="119" customWidth="1"/>
    <col min="10" max="10" width="4.140625" style="119" customWidth="1"/>
    <col min="11" max="11" width="9.5703125" style="119" customWidth="1"/>
    <col min="12" max="12" width="5.42578125" style="119" customWidth="1"/>
    <col min="13" max="13" width="0.7109375" style="119" customWidth="1"/>
    <col min="14" max="14" width="2" style="119" customWidth="1"/>
    <col min="15" max="15" width="9.140625" style="119" hidden="1" customWidth="1"/>
    <col min="16" max="16384" width="9.140625" style="119"/>
  </cols>
  <sheetData>
    <row r="1" spans="1:15" s="56" customFormat="1">
      <c r="C1" s="216" t="s">
        <v>212</v>
      </c>
      <c r="D1" s="216"/>
      <c r="E1" s="57"/>
      <c r="F1" s="209" t="s">
        <v>210</v>
      </c>
      <c r="G1" s="209"/>
      <c r="H1" s="209"/>
      <c r="I1" s="209"/>
      <c r="J1" s="209"/>
      <c r="K1" s="209"/>
      <c r="L1" s="58" t="s">
        <v>216</v>
      </c>
    </row>
    <row r="2" spans="1:15" s="56" customFormat="1">
      <c r="C2" s="216" t="s">
        <v>211</v>
      </c>
      <c r="D2" s="216"/>
      <c r="E2" s="59" t="s">
        <v>208</v>
      </c>
      <c r="F2" s="217" t="s">
        <v>218</v>
      </c>
      <c r="G2" s="217"/>
      <c r="H2" s="217"/>
      <c r="I2" s="217"/>
      <c r="J2" s="217"/>
      <c r="K2" s="217"/>
      <c r="L2" s="60"/>
      <c r="M2" s="61"/>
      <c r="N2" s="61"/>
    </row>
    <row r="3" spans="1:15" s="62" customFormat="1" ht="18.75" customHeight="1">
      <c r="C3" s="63" t="s">
        <v>219</v>
      </c>
      <c r="D3" s="210" t="s">
        <v>220</v>
      </c>
      <c r="E3" s="210"/>
      <c r="F3" s="210"/>
      <c r="G3" s="210"/>
      <c r="H3" s="210"/>
      <c r="I3" s="210"/>
      <c r="J3" s="210"/>
      <c r="K3" s="210"/>
      <c r="L3" s="60"/>
      <c r="M3" s="60"/>
      <c r="N3" s="60"/>
    </row>
    <row r="4" spans="1:15" s="62" customFormat="1" ht="18.75" customHeight="1">
      <c r="B4" s="211" t="s">
        <v>223</v>
      </c>
      <c r="C4" s="211"/>
      <c r="D4" s="211"/>
      <c r="E4" s="211"/>
      <c r="F4" s="211"/>
      <c r="G4" s="211"/>
      <c r="H4" s="211"/>
      <c r="I4" s="211"/>
      <c r="J4" s="211"/>
      <c r="K4" s="211"/>
      <c r="L4" s="60"/>
      <c r="M4" s="60"/>
      <c r="N4" s="60"/>
    </row>
    <row r="5" spans="1:15" ht="9" customHeight="1"/>
    <row r="6" spans="1:15" ht="15" customHeight="1">
      <c r="B6" s="212" t="s">
        <v>4</v>
      </c>
      <c r="C6" s="213" t="s">
        <v>64</v>
      </c>
      <c r="D6" s="214" t="s">
        <v>9</v>
      </c>
      <c r="E6" s="215" t="s">
        <v>10</v>
      </c>
      <c r="F6" s="213" t="s">
        <v>12</v>
      </c>
      <c r="G6" s="213" t="s">
        <v>189</v>
      </c>
      <c r="H6" s="213" t="s">
        <v>190</v>
      </c>
      <c r="I6" s="213" t="s">
        <v>191</v>
      </c>
      <c r="J6" s="213" t="s">
        <v>192</v>
      </c>
      <c r="K6" s="213" t="s">
        <v>67</v>
      </c>
      <c r="L6" s="218" t="s">
        <v>68</v>
      </c>
      <c r="M6" s="219"/>
      <c r="N6" s="220"/>
    </row>
    <row r="7" spans="1:15" ht="27" customHeight="1">
      <c r="B7" s="212"/>
      <c r="C7" s="212"/>
      <c r="D7" s="214"/>
      <c r="E7" s="215"/>
      <c r="F7" s="212"/>
      <c r="G7" s="212"/>
      <c r="H7" s="212"/>
      <c r="I7" s="212"/>
      <c r="J7" s="212" t="s">
        <v>193</v>
      </c>
      <c r="K7" s="212" t="s">
        <v>70</v>
      </c>
      <c r="L7" s="204"/>
      <c r="M7" s="205"/>
      <c r="N7" s="206"/>
    </row>
    <row r="8" spans="1:15" ht="20.100000000000001" customHeight="1">
      <c r="A8" s="119">
        <v>23</v>
      </c>
      <c r="B8" s="65">
        <v>1</v>
      </c>
      <c r="C8" s="104">
        <v>24203204757</v>
      </c>
      <c r="D8" s="67" t="s">
        <v>158</v>
      </c>
      <c r="E8" s="68" t="s">
        <v>91</v>
      </c>
      <c r="F8" s="108" t="s">
        <v>146</v>
      </c>
      <c r="G8" s="122">
        <v>36565</v>
      </c>
      <c r="H8" s="121" t="s">
        <v>194</v>
      </c>
      <c r="I8" s="121" t="s">
        <v>81</v>
      </c>
      <c r="J8" s="70"/>
      <c r="K8" s="70"/>
      <c r="L8" s="195">
        <v>0</v>
      </c>
      <c r="M8" s="196"/>
      <c r="N8" s="197"/>
      <c r="O8" s="119" t="s">
        <v>222</v>
      </c>
    </row>
    <row r="9" spans="1:15" ht="20.100000000000001" customHeight="1">
      <c r="A9" s="119">
        <v>24</v>
      </c>
      <c r="B9" s="65">
        <v>2</v>
      </c>
      <c r="C9" s="104">
        <v>24203204988</v>
      </c>
      <c r="D9" s="67" t="s">
        <v>159</v>
      </c>
      <c r="E9" s="68" t="s">
        <v>91</v>
      </c>
      <c r="F9" s="108" t="s">
        <v>146</v>
      </c>
      <c r="G9" s="122">
        <v>36593</v>
      </c>
      <c r="H9" s="121" t="s">
        <v>194</v>
      </c>
      <c r="I9" s="121" t="s">
        <v>81</v>
      </c>
      <c r="J9" s="70"/>
      <c r="K9" s="70"/>
      <c r="L9" s="192">
        <v>0</v>
      </c>
      <c r="M9" s="193"/>
      <c r="N9" s="194"/>
      <c r="O9" s="119" t="s">
        <v>222</v>
      </c>
    </row>
    <row r="10" spans="1:15" ht="20.100000000000001" customHeight="1">
      <c r="A10" s="119">
        <v>25</v>
      </c>
      <c r="B10" s="65">
        <v>3</v>
      </c>
      <c r="C10" s="104">
        <v>24203204895</v>
      </c>
      <c r="D10" s="67" t="s">
        <v>133</v>
      </c>
      <c r="E10" s="68" t="s">
        <v>91</v>
      </c>
      <c r="F10" s="108" t="s">
        <v>146</v>
      </c>
      <c r="G10" s="122">
        <v>36804</v>
      </c>
      <c r="H10" s="121" t="s">
        <v>202</v>
      </c>
      <c r="I10" s="121" t="s">
        <v>81</v>
      </c>
      <c r="J10" s="70"/>
      <c r="K10" s="70"/>
      <c r="L10" s="192">
        <v>0</v>
      </c>
      <c r="M10" s="193"/>
      <c r="N10" s="194"/>
      <c r="O10" s="119" t="s">
        <v>222</v>
      </c>
    </row>
    <row r="11" spans="1:15" ht="20.100000000000001" customHeight="1">
      <c r="A11" s="119">
        <v>26</v>
      </c>
      <c r="B11" s="65">
        <v>4</v>
      </c>
      <c r="C11" s="104">
        <v>24203106942</v>
      </c>
      <c r="D11" s="67" t="s">
        <v>160</v>
      </c>
      <c r="E11" s="68" t="s">
        <v>139</v>
      </c>
      <c r="F11" s="108" t="s">
        <v>146</v>
      </c>
      <c r="G11" s="122">
        <v>36835</v>
      </c>
      <c r="H11" s="121" t="s">
        <v>200</v>
      </c>
      <c r="I11" s="121" t="s">
        <v>81</v>
      </c>
      <c r="J11" s="70"/>
      <c r="K11" s="70"/>
      <c r="L11" s="192">
        <v>0</v>
      </c>
      <c r="M11" s="193"/>
      <c r="N11" s="194"/>
      <c r="O11" s="119" t="s">
        <v>222</v>
      </c>
    </row>
    <row r="12" spans="1:15" ht="20.100000000000001" customHeight="1">
      <c r="A12" s="119">
        <v>27</v>
      </c>
      <c r="B12" s="65">
        <v>5</v>
      </c>
      <c r="C12" s="104">
        <v>24203204384</v>
      </c>
      <c r="D12" s="67" t="s">
        <v>161</v>
      </c>
      <c r="E12" s="68" t="s">
        <v>107</v>
      </c>
      <c r="F12" s="108" t="s">
        <v>146</v>
      </c>
      <c r="G12" s="122">
        <v>36656</v>
      </c>
      <c r="H12" s="121" t="s">
        <v>194</v>
      </c>
      <c r="I12" s="121" t="s">
        <v>81</v>
      </c>
      <c r="J12" s="70"/>
      <c r="K12" s="70"/>
      <c r="L12" s="192">
        <v>0</v>
      </c>
      <c r="M12" s="193"/>
      <c r="N12" s="194"/>
      <c r="O12" s="119" t="s">
        <v>222</v>
      </c>
    </row>
    <row r="13" spans="1:15" ht="20.100000000000001" customHeight="1">
      <c r="A13" s="119">
        <v>28</v>
      </c>
      <c r="B13" s="65">
        <v>6</v>
      </c>
      <c r="C13" s="104">
        <v>24203203739</v>
      </c>
      <c r="D13" s="67" t="s">
        <v>162</v>
      </c>
      <c r="E13" s="68" t="s">
        <v>114</v>
      </c>
      <c r="F13" s="108" t="s">
        <v>146</v>
      </c>
      <c r="G13" s="122">
        <v>36661</v>
      </c>
      <c r="H13" s="121" t="s">
        <v>194</v>
      </c>
      <c r="I13" s="121" t="s">
        <v>81</v>
      </c>
      <c r="J13" s="70"/>
      <c r="K13" s="70"/>
      <c r="L13" s="192">
        <v>0</v>
      </c>
      <c r="M13" s="193"/>
      <c r="N13" s="194"/>
      <c r="O13" s="119" t="s">
        <v>222</v>
      </c>
    </row>
    <row r="14" spans="1:15" ht="20.100000000000001" customHeight="1">
      <c r="A14" s="119">
        <v>29</v>
      </c>
      <c r="B14" s="65">
        <v>7</v>
      </c>
      <c r="C14" s="104">
        <v>24203215535</v>
      </c>
      <c r="D14" s="67" t="s">
        <v>127</v>
      </c>
      <c r="E14" s="68" t="s">
        <v>95</v>
      </c>
      <c r="F14" s="108" t="s">
        <v>146</v>
      </c>
      <c r="G14" s="122">
        <v>36832</v>
      </c>
      <c r="H14" s="121" t="s">
        <v>194</v>
      </c>
      <c r="I14" s="121" t="s">
        <v>81</v>
      </c>
      <c r="J14" s="70"/>
      <c r="K14" s="70"/>
      <c r="L14" s="192">
        <v>0</v>
      </c>
      <c r="M14" s="193"/>
      <c r="N14" s="194"/>
      <c r="O14" s="119" t="s">
        <v>222</v>
      </c>
    </row>
    <row r="15" spans="1:15" ht="20.100000000000001" customHeight="1">
      <c r="A15" s="119">
        <v>30</v>
      </c>
      <c r="B15" s="65">
        <v>8</v>
      </c>
      <c r="C15" s="104">
        <v>24203202145</v>
      </c>
      <c r="D15" s="67" t="s">
        <v>163</v>
      </c>
      <c r="E15" s="68" t="s">
        <v>96</v>
      </c>
      <c r="F15" s="108" t="s">
        <v>146</v>
      </c>
      <c r="G15" s="122">
        <v>36581</v>
      </c>
      <c r="H15" s="121" t="s">
        <v>197</v>
      </c>
      <c r="I15" s="121" t="s">
        <v>81</v>
      </c>
      <c r="J15" s="70"/>
      <c r="K15" s="70"/>
      <c r="L15" s="192">
        <v>0</v>
      </c>
      <c r="M15" s="193"/>
      <c r="N15" s="194"/>
      <c r="O15" s="119" t="s">
        <v>222</v>
      </c>
    </row>
    <row r="16" spans="1:15" ht="20.100000000000001" customHeight="1">
      <c r="A16" s="119">
        <v>31</v>
      </c>
      <c r="B16" s="65">
        <v>9</v>
      </c>
      <c r="C16" s="104">
        <v>24203300038</v>
      </c>
      <c r="D16" s="67" t="s">
        <v>138</v>
      </c>
      <c r="E16" s="68" t="s">
        <v>99</v>
      </c>
      <c r="F16" s="108" t="s">
        <v>146</v>
      </c>
      <c r="G16" s="122">
        <v>36721</v>
      </c>
      <c r="H16" s="121" t="s">
        <v>203</v>
      </c>
      <c r="I16" s="121" t="s">
        <v>81</v>
      </c>
      <c r="J16" s="70"/>
      <c r="K16" s="70"/>
      <c r="L16" s="192">
        <v>0</v>
      </c>
      <c r="M16" s="193"/>
      <c r="N16" s="194"/>
      <c r="O16" s="119" t="s">
        <v>222</v>
      </c>
    </row>
    <row r="17" spans="1:15" ht="20.100000000000001" customHeight="1">
      <c r="A17" s="119">
        <v>32</v>
      </c>
      <c r="B17" s="65">
        <v>10</v>
      </c>
      <c r="C17" s="104">
        <v>24203204909</v>
      </c>
      <c r="D17" s="67" t="s">
        <v>164</v>
      </c>
      <c r="E17" s="68" t="s">
        <v>77</v>
      </c>
      <c r="F17" s="108" t="s">
        <v>146</v>
      </c>
      <c r="G17" s="122">
        <v>36665</v>
      </c>
      <c r="H17" s="121" t="s">
        <v>194</v>
      </c>
      <c r="I17" s="121" t="s">
        <v>81</v>
      </c>
      <c r="J17" s="70"/>
      <c r="K17" s="70"/>
      <c r="L17" s="192">
        <v>0</v>
      </c>
      <c r="M17" s="193"/>
      <c r="N17" s="194"/>
      <c r="O17" s="119" t="s">
        <v>222</v>
      </c>
    </row>
    <row r="18" spans="1:15" ht="20.100000000000001" customHeight="1">
      <c r="A18" s="119">
        <v>33</v>
      </c>
      <c r="B18" s="65">
        <v>11</v>
      </c>
      <c r="C18" s="104">
        <v>24203206724</v>
      </c>
      <c r="D18" s="67" t="s">
        <v>165</v>
      </c>
      <c r="E18" s="68" t="s">
        <v>77</v>
      </c>
      <c r="F18" s="108" t="s">
        <v>146</v>
      </c>
      <c r="G18" s="122">
        <v>36785</v>
      </c>
      <c r="H18" s="121" t="s">
        <v>194</v>
      </c>
      <c r="I18" s="121" t="s">
        <v>81</v>
      </c>
      <c r="J18" s="70"/>
      <c r="K18" s="70"/>
      <c r="L18" s="192">
        <v>0</v>
      </c>
      <c r="M18" s="193"/>
      <c r="N18" s="194"/>
      <c r="O18" s="119" t="s">
        <v>222</v>
      </c>
    </row>
    <row r="19" spans="1:15" ht="20.100000000000001" customHeight="1">
      <c r="A19" s="119">
        <v>34</v>
      </c>
      <c r="B19" s="65">
        <v>12</v>
      </c>
      <c r="C19" s="104">
        <v>24203202209</v>
      </c>
      <c r="D19" s="67" t="s">
        <v>166</v>
      </c>
      <c r="E19" s="68" t="s">
        <v>77</v>
      </c>
      <c r="F19" s="108" t="s">
        <v>146</v>
      </c>
      <c r="G19" s="122">
        <v>36665</v>
      </c>
      <c r="H19" s="121" t="s">
        <v>197</v>
      </c>
      <c r="I19" s="121" t="s">
        <v>81</v>
      </c>
      <c r="J19" s="70"/>
      <c r="K19" s="70"/>
      <c r="L19" s="192">
        <v>0</v>
      </c>
      <c r="M19" s="193"/>
      <c r="N19" s="194"/>
      <c r="O19" s="119" t="s">
        <v>222</v>
      </c>
    </row>
    <row r="20" spans="1:15" ht="20.100000000000001" customHeight="1">
      <c r="A20" s="119">
        <v>35</v>
      </c>
      <c r="B20" s="65">
        <v>13</v>
      </c>
      <c r="C20" s="104">
        <v>24203102026</v>
      </c>
      <c r="D20" s="67" t="s">
        <v>110</v>
      </c>
      <c r="E20" s="68" t="s">
        <v>123</v>
      </c>
      <c r="F20" s="108" t="s">
        <v>146</v>
      </c>
      <c r="G20" s="122">
        <v>36818</v>
      </c>
      <c r="H20" s="121" t="s">
        <v>202</v>
      </c>
      <c r="I20" s="121" t="s">
        <v>81</v>
      </c>
      <c r="J20" s="70"/>
      <c r="K20" s="70"/>
      <c r="L20" s="192">
        <v>0</v>
      </c>
      <c r="M20" s="193"/>
      <c r="N20" s="194"/>
      <c r="O20" s="119" t="s">
        <v>222</v>
      </c>
    </row>
    <row r="21" spans="1:15" ht="20.100000000000001" customHeight="1">
      <c r="A21" s="119">
        <v>36</v>
      </c>
      <c r="B21" s="65">
        <v>14</v>
      </c>
      <c r="C21" s="104">
        <v>24203105470</v>
      </c>
      <c r="D21" s="67" t="s">
        <v>167</v>
      </c>
      <c r="E21" s="68" t="s">
        <v>109</v>
      </c>
      <c r="F21" s="108" t="s">
        <v>146</v>
      </c>
      <c r="G21" s="122">
        <v>36871</v>
      </c>
      <c r="H21" s="121" t="s">
        <v>194</v>
      </c>
      <c r="I21" s="121" t="s">
        <v>81</v>
      </c>
      <c r="J21" s="70"/>
      <c r="K21" s="70"/>
      <c r="L21" s="192">
        <v>0</v>
      </c>
      <c r="M21" s="193"/>
      <c r="N21" s="194"/>
      <c r="O21" s="119" t="s">
        <v>222</v>
      </c>
    </row>
    <row r="22" spans="1:15" ht="20.100000000000001" customHeight="1">
      <c r="A22" s="119">
        <v>37</v>
      </c>
      <c r="B22" s="65">
        <v>15</v>
      </c>
      <c r="C22" s="104">
        <v>24203206045</v>
      </c>
      <c r="D22" s="67" t="s">
        <v>141</v>
      </c>
      <c r="E22" s="68" t="s">
        <v>92</v>
      </c>
      <c r="F22" s="108" t="s">
        <v>146</v>
      </c>
      <c r="G22" s="122">
        <v>36767</v>
      </c>
      <c r="H22" s="121" t="s">
        <v>197</v>
      </c>
      <c r="I22" s="121" t="s">
        <v>81</v>
      </c>
      <c r="J22" s="70"/>
      <c r="K22" s="70"/>
      <c r="L22" s="192">
        <v>0</v>
      </c>
      <c r="M22" s="193"/>
      <c r="N22" s="194"/>
      <c r="O22" s="119" t="s">
        <v>222</v>
      </c>
    </row>
    <row r="23" spans="1:15" ht="20.100000000000001" customHeight="1">
      <c r="A23" s="119">
        <v>38</v>
      </c>
      <c r="B23" s="65">
        <v>16</v>
      </c>
      <c r="C23" s="104">
        <v>24203108046</v>
      </c>
      <c r="D23" s="67" t="s">
        <v>129</v>
      </c>
      <c r="E23" s="68" t="s">
        <v>124</v>
      </c>
      <c r="F23" s="108" t="s">
        <v>146</v>
      </c>
      <c r="G23" s="122">
        <v>36593</v>
      </c>
      <c r="H23" s="121" t="s">
        <v>202</v>
      </c>
      <c r="I23" s="121" t="s">
        <v>81</v>
      </c>
      <c r="J23" s="70"/>
      <c r="K23" s="70"/>
      <c r="L23" s="192">
        <v>0</v>
      </c>
      <c r="M23" s="193"/>
      <c r="N23" s="194"/>
      <c r="O23" s="119" t="s">
        <v>222</v>
      </c>
    </row>
    <row r="24" spans="1:15" ht="20.100000000000001" customHeight="1">
      <c r="A24" s="119">
        <v>39</v>
      </c>
      <c r="B24" s="65">
        <v>17</v>
      </c>
      <c r="C24" s="104">
        <v>24203201148</v>
      </c>
      <c r="D24" s="67" t="s">
        <v>168</v>
      </c>
      <c r="E24" s="68" t="s">
        <v>124</v>
      </c>
      <c r="F24" s="108" t="s">
        <v>146</v>
      </c>
      <c r="G24" s="122">
        <v>36589</v>
      </c>
      <c r="H24" s="121" t="s">
        <v>204</v>
      </c>
      <c r="I24" s="121" t="s">
        <v>81</v>
      </c>
      <c r="J24" s="70"/>
      <c r="K24" s="70"/>
      <c r="L24" s="192">
        <v>0</v>
      </c>
      <c r="M24" s="193"/>
      <c r="N24" s="194"/>
      <c r="O24" s="119" t="s">
        <v>222</v>
      </c>
    </row>
    <row r="25" spans="1:15" ht="20.100000000000001" customHeight="1">
      <c r="A25" s="119">
        <v>40</v>
      </c>
      <c r="B25" s="65">
        <v>18</v>
      </c>
      <c r="C25" s="104">
        <v>24203202474</v>
      </c>
      <c r="D25" s="67" t="s">
        <v>160</v>
      </c>
      <c r="E25" s="68" t="s">
        <v>124</v>
      </c>
      <c r="F25" s="108" t="s">
        <v>146</v>
      </c>
      <c r="G25" s="122">
        <v>36833</v>
      </c>
      <c r="H25" s="121" t="s">
        <v>203</v>
      </c>
      <c r="I25" s="121" t="s">
        <v>81</v>
      </c>
      <c r="J25" s="70"/>
      <c r="K25" s="70"/>
      <c r="L25" s="192">
        <v>0</v>
      </c>
      <c r="M25" s="193"/>
      <c r="N25" s="194"/>
      <c r="O25" s="119" t="s">
        <v>222</v>
      </c>
    </row>
    <row r="26" spans="1:15" ht="20.100000000000001" customHeight="1">
      <c r="A26" s="119">
        <v>41</v>
      </c>
      <c r="B26" s="65">
        <v>19</v>
      </c>
      <c r="C26" s="104">
        <v>24203104984</v>
      </c>
      <c r="D26" s="67" t="s">
        <v>169</v>
      </c>
      <c r="E26" s="68" t="s">
        <v>130</v>
      </c>
      <c r="F26" s="108" t="s">
        <v>146</v>
      </c>
      <c r="G26" s="122">
        <v>36570</v>
      </c>
      <c r="H26" s="121" t="s">
        <v>194</v>
      </c>
      <c r="I26" s="121" t="s">
        <v>81</v>
      </c>
      <c r="J26" s="70"/>
      <c r="K26" s="70"/>
      <c r="L26" s="192">
        <v>0</v>
      </c>
      <c r="M26" s="193"/>
      <c r="N26" s="194"/>
      <c r="O26" s="119" t="s">
        <v>222</v>
      </c>
    </row>
    <row r="27" spans="1:15" ht="20.100000000000001" customHeight="1">
      <c r="A27" s="119">
        <v>42</v>
      </c>
      <c r="B27" s="65">
        <v>20</v>
      </c>
      <c r="C27" s="104">
        <v>24203104099</v>
      </c>
      <c r="D27" s="67" t="s">
        <v>82</v>
      </c>
      <c r="E27" s="68" t="s">
        <v>102</v>
      </c>
      <c r="F27" s="108" t="s">
        <v>146</v>
      </c>
      <c r="G27" s="122">
        <v>36832</v>
      </c>
      <c r="H27" s="121" t="s">
        <v>194</v>
      </c>
      <c r="I27" s="121" t="s">
        <v>81</v>
      </c>
      <c r="J27" s="70"/>
      <c r="K27" s="70"/>
      <c r="L27" s="192">
        <v>0</v>
      </c>
      <c r="M27" s="193"/>
      <c r="N27" s="194"/>
      <c r="O27" s="119" t="s">
        <v>222</v>
      </c>
    </row>
    <row r="28" spans="1:15" ht="20.100000000000001" customHeight="1">
      <c r="A28" s="119">
        <v>43</v>
      </c>
      <c r="B28" s="65">
        <v>21</v>
      </c>
      <c r="C28" s="104">
        <v>24203206801</v>
      </c>
      <c r="D28" s="67" t="s">
        <v>170</v>
      </c>
      <c r="E28" s="68" t="s">
        <v>80</v>
      </c>
      <c r="F28" s="108" t="s">
        <v>146</v>
      </c>
      <c r="G28" s="122">
        <v>36803</v>
      </c>
      <c r="H28" s="121" t="s">
        <v>205</v>
      </c>
      <c r="I28" s="121" t="s">
        <v>81</v>
      </c>
      <c r="J28" s="70"/>
      <c r="K28" s="70"/>
      <c r="L28" s="192">
        <v>0</v>
      </c>
      <c r="M28" s="193"/>
      <c r="N28" s="194"/>
      <c r="O28" s="119" t="s">
        <v>222</v>
      </c>
    </row>
    <row r="29" spans="1:15" ht="20.100000000000001" customHeight="1">
      <c r="A29" s="119">
        <v>44</v>
      </c>
      <c r="B29" s="65">
        <v>22</v>
      </c>
      <c r="C29" s="104">
        <v>24207107674</v>
      </c>
      <c r="D29" s="67" t="s">
        <v>171</v>
      </c>
      <c r="E29" s="68" t="s">
        <v>103</v>
      </c>
      <c r="F29" s="108" t="s">
        <v>146</v>
      </c>
      <c r="G29" s="122">
        <v>36800</v>
      </c>
      <c r="H29" s="121" t="s">
        <v>194</v>
      </c>
      <c r="I29" s="121" t="s">
        <v>81</v>
      </c>
      <c r="J29" s="70"/>
      <c r="K29" s="70"/>
      <c r="L29" s="192">
        <v>0</v>
      </c>
      <c r="M29" s="193"/>
      <c r="N29" s="194"/>
      <c r="O29" s="119" t="s">
        <v>222</v>
      </c>
    </row>
    <row r="30" spans="1:15" ht="20.100000000000001" customHeight="1">
      <c r="A30" s="119">
        <v>0</v>
      </c>
      <c r="B30" s="65">
        <v>23</v>
      </c>
      <c r="C30" s="104" t="s">
        <v>84</v>
      </c>
      <c r="D30" s="67" t="s">
        <v>84</v>
      </c>
      <c r="E30" s="68" t="s">
        <v>84</v>
      </c>
      <c r="F30" s="108" t="s">
        <v>84</v>
      </c>
      <c r="G30" s="122" t="s">
        <v>84</v>
      </c>
      <c r="H30" s="121" t="s">
        <v>84</v>
      </c>
      <c r="I30" s="121" t="s">
        <v>84</v>
      </c>
      <c r="J30" s="70"/>
      <c r="K30" s="70"/>
      <c r="L30" s="192" t="s">
        <v>84</v>
      </c>
      <c r="M30" s="193"/>
      <c r="N30" s="194"/>
      <c r="O30" s="119" t="s">
        <v>222</v>
      </c>
    </row>
    <row r="31" spans="1:15" ht="20.100000000000001" customHeight="1">
      <c r="A31" s="119">
        <v>0</v>
      </c>
      <c r="B31" s="65">
        <v>24</v>
      </c>
      <c r="C31" s="104" t="s">
        <v>84</v>
      </c>
      <c r="D31" s="67" t="s">
        <v>84</v>
      </c>
      <c r="E31" s="68" t="s">
        <v>84</v>
      </c>
      <c r="F31" s="108" t="s">
        <v>84</v>
      </c>
      <c r="G31" s="122" t="s">
        <v>84</v>
      </c>
      <c r="H31" s="121" t="s">
        <v>84</v>
      </c>
      <c r="I31" s="121" t="s">
        <v>84</v>
      </c>
      <c r="J31" s="70"/>
      <c r="K31" s="70"/>
      <c r="L31" s="192" t="s">
        <v>84</v>
      </c>
      <c r="M31" s="193"/>
      <c r="N31" s="194"/>
      <c r="O31" s="119" t="s">
        <v>222</v>
      </c>
    </row>
    <row r="32" spans="1:15" ht="20.100000000000001" customHeight="1">
      <c r="A32" s="119">
        <v>0</v>
      </c>
      <c r="B32" s="65">
        <v>25</v>
      </c>
      <c r="C32" s="104" t="s">
        <v>84</v>
      </c>
      <c r="D32" s="67" t="s">
        <v>84</v>
      </c>
      <c r="E32" s="68" t="s">
        <v>84</v>
      </c>
      <c r="F32" s="108" t="s">
        <v>84</v>
      </c>
      <c r="G32" s="122" t="s">
        <v>84</v>
      </c>
      <c r="H32" s="121" t="s">
        <v>84</v>
      </c>
      <c r="I32" s="121" t="s">
        <v>84</v>
      </c>
      <c r="J32" s="70"/>
      <c r="K32" s="70"/>
      <c r="L32" s="192" t="s">
        <v>84</v>
      </c>
      <c r="M32" s="193"/>
      <c r="N32" s="194"/>
      <c r="O32" s="119" t="s">
        <v>222</v>
      </c>
    </row>
    <row r="33" spans="1:15" ht="20.100000000000001" customHeight="1">
      <c r="A33" s="119">
        <v>0</v>
      </c>
      <c r="B33" s="65">
        <v>26</v>
      </c>
      <c r="C33" s="104" t="s">
        <v>84</v>
      </c>
      <c r="D33" s="67" t="s">
        <v>84</v>
      </c>
      <c r="E33" s="68" t="s">
        <v>84</v>
      </c>
      <c r="F33" s="108" t="s">
        <v>84</v>
      </c>
      <c r="G33" s="122" t="s">
        <v>84</v>
      </c>
      <c r="H33" s="121" t="s">
        <v>84</v>
      </c>
      <c r="I33" s="121" t="s">
        <v>84</v>
      </c>
      <c r="J33" s="70"/>
      <c r="K33" s="70"/>
      <c r="L33" s="192" t="s">
        <v>84</v>
      </c>
      <c r="M33" s="193"/>
      <c r="N33" s="194"/>
      <c r="O33" s="119" t="s">
        <v>222</v>
      </c>
    </row>
    <row r="34" spans="1:15" ht="20.100000000000001" customHeight="1">
      <c r="A34" s="119">
        <v>0</v>
      </c>
      <c r="B34" s="65">
        <v>27</v>
      </c>
      <c r="C34" s="104" t="s">
        <v>84</v>
      </c>
      <c r="D34" s="67" t="s">
        <v>84</v>
      </c>
      <c r="E34" s="68" t="s">
        <v>84</v>
      </c>
      <c r="F34" s="108" t="s">
        <v>84</v>
      </c>
      <c r="G34" s="122" t="s">
        <v>84</v>
      </c>
      <c r="H34" s="121" t="s">
        <v>84</v>
      </c>
      <c r="I34" s="121" t="s">
        <v>84</v>
      </c>
      <c r="J34" s="70"/>
      <c r="K34" s="70"/>
      <c r="L34" s="192" t="s">
        <v>84</v>
      </c>
      <c r="M34" s="193"/>
      <c r="N34" s="194"/>
      <c r="O34" s="119" t="s">
        <v>222</v>
      </c>
    </row>
    <row r="35" spans="1:15" ht="20.100000000000001" customHeight="1">
      <c r="A35" s="119">
        <v>0</v>
      </c>
      <c r="B35" s="65">
        <v>28</v>
      </c>
      <c r="C35" s="104" t="s">
        <v>84</v>
      </c>
      <c r="D35" s="67" t="s">
        <v>84</v>
      </c>
      <c r="E35" s="68" t="s">
        <v>84</v>
      </c>
      <c r="F35" s="108" t="s">
        <v>84</v>
      </c>
      <c r="G35" s="122" t="s">
        <v>84</v>
      </c>
      <c r="H35" s="121" t="s">
        <v>84</v>
      </c>
      <c r="I35" s="121" t="s">
        <v>84</v>
      </c>
      <c r="J35" s="70"/>
      <c r="K35" s="70"/>
      <c r="L35" s="192" t="s">
        <v>84</v>
      </c>
      <c r="M35" s="193"/>
      <c r="N35" s="194"/>
      <c r="O35" s="119" t="s">
        <v>222</v>
      </c>
    </row>
    <row r="36" spans="1:15" ht="20.100000000000001" customHeight="1">
      <c r="A36" s="119">
        <v>0</v>
      </c>
      <c r="B36" s="65">
        <v>29</v>
      </c>
      <c r="C36" s="104" t="s">
        <v>84</v>
      </c>
      <c r="D36" s="67" t="s">
        <v>84</v>
      </c>
      <c r="E36" s="68" t="s">
        <v>84</v>
      </c>
      <c r="F36" s="108" t="s">
        <v>84</v>
      </c>
      <c r="G36" s="122" t="s">
        <v>84</v>
      </c>
      <c r="H36" s="121" t="s">
        <v>84</v>
      </c>
      <c r="I36" s="121" t="s">
        <v>84</v>
      </c>
      <c r="J36" s="70"/>
      <c r="K36" s="70"/>
      <c r="L36" s="192" t="s">
        <v>84</v>
      </c>
      <c r="M36" s="193"/>
      <c r="N36" s="194"/>
      <c r="O36" s="119" t="s">
        <v>222</v>
      </c>
    </row>
    <row r="37" spans="1:15" ht="20.100000000000001" customHeight="1">
      <c r="A37" s="119">
        <v>0</v>
      </c>
      <c r="B37" s="72">
        <v>30</v>
      </c>
      <c r="C37" s="104" t="s">
        <v>84</v>
      </c>
      <c r="D37" s="67" t="s">
        <v>84</v>
      </c>
      <c r="E37" s="68" t="s">
        <v>84</v>
      </c>
      <c r="F37" s="108" t="s">
        <v>84</v>
      </c>
      <c r="G37" s="122" t="s">
        <v>84</v>
      </c>
      <c r="H37" s="121" t="s">
        <v>84</v>
      </c>
      <c r="I37" s="121" t="s">
        <v>84</v>
      </c>
      <c r="J37" s="70"/>
      <c r="K37" s="70"/>
      <c r="L37" s="221" t="s">
        <v>84</v>
      </c>
      <c r="M37" s="222"/>
      <c r="N37" s="223"/>
      <c r="O37" s="119" t="s">
        <v>222</v>
      </c>
    </row>
    <row r="38" spans="1:15" ht="23.25" customHeight="1">
      <c r="A38" s="119">
        <v>0</v>
      </c>
      <c r="B38" s="123" t="s">
        <v>213</v>
      </c>
      <c r="C38" s="124"/>
      <c r="D38" s="125"/>
      <c r="E38" s="126"/>
      <c r="F38" s="127"/>
      <c r="G38" s="127"/>
      <c r="H38" s="128"/>
      <c r="I38" s="128"/>
      <c r="J38" s="128"/>
      <c r="K38" s="128"/>
      <c r="L38" s="129"/>
      <c r="M38" s="129"/>
      <c r="N38" s="129"/>
    </row>
    <row r="39" spans="1:15" ht="20.100000000000001" customHeight="1">
      <c r="A39" s="119">
        <v>0</v>
      </c>
      <c r="B39" s="82" t="s">
        <v>214</v>
      </c>
      <c r="C39" s="106"/>
      <c r="D39" s="84"/>
      <c r="E39" s="85"/>
      <c r="F39" s="110"/>
      <c r="G39" s="110"/>
      <c r="H39" s="88"/>
      <c r="I39" s="88"/>
      <c r="J39" s="88"/>
      <c r="K39" s="88"/>
      <c r="L39" s="89"/>
      <c r="M39" s="89"/>
      <c r="N39" s="89"/>
    </row>
    <row r="40" spans="1:15" ht="18.75" customHeight="1">
      <c r="A40" s="119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5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5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5" s="133" customFormat="1" ht="14.25" customHeight="1">
      <c r="A43" s="132">
        <v>0</v>
      </c>
      <c r="C43" s="112"/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5" s="102" customFormat="1" ht="13.5" customHeight="1">
      <c r="A44" s="134">
        <v>0</v>
      </c>
      <c r="B44" s="135"/>
      <c r="C44" s="136"/>
      <c r="D44" s="137"/>
      <c r="E44" s="138"/>
      <c r="F44" s="139"/>
      <c r="G44" s="139"/>
      <c r="H44" s="130" t="s">
        <v>51</v>
      </c>
      <c r="I44" s="131">
        <v>5</v>
      </c>
      <c r="J44" s="140"/>
      <c r="K44" s="117" t="s">
        <v>50</v>
      </c>
      <c r="L44" s="118">
        <v>1</v>
      </c>
      <c r="N44" s="141"/>
    </row>
    <row r="45" spans="1:15" ht="20.100000000000001" customHeight="1">
      <c r="A45" s="119">
        <v>0</v>
      </c>
      <c r="B45" s="92">
        <v>31</v>
      </c>
      <c r="C45" s="107" t="s">
        <v>84</v>
      </c>
      <c r="D45" s="94" t="s">
        <v>84</v>
      </c>
      <c r="E45" s="95" t="s">
        <v>84</v>
      </c>
      <c r="F45" s="111" t="s">
        <v>84</v>
      </c>
      <c r="G45" s="111" t="s">
        <v>84</v>
      </c>
      <c r="H45" s="96"/>
      <c r="I45" s="97"/>
      <c r="J45" s="97"/>
      <c r="K45" s="97"/>
      <c r="L45" s="195" t="s">
        <v>84</v>
      </c>
      <c r="M45" s="196"/>
      <c r="N45" s="197"/>
      <c r="O45" s="119" t="s">
        <v>222</v>
      </c>
    </row>
    <row r="46" spans="1:15" ht="20.100000000000001" customHeight="1">
      <c r="A46" s="119">
        <v>0</v>
      </c>
      <c r="B46" s="65">
        <v>32</v>
      </c>
      <c r="C46" s="104" t="s">
        <v>84</v>
      </c>
      <c r="D46" s="67" t="s">
        <v>84</v>
      </c>
      <c r="E46" s="68" t="s">
        <v>84</v>
      </c>
      <c r="F46" s="108" t="s">
        <v>84</v>
      </c>
      <c r="G46" s="108" t="s">
        <v>84</v>
      </c>
      <c r="H46" s="69"/>
      <c r="I46" s="70"/>
      <c r="J46" s="70"/>
      <c r="K46" s="70"/>
      <c r="L46" s="192" t="s">
        <v>84</v>
      </c>
      <c r="M46" s="193"/>
      <c r="N46" s="194"/>
      <c r="O46" s="119" t="s">
        <v>222</v>
      </c>
    </row>
    <row r="47" spans="1:15" ht="20.100000000000001" customHeight="1">
      <c r="A47" s="119">
        <v>0</v>
      </c>
      <c r="B47" s="65">
        <v>33</v>
      </c>
      <c r="C47" s="104" t="s">
        <v>84</v>
      </c>
      <c r="D47" s="67" t="s">
        <v>84</v>
      </c>
      <c r="E47" s="68" t="s">
        <v>84</v>
      </c>
      <c r="F47" s="108" t="s">
        <v>84</v>
      </c>
      <c r="G47" s="108" t="s">
        <v>84</v>
      </c>
      <c r="H47" s="69"/>
      <c r="I47" s="70"/>
      <c r="J47" s="70"/>
      <c r="K47" s="70"/>
      <c r="L47" s="192" t="s">
        <v>84</v>
      </c>
      <c r="M47" s="193"/>
      <c r="N47" s="194"/>
      <c r="O47" s="119" t="s">
        <v>222</v>
      </c>
    </row>
    <row r="48" spans="1:15" ht="20.100000000000001" customHeight="1">
      <c r="A48" s="119">
        <v>0</v>
      </c>
      <c r="B48" s="65">
        <v>34</v>
      </c>
      <c r="C48" s="104" t="s">
        <v>84</v>
      </c>
      <c r="D48" s="67" t="s">
        <v>84</v>
      </c>
      <c r="E48" s="68" t="s">
        <v>84</v>
      </c>
      <c r="F48" s="108" t="s">
        <v>84</v>
      </c>
      <c r="G48" s="108" t="s">
        <v>84</v>
      </c>
      <c r="H48" s="69"/>
      <c r="I48" s="70"/>
      <c r="J48" s="70"/>
      <c r="K48" s="70"/>
      <c r="L48" s="192" t="s">
        <v>84</v>
      </c>
      <c r="M48" s="193"/>
      <c r="N48" s="194"/>
      <c r="O48" s="119" t="s">
        <v>222</v>
      </c>
    </row>
    <row r="49" spans="1:15" ht="20.100000000000001" customHeight="1">
      <c r="A49" s="119">
        <v>0</v>
      </c>
      <c r="B49" s="65">
        <v>35</v>
      </c>
      <c r="C49" s="104" t="s">
        <v>84</v>
      </c>
      <c r="D49" s="67" t="s">
        <v>84</v>
      </c>
      <c r="E49" s="68" t="s">
        <v>84</v>
      </c>
      <c r="F49" s="108" t="s">
        <v>84</v>
      </c>
      <c r="G49" s="108" t="s">
        <v>84</v>
      </c>
      <c r="H49" s="69"/>
      <c r="I49" s="70"/>
      <c r="J49" s="70"/>
      <c r="K49" s="70"/>
      <c r="L49" s="192" t="s">
        <v>84</v>
      </c>
      <c r="M49" s="193"/>
      <c r="N49" s="194"/>
      <c r="O49" s="119" t="s">
        <v>222</v>
      </c>
    </row>
    <row r="50" spans="1:15" ht="20.100000000000001" customHeight="1">
      <c r="A50" s="119">
        <v>0</v>
      </c>
      <c r="B50" s="65">
        <v>36</v>
      </c>
      <c r="C50" s="104" t="s">
        <v>84</v>
      </c>
      <c r="D50" s="67" t="s">
        <v>84</v>
      </c>
      <c r="E50" s="68" t="s">
        <v>84</v>
      </c>
      <c r="F50" s="108" t="s">
        <v>84</v>
      </c>
      <c r="G50" s="108" t="s">
        <v>84</v>
      </c>
      <c r="H50" s="69"/>
      <c r="I50" s="70"/>
      <c r="J50" s="70"/>
      <c r="K50" s="70"/>
      <c r="L50" s="192" t="s">
        <v>84</v>
      </c>
      <c r="M50" s="193"/>
      <c r="N50" s="194"/>
      <c r="O50" s="119" t="s">
        <v>222</v>
      </c>
    </row>
    <row r="51" spans="1:15" ht="20.100000000000001" customHeight="1">
      <c r="A51" s="119">
        <v>0</v>
      </c>
      <c r="B51" s="65">
        <v>37</v>
      </c>
      <c r="C51" s="104" t="s">
        <v>84</v>
      </c>
      <c r="D51" s="67" t="s">
        <v>84</v>
      </c>
      <c r="E51" s="68" t="s">
        <v>84</v>
      </c>
      <c r="F51" s="108" t="s">
        <v>84</v>
      </c>
      <c r="G51" s="108" t="s">
        <v>84</v>
      </c>
      <c r="H51" s="69"/>
      <c r="I51" s="70"/>
      <c r="J51" s="70"/>
      <c r="K51" s="70"/>
      <c r="L51" s="192" t="s">
        <v>84</v>
      </c>
      <c r="M51" s="193"/>
      <c r="N51" s="194"/>
      <c r="O51" s="119" t="s">
        <v>222</v>
      </c>
    </row>
    <row r="52" spans="1:15" ht="20.100000000000001" customHeight="1">
      <c r="A52" s="119">
        <v>0</v>
      </c>
      <c r="B52" s="65">
        <v>38</v>
      </c>
      <c r="C52" s="104" t="s">
        <v>84</v>
      </c>
      <c r="D52" s="67" t="s">
        <v>84</v>
      </c>
      <c r="E52" s="68" t="s">
        <v>84</v>
      </c>
      <c r="F52" s="108" t="s">
        <v>84</v>
      </c>
      <c r="G52" s="108" t="s">
        <v>84</v>
      </c>
      <c r="H52" s="69"/>
      <c r="I52" s="70"/>
      <c r="J52" s="70"/>
      <c r="K52" s="70"/>
      <c r="L52" s="192" t="s">
        <v>84</v>
      </c>
      <c r="M52" s="193"/>
      <c r="N52" s="194"/>
      <c r="O52" s="119" t="s">
        <v>222</v>
      </c>
    </row>
    <row r="53" spans="1:15" ht="20.100000000000001" customHeight="1">
      <c r="A53" s="119">
        <v>0</v>
      </c>
      <c r="B53" s="65">
        <v>39</v>
      </c>
      <c r="C53" s="104" t="s">
        <v>84</v>
      </c>
      <c r="D53" s="67" t="s">
        <v>84</v>
      </c>
      <c r="E53" s="68" t="s">
        <v>84</v>
      </c>
      <c r="F53" s="108" t="s">
        <v>84</v>
      </c>
      <c r="G53" s="108" t="s">
        <v>84</v>
      </c>
      <c r="H53" s="69"/>
      <c r="I53" s="70"/>
      <c r="J53" s="70"/>
      <c r="K53" s="70"/>
      <c r="L53" s="192" t="s">
        <v>84</v>
      </c>
      <c r="M53" s="193"/>
      <c r="N53" s="194"/>
      <c r="O53" s="119" t="s">
        <v>222</v>
      </c>
    </row>
    <row r="54" spans="1:15" ht="20.100000000000001" customHeight="1">
      <c r="A54" s="119">
        <v>0</v>
      </c>
      <c r="B54" s="65">
        <v>40</v>
      </c>
      <c r="C54" s="104" t="s">
        <v>84</v>
      </c>
      <c r="D54" s="67" t="s">
        <v>84</v>
      </c>
      <c r="E54" s="68" t="s">
        <v>84</v>
      </c>
      <c r="F54" s="108" t="s">
        <v>84</v>
      </c>
      <c r="G54" s="108" t="s">
        <v>84</v>
      </c>
      <c r="H54" s="69"/>
      <c r="I54" s="70"/>
      <c r="J54" s="70"/>
      <c r="K54" s="70"/>
      <c r="L54" s="192" t="s">
        <v>84</v>
      </c>
      <c r="M54" s="193"/>
      <c r="N54" s="194"/>
      <c r="O54" s="119" t="s">
        <v>222</v>
      </c>
    </row>
    <row r="55" spans="1:15" ht="20.100000000000001" customHeight="1">
      <c r="A55" s="119">
        <v>0</v>
      </c>
      <c r="B55" s="65">
        <v>41</v>
      </c>
      <c r="C55" s="104" t="s">
        <v>84</v>
      </c>
      <c r="D55" s="67" t="s">
        <v>84</v>
      </c>
      <c r="E55" s="68" t="s">
        <v>84</v>
      </c>
      <c r="F55" s="108" t="s">
        <v>84</v>
      </c>
      <c r="G55" s="108" t="s">
        <v>84</v>
      </c>
      <c r="H55" s="69"/>
      <c r="I55" s="70"/>
      <c r="J55" s="70"/>
      <c r="K55" s="70"/>
      <c r="L55" s="192" t="s">
        <v>84</v>
      </c>
      <c r="M55" s="193"/>
      <c r="N55" s="194"/>
      <c r="O55" s="119" t="s">
        <v>222</v>
      </c>
    </row>
    <row r="56" spans="1:15" ht="20.100000000000001" customHeight="1">
      <c r="A56" s="119">
        <v>0</v>
      </c>
      <c r="B56" s="65">
        <v>42</v>
      </c>
      <c r="C56" s="104" t="s">
        <v>84</v>
      </c>
      <c r="D56" s="67" t="s">
        <v>84</v>
      </c>
      <c r="E56" s="68" t="s">
        <v>84</v>
      </c>
      <c r="F56" s="108" t="s">
        <v>84</v>
      </c>
      <c r="G56" s="108" t="s">
        <v>84</v>
      </c>
      <c r="H56" s="69"/>
      <c r="I56" s="70"/>
      <c r="J56" s="70"/>
      <c r="K56" s="70"/>
      <c r="L56" s="192" t="s">
        <v>84</v>
      </c>
      <c r="M56" s="193"/>
      <c r="N56" s="194"/>
      <c r="O56" s="119" t="s">
        <v>222</v>
      </c>
    </row>
    <row r="57" spans="1:15" ht="20.100000000000001" customHeight="1">
      <c r="A57" s="119">
        <v>0</v>
      </c>
      <c r="B57" s="65">
        <v>43</v>
      </c>
      <c r="C57" s="104" t="s">
        <v>84</v>
      </c>
      <c r="D57" s="67" t="s">
        <v>84</v>
      </c>
      <c r="E57" s="68" t="s">
        <v>84</v>
      </c>
      <c r="F57" s="108" t="s">
        <v>84</v>
      </c>
      <c r="G57" s="108" t="s">
        <v>84</v>
      </c>
      <c r="H57" s="69"/>
      <c r="I57" s="70"/>
      <c r="J57" s="70"/>
      <c r="K57" s="70"/>
      <c r="L57" s="192" t="s">
        <v>84</v>
      </c>
      <c r="M57" s="193"/>
      <c r="N57" s="194"/>
      <c r="O57" s="119" t="s">
        <v>222</v>
      </c>
    </row>
    <row r="58" spans="1:15" ht="20.100000000000001" customHeight="1">
      <c r="A58" s="119">
        <v>0</v>
      </c>
      <c r="B58" s="65">
        <v>44</v>
      </c>
      <c r="C58" s="104" t="s">
        <v>84</v>
      </c>
      <c r="D58" s="67" t="s">
        <v>84</v>
      </c>
      <c r="E58" s="68" t="s">
        <v>84</v>
      </c>
      <c r="F58" s="108" t="s">
        <v>84</v>
      </c>
      <c r="G58" s="108" t="s">
        <v>84</v>
      </c>
      <c r="H58" s="69"/>
      <c r="I58" s="70"/>
      <c r="J58" s="70"/>
      <c r="K58" s="70"/>
      <c r="L58" s="192" t="s">
        <v>84</v>
      </c>
      <c r="M58" s="193"/>
      <c r="N58" s="194"/>
      <c r="O58" s="119" t="s">
        <v>222</v>
      </c>
    </row>
    <row r="59" spans="1:15" ht="20.100000000000001" customHeight="1">
      <c r="A59" s="119">
        <v>0</v>
      </c>
      <c r="B59" s="65">
        <v>45</v>
      </c>
      <c r="C59" s="104" t="s">
        <v>84</v>
      </c>
      <c r="D59" s="67" t="s">
        <v>84</v>
      </c>
      <c r="E59" s="68" t="s">
        <v>84</v>
      </c>
      <c r="F59" s="108" t="s">
        <v>84</v>
      </c>
      <c r="G59" s="108" t="s">
        <v>84</v>
      </c>
      <c r="H59" s="69"/>
      <c r="I59" s="70"/>
      <c r="J59" s="70"/>
      <c r="K59" s="70"/>
      <c r="L59" s="192" t="s">
        <v>84</v>
      </c>
      <c r="M59" s="193"/>
      <c r="N59" s="194"/>
      <c r="O59" s="119" t="s">
        <v>222</v>
      </c>
    </row>
    <row r="60" spans="1:15" ht="20.100000000000001" customHeight="1">
      <c r="A60" s="119">
        <v>0</v>
      </c>
      <c r="B60" s="65">
        <v>46</v>
      </c>
      <c r="C60" s="104" t="s">
        <v>84</v>
      </c>
      <c r="D60" s="67" t="s">
        <v>84</v>
      </c>
      <c r="E60" s="68" t="s">
        <v>84</v>
      </c>
      <c r="F60" s="108" t="s">
        <v>84</v>
      </c>
      <c r="G60" s="108" t="s">
        <v>84</v>
      </c>
      <c r="H60" s="69"/>
      <c r="I60" s="70"/>
      <c r="J60" s="70"/>
      <c r="K60" s="70"/>
      <c r="L60" s="192" t="s">
        <v>84</v>
      </c>
      <c r="M60" s="193"/>
      <c r="N60" s="194"/>
      <c r="O60" s="119" t="s">
        <v>222</v>
      </c>
    </row>
    <row r="61" spans="1:15" ht="20.100000000000001" customHeight="1">
      <c r="A61" s="119">
        <v>0</v>
      </c>
      <c r="B61" s="65">
        <v>47</v>
      </c>
      <c r="C61" s="104" t="s">
        <v>84</v>
      </c>
      <c r="D61" s="67" t="s">
        <v>84</v>
      </c>
      <c r="E61" s="68" t="s">
        <v>84</v>
      </c>
      <c r="F61" s="108" t="s">
        <v>84</v>
      </c>
      <c r="G61" s="108" t="s">
        <v>84</v>
      </c>
      <c r="H61" s="69"/>
      <c r="I61" s="70"/>
      <c r="J61" s="70"/>
      <c r="K61" s="70"/>
      <c r="L61" s="192" t="s">
        <v>84</v>
      </c>
      <c r="M61" s="193"/>
      <c r="N61" s="194"/>
      <c r="O61" s="119" t="s">
        <v>222</v>
      </c>
    </row>
    <row r="62" spans="1:15" ht="20.100000000000001" customHeight="1">
      <c r="A62" s="119">
        <v>0</v>
      </c>
      <c r="B62" s="65">
        <v>48</v>
      </c>
      <c r="C62" s="104" t="s">
        <v>84</v>
      </c>
      <c r="D62" s="67" t="s">
        <v>84</v>
      </c>
      <c r="E62" s="68" t="s">
        <v>84</v>
      </c>
      <c r="F62" s="108" t="s">
        <v>84</v>
      </c>
      <c r="G62" s="108" t="s">
        <v>84</v>
      </c>
      <c r="H62" s="69"/>
      <c r="I62" s="70"/>
      <c r="J62" s="70"/>
      <c r="K62" s="70"/>
      <c r="L62" s="192" t="s">
        <v>84</v>
      </c>
      <c r="M62" s="193"/>
      <c r="N62" s="194"/>
      <c r="O62" s="119" t="s">
        <v>222</v>
      </c>
    </row>
    <row r="63" spans="1:15" ht="20.100000000000001" customHeight="1">
      <c r="A63" s="119">
        <v>0</v>
      </c>
      <c r="B63" s="65">
        <v>49</v>
      </c>
      <c r="C63" s="104" t="s">
        <v>84</v>
      </c>
      <c r="D63" s="67" t="s">
        <v>84</v>
      </c>
      <c r="E63" s="68" t="s">
        <v>84</v>
      </c>
      <c r="F63" s="108" t="s">
        <v>84</v>
      </c>
      <c r="G63" s="108" t="s">
        <v>84</v>
      </c>
      <c r="H63" s="69"/>
      <c r="I63" s="70"/>
      <c r="J63" s="70"/>
      <c r="K63" s="70"/>
      <c r="L63" s="192" t="s">
        <v>84</v>
      </c>
      <c r="M63" s="193"/>
      <c r="N63" s="194"/>
      <c r="O63" s="119" t="s">
        <v>222</v>
      </c>
    </row>
    <row r="64" spans="1:15" ht="20.100000000000001" customHeight="1">
      <c r="A64" s="119">
        <v>0</v>
      </c>
      <c r="B64" s="65">
        <v>50</v>
      </c>
      <c r="C64" s="104" t="s">
        <v>84</v>
      </c>
      <c r="D64" s="67" t="s">
        <v>84</v>
      </c>
      <c r="E64" s="68" t="s">
        <v>84</v>
      </c>
      <c r="F64" s="108" t="s">
        <v>84</v>
      </c>
      <c r="G64" s="108" t="s">
        <v>84</v>
      </c>
      <c r="H64" s="69"/>
      <c r="I64" s="70"/>
      <c r="J64" s="70"/>
      <c r="K64" s="70"/>
      <c r="L64" s="192" t="s">
        <v>84</v>
      </c>
      <c r="M64" s="193"/>
      <c r="N64" s="194"/>
      <c r="O64" s="119" t="s">
        <v>222</v>
      </c>
    </row>
    <row r="65" spans="1:15" ht="20.100000000000001" customHeight="1">
      <c r="A65" s="119">
        <v>0</v>
      </c>
      <c r="B65" s="65">
        <v>51</v>
      </c>
      <c r="C65" s="104" t="s">
        <v>84</v>
      </c>
      <c r="D65" s="67" t="s">
        <v>84</v>
      </c>
      <c r="E65" s="68" t="s">
        <v>84</v>
      </c>
      <c r="F65" s="108" t="s">
        <v>84</v>
      </c>
      <c r="G65" s="108" t="s">
        <v>84</v>
      </c>
      <c r="H65" s="69"/>
      <c r="I65" s="70"/>
      <c r="J65" s="70"/>
      <c r="K65" s="70"/>
      <c r="L65" s="192" t="s">
        <v>84</v>
      </c>
      <c r="M65" s="193"/>
      <c r="N65" s="194"/>
      <c r="O65" s="119" t="s">
        <v>222</v>
      </c>
    </row>
    <row r="66" spans="1:15" ht="20.100000000000001" customHeight="1">
      <c r="A66" s="119">
        <v>0</v>
      </c>
      <c r="B66" s="65">
        <v>52</v>
      </c>
      <c r="C66" s="104" t="s">
        <v>84</v>
      </c>
      <c r="D66" s="67" t="s">
        <v>84</v>
      </c>
      <c r="E66" s="68" t="s">
        <v>84</v>
      </c>
      <c r="F66" s="108" t="s">
        <v>84</v>
      </c>
      <c r="G66" s="108" t="s">
        <v>84</v>
      </c>
      <c r="H66" s="69"/>
      <c r="I66" s="70"/>
      <c r="J66" s="70"/>
      <c r="K66" s="70"/>
      <c r="L66" s="192" t="s">
        <v>84</v>
      </c>
      <c r="M66" s="193"/>
      <c r="N66" s="194"/>
      <c r="O66" s="119" t="s">
        <v>222</v>
      </c>
    </row>
    <row r="67" spans="1:15" ht="20.100000000000001" customHeight="1">
      <c r="A67" s="119">
        <v>0</v>
      </c>
      <c r="B67" s="65">
        <v>53</v>
      </c>
      <c r="C67" s="104" t="s">
        <v>84</v>
      </c>
      <c r="D67" s="67" t="s">
        <v>84</v>
      </c>
      <c r="E67" s="68" t="s">
        <v>84</v>
      </c>
      <c r="F67" s="108" t="s">
        <v>84</v>
      </c>
      <c r="G67" s="108" t="s">
        <v>84</v>
      </c>
      <c r="H67" s="69"/>
      <c r="I67" s="70"/>
      <c r="J67" s="70"/>
      <c r="K67" s="70"/>
      <c r="L67" s="192" t="s">
        <v>84</v>
      </c>
      <c r="M67" s="193"/>
      <c r="N67" s="194"/>
      <c r="O67" s="119" t="s">
        <v>222</v>
      </c>
    </row>
    <row r="68" spans="1:15" ht="20.100000000000001" customHeight="1">
      <c r="A68" s="119">
        <v>0</v>
      </c>
      <c r="B68" s="65">
        <v>54</v>
      </c>
      <c r="C68" s="104" t="s">
        <v>84</v>
      </c>
      <c r="D68" s="67" t="s">
        <v>84</v>
      </c>
      <c r="E68" s="68" t="s">
        <v>84</v>
      </c>
      <c r="F68" s="108" t="s">
        <v>84</v>
      </c>
      <c r="G68" s="108" t="s">
        <v>84</v>
      </c>
      <c r="H68" s="69"/>
      <c r="I68" s="70"/>
      <c r="J68" s="70"/>
      <c r="K68" s="70"/>
      <c r="L68" s="192" t="s">
        <v>84</v>
      </c>
      <c r="M68" s="193"/>
      <c r="N68" s="194"/>
      <c r="O68" s="119" t="s">
        <v>222</v>
      </c>
    </row>
    <row r="69" spans="1:15" ht="20.100000000000001" customHeight="1">
      <c r="A69" s="119">
        <v>0</v>
      </c>
      <c r="B69" s="65">
        <v>55</v>
      </c>
      <c r="C69" s="104" t="s">
        <v>84</v>
      </c>
      <c r="D69" s="67" t="s">
        <v>84</v>
      </c>
      <c r="E69" s="68" t="s">
        <v>84</v>
      </c>
      <c r="F69" s="108" t="s">
        <v>84</v>
      </c>
      <c r="G69" s="108" t="s">
        <v>84</v>
      </c>
      <c r="H69" s="69"/>
      <c r="I69" s="70"/>
      <c r="J69" s="70"/>
      <c r="K69" s="70"/>
      <c r="L69" s="192" t="s">
        <v>84</v>
      </c>
      <c r="M69" s="193"/>
      <c r="N69" s="194"/>
      <c r="O69" s="119" t="s">
        <v>222</v>
      </c>
    </row>
    <row r="70" spans="1:15" ht="20.100000000000001" customHeight="1">
      <c r="A70" s="119">
        <v>0</v>
      </c>
      <c r="B70" s="65">
        <v>56</v>
      </c>
      <c r="C70" s="104" t="s">
        <v>84</v>
      </c>
      <c r="D70" s="67" t="s">
        <v>84</v>
      </c>
      <c r="E70" s="68" t="s">
        <v>84</v>
      </c>
      <c r="F70" s="108" t="s">
        <v>84</v>
      </c>
      <c r="G70" s="108" t="s">
        <v>84</v>
      </c>
      <c r="H70" s="69"/>
      <c r="I70" s="70"/>
      <c r="J70" s="70"/>
      <c r="K70" s="70"/>
      <c r="L70" s="192" t="s">
        <v>84</v>
      </c>
      <c r="M70" s="193"/>
      <c r="N70" s="194"/>
      <c r="O70" s="119" t="s">
        <v>222</v>
      </c>
    </row>
    <row r="71" spans="1:15" ht="20.100000000000001" customHeight="1">
      <c r="A71" s="119">
        <v>0</v>
      </c>
      <c r="B71" s="65">
        <v>57</v>
      </c>
      <c r="C71" s="104" t="s">
        <v>84</v>
      </c>
      <c r="D71" s="67" t="s">
        <v>84</v>
      </c>
      <c r="E71" s="68" t="s">
        <v>84</v>
      </c>
      <c r="F71" s="108" t="s">
        <v>84</v>
      </c>
      <c r="G71" s="108" t="s">
        <v>84</v>
      </c>
      <c r="H71" s="69"/>
      <c r="I71" s="70"/>
      <c r="J71" s="70"/>
      <c r="K71" s="70"/>
      <c r="L71" s="192" t="s">
        <v>84</v>
      </c>
      <c r="M71" s="193"/>
      <c r="N71" s="194"/>
      <c r="O71" s="119" t="s">
        <v>222</v>
      </c>
    </row>
    <row r="72" spans="1:15" ht="20.100000000000001" customHeight="1">
      <c r="A72" s="119">
        <v>0</v>
      </c>
      <c r="B72" s="65">
        <v>58</v>
      </c>
      <c r="C72" s="104" t="s">
        <v>84</v>
      </c>
      <c r="D72" s="67" t="s">
        <v>84</v>
      </c>
      <c r="E72" s="68" t="s">
        <v>84</v>
      </c>
      <c r="F72" s="108" t="s">
        <v>84</v>
      </c>
      <c r="G72" s="108" t="s">
        <v>84</v>
      </c>
      <c r="H72" s="69"/>
      <c r="I72" s="70"/>
      <c r="J72" s="70"/>
      <c r="K72" s="70"/>
      <c r="L72" s="192" t="s">
        <v>84</v>
      </c>
      <c r="M72" s="193"/>
      <c r="N72" s="194"/>
      <c r="O72" s="119" t="s">
        <v>222</v>
      </c>
    </row>
    <row r="73" spans="1:15" ht="20.100000000000001" customHeight="1">
      <c r="A73" s="119">
        <v>0</v>
      </c>
      <c r="B73" s="65">
        <v>59</v>
      </c>
      <c r="C73" s="104" t="s">
        <v>84</v>
      </c>
      <c r="D73" s="67" t="s">
        <v>84</v>
      </c>
      <c r="E73" s="68" t="s">
        <v>84</v>
      </c>
      <c r="F73" s="108" t="s">
        <v>84</v>
      </c>
      <c r="G73" s="108" t="s">
        <v>84</v>
      </c>
      <c r="H73" s="69"/>
      <c r="I73" s="70"/>
      <c r="J73" s="70"/>
      <c r="K73" s="70"/>
      <c r="L73" s="192" t="s">
        <v>84</v>
      </c>
      <c r="M73" s="193"/>
      <c r="N73" s="194"/>
      <c r="O73" s="119" t="s">
        <v>222</v>
      </c>
    </row>
    <row r="74" spans="1:15" ht="20.100000000000001" customHeight="1">
      <c r="A74" s="119">
        <v>0</v>
      </c>
      <c r="B74" s="65">
        <v>60</v>
      </c>
      <c r="C74" s="104" t="s">
        <v>84</v>
      </c>
      <c r="D74" s="67" t="s">
        <v>84</v>
      </c>
      <c r="E74" s="68" t="s">
        <v>84</v>
      </c>
      <c r="F74" s="108" t="s">
        <v>84</v>
      </c>
      <c r="G74" s="108" t="s">
        <v>84</v>
      </c>
      <c r="H74" s="69"/>
      <c r="I74" s="70"/>
      <c r="J74" s="70"/>
      <c r="K74" s="70"/>
      <c r="L74" s="192" t="s">
        <v>84</v>
      </c>
      <c r="M74" s="193"/>
      <c r="N74" s="194"/>
      <c r="O74" s="119" t="s">
        <v>222</v>
      </c>
    </row>
    <row r="75" spans="1:15" ht="23.25" customHeight="1">
      <c r="A75" s="119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 s="119">
        <v>0</v>
      </c>
      <c r="B76" s="82" t="s">
        <v>86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19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85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51</v>
      </c>
      <c r="I81" s="114">
        <v>5</v>
      </c>
      <c r="J81" s="88"/>
      <c r="K81" s="101" t="s">
        <v>51</v>
      </c>
      <c r="L81" s="115">
        <v>1</v>
      </c>
      <c r="M81" s="89"/>
    </row>
    <row r="82" spans="1:15" ht="20.100000000000001" customHeight="1">
      <c r="A82" s="119">
        <v>0</v>
      </c>
      <c r="B82" s="92">
        <v>61</v>
      </c>
      <c r="C82" s="107" t="s">
        <v>84</v>
      </c>
      <c r="D82" s="94" t="s">
        <v>84</v>
      </c>
      <c r="E82" s="95" t="s">
        <v>84</v>
      </c>
      <c r="F82" s="111" t="s">
        <v>84</v>
      </c>
      <c r="G82" s="111" t="s">
        <v>84</v>
      </c>
      <c r="H82" s="96"/>
      <c r="I82" s="97"/>
      <c r="J82" s="97"/>
      <c r="K82" s="97"/>
      <c r="L82" s="195" t="s">
        <v>84</v>
      </c>
      <c r="M82" s="196"/>
      <c r="N82" s="197"/>
      <c r="O82" s="119" t="s">
        <v>222</v>
      </c>
    </row>
    <row r="83" spans="1:15" ht="20.100000000000001" customHeight="1">
      <c r="A83" s="119">
        <v>0</v>
      </c>
      <c r="B83" s="65">
        <v>62</v>
      </c>
      <c r="C83" s="104" t="s">
        <v>84</v>
      </c>
      <c r="D83" s="67" t="s">
        <v>84</v>
      </c>
      <c r="E83" s="68" t="s">
        <v>84</v>
      </c>
      <c r="F83" s="108" t="s">
        <v>84</v>
      </c>
      <c r="G83" s="108" t="s">
        <v>84</v>
      </c>
      <c r="H83" s="69"/>
      <c r="I83" s="70"/>
      <c r="J83" s="70"/>
      <c r="K83" s="70"/>
      <c r="L83" s="192" t="s">
        <v>84</v>
      </c>
      <c r="M83" s="193"/>
      <c r="N83" s="194"/>
      <c r="O83" s="119" t="s">
        <v>222</v>
      </c>
    </row>
    <row r="84" spans="1:15" ht="20.100000000000001" customHeight="1">
      <c r="A84" s="119">
        <v>0</v>
      </c>
      <c r="B84" s="65">
        <v>63</v>
      </c>
      <c r="C84" s="104" t="s">
        <v>84</v>
      </c>
      <c r="D84" s="67" t="s">
        <v>84</v>
      </c>
      <c r="E84" s="68" t="s">
        <v>84</v>
      </c>
      <c r="F84" s="108" t="s">
        <v>84</v>
      </c>
      <c r="G84" s="108" t="s">
        <v>84</v>
      </c>
      <c r="H84" s="69"/>
      <c r="I84" s="70"/>
      <c r="J84" s="70"/>
      <c r="K84" s="70"/>
      <c r="L84" s="192" t="s">
        <v>84</v>
      </c>
      <c r="M84" s="193"/>
      <c r="N84" s="194"/>
      <c r="O84" s="119" t="s">
        <v>222</v>
      </c>
    </row>
    <row r="85" spans="1:15" ht="20.100000000000001" customHeight="1">
      <c r="A85" s="119">
        <v>0</v>
      </c>
      <c r="B85" s="65">
        <v>64</v>
      </c>
      <c r="C85" s="104" t="s">
        <v>84</v>
      </c>
      <c r="D85" s="67" t="s">
        <v>84</v>
      </c>
      <c r="E85" s="68" t="s">
        <v>84</v>
      </c>
      <c r="F85" s="108" t="s">
        <v>84</v>
      </c>
      <c r="G85" s="108" t="s">
        <v>84</v>
      </c>
      <c r="H85" s="69"/>
      <c r="I85" s="70"/>
      <c r="J85" s="70"/>
      <c r="K85" s="70"/>
      <c r="L85" s="192" t="s">
        <v>84</v>
      </c>
      <c r="M85" s="193"/>
      <c r="N85" s="194"/>
      <c r="O85" s="119" t="s">
        <v>222</v>
      </c>
    </row>
    <row r="86" spans="1:15" ht="20.100000000000001" customHeight="1">
      <c r="A86" s="119">
        <v>0</v>
      </c>
      <c r="B86" s="65">
        <v>65</v>
      </c>
      <c r="C86" s="104" t="s">
        <v>84</v>
      </c>
      <c r="D86" s="67" t="s">
        <v>84</v>
      </c>
      <c r="E86" s="68" t="s">
        <v>84</v>
      </c>
      <c r="F86" s="108" t="s">
        <v>84</v>
      </c>
      <c r="G86" s="108" t="s">
        <v>84</v>
      </c>
      <c r="H86" s="69"/>
      <c r="I86" s="70"/>
      <c r="J86" s="70"/>
      <c r="K86" s="70"/>
      <c r="L86" s="192" t="s">
        <v>84</v>
      </c>
      <c r="M86" s="193"/>
      <c r="N86" s="194"/>
      <c r="O86" s="119" t="s">
        <v>222</v>
      </c>
    </row>
    <row r="87" spans="1:15" ht="20.100000000000001" customHeight="1">
      <c r="A87" s="119">
        <v>0</v>
      </c>
      <c r="B87" s="65">
        <v>66</v>
      </c>
      <c r="C87" s="104" t="s">
        <v>84</v>
      </c>
      <c r="D87" s="67" t="s">
        <v>84</v>
      </c>
      <c r="E87" s="68" t="s">
        <v>84</v>
      </c>
      <c r="F87" s="108" t="s">
        <v>84</v>
      </c>
      <c r="G87" s="108" t="s">
        <v>84</v>
      </c>
      <c r="H87" s="69"/>
      <c r="I87" s="70"/>
      <c r="J87" s="70"/>
      <c r="K87" s="70"/>
      <c r="L87" s="192" t="s">
        <v>84</v>
      </c>
      <c r="M87" s="193"/>
      <c r="N87" s="194"/>
      <c r="O87" s="119" t="s">
        <v>222</v>
      </c>
    </row>
    <row r="88" spans="1:15" ht="20.100000000000001" customHeight="1">
      <c r="A88" s="119">
        <v>0</v>
      </c>
      <c r="B88" s="65">
        <v>67</v>
      </c>
      <c r="C88" s="104" t="s">
        <v>84</v>
      </c>
      <c r="D88" s="67" t="s">
        <v>84</v>
      </c>
      <c r="E88" s="68" t="s">
        <v>84</v>
      </c>
      <c r="F88" s="108" t="s">
        <v>84</v>
      </c>
      <c r="G88" s="108" t="s">
        <v>84</v>
      </c>
      <c r="H88" s="69"/>
      <c r="I88" s="70"/>
      <c r="J88" s="70"/>
      <c r="K88" s="70"/>
      <c r="L88" s="192" t="s">
        <v>84</v>
      </c>
      <c r="M88" s="193"/>
      <c r="N88" s="194"/>
      <c r="O88" s="119" t="s">
        <v>222</v>
      </c>
    </row>
    <row r="89" spans="1:15" ht="20.100000000000001" customHeight="1">
      <c r="A89" s="119">
        <v>0</v>
      </c>
      <c r="B89" s="65">
        <v>68</v>
      </c>
      <c r="C89" s="104" t="s">
        <v>84</v>
      </c>
      <c r="D89" s="67" t="s">
        <v>84</v>
      </c>
      <c r="E89" s="68" t="s">
        <v>84</v>
      </c>
      <c r="F89" s="108" t="s">
        <v>84</v>
      </c>
      <c r="G89" s="108" t="s">
        <v>84</v>
      </c>
      <c r="H89" s="69"/>
      <c r="I89" s="70"/>
      <c r="J89" s="70"/>
      <c r="K89" s="70"/>
      <c r="L89" s="192" t="s">
        <v>84</v>
      </c>
      <c r="M89" s="193"/>
      <c r="N89" s="194"/>
      <c r="O89" s="119" t="s">
        <v>222</v>
      </c>
    </row>
    <row r="90" spans="1:15" ht="20.100000000000001" customHeight="1">
      <c r="A90" s="119">
        <v>0</v>
      </c>
      <c r="B90" s="65">
        <v>69</v>
      </c>
      <c r="C90" s="104" t="s">
        <v>84</v>
      </c>
      <c r="D90" s="67" t="s">
        <v>84</v>
      </c>
      <c r="E90" s="68" t="s">
        <v>84</v>
      </c>
      <c r="F90" s="108" t="s">
        <v>84</v>
      </c>
      <c r="G90" s="108" t="s">
        <v>84</v>
      </c>
      <c r="H90" s="69"/>
      <c r="I90" s="70"/>
      <c r="J90" s="70"/>
      <c r="K90" s="70"/>
      <c r="L90" s="192" t="s">
        <v>84</v>
      </c>
      <c r="M90" s="193"/>
      <c r="N90" s="194"/>
      <c r="O90" s="119" t="s">
        <v>222</v>
      </c>
    </row>
    <row r="91" spans="1:15" ht="20.100000000000001" customHeight="1">
      <c r="A91" s="119">
        <v>0</v>
      </c>
      <c r="B91" s="65">
        <v>70</v>
      </c>
      <c r="C91" s="104" t="s">
        <v>84</v>
      </c>
      <c r="D91" s="67" t="s">
        <v>84</v>
      </c>
      <c r="E91" s="68" t="s">
        <v>84</v>
      </c>
      <c r="F91" s="108" t="s">
        <v>84</v>
      </c>
      <c r="G91" s="108" t="s">
        <v>84</v>
      </c>
      <c r="H91" s="69"/>
      <c r="I91" s="70"/>
      <c r="J91" s="70"/>
      <c r="K91" s="70"/>
      <c r="L91" s="192" t="s">
        <v>84</v>
      </c>
      <c r="M91" s="193"/>
      <c r="N91" s="194"/>
      <c r="O91" s="119" t="s">
        <v>222</v>
      </c>
    </row>
    <row r="92" spans="1:15" ht="20.100000000000001" customHeight="1">
      <c r="A92" s="119">
        <v>0</v>
      </c>
      <c r="B92" s="65">
        <v>71</v>
      </c>
      <c r="C92" s="104" t="s">
        <v>84</v>
      </c>
      <c r="D92" s="67" t="s">
        <v>84</v>
      </c>
      <c r="E92" s="68" t="s">
        <v>84</v>
      </c>
      <c r="F92" s="108" t="s">
        <v>84</v>
      </c>
      <c r="G92" s="108" t="s">
        <v>84</v>
      </c>
      <c r="H92" s="69"/>
      <c r="I92" s="70"/>
      <c r="J92" s="70"/>
      <c r="K92" s="70"/>
      <c r="L92" s="192" t="s">
        <v>84</v>
      </c>
      <c r="M92" s="193"/>
      <c r="N92" s="194"/>
      <c r="O92" s="119" t="s">
        <v>222</v>
      </c>
    </row>
    <row r="93" spans="1:15" ht="20.100000000000001" customHeight="1">
      <c r="A93" s="119">
        <v>0</v>
      </c>
      <c r="B93" s="65">
        <v>72</v>
      </c>
      <c r="C93" s="104" t="s">
        <v>84</v>
      </c>
      <c r="D93" s="67" t="s">
        <v>84</v>
      </c>
      <c r="E93" s="68" t="s">
        <v>84</v>
      </c>
      <c r="F93" s="108" t="s">
        <v>84</v>
      </c>
      <c r="G93" s="108" t="s">
        <v>84</v>
      </c>
      <c r="H93" s="69"/>
      <c r="I93" s="70"/>
      <c r="J93" s="70"/>
      <c r="K93" s="70"/>
      <c r="L93" s="192" t="s">
        <v>84</v>
      </c>
      <c r="M93" s="193"/>
      <c r="N93" s="194"/>
      <c r="O93" s="119" t="s">
        <v>222</v>
      </c>
    </row>
    <row r="94" spans="1:15" ht="20.100000000000001" customHeight="1">
      <c r="A94" s="119">
        <v>0</v>
      </c>
      <c r="B94" s="65">
        <v>73</v>
      </c>
      <c r="C94" s="104" t="s">
        <v>84</v>
      </c>
      <c r="D94" s="67" t="s">
        <v>84</v>
      </c>
      <c r="E94" s="68" t="s">
        <v>84</v>
      </c>
      <c r="F94" s="108" t="s">
        <v>84</v>
      </c>
      <c r="G94" s="108" t="s">
        <v>84</v>
      </c>
      <c r="H94" s="69"/>
      <c r="I94" s="70"/>
      <c r="J94" s="70"/>
      <c r="K94" s="70"/>
      <c r="L94" s="192" t="s">
        <v>84</v>
      </c>
      <c r="M94" s="193"/>
      <c r="N94" s="194"/>
      <c r="O94" s="119" t="s">
        <v>222</v>
      </c>
    </row>
    <row r="95" spans="1:15" ht="20.100000000000001" customHeight="1">
      <c r="A95" s="119">
        <v>0</v>
      </c>
      <c r="B95" s="65">
        <v>74</v>
      </c>
      <c r="C95" s="104" t="s">
        <v>84</v>
      </c>
      <c r="D95" s="67" t="s">
        <v>84</v>
      </c>
      <c r="E95" s="68" t="s">
        <v>84</v>
      </c>
      <c r="F95" s="108" t="s">
        <v>84</v>
      </c>
      <c r="G95" s="108" t="s">
        <v>84</v>
      </c>
      <c r="H95" s="69"/>
      <c r="I95" s="70"/>
      <c r="J95" s="70"/>
      <c r="K95" s="70"/>
      <c r="L95" s="192" t="s">
        <v>84</v>
      </c>
      <c r="M95" s="193"/>
      <c r="N95" s="194"/>
      <c r="O95" s="119" t="s">
        <v>222</v>
      </c>
    </row>
    <row r="96" spans="1:15" ht="20.100000000000001" customHeight="1">
      <c r="A96" s="119">
        <v>0</v>
      </c>
      <c r="B96" s="65">
        <v>75</v>
      </c>
      <c r="C96" s="104" t="s">
        <v>84</v>
      </c>
      <c r="D96" s="67" t="s">
        <v>84</v>
      </c>
      <c r="E96" s="68" t="s">
        <v>84</v>
      </c>
      <c r="F96" s="108" t="s">
        <v>84</v>
      </c>
      <c r="G96" s="108" t="s">
        <v>84</v>
      </c>
      <c r="H96" s="69"/>
      <c r="I96" s="70"/>
      <c r="J96" s="70"/>
      <c r="K96" s="70"/>
      <c r="L96" s="192" t="s">
        <v>84</v>
      </c>
      <c r="M96" s="193"/>
      <c r="N96" s="194"/>
      <c r="O96" s="119" t="s">
        <v>222</v>
      </c>
    </row>
    <row r="97" spans="1:15" ht="20.100000000000001" customHeight="1">
      <c r="A97" s="119">
        <v>0</v>
      </c>
      <c r="B97" s="65">
        <v>76</v>
      </c>
      <c r="C97" s="104" t="s">
        <v>84</v>
      </c>
      <c r="D97" s="67" t="s">
        <v>84</v>
      </c>
      <c r="E97" s="68" t="s">
        <v>84</v>
      </c>
      <c r="F97" s="108" t="s">
        <v>84</v>
      </c>
      <c r="G97" s="108" t="s">
        <v>84</v>
      </c>
      <c r="H97" s="69"/>
      <c r="I97" s="70"/>
      <c r="J97" s="70"/>
      <c r="K97" s="70"/>
      <c r="L97" s="192" t="s">
        <v>84</v>
      </c>
      <c r="M97" s="193"/>
      <c r="N97" s="194"/>
      <c r="O97" s="119" t="s">
        <v>222</v>
      </c>
    </row>
    <row r="98" spans="1:15" ht="20.100000000000001" customHeight="1">
      <c r="A98" s="119">
        <v>0</v>
      </c>
      <c r="B98" s="65">
        <v>77</v>
      </c>
      <c r="C98" s="104" t="s">
        <v>84</v>
      </c>
      <c r="D98" s="67" t="s">
        <v>84</v>
      </c>
      <c r="E98" s="68" t="s">
        <v>84</v>
      </c>
      <c r="F98" s="108" t="s">
        <v>84</v>
      </c>
      <c r="G98" s="108" t="s">
        <v>84</v>
      </c>
      <c r="H98" s="69"/>
      <c r="I98" s="70"/>
      <c r="J98" s="70"/>
      <c r="K98" s="70"/>
      <c r="L98" s="192" t="s">
        <v>84</v>
      </c>
      <c r="M98" s="193"/>
      <c r="N98" s="194"/>
      <c r="O98" s="119" t="s">
        <v>222</v>
      </c>
    </row>
    <row r="99" spans="1:15" ht="20.100000000000001" customHeight="1">
      <c r="A99" s="119">
        <v>0</v>
      </c>
      <c r="B99" s="65">
        <v>78</v>
      </c>
      <c r="C99" s="104" t="s">
        <v>84</v>
      </c>
      <c r="D99" s="67" t="s">
        <v>84</v>
      </c>
      <c r="E99" s="68" t="s">
        <v>84</v>
      </c>
      <c r="F99" s="108" t="s">
        <v>84</v>
      </c>
      <c r="G99" s="108" t="s">
        <v>84</v>
      </c>
      <c r="H99" s="69"/>
      <c r="I99" s="70"/>
      <c r="J99" s="70"/>
      <c r="K99" s="70"/>
      <c r="L99" s="192" t="s">
        <v>84</v>
      </c>
      <c r="M99" s="193"/>
      <c r="N99" s="194"/>
      <c r="O99" s="119" t="s">
        <v>222</v>
      </c>
    </row>
    <row r="100" spans="1:15" ht="20.100000000000001" customHeight="1">
      <c r="A100" s="119">
        <v>0</v>
      </c>
      <c r="B100" s="65">
        <v>79</v>
      </c>
      <c r="C100" s="104" t="s">
        <v>84</v>
      </c>
      <c r="D100" s="67" t="s">
        <v>84</v>
      </c>
      <c r="E100" s="68" t="s">
        <v>84</v>
      </c>
      <c r="F100" s="108" t="s">
        <v>84</v>
      </c>
      <c r="G100" s="108" t="s">
        <v>84</v>
      </c>
      <c r="H100" s="69"/>
      <c r="I100" s="70"/>
      <c r="J100" s="70"/>
      <c r="K100" s="70"/>
      <c r="L100" s="192" t="s">
        <v>84</v>
      </c>
      <c r="M100" s="193"/>
      <c r="N100" s="194"/>
      <c r="O100" s="119" t="s">
        <v>222</v>
      </c>
    </row>
    <row r="101" spans="1:15" ht="20.100000000000001" customHeight="1">
      <c r="A101" s="119">
        <v>0</v>
      </c>
      <c r="B101" s="65">
        <v>80</v>
      </c>
      <c r="C101" s="104" t="s">
        <v>84</v>
      </c>
      <c r="D101" s="67" t="s">
        <v>84</v>
      </c>
      <c r="E101" s="68" t="s">
        <v>84</v>
      </c>
      <c r="F101" s="108" t="s">
        <v>84</v>
      </c>
      <c r="G101" s="108" t="s">
        <v>84</v>
      </c>
      <c r="H101" s="69"/>
      <c r="I101" s="70"/>
      <c r="J101" s="70"/>
      <c r="K101" s="70"/>
      <c r="L101" s="192" t="s">
        <v>84</v>
      </c>
      <c r="M101" s="193"/>
      <c r="N101" s="194"/>
      <c r="O101" s="119" t="s">
        <v>222</v>
      </c>
    </row>
    <row r="102" spans="1:15" ht="20.100000000000001" customHeight="1">
      <c r="A102" s="119">
        <v>0</v>
      </c>
      <c r="B102" s="65">
        <v>81</v>
      </c>
      <c r="C102" s="104" t="s">
        <v>84</v>
      </c>
      <c r="D102" s="67" t="s">
        <v>84</v>
      </c>
      <c r="E102" s="68" t="s">
        <v>84</v>
      </c>
      <c r="F102" s="108" t="s">
        <v>84</v>
      </c>
      <c r="G102" s="108" t="s">
        <v>84</v>
      </c>
      <c r="H102" s="69"/>
      <c r="I102" s="70"/>
      <c r="J102" s="70"/>
      <c r="K102" s="70"/>
      <c r="L102" s="192" t="s">
        <v>84</v>
      </c>
      <c r="M102" s="193"/>
      <c r="N102" s="194"/>
      <c r="O102" s="119" t="s">
        <v>222</v>
      </c>
    </row>
    <row r="103" spans="1:15" ht="20.100000000000001" customHeight="1">
      <c r="A103" s="119">
        <v>0</v>
      </c>
      <c r="B103" s="65">
        <v>82</v>
      </c>
      <c r="C103" s="104" t="s">
        <v>84</v>
      </c>
      <c r="D103" s="67" t="s">
        <v>84</v>
      </c>
      <c r="E103" s="68" t="s">
        <v>84</v>
      </c>
      <c r="F103" s="108" t="s">
        <v>84</v>
      </c>
      <c r="G103" s="108" t="s">
        <v>84</v>
      </c>
      <c r="H103" s="69"/>
      <c r="I103" s="70"/>
      <c r="J103" s="70"/>
      <c r="K103" s="70"/>
      <c r="L103" s="192" t="s">
        <v>84</v>
      </c>
      <c r="M103" s="193"/>
      <c r="N103" s="194"/>
      <c r="O103" s="119" t="s">
        <v>222</v>
      </c>
    </row>
    <row r="104" spans="1:15" ht="20.100000000000001" customHeight="1">
      <c r="A104" s="119">
        <v>0</v>
      </c>
      <c r="B104" s="65">
        <v>83</v>
      </c>
      <c r="C104" s="104" t="s">
        <v>84</v>
      </c>
      <c r="D104" s="67" t="s">
        <v>84</v>
      </c>
      <c r="E104" s="68" t="s">
        <v>84</v>
      </c>
      <c r="F104" s="108" t="s">
        <v>84</v>
      </c>
      <c r="G104" s="108" t="s">
        <v>84</v>
      </c>
      <c r="H104" s="69"/>
      <c r="I104" s="70"/>
      <c r="J104" s="70"/>
      <c r="K104" s="70"/>
      <c r="L104" s="192" t="s">
        <v>84</v>
      </c>
      <c r="M104" s="193"/>
      <c r="N104" s="194"/>
      <c r="O104" s="119" t="s">
        <v>222</v>
      </c>
    </row>
    <row r="105" spans="1:15" ht="20.100000000000001" customHeight="1">
      <c r="A105" s="119">
        <v>0</v>
      </c>
      <c r="B105" s="65">
        <v>84</v>
      </c>
      <c r="C105" s="104" t="s">
        <v>84</v>
      </c>
      <c r="D105" s="67" t="s">
        <v>84</v>
      </c>
      <c r="E105" s="68" t="s">
        <v>84</v>
      </c>
      <c r="F105" s="108" t="s">
        <v>84</v>
      </c>
      <c r="G105" s="108" t="s">
        <v>84</v>
      </c>
      <c r="H105" s="69"/>
      <c r="I105" s="70"/>
      <c r="J105" s="70"/>
      <c r="K105" s="70"/>
      <c r="L105" s="192" t="s">
        <v>84</v>
      </c>
      <c r="M105" s="193"/>
      <c r="N105" s="194"/>
      <c r="O105" s="119" t="s">
        <v>222</v>
      </c>
    </row>
    <row r="106" spans="1:15" ht="20.100000000000001" customHeight="1">
      <c r="A106" s="119">
        <v>0</v>
      </c>
      <c r="B106" s="65">
        <v>85</v>
      </c>
      <c r="C106" s="104" t="s">
        <v>84</v>
      </c>
      <c r="D106" s="67" t="s">
        <v>84</v>
      </c>
      <c r="E106" s="68" t="s">
        <v>84</v>
      </c>
      <c r="F106" s="108" t="s">
        <v>84</v>
      </c>
      <c r="G106" s="108" t="s">
        <v>84</v>
      </c>
      <c r="H106" s="69"/>
      <c r="I106" s="70"/>
      <c r="J106" s="70"/>
      <c r="K106" s="70"/>
      <c r="L106" s="192" t="s">
        <v>84</v>
      </c>
      <c r="M106" s="193"/>
      <c r="N106" s="194"/>
      <c r="O106" s="119" t="s">
        <v>222</v>
      </c>
    </row>
    <row r="107" spans="1:15" ht="20.100000000000001" customHeight="1">
      <c r="A107" s="119">
        <v>0</v>
      </c>
      <c r="B107" s="65">
        <v>86</v>
      </c>
      <c r="C107" s="104" t="s">
        <v>84</v>
      </c>
      <c r="D107" s="67" t="s">
        <v>84</v>
      </c>
      <c r="E107" s="68" t="s">
        <v>84</v>
      </c>
      <c r="F107" s="108" t="s">
        <v>84</v>
      </c>
      <c r="G107" s="108" t="s">
        <v>84</v>
      </c>
      <c r="H107" s="69"/>
      <c r="I107" s="70"/>
      <c r="J107" s="70"/>
      <c r="K107" s="70"/>
      <c r="L107" s="192" t="s">
        <v>84</v>
      </c>
      <c r="M107" s="193"/>
      <c r="N107" s="194"/>
      <c r="O107" s="119" t="s">
        <v>222</v>
      </c>
    </row>
    <row r="108" spans="1:15" ht="20.100000000000001" customHeight="1">
      <c r="A108" s="119">
        <v>0</v>
      </c>
      <c r="B108" s="65">
        <v>87</v>
      </c>
      <c r="C108" s="104" t="s">
        <v>84</v>
      </c>
      <c r="D108" s="67" t="s">
        <v>84</v>
      </c>
      <c r="E108" s="68" t="s">
        <v>84</v>
      </c>
      <c r="F108" s="108" t="s">
        <v>84</v>
      </c>
      <c r="G108" s="108" t="s">
        <v>84</v>
      </c>
      <c r="H108" s="69"/>
      <c r="I108" s="70"/>
      <c r="J108" s="70"/>
      <c r="K108" s="70"/>
      <c r="L108" s="192" t="s">
        <v>84</v>
      </c>
      <c r="M108" s="193"/>
      <c r="N108" s="194"/>
      <c r="O108" s="119" t="s">
        <v>222</v>
      </c>
    </row>
    <row r="109" spans="1:15" ht="20.100000000000001" customHeight="1">
      <c r="A109" s="119">
        <v>0</v>
      </c>
      <c r="B109" s="65">
        <v>88</v>
      </c>
      <c r="C109" s="104" t="s">
        <v>84</v>
      </c>
      <c r="D109" s="67" t="s">
        <v>84</v>
      </c>
      <c r="E109" s="68" t="s">
        <v>84</v>
      </c>
      <c r="F109" s="108" t="s">
        <v>84</v>
      </c>
      <c r="G109" s="108" t="s">
        <v>84</v>
      </c>
      <c r="H109" s="69"/>
      <c r="I109" s="70"/>
      <c r="J109" s="70"/>
      <c r="K109" s="70"/>
      <c r="L109" s="192" t="s">
        <v>84</v>
      </c>
      <c r="M109" s="193"/>
      <c r="N109" s="194"/>
      <c r="O109" s="119" t="s">
        <v>222</v>
      </c>
    </row>
    <row r="110" spans="1:15" ht="20.100000000000001" customHeight="1">
      <c r="A110" s="119">
        <v>0</v>
      </c>
      <c r="B110" s="65">
        <v>89</v>
      </c>
      <c r="C110" s="104" t="s">
        <v>84</v>
      </c>
      <c r="D110" s="67" t="s">
        <v>84</v>
      </c>
      <c r="E110" s="68" t="s">
        <v>84</v>
      </c>
      <c r="F110" s="108" t="s">
        <v>84</v>
      </c>
      <c r="G110" s="108" t="s">
        <v>84</v>
      </c>
      <c r="H110" s="69"/>
      <c r="I110" s="70"/>
      <c r="J110" s="70"/>
      <c r="K110" s="70"/>
      <c r="L110" s="192" t="s">
        <v>84</v>
      </c>
      <c r="M110" s="193"/>
      <c r="N110" s="194"/>
      <c r="O110" s="119" t="s">
        <v>222</v>
      </c>
    </row>
    <row r="111" spans="1:15" ht="20.100000000000001" customHeight="1">
      <c r="A111" s="119">
        <v>0</v>
      </c>
      <c r="B111" s="65">
        <v>90</v>
      </c>
      <c r="C111" s="104" t="s">
        <v>84</v>
      </c>
      <c r="D111" s="67" t="s">
        <v>84</v>
      </c>
      <c r="E111" s="68" t="s">
        <v>84</v>
      </c>
      <c r="F111" s="108" t="s">
        <v>84</v>
      </c>
      <c r="G111" s="108" t="s">
        <v>84</v>
      </c>
      <c r="H111" s="69"/>
      <c r="I111" s="70"/>
      <c r="J111" s="70"/>
      <c r="K111" s="70"/>
      <c r="L111" s="192" t="s">
        <v>84</v>
      </c>
      <c r="M111" s="193"/>
      <c r="N111" s="194"/>
      <c r="O111" s="119" t="s">
        <v>222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 s="119">
        <v>0</v>
      </c>
      <c r="B113" s="82" t="s">
        <v>86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85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6">
        <v>1</v>
      </c>
    </row>
  </sheetData>
  <mergeCells count="107">
    <mergeCell ref="L107:N107"/>
    <mergeCell ref="L108:N108"/>
    <mergeCell ref="L109:N109"/>
    <mergeCell ref="L110:N110"/>
    <mergeCell ref="L111:N111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74:N74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3:N33"/>
    <mergeCell ref="L34:N34"/>
    <mergeCell ref="L35:N35"/>
    <mergeCell ref="L36:N36"/>
    <mergeCell ref="L37:N37"/>
    <mergeCell ref="L45:N45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G45:G74 G82:G111 A77:A112 L114:N117 A114:A117 L45:N75 N44 K44:L44 L77:N80 L82:N112 K81:M81 L8:N37 G8:G37 L40:N43 A40:A75">
    <cfRule type="cellIs" dxfId="9" priority="5" stopIfTrue="1" operator="equal">
      <formula>0</formula>
    </cfRule>
  </conditionalFormatting>
  <conditionalFormatting sqref="L76:N76 A76">
    <cfRule type="cellIs" dxfId="8" priority="4" stopIfTrue="1" operator="equal">
      <formula>0</formula>
    </cfRule>
  </conditionalFormatting>
  <conditionalFormatting sqref="L113:N113 A113">
    <cfRule type="cellIs" dxfId="7" priority="3" stopIfTrue="1" operator="equal">
      <formula>0</formula>
    </cfRule>
  </conditionalFormatting>
  <conditionalFormatting sqref="G6:G7">
    <cfRule type="cellIs" dxfId="6" priority="2" stopIfTrue="1" operator="equal">
      <formula>0</formula>
    </cfRule>
  </conditionalFormatting>
  <conditionalFormatting sqref="A38:A39 L38:N39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abSelected="1"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9" hidden="1" customWidth="1"/>
    <col min="2" max="2" width="3.85546875" style="119" customWidth="1"/>
    <col min="3" max="3" width="11" style="119" customWidth="1"/>
    <col min="4" max="4" width="17.85546875" style="119" customWidth="1"/>
    <col min="5" max="6" width="8.7109375" style="119" customWidth="1"/>
    <col min="7" max="7" width="9.7109375" style="119" customWidth="1"/>
    <col min="8" max="8" width="10.85546875" style="119" customWidth="1"/>
    <col min="9" max="9" width="6.85546875" style="119" customWidth="1"/>
    <col min="10" max="10" width="4.140625" style="119" customWidth="1"/>
    <col min="11" max="11" width="9.5703125" style="119" customWidth="1"/>
    <col min="12" max="12" width="5.42578125" style="119" customWidth="1"/>
    <col min="13" max="13" width="0.7109375" style="119" customWidth="1"/>
    <col min="14" max="14" width="2" style="119" customWidth="1"/>
    <col min="15" max="15" width="9.140625" style="119" hidden="1" customWidth="1"/>
    <col min="16" max="16384" width="9.140625" style="119"/>
  </cols>
  <sheetData>
    <row r="1" spans="1:15" s="56" customFormat="1">
      <c r="C1" s="216" t="s">
        <v>212</v>
      </c>
      <c r="D1" s="216"/>
      <c r="E1" s="57"/>
      <c r="F1" s="209" t="s">
        <v>210</v>
      </c>
      <c r="G1" s="209"/>
      <c r="H1" s="209"/>
      <c r="I1" s="209"/>
      <c r="J1" s="209"/>
      <c r="K1" s="209"/>
      <c r="L1" s="58" t="s">
        <v>217</v>
      </c>
    </row>
    <row r="2" spans="1:15" s="56" customFormat="1">
      <c r="C2" s="216" t="s">
        <v>211</v>
      </c>
      <c r="D2" s="216"/>
      <c r="E2" s="59" t="s">
        <v>209</v>
      </c>
      <c r="F2" s="217" t="s">
        <v>218</v>
      </c>
      <c r="G2" s="217"/>
      <c r="H2" s="217"/>
      <c r="I2" s="217"/>
      <c r="J2" s="217"/>
      <c r="K2" s="217"/>
      <c r="L2" s="60"/>
      <c r="M2" s="61"/>
      <c r="N2" s="61"/>
    </row>
    <row r="3" spans="1:15" s="62" customFormat="1" ht="18.75" customHeight="1">
      <c r="C3" s="63" t="s">
        <v>219</v>
      </c>
      <c r="D3" s="210" t="s">
        <v>220</v>
      </c>
      <c r="E3" s="210"/>
      <c r="F3" s="210"/>
      <c r="G3" s="210"/>
      <c r="H3" s="210"/>
      <c r="I3" s="210"/>
      <c r="J3" s="210"/>
      <c r="K3" s="210"/>
      <c r="L3" s="60"/>
      <c r="M3" s="60"/>
      <c r="N3" s="60"/>
    </row>
    <row r="4" spans="1:15" s="62" customFormat="1" ht="18.75" customHeight="1">
      <c r="B4" s="211" t="s">
        <v>224</v>
      </c>
      <c r="C4" s="211"/>
      <c r="D4" s="211"/>
      <c r="E4" s="211"/>
      <c r="F4" s="211"/>
      <c r="G4" s="211"/>
      <c r="H4" s="211"/>
      <c r="I4" s="211"/>
      <c r="J4" s="211"/>
      <c r="K4" s="211"/>
      <c r="L4" s="60"/>
      <c r="M4" s="60"/>
      <c r="N4" s="60"/>
    </row>
    <row r="5" spans="1:15" ht="9" customHeight="1"/>
    <row r="6" spans="1:15" ht="15" customHeight="1">
      <c r="B6" s="212" t="s">
        <v>4</v>
      </c>
      <c r="C6" s="213" t="s">
        <v>64</v>
      </c>
      <c r="D6" s="214" t="s">
        <v>9</v>
      </c>
      <c r="E6" s="215" t="s">
        <v>10</v>
      </c>
      <c r="F6" s="213" t="s">
        <v>12</v>
      </c>
      <c r="G6" s="213" t="s">
        <v>189</v>
      </c>
      <c r="H6" s="213" t="s">
        <v>190</v>
      </c>
      <c r="I6" s="213" t="s">
        <v>191</v>
      </c>
      <c r="J6" s="213" t="s">
        <v>192</v>
      </c>
      <c r="K6" s="213" t="s">
        <v>67</v>
      </c>
      <c r="L6" s="218" t="s">
        <v>68</v>
      </c>
      <c r="M6" s="219"/>
      <c r="N6" s="220"/>
    </row>
    <row r="7" spans="1:15" ht="27" customHeight="1">
      <c r="B7" s="212"/>
      <c r="C7" s="212"/>
      <c r="D7" s="214"/>
      <c r="E7" s="215"/>
      <c r="F7" s="212"/>
      <c r="G7" s="212"/>
      <c r="H7" s="212"/>
      <c r="I7" s="212"/>
      <c r="J7" s="212" t="s">
        <v>193</v>
      </c>
      <c r="K7" s="212" t="s">
        <v>70</v>
      </c>
      <c r="L7" s="204"/>
      <c r="M7" s="205"/>
      <c r="N7" s="206"/>
    </row>
    <row r="8" spans="1:15" ht="20.100000000000001" customHeight="1">
      <c r="A8" s="119">
        <v>45</v>
      </c>
      <c r="B8" s="65">
        <v>1</v>
      </c>
      <c r="C8" s="104">
        <v>24203107526</v>
      </c>
      <c r="D8" s="67" t="s">
        <v>172</v>
      </c>
      <c r="E8" s="68" t="s">
        <v>101</v>
      </c>
      <c r="F8" s="108" t="s">
        <v>146</v>
      </c>
      <c r="G8" s="122">
        <v>36854</v>
      </c>
      <c r="H8" s="121" t="s">
        <v>197</v>
      </c>
      <c r="I8" s="121" t="s">
        <v>81</v>
      </c>
      <c r="J8" s="70"/>
      <c r="K8" s="70"/>
      <c r="L8" s="195">
        <v>0</v>
      </c>
      <c r="M8" s="196"/>
      <c r="N8" s="197"/>
      <c r="O8" s="119" t="s">
        <v>222</v>
      </c>
    </row>
    <row r="9" spans="1:15" ht="20.100000000000001" customHeight="1">
      <c r="A9" s="119">
        <v>46</v>
      </c>
      <c r="B9" s="65">
        <v>2</v>
      </c>
      <c r="C9" s="104">
        <v>24203114052</v>
      </c>
      <c r="D9" s="67" t="s">
        <v>173</v>
      </c>
      <c r="E9" s="68" t="s">
        <v>88</v>
      </c>
      <c r="F9" s="108" t="s">
        <v>146</v>
      </c>
      <c r="G9" s="122">
        <v>36656</v>
      </c>
      <c r="H9" s="121" t="s">
        <v>196</v>
      </c>
      <c r="I9" s="121" t="s">
        <v>81</v>
      </c>
      <c r="J9" s="70"/>
      <c r="K9" s="70"/>
      <c r="L9" s="192">
        <v>0</v>
      </c>
      <c r="M9" s="193"/>
      <c r="N9" s="194"/>
      <c r="O9" s="119" t="s">
        <v>222</v>
      </c>
    </row>
    <row r="10" spans="1:15" ht="20.100000000000001" customHeight="1">
      <c r="A10" s="119">
        <v>47</v>
      </c>
      <c r="B10" s="65">
        <v>3</v>
      </c>
      <c r="C10" s="104">
        <v>24203215691</v>
      </c>
      <c r="D10" s="67" t="s">
        <v>174</v>
      </c>
      <c r="E10" s="68" t="s">
        <v>106</v>
      </c>
      <c r="F10" s="108" t="s">
        <v>146</v>
      </c>
      <c r="G10" s="122">
        <v>36778</v>
      </c>
      <c r="H10" s="121" t="s">
        <v>196</v>
      </c>
      <c r="I10" s="121" t="s">
        <v>81</v>
      </c>
      <c r="J10" s="70"/>
      <c r="K10" s="70"/>
      <c r="L10" s="192">
        <v>0</v>
      </c>
      <c r="M10" s="193"/>
      <c r="N10" s="194"/>
      <c r="O10" s="119" t="s">
        <v>222</v>
      </c>
    </row>
    <row r="11" spans="1:15" ht="20.100000000000001" customHeight="1">
      <c r="A11" s="119">
        <v>48</v>
      </c>
      <c r="B11" s="65">
        <v>4</v>
      </c>
      <c r="C11" s="104">
        <v>24203203554</v>
      </c>
      <c r="D11" s="67" t="s">
        <v>175</v>
      </c>
      <c r="E11" s="68" t="s">
        <v>125</v>
      </c>
      <c r="F11" s="108" t="s">
        <v>146</v>
      </c>
      <c r="G11" s="122">
        <v>36064</v>
      </c>
      <c r="H11" s="121" t="s">
        <v>194</v>
      </c>
      <c r="I11" s="121" t="s">
        <v>81</v>
      </c>
      <c r="J11" s="70"/>
      <c r="K11" s="70"/>
      <c r="L11" s="192">
        <v>0</v>
      </c>
      <c r="M11" s="193"/>
      <c r="N11" s="194"/>
      <c r="O11" s="119" t="s">
        <v>222</v>
      </c>
    </row>
    <row r="12" spans="1:15" ht="20.100000000000001" customHeight="1">
      <c r="A12" s="119">
        <v>49</v>
      </c>
      <c r="B12" s="65">
        <v>5</v>
      </c>
      <c r="C12" s="104">
        <v>24203103919</v>
      </c>
      <c r="D12" s="67" t="s">
        <v>176</v>
      </c>
      <c r="E12" s="68" t="s">
        <v>104</v>
      </c>
      <c r="F12" s="108" t="s">
        <v>146</v>
      </c>
      <c r="G12" s="122">
        <v>36807</v>
      </c>
      <c r="H12" s="121" t="s">
        <v>197</v>
      </c>
      <c r="I12" s="121" t="s">
        <v>81</v>
      </c>
      <c r="J12" s="70"/>
      <c r="K12" s="70"/>
      <c r="L12" s="192">
        <v>0</v>
      </c>
      <c r="M12" s="193"/>
      <c r="N12" s="194"/>
      <c r="O12" s="119" t="s">
        <v>222</v>
      </c>
    </row>
    <row r="13" spans="1:15" ht="20.100000000000001" customHeight="1">
      <c r="A13" s="119">
        <v>50</v>
      </c>
      <c r="B13" s="65">
        <v>6</v>
      </c>
      <c r="C13" s="104">
        <v>24203206727</v>
      </c>
      <c r="D13" s="67" t="s">
        <v>177</v>
      </c>
      <c r="E13" s="68" t="s">
        <v>76</v>
      </c>
      <c r="F13" s="108" t="s">
        <v>146</v>
      </c>
      <c r="G13" s="122">
        <v>36832</v>
      </c>
      <c r="H13" s="121" t="s">
        <v>194</v>
      </c>
      <c r="I13" s="121" t="s">
        <v>81</v>
      </c>
      <c r="J13" s="70"/>
      <c r="K13" s="70"/>
      <c r="L13" s="192">
        <v>0</v>
      </c>
      <c r="M13" s="193"/>
      <c r="N13" s="194"/>
      <c r="O13" s="119" t="s">
        <v>222</v>
      </c>
    </row>
    <row r="14" spans="1:15" ht="20.100000000000001" customHeight="1">
      <c r="A14" s="119">
        <v>51</v>
      </c>
      <c r="B14" s="65">
        <v>7</v>
      </c>
      <c r="C14" s="104">
        <v>24203300936</v>
      </c>
      <c r="D14" s="67" t="s">
        <v>178</v>
      </c>
      <c r="E14" s="68" t="s">
        <v>89</v>
      </c>
      <c r="F14" s="108" t="s">
        <v>146</v>
      </c>
      <c r="G14" s="122">
        <v>36550</v>
      </c>
      <c r="H14" s="121" t="s">
        <v>194</v>
      </c>
      <c r="I14" s="121" t="s">
        <v>81</v>
      </c>
      <c r="J14" s="70"/>
      <c r="K14" s="70"/>
      <c r="L14" s="192">
        <v>0</v>
      </c>
      <c r="M14" s="193"/>
      <c r="N14" s="194"/>
      <c r="O14" s="119" t="s">
        <v>222</v>
      </c>
    </row>
    <row r="15" spans="1:15" ht="20.100000000000001" customHeight="1">
      <c r="A15" s="119">
        <v>52</v>
      </c>
      <c r="B15" s="65">
        <v>8</v>
      </c>
      <c r="C15" s="104">
        <v>24203106466</v>
      </c>
      <c r="D15" s="67" t="s">
        <v>179</v>
      </c>
      <c r="E15" s="68" t="s">
        <v>100</v>
      </c>
      <c r="F15" s="108" t="s">
        <v>146</v>
      </c>
      <c r="G15" s="122">
        <v>36745</v>
      </c>
      <c r="H15" s="121" t="s">
        <v>83</v>
      </c>
      <c r="I15" s="121" t="s">
        <v>81</v>
      </c>
      <c r="J15" s="70"/>
      <c r="K15" s="70"/>
      <c r="L15" s="192">
        <v>0</v>
      </c>
      <c r="M15" s="193"/>
      <c r="N15" s="194"/>
      <c r="O15" s="119" t="s">
        <v>222</v>
      </c>
    </row>
    <row r="16" spans="1:15" ht="20.100000000000001" customHeight="1">
      <c r="A16" s="119">
        <v>53</v>
      </c>
      <c r="B16" s="65">
        <v>9</v>
      </c>
      <c r="C16" s="104">
        <v>24203107997</v>
      </c>
      <c r="D16" s="67" t="s">
        <v>180</v>
      </c>
      <c r="E16" s="68" t="s">
        <v>90</v>
      </c>
      <c r="F16" s="108" t="s">
        <v>146</v>
      </c>
      <c r="G16" s="122">
        <v>36761</v>
      </c>
      <c r="H16" s="121" t="s">
        <v>206</v>
      </c>
      <c r="I16" s="121" t="s">
        <v>81</v>
      </c>
      <c r="J16" s="70"/>
      <c r="K16" s="70"/>
      <c r="L16" s="192">
        <v>0</v>
      </c>
      <c r="M16" s="193"/>
      <c r="N16" s="194"/>
      <c r="O16" s="119" t="s">
        <v>222</v>
      </c>
    </row>
    <row r="17" spans="1:15" ht="20.100000000000001" customHeight="1">
      <c r="A17" s="119">
        <v>54</v>
      </c>
      <c r="B17" s="65">
        <v>10</v>
      </c>
      <c r="C17" s="104">
        <v>24203116342</v>
      </c>
      <c r="D17" s="67" t="s">
        <v>181</v>
      </c>
      <c r="E17" s="68" t="s">
        <v>132</v>
      </c>
      <c r="F17" s="108" t="s">
        <v>146</v>
      </c>
      <c r="G17" s="122">
        <v>35935</v>
      </c>
      <c r="H17" s="121" t="s">
        <v>83</v>
      </c>
      <c r="I17" s="121" t="s">
        <v>81</v>
      </c>
      <c r="J17" s="70"/>
      <c r="K17" s="70"/>
      <c r="L17" s="192">
        <v>0</v>
      </c>
      <c r="M17" s="193"/>
      <c r="N17" s="194"/>
      <c r="O17" s="119" t="s">
        <v>222</v>
      </c>
    </row>
    <row r="18" spans="1:15" ht="20.100000000000001" customHeight="1">
      <c r="A18" s="119">
        <v>55</v>
      </c>
      <c r="B18" s="65">
        <v>11</v>
      </c>
      <c r="C18" s="104">
        <v>24203107345</v>
      </c>
      <c r="D18" s="67" t="s">
        <v>108</v>
      </c>
      <c r="E18" s="68" t="s">
        <v>121</v>
      </c>
      <c r="F18" s="108" t="s">
        <v>146</v>
      </c>
      <c r="G18" s="122">
        <v>36722</v>
      </c>
      <c r="H18" s="121" t="s">
        <v>198</v>
      </c>
      <c r="I18" s="121" t="s">
        <v>81</v>
      </c>
      <c r="J18" s="70"/>
      <c r="K18" s="70"/>
      <c r="L18" s="192">
        <v>0</v>
      </c>
      <c r="M18" s="193"/>
      <c r="N18" s="194"/>
      <c r="O18" s="119" t="s">
        <v>222</v>
      </c>
    </row>
    <row r="19" spans="1:15" ht="20.100000000000001" customHeight="1">
      <c r="A19" s="119">
        <v>56</v>
      </c>
      <c r="B19" s="65">
        <v>12</v>
      </c>
      <c r="C19" s="104">
        <v>24213203990</v>
      </c>
      <c r="D19" s="67" t="s">
        <v>182</v>
      </c>
      <c r="E19" s="68" t="s">
        <v>122</v>
      </c>
      <c r="F19" s="108" t="s">
        <v>146</v>
      </c>
      <c r="G19" s="122">
        <v>36795</v>
      </c>
      <c r="H19" s="121" t="s">
        <v>83</v>
      </c>
      <c r="I19" s="121" t="s">
        <v>97</v>
      </c>
      <c r="J19" s="70"/>
      <c r="K19" s="70"/>
      <c r="L19" s="192">
        <v>0</v>
      </c>
      <c r="M19" s="193"/>
      <c r="N19" s="194"/>
      <c r="O19" s="119" t="s">
        <v>222</v>
      </c>
    </row>
    <row r="20" spans="1:15" ht="20.100000000000001" customHeight="1">
      <c r="A20" s="119">
        <v>57</v>
      </c>
      <c r="B20" s="65">
        <v>13</v>
      </c>
      <c r="C20" s="104">
        <v>24203115883</v>
      </c>
      <c r="D20" s="67" t="s">
        <v>183</v>
      </c>
      <c r="E20" s="68" t="s">
        <v>91</v>
      </c>
      <c r="F20" s="108" t="s">
        <v>146</v>
      </c>
      <c r="G20" s="122">
        <v>36819</v>
      </c>
      <c r="H20" s="121" t="s">
        <v>194</v>
      </c>
      <c r="I20" s="121" t="s">
        <v>81</v>
      </c>
      <c r="J20" s="70"/>
      <c r="K20" s="70"/>
      <c r="L20" s="192">
        <v>0</v>
      </c>
      <c r="M20" s="193"/>
      <c r="N20" s="194"/>
      <c r="O20" s="119" t="s">
        <v>222</v>
      </c>
    </row>
    <row r="21" spans="1:15" ht="20.100000000000001" customHeight="1">
      <c r="A21" s="119">
        <v>58</v>
      </c>
      <c r="B21" s="65">
        <v>14</v>
      </c>
      <c r="C21" s="104">
        <v>24203111465</v>
      </c>
      <c r="D21" s="67" t="s">
        <v>184</v>
      </c>
      <c r="E21" s="68" t="s">
        <v>107</v>
      </c>
      <c r="F21" s="108" t="s">
        <v>146</v>
      </c>
      <c r="G21" s="122">
        <v>36587</v>
      </c>
      <c r="H21" s="121" t="s">
        <v>83</v>
      </c>
      <c r="I21" s="121" t="s">
        <v>81</v>
      </c>
      <c r="J21" s="70"/>
      <c r="K21" s="70"/>
      <c r="L21" s="192">
        <v>0</v>
      </c>
      <c r="M21" s="193"/>
      <c r="N21" s="194"/>
      <c r="O21" s="119" t="s">
        <v>222</v>
      </c>
    </row>
    <row r="22" spans="1:15" ht="20.100000000000001" customHeight="1">
      <c r="A22" s="119">
        <v>59</v>
      </c>
      <c r="B22" s="65">
        <v>15</v>
      </c>
      <c r="C22" s="104">
        <v>24203204704</v>
      </c>
      <c r="D22" s="67" t="s">
        <v>185</v>
      </c>
      <c r="E22" s="68" t="s">
        <v>126</v>
      </c>
      <c r="F22" s="108" t="s">
        <v>146</v>
      </c>
      <c r="G22" s="122">
        <v>36738</v>
      </c>
      <c r="H22" s="121" t="s">
        <v>194</v>
      </c>
      <c r="I22" s="121" t="s">
        <v>81</v>
      </c>
      <c r="J22" s="70"/>
      <c r="K22" s="70"/>
      <c r="L22" s="192">
        <v>0</v>
      </c>
      <c r="M22" s="193"/>
      <c r="N22" s="194"/>
      <c r="O22" s="119" t="s">
        <v>222</v>
      </c>
    </row>
    <row r="23" spans="1:15" ht="20.100000000000001" customHeight="1">
      <c r="A23" s="119">
        <v>60</v>
      </c>
      <c r="B23" s="65">
        <v>16</v>
      </c>
      <c r="C23" s="104">
        <v>24207101851</v>
      </c>
      <c r="D23" s="67" t="s">
        <v>186</v>
      </c>
      <c r="E23" s="68" t="s">
        <v>102</v>
      </c>
      <c r="F23" s="108" t="s">
        <v>146</v>
      </c>
      <c r="G23" s="122">
        <v>36861</v>
      </c>
      <c r="H23" s="121" t="s">
        <v>196</v>
      </c>
      <c r="I23" s="121" t="s">
        <v>81</v>
      </c>
      <c r="J23" s="70"/>
      <c r="K23" s="70"/>
      <c r="L23" s="192">
        <v>0</v>
      </c>
      <c r="M23" s="193"/>
      <c r="N23" s="194"/>
      <c r="O23" s="119" t="s">
        <v>222</v>
      </c>
    </row>
    <row r="24" spans="1:15" ht="20.100000000000001" customHeight="1">
      <c r="A24" s="119">
        <v>61</v>
      </c>
      <c r="B24" s="65">
        <v>17</v>
      </c>
      <c r="C24" s="104">
        <v>24203101794</v>
      </c>
      <c r="D24" s="67" t="s">
        <v>186</v>
      </c>
      <c r="E24" s="68" t="s">
        <v>79</v>
      </c>
      <c r="F24" s="108" t="s">
        <v>146</v>
      </c>
      <c r="G24" s="122">
        <v>36583</v>
      </c>
      <c r="H24" s="121" t="s">
        <v>197</v>
      </c>
      <c r="I24" s="121" t="s">
        <v>81</v>
      </c>
      <c r="J24" s="70"/>
      <c r="K24" s="70"/>
      <c r="L24" s="192">
        <v>0</v>
      </c>
      <c r="M24" s="193"/>
      <c r="N24" s="194"/>
      <c r="O24" s="119" t="s">
        <v>222</v>
      </c>
    </row>
    <row r="25" spans="1:15" ht="20.100000000000001" customHeight="1">
      <c r="A25" s="119">
        <v>62</v>
      </c>
      <c r="B25" s="65">
        <v>18</v>
      </c>
      <c r="C25" s="104">
        <v>24207115021</v>
      </c>
      <c r="D25" s="67" t="s">
        <v>145</v>
      </c>
      <c r="E25" s="68" t="s">
        <v>116</v>
      </c>
      <c r="F25" s="108" t="s">
        <v>146</v>
      </c>
      <c r="G25" s="122">
        <v>36536</v>
      </c>
      <c r="H25" s="121" t="s">
        <v>194</v>
      </c>
      <c r="I25" s="121" t="s">
        <v>81</v>
      </c>
      <c r="J25" s="70"/>
      <c r="K25" s="70"/>
      <c r="L25" s="192">
        <v>0</v>
      </c>
      <c r="M25" s="193"/>
      <c r="N25" s="194"/>
      <c r="O25" s="119" t="s">
        <v>222</v>
      </c>
    </row>
    <row r="26" spans="1:15" ht="20.100000000000001" customHeight="1">
      <c r="A26" s="119">
        <v>63</v>
      </c>
      <c r="B26" s="65">
        <v>19</v>
      </c>
      <c r="C26" s="104">
        <v>24213301731</v>
      </c>
      <c r="D26" s="67" t="s">
        <v>142</v>
      </c>
      <c r="E26" s="68" t="s">
        <v>111</v>
      </c>
      <c r="F26" s="108" t="s">
        <v>146</v>
      </c>
      <c r="G26" s="122">
        <v>36758</v>
      </c>
      <c r="H26" s="121" t="s">
        <v>196</v>
      </c>
      <c r="I26" s="121" t="s">
        <v>97</v>
      </c>
      <c r="J26" s="70"/>
      <c r="K26" s="70"/>
      <c r="L26" s="192">
        <v>0</v>
      </c>
      <c r="M26" s="193"/>
      <c r="N26" s="194"/>
      <c r="O26" s="119" t="s">
        <v>222</v>
      </c>
    </row>
    <row r="27" spans="1:15" ht="20.100000000000001" customHeight="1">
      <c r="A27" s="119">
        <v>64</v>
      </c>
      <c r="B27" s="65">
        <v>20</v>
      </c>
      <c r="C27" s="104">
        <v>24203204564</v>
      </c>
      <c r="D27" s="67" t="s">
        <v>187</v>
      </c>
      <c r="E27" s="68" t="s">
        <v>89</v>
      </c>
      <c r="F27" s="108" t="s">
        <v>146</v>
      </c>
      <c r="G27" s="122">
        <v>36666</v>
      </c>
      <c r="H27" s="121" t="s">
        <v>196</v>
      </c>
      <c r="I27" s="121" t="s">
        <v>81</v>
      </c>
      <c r="J27" s="70"/>
      <c r="K27" s="70"/>
      <c r="L27" s="192">
        <v>0</v>
      </c>
      <c r="M27" s="193"/>
      <c r="N27" s="194"/>
      <c r="O27" s="119" t="s">
        <v>222</v>
      </c>
    </row>
    <row r="28" spans="1:15" ht="20.100000000000001" customHeight="1">
      <c r="A28" s="119">
        <v>65</v>
      </c>
      <c r="B28" s="65">
        <v>21</v>
      </c>
      <c r="C28" s="104">
        <v>24203216866</v>
      </c>
      <c r="D28" s="67" t="s">
        <v>188</v>
      </c>
      <c r="E28" s="68" t="s">
        <v>89</v>
      </c>
      <c r="F28" s="108" t="s">
        <v>146</v>
      </c>
      <c r="G28" s="122">
        <v>36836</v>
      </c>
      <c r="H28" s="121" t="s">
        <v>194</v>
      </c>
      <c r="I28" s="121" t="s">
        <v>81</v>
      </c>
      <c r="J28" s="70"/>
      <c r="K28" s="70"/>
      <c r="L28" s="192">
        <v>0</v>
      </c>
      <c r="M28" s="193"/>
      <c r="N28" s="194"/>
      <c r="O28" s="119" t="s">
        <v>222</v>
      </c>
    </row>
    <row r="29" spans="1:15" ht="20.100000000000001" customHeight="1">
      <c r="A29" s="119">
        <v>0</v>
      </c>
      <c r="B29" s="65">
        <v>22</v>
      </c>
      <c r="C29" s="104" t="s">
        <v>84</v>
      </c>
      <c r="D29" s="67" t="s">
        <v>84</v>
      </c>
      <c r="E29" s="68" t="s">
        <v>84</v>
      </c>
      <c r="F29" s="108" t="s">
        <v>84</v>
      </c>
      <c r="G29" s="122" t="s">
        <v>84</v>
      </c>
      <c r="H29" s="121" t="s">
        <v>84</v>
      </c>
      <c r="I29" s="121" t="s">
        <v>84</v>
      </c>
      <c r="J29" s="70"/>
      <c r="K29" s="70"/>
      <c r="L29" s="192" t="s">
        <v>84</v>
      </c>
      <c r="M29" s="193"/>
      <c r="N29" s="194"/>
      <c r="O29" s="119" t="s">
        <v>222</v>
      </c>
    </row>
    <row r="30" spans="1:15" ht="20.100000000000001" customHeight="1">
      <c r="A30" s="119">
        <v>0</v>
      </c>
      <c r="B30" s="65">
        <v>23</v>
      </c>
      <c r="C30" s="104" t="s">
        <v>84</v>
      </c>
      <c r="D30" s="67" t="s">
        <v>84</v>
      </c>
      <c r="E30" s="68" t="s">
        <v>84</v>
      </c>
      <c r="F30" s="108" t="s">
        <v>84</v>
      </c>
      <c r="G30" s="122" t="s">
        <v>84</v>
      </c>
      <c r="H30" s="121" t="s">
        <v>84</v>
      </c>
      <c r="I30" s="121" t="s">
        <v>84</v>
      </c>
      <c r="J30" s="70"/>
      <c r="K30" s="70"/>
      <c r="L30" s="192" t="s">
        <v>84</v>
      </c>
      <c r="M30" s="193"/>
      <c r="N30" s="194"/>
      <c r="O30" s="119" t="s">
        <v>222</v>
      </c>
    </row>
    <row r="31" spans="1:15" ht="20.100000000000001" customHeight="1">
      <c r="A31" s="119">
        <v>0</v>
      </c>
      <c r="B31" s="65">
        <v>24</v>
      </c>
      <c r="C31" s="104" t="s">
        <v>84</v>
      </c>
      <c r="D31" s="67" t="s">
        <v>84</v>
      </c>
      <c r="E31" s="68" t="s">
        <v>84</v>
      </c>
      <c r="F31" s="108" t="s">
        <v>84</v>
      </c>
      <c r="G31" s="122" t="s">
        <v>84</v>
      </c>
      <c r="H31" s="121" t="s">
        <v>84</v>
      </c>
      <c r="I31" s="121" t="s">
        <v>84</v>
      </c>
      <c r="J31" s="70"/>
      <c r="K31" s="70"/>
      <c r="L31" s="192" t="s">
        <v>84</v>
      </c>
      <c r="M31" s="193"/>
      <c r="N31" s="194"/>
      <c r="O31" s="119" t="s">
        <v>222</v>
      </c>
    </row>
    <row r="32" spans="1:15" ht="20.100000000000001" customHeight="1">
      <c r="A32" s="119">
        <v>0</v>
      </c>
      <c r="B32" s="65">
        <v>25</v>
      </c>
      <c r="C32" s="104" t="s">
        <v>84</v>
      </c>
      <c r="D32" s="67" t="s">
        <v>84</v>
      </c>
      <c r="E32" s="68" t="s">
        <v>84</v>
      </c>
      <c r="F32" s="108" t="s">
        <v>84</v>
      </c>
      <c r="G32" s="122" t="s">
        <v>84</v>
      </c>
      <c r="H32" s="121" t="s">
        <v>84</v>
      </c>
      <c r="I32" s="121" t="s">
        <v>84</v>
      </c>
      <c r="J32" s="70"/>
      <c r="K32" s="70"/>
      <c r="L32" s="192" t="s">
        <v>84</v>
      </c>
      <c r="M32" s="193"/>
      <c r="N32" s="194"/>
      <c r="O32" s="119" t="s">
        <v>222</v>
      </c>
    </row>
    <row r="33" spans="1:15" ht="20.100000000000001" customHeight="1">
      <c r="A33" s="119">
        <v>0</v>
      </c>
      <c r="B33" s="65">
        <v>26</v>
      </c>
      <c r="C33" s="104" t="s">
        <v>84</v>
      </c>
      <c r="D33" s="67" t="s">
        <v>84</v>
      </c>
      <c r="E33" s="68" t="s">
        <v>84</v>
      </c>
      <c r="F33" s="108" t="s">
        <v>84</v>
      </c>
      <c r="G33" s="122" t="s">
        <v>84</v>
      </c>
      <c r="H33" s="121" t="s">
        <v>84</v>
      </c>
      <c r="I33" s="121" t="s">
        <v>84</v>
      </c>
      <c r="J33" s="70"/>
      <c r="K33" s="70"/>
      <c r="L33" s="192" t="s">
        <v>84</v>
      </c>
      <c r="M33" s="193"/>
      <c r="N33" s="194"/>
      <c r="O33" s="119" t="s">
        <v>222</v>
      </c>
    </row>
    <row r="34" spans="1:15" ht="20.100000000000001" customHeight="1">
      <c r="A34" s="119">
        <v>0</v>
      </c>
      <c r="B34" s="65">
        <v>27</v>
      </c>
      <c r="C34" s="104" t="s">
        <v>84</v>
      </c>
      <c r="D34" s="67" t="s">
        <v>84</v>
      </c>
      <c r="E34" s="68" t="s">
        <v>84</v>
      </c>
      <c r="F34" s="108" t="s">
        <v>84</v>
      </c>
      <c r="G34" s="122" t="s">
        <v>84</v>
      </c>
      <c r="H34" s="121" t="s">
        <v>84</v>
      </c>
      <c r="I34" s="121" t="s">
        <v>84</v>
      </c>
      <c r="J34" s="70"/>
      <c r="K34" s="70"/>
      <c r="L34" s="192" t="s">
        <v>84</v>
      </c>
      <c r="M34" s="193"/>
      <c r="N34" s="194"/>
      <c r="O34" s="119" t="s">
        <v>222</v>
      </c>
    </row>
    <row r="35" spans="1:15" ht="20.100000000000001" customHeight="1">
      <c r="A35" s="119">
        <v>0</v>
      </c>
      <c r="B35" s="65">
        <v>28</v>
      </c>
      <c r="C35" s="104" t="s">
        <v>84</v>
      </c>
      <c r="D35" s="67" t="s">
        <v>84</v>
      </c>
      <c r="E35" s="68" t="s">
        <v>84</v>
      </c>
      <c r="F35" s="108" t="s">
        <v>84</v>
      </c>
      <c r="G35" s="122" t="s">
        <v>84</v>
      </c>
      <c r="H35" s="121" t="s">
        <v>84</v>
      </c>
      <c r="I35" s="121" t="s">
        <v>84</v>
      </c>
      <c r="J35" s="70"/>
      <c r="K35" s="70"/>
      <c r="L35" s="192" t="s">
        <v>84</v>
      </c>
      <c r="M35" s="193"/>
      <c r="N35" s="194"/>
      <c r="O35" s="119" t="s">
        <v>222</v>
      </c>
    </row>
    <row r="36" spans="1:15" ht="20.100000000000001" customHeight="1">
      <c r="A36" s="119">
        <v>0</v>
      </c>
      <c r="B36" s="65">
        <v>29</v>
      </c>
      <c r="C36" s="104" t="s">
        <v>84</v>
      </c>
      <c r="D36" s="67" t="s">
        <v>84</v>
      </c>
      <c r="E36" s="68" t="s">
        <v>84</v>
      </c>
      <c r="F36" s="108" t="s">
        <v>84</v>
      </c>
      <c r="G36" s="122" t="s">
        <v>84</v>
      </c>
      <c r="H36" s="121" t="s">
        <v>84</v>
      </c>
      <c r="I36" s="121" t="s">
        <v>84</v>
      </c>
      <c r="J36" s="70"/>
      <c r="K36" s="70"/>
      <c r="L36" s="192" t="s">
        <v>84</v>
      </c>
      <c r="M36" s="193"/>
      <c r="N36" s="194"/>
      <c r="O36" s="119" t="s">
        <v>222</v>
      </c>
    </row>
    <row r="37" spans="1:15" ht="20.100000000000001" customHeight="1">
      <c r="A37" s="119">
        <v>0</v>
      </c>
      <c r="B37" s="72">
        <v>30</v>
      </c>
      <c r="C37" s="104" t="s">
        <v>84</v>
      </c>
      <c r="D37" s="67" t="s">
        <v>84</v>
      </c>
      <c r="E37" s="68" t="s">
        <v>84</v>
      </c>
      <c r="F37" s="108" t="s">
        <v>84</v>
      </c>
      <c r="G37" s="122" t="s">
        <v>84</v>
      </c>
      <c r="H37" s="121" t="s">
        <v>84</v>
      </c>
      <c r="I37" s="121" t="s">
        <v>84</v>
      </c>
      <c r="J37" s="70"/>
      <c r="K37" s="70"/>
      <c r="L37" s="221" t="s">
        <v>84</v>
      </c>
      <c r="M37" s="222"/>
      <c r="N37" s="223"/>
      <c r="O37" s="119" t="s">
        <v>222</v>
      </c>
    </row>
    <row r="38" spans="1:15" ht="23.25" customHeight="1">
      <c r="A38" s="119">
        <v>0</v>
      </c>
      <c r="B38" s="123" t="s">
        <v>213</v>
      </c>
      <c r="C38" s="124"/>
      <c r="D38" s="125"/>
      <c r="E38" s="126"/>
      <c r="F38" s="127"/>
      <c r="G38" s="127"/>
      <c r="H38" s="128"/>
      <c r="I38" s="128"/>
      <c r="J38" s="128"/>
      <c r="K38" s="128"/>
      <c r="L38" s="129"/>
      <c r="M38" s="129"/>
      <c r="N38" s="129"/>
    </row>
    <row r="39" spans="1:15" ht="20.100000000000001" customHeight="1">
      <c r="A39" s="119">
        <v>0</v>
      </c>
      <c r="B39" s="82" t="s">
        <v>214</v>
      </c>
      <c r="C39" s="106"/>
      <c r="D39" s="84"/>
      <c r="E39" s="85"/>
      <c r="F39" s="110"/>
      <c r="G39" s="110"/>
      <c r="H39" s="88"/>
      <c r="I39" s="88"/>
      <c r="J39" s="88"/>
      <c r="K39" s="88"/>
      <c r="L39" s="89"/>
      <c r="M39" s="89"/>
      <c r="N39" s="89"/>
    </row>
    <row r="40" spans="1:15" ht="18.75" customHeight="1">
      <c r="A40" s="119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5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5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5" s="133" customFormat="1" ht="14.25" customHeight="1">
      <c r="A43" s="132">
        <v>0</v>
      </c>
      <c r="C43" s="112"/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5" s="102" customFormat="1" ht="13.5" customHeight="1">
      <c r="A44" s="134">
        <v>0</v>
      </c>
      <c r="B44" s="135"/>
      <c r="C44" s="136"/>
      <c r="D44" s="137"/>
      <c r="E44" s="138"/>
      <c r="F44" s="139"/>
      <c r="G44" s="139"/>
      <c r="H44" s="130" t="s">
        <v>52</v>
      </c>
      <c r="I44" s="131">
        <v>5</v>
      </c>
      <c r="J44" s="140"/>
      <c r="K44" s="117" t="s">
        <v>50</v>
      </c>
      <c r="L44" s="118">
        <v>1</v>
      </c>
      <c r="N44" s="141"/>
    </row>
    <row r="45" spans="1:15" ht="20.100000000000001" customHeight="1">
      <c r="A45" s="119">
        <v>0</v>
      </c>
      <c r="B45" s="92">
        <v>31</v>
      </c>
      <c r="C45" s="107" t="s">
        <v>84</v>
      </c>
      <c r="D45" s="94" t="s">
        <v>84</v>
      </c>
      <c r="E45" s="95" t="s">
        <v>84</v>
      </c>
      <c r="F45" s="111" t="s">
        <v>84</v>
      </c>
      <c r="G45" s="111" t="s">
        <v>84</v>
      </c>
      <c r="H45" s="96"/>
      <c r="I45" s="97"/>
      <c r="J45" s="97"/>
      <c r="K45" s="97"/>
      <c r="L45" s="195" t="s">
        <v>84</v>
      </c>
      <c r="M45" s="196"/>
      <c r="N45" s="197"/>
      <c r="O45" s="119" t="s">
        <v>222</v>
      </c>
    </row>
    <row r="46" spans="1:15" ht="20.100000000000001" customHeight="1">
      <c r="A46" s="119">
        <v>0</v>
      </c>
      <c r="B46" s="65">
        <v>32</v>
      </c>
      <c r="C46" s="104" t="s">
        <v>84</v>
      </c>
      <c r="D46" s="67" t="s">
        <v>84</v>
      </c>
      <c r="E46" s="68" t="s">
        <v>84</v>
      </c>
      <c r="F46" s="108" t="s">
        <v>84</v>
      </c>
      <c r="G46" s="108" t="s">
        <v>84</v>
      </c>
      <c r="H46" s="69"/>
      <c r="I46" s="70"/>
      <c r="J46" s="70"/>
      <c r="K46" s="70"/>
      <c r="L46" s="192" t="s">
        <v>84</v>
      </c>
      <c r="M46" s="193"/>
      <c r="N46" s="194"/>
      <c r="O46" s="119" t="s">
        <v>222</v>
      </c>
    </row>
    <row r="47" spans="1:15" ht="20.100000000000001" customHeight="1">
      <c r="A47" s="119">
        <v>0</v>
      </c>
      <c r="B47" s="65">
        <v>33</v>
      </c>
      <c r="C47" s="104" t="s">
        <v>84</v>
      </c>
      <c r="D47" s="67" t="s">
        <v>84</v>
      </c>
      <c r="E47" s="68" t="s">
        <v>84</v>
      </c>
      <c r="F47" s="108" t="s">
        <v>84</v>
      </c>
      <c r="G47" s="108" t="s">
        <v>84</v>
      </c>
      <c r="H47" s="69"/>
      <c r="I47" s="70"/>
      <c r="J47" s="70"/>
      <c r="K47" s="70"/>
      <c r="L47" s="192" t="s">
        <v>84</v>
      </c>
      <c r="M47" s="193"/>
      <c r="N47" s="194"/>
      <c r="O47" s="119" t="s">
        <v>222</v>
      </c>
    </row>
    <row r="48" spans="1:15" ht="20.100000000000001" customHeight="1">
      <c r="A48" s="119">
        <v>0</v>
      </c>
      <c r="B48" s="65">
        <v>34</v>
      </c>
      <c r="C48" s="104" t="s">
        <v>84</v>
      </c>
      <c r="D48" s="67" t="s">
        <v>84</v>
      </c>
      <c r="E48" s="68" t="s">
        <v>84</v>
      </c>
      <c r="F48" s="108" t="s">
        <v>84</v>
      </c>
      <c r="G48" s="108" t="s">
        <v>84</v>
      </c>
      <c r="H48" s="69"/>
      <c r="I48" s="70"/>
      <c r="J48" s="70"/>
      <c r="K48" s="70"/>
      <c r="L48" s="192" t="s">
        <v>84</v>
      </c>
      <c r="M48" s="193"/>
      <c r="N48" s="194"/>
      <c r="O48" s="119" t="s">
        <v>222</v>
      </c>
    </row>
    <row r="49" spans="1:15" ht="20.100000000000001" customHeight="1">
      <c r="A49" s="119">
        <v>0</v>
      </c>
      <c r="B49" s="65">
        <v>35</v>
      </c>
      <c r="C49" s="104" t="s">
        <v>84</v>
      </c>
      <c r="D49" s="67" t="s">
        <v>84</v>
      </c>
      <c r="E49" s="68" t="s">
        <v>84</v>
      </c>
      <c r="F49" s="108" t="s">
        <v>84</v>
      </c>
      <c r="G49" s="108" t="s">
        <v>84</v>
      </c>
      <c r="H49" s="69"/>
      <c r="I49" s="70"/>
      <c r="J49" s="70"/>
      <c r="K49" s="70"/>
      <c r="L49" s="192" t="s">
        <v>84</v>
      </c>
      <c r="M49" s="193"/>
      <c r="N49" s="194"/>
      <c r="O49" s="119" t="s">
        <v>222</v>
      </c>
    </row>
    <row r="50" spans="1:15" ht="20.100000000000001" customHeight="1">
      <c r="A50" s="119">
        <v>0</v>
      </c>
      <c r="B50" s="65">
        <v>36</v>
      </c>
      <c r="C50" s="104" t="s">
        <v>84</v>
      </c>
      <c r="D50" s="67" t="s">
        <v>84</v>
      </c>
      <c r="E50" s="68" t="s">
        <v>84</v>
      </c>
      <c r="F50" s="108" t="s">
        <v>84</v>
      </c>
      <c r="G50" s="108" t="s">
        <v>84</v>
      </c>
      <c r="H50" s="69"/>
      <c r="I50" s="70"/>
      <c r="J50" s="70"/>
      <c r="K50" s="70"/>
      <c r="L50" s="192" t="s">
        <v>84</v>
      </c>
      <c r="M50" s="193"/>
      <c r="N50" s="194"/>
      <c r="O50" s="119" t="s">
        <v>222</v>
      </c>
    </row>
    <row r="51" spans="1:15" ht="20.100000000000001" customHeight="1">
      <c r="A51" s="119">
        <v>0</v>
      </c>
      <c r="B51" s="65">
        <v>37</v>
      </c>
      <c r="C51" s="104" t="s">
        <v>84</v>
      </c>
      <c r="D51" s="67" t="s">
        <v>84</v>
      </c>
      <c r="E51" s="68" t="s">
        <v>84</v>
      </c>
      <c r="F51" s="108" t="s">
        <v>84</v>
      </c>
      <c r="G51" s="108" t="s">
        <v>84</v>
      </c>
      <c r="H51" s="69"/>
      <c r="I51" s="70"/>
      <c r="J51" s="70"/>
      <c r="K51" s="70"/>
      <c r="L51" s="192" t="s">
        <v>84</v>
      </c>
      <c r="M51" s="193"/>
      <c r="N51" s="194"/>
      <c r="O51" s="119" t="s">
        <v>222</v>
      </c>
    </row>
    <row r="52" spans="1:15" ht="20.100000000000001" customHeight="1">
      <c r="A52" s="119">
        <v>0</v>
      </c>
      <c r="B52" s="65">
        <v>38</v>
      </c>
      <c r="C52" s="104" t="s">
        <v>84</v>
      </c>
      <c r="D52" s="67" t="s">
        <v>84</v>
      </c>
      <c r="E52" s="68" t="s">
        <v>84</v>
      </c>
      <c r="F52" s="108" t="s">
        <v>84</v>
      </c>
      <c r="G52" s="108" t="s">
        <v>84</v>
      </c>
      <c r="H52" s="69"/>
      <c r="I52" s="70"/>
      <c r="J52" s="70"/>
      <c r="K52" s="70"/>
      <c r="L52" s="192" t="s">
        <v>84</v>
      </c>
      <c r="M52" s="193"/>
      <c r="N52" s="194"/>
      <c r="O52" s="119" t="s">
        <v>222</v>
      </c>
    </row>
    <row r="53" spans="1:15" ht="20.100000000000001" customHeight="1">
      <c r="A53" s="119">
        <v>0</v>
      </c>
      <c r="B53" s="65">
        <v>39</v>
      </c>
      <c r="C53" s="104" t="s">
        <v>84</v>
      </c>
      <c r="D53" s="67" t="s">
        <v>84</v>
      </c>
      <c r="E53" s="68" t="s">
        <v>84</v>
      </c>
      <c r="F53" s="108" t="s">
        <v>84</v>
      </c>
      <c r="G53" s="108" t="s">
        <v>84</v>
      </c>
      <c r="H53" s="69"/>
      <c r="I53" s="70"/>
      <c r="J53" s="70"/>
      <c r="K53" s="70"/>
      <c r="L53" s="192" t="s">
        <v>84</v>
      </c>
      <c r="M53" s="193"/>
      <c r="N53" s="194"/>
      <c r="O53" s="119" t="s">
        <v>222</v>
      </c>
    </row>
    <row r="54" spans="1:15" ht="20.100000000000001" customHeight="1">
      <c r="A54" s="119">
        <v>0</v>
      </c>
      <c r="B54" s="65">
        <v>40</v>
      </c>
      <c r="C54" s="104" t="s">
        <v>84</v>
      </c>
      <c r="D54" s="67" t="s">
        <v>84</v>
      </c>
      <c r="E54" s="68" t="s">
        <v>84</v>
      </c>
      <c r="F54" s="108" t="s">
        <v>84</v>
      </c>
      <c r="G54" s="108" t="s">
        <v>84</v>
      </c>
      <c r="H54" s="69"/>
      <c r="I54" s="70"/>
      <c r="J54" s="70"/>
      <c r="K54" s="70"/>
      <c r="L54" s="192" t="s">
        <v>84</v>
      </c>
      <c r="M54" s="193"/>
      <c r="N54" s="194"/>
      <c r="O54" s="119" t="s">
        <v>222</v>
      </c>
    </row>
    <row r="55" spans="1:15" ht="20.100000000000001" customHeight="1">
      <c r="A55" s="119">
        <v>0</v>
      </c>
      <c r="B55" s="65">
        <v>41</v>
      </c>
      <c r="C55" s="104" t="s">
        <v>84</v>
      </c>
      <c r="D55" s="67" t="s">
        <v>84</v>
      </c>
      <c r="E55" s="68" t="s">
        <v>84</v>
      </c>
      <c r="F55" s="108" t="s">
        <v>84</v>
      </c>
      <c r="G55" s="108" t="s">
        <v>84</v>
      </c>
      <c r="H55" s="69"/>
      <c r="I55" s="70"/>
      <c r="J55" s="70"/>
      <c r="K55" s="70"/>
      <c r="L55" s="192" t="s">
        <v>84</v>
      </c>
      <c r="M55" s="193"/>
      <c r="N55" s="194"/>
      <c r="O55" s="119" t="s">
        <v>222</v>
      </c>
    </row>
    <row r="56" spans="1:15" ht="20.100000000000001" customHeight="1">
      <c r="A56" s="119">
        <v>0</v>
      </c>
      <c r="B56" s="65">
        <v>42</v>
      </c>
      <c r="C56" s="104" t="s">
        <v>84</v>
      </c>
      <c r="D56" s="67" t="s">
        <v>84</v>
      </c>
      <c r="E56" s="68" t="s">
        <v>84</v>
      </c>
      <c r="F56" s="108" t="s">
        <v>84</v>
      </c>
      <c r="G56" s="108" t="s">
        <v>84</v>
      </c>
      <c r="H56" s="69"/>
      <c r="I56" s="70"/>
      <c r="J56" s="70"/>
      <c r="K56" s="70"/>
      <c r="L56" s="192" t="s">
        <v>84</v>
      </c>
      <c r="M56" s="193"/>
      <c r="N56" s="194"/>
      <c r="O56" s="119" t="s">
        <v>222</v>
      </c>
    </row>
    <row r="57" spans="1:15" ht="20.100000000000001" customHeight="1">
      <c r="A57" s="119">
        <v>0</v>
      </c>
      <c r="B57" s="65">
        <v>43</v>
      </c>
      <c r="C57" s="104" t="s">
        <v>84</v>
      </c>
      <c r="D57" s="67" t="s">
        <v>84</v>
      </c>
      <c r="E57" s="68" t="s">
        <v>84</v>
      </c>
      <c r="F57" s="108" t="s">
        <v>84</v>
      </c>
      <c r="G57" s="108" t="s">
        <v>84</v>
      </c>
      <c r="H57" s="69"/>
      <c r="I57" s="70"/>
      <c r="J57" s="70"/>
      <c r="K57" s="70"/>
      <c r="L57" s="192" t="s">
        <v>84</v>
      </c>
      <c r="M57" s="193"/>
      <c r="N57" s="194"/>
      <c r="O57" s="119" t="s">
        <v>222</v>
      </c>
    </row>
    <row r="58" spans="1:15" ht="20.100000000000001" customHeight="1">
      <c r="A58" s="119">
        <v>0</v>
      </c>
      <c r="B58" s="65">
        <v>44</v>
      </c>
      <c r="C58" s="104" t="s">
        <v>84</v>
      </c>
      <c r="D58" s="67" t="s">
        <v>84</v>
      </c>
      <c r="E58" s="68" t="s">
        <v>84</v>
      </c>
      <c r="F58" s="108" t="s">
        <v>84</v>
      </c>
      <c r="G58" s="108" t="s">
        <v>84</v>
      </c>
      <c r="H58" s="69"/>
      <c r="I58" s="70"/>
      <c r="J58" s="70"/>
      <c r="K58" s="70"/>
      <c r="L58" s="192" t="s">
        <v>84</v>
      </c>
      <c r="M58" s="193"/>
      <c r="N58" s="194"/>
      <c r="O58" s="119" t="s">
        <v>222</v>
      </c>
    </row>
    <row r="59" spans="1:15" ht="20.100000000000001" customHeight="1">
      <c r="A59" s="119">
        <v>0</v>
      </c>
      <c r="B59" s="65">
        <v>45</v>
      </c>
      <c r="C59" s="104" t="s">
        <v>84</v>
      </c>
      <c r="D59" s="67" t="s">
        <v>84</v>
      </c>
      <c r="E59" s="68" t="s">
        <v>84</v>
      </c>
      <c r="F59" s="108" t="s">
        <v>84</v>
      </c>
      <c r="G59" s="108" t="s">
        <v>84</v>
      </c>
      <c r="H59" s="69"/>
      <c r="I59" s="70"/>
      <c r="J59" s="70"/>
      <c r="K59" s="70"/>
      <c r="L59" s="192" t="s">
        <v>84</v>
      </c>
      <c r="M59" s="193"/>
      <c r="N59" s="194"/>
      <c r="O59" s="119" t="s">
        <v>222</v>
      </c>
    </row>
    <row r="60" spans="1:15" ht="20.100000000000001" customHeight="1">
      <c r="A60" s="119">
        <v>0</v>
      </c>
      <c r="B60" s="65">
        <v>46</v>
      </c>
      <c r="C60" s="104" t="s">
        <v>84</v>
      </c>
      <c r="D60" s="67" t="s">
        <v>84</v>
      </c>
      <c r="E60" s="68" t="s">
        <v>84</v>
      </c>
      <c r="F60" s="108" t="s">
        <v>84</v>
      </c>
      <c r="G60" s="108" t="s">
        <v>84</v>
      </c>
      <c r="H60" s="69"/>
      <c r="I60" s="70"/>
      <c r="J60" s="70"/>
      <c r="K60" s="70"/>
      <c r="L60" s="192" t="s">
        <v>84</v>
      </c>
      <c r="M60" s="193"/>
      <c r="N60" s="194"/>
      <c r="O60" s="119" t="s">
        <v>222</v>
      </c>
    </row>
    <row r="61" spans="1:15" ht="20.100000000000001" customHeight="1">
      <c r="A61" s="119">
        <v>0</v>
      </c>
      <c r="B61" s="65">
        <v>47</v>
      </c>
      <c r="C61" s="104" t="s">
        <v>84</v>
      </c>
      <c r="D61" s="67" t="s">
        <v>84</v>
      </c>
      <c r="E61" s="68" t="s">
        <v>84</v>
      </c>
      <c r="F61" s="108" t="s">
        <v>84</v>
      </c>
      <c r="G61" s="108" t="s">
        <v>84</v>
      </c>
      <c r="H61" s="69"/>
      <c r="I61" s="70"/>
      <c r="J61" s="70"/>
      <c r="K61" s="70"/>
      <c r="L61" s="192" t="s">
        <v>84</v>
      </c>
      <c r="M61" s="193"/>
      <c r="N61" s="194"/>
      <c r="O61" s="119" t="s">
        <v>222</v>
      </c>
    </row>
    <row r="62" spans="1:15" ht="20.100000000000001" customHeight="1">
      <c r="A62" s="119">
        <v>0</v>
      </c>
      <c r="B62" s="65">
        <v>48</v>
      </c>
      <c r="C62" s="104" t="s">
        <v>84</v>
      </c>
      <c r="D62" s="67" t="s">
        <v>84</v>
      </c>
      <c r="E62" s="68" t="s">
        <v>84</v>
      </c>
      <c r="F62" s="108" t="s">
        <v>84</v>
      </c>
      <c r="G62" s="108" t="s">
        <v>84</v>
      </c>
      <c r="H62" s="69"/>
      <c r="I62" s="70"/>
      <c r="J62" s="70"/>
      <c r="K62" s="70"/>
      <c r="L62" s="192" t="s">
        <v>84</v>
      </c>
      <c r="M62" s="193"/>
      <c r="N62" s="194"/>
      <c r="O62" s="119" t="s">
        <v>222</v>
      </c>
    </row>
    <row r="63" spans="1:15" ht="20.100000000000001" customHeight="1">
      <c r="A63" s="119">
        <v>0</v>
      </c>
      <c r="B63" s="65">
        <v>49</v>
      </c>
      <c r="C63" s="104" t="s">
        <v>84</v>
      </c>
      <c r="D63" s="67" t="s">
        <v>84</v>
      </c>
      <c r="E63" s="68" t="s">
        <v>84</v>
      </c>
      <c r="F63" s="108" t="s">
        <v>84</v>
      </c>
      <c r="G63" s="108" t="s">
        <v>84</v>
      </c>
      <c r="H63" s="69"/>
      <c r="I63" s="70"/>
      <c r="J63" s="70"/>
      <c r="K63" s="70"/>
      <c r="L63" s="192" t="s">
        <v>84</v>
      </c>
      <c r="M63" s="193"/>
      <c r="N63" s="194"/>
      <c r="O63" s="119" t="s">
        <v>222</v>
      </c>
    </row>
    <row r="64" spans="1:15" ht="20.100000000000001" customHeight="1">
      <c r="A64" s="119">
        <v>0</v>
      </c>
      <c r="B64" s="65">
        <v>50</v>
      </c>
      <c r="C64" s="104" t="s">
        <v>84</v>
      </c>
      <c r="D64" s="67" t="s">
        <v>84</v>
      </c>
      <c r="E64" s="68" t="s">
        <v>84</v>
      </c>
      <c r="F64" s="108" t="s">
        <v>84</v>
      </c>
      <c r="G64" s="108" t="s">
        <v>84</v>
      </c>
      <c r="H64" s="69"/>
      <c r="I64" s="70"/>
      <c r="J64" s="70"/>
      <c r="K64" s="70"/>
      <c r="L64" s="192" t="s">
        <v>84</v>
      </c>
      <c r="M64" s="193"/>
      <c r="N64" s="194"/>
      <c r="O64" s="119" t="s">
        <v>222</v>
      </c>
    </row>
    <row r="65" spans="1:15" ht="20.100000000000001" customHeight="1">
      <c r="A65" s="119">
        <v>0</v>
      </c>
      <c r="B65" s="65">
        <v>51</v>
      </c>
      <c r="C65" s="104" t="s">
        <v>84</v>
      </c>
      <c r="D65" s="67" t="s">
        <v>84</v>
      </c>
      <c r="E65" s="68" t="s">
        <v>84</v>
      </c>
      <c r="F65" s="108" t="s">
        <v>84</v>
      </c>
      <c r="G65" s="108" t="s">
        <v>84</v>
      </c>
      <c r="H65" s="69"/>
      <c r="I65" s="70"/>
      <c r="J65" s="70"/>
      <c r="K65" s="70"/>
      <c r="L65" s="192" t="s">
        <v>84</v>
      </c>
      <c r="M65" s="193"/>
      <c r="N65" s="194"/>
      <c r="O65" s="119" t="s">
        <v>222</v>
      </c>
    </row>
    <row r="66" spans="1:15" ht="20.100000000000001" customHeight="1">
      <c r="A66" s="119">
        <v>0</v>
      </c>
      <c r="B66" s="65">
        <v>52</v>
      </c>
      <c r="C66" s="104" t="s">
        <v>84</v>
      </c>
      <c r="D66" s="67" t="s">
        <v>84</v>
      </c>
      <c r="E66" s="68" t="s">
        <v>84</v>
      </c>
      <c r="F66" s="108" t="s">
        <v>84</v>
      </c>
      <c r="G66" s="108" t="s">
        <v>84</v>
      </c>
      <c r="H66" s="69"/>
      <c r="I66" s="70"/>
      <c r="J66" s="70"/>
      <c r="K66" s="70"/>
      <c r="L66" s="192" t="s">
        <v>84</v>
      </c>
      <c r="M66" s="193"/>
      <c r="N66" s="194"/>
      <c r="O66" s="119" t="s">
        <v>222</v>
      </c>
    </row>
    <row r="67" spans="1:15" ht="20.100000000000001" customHeight="1">
      <c r="A67" s="119">
        <v>0</v>
      </c>
      <c r="B67" s="65">
        <v>53</v>
      </c>
      <c r="C67" s="104" t="s">
        <v>84</v>
      </c>
      <c r="D67" s="67" t="s">
        <v>84</v>
      </c>
      <c r="E67" s="68" t="s">
        <v>84</v>
      </c>
      <c r="F67" s="108" t="s">
        <v>84</v>
      </c>
      <c r="G67" s="108" t="s">
        <v>84</v>
      </c>
      <c r="H67" s="69"/>
      <c r="I67" s="70"/>
      <c r="J67" s="70"/>
      <c r="K67" s="70"/>
      <c r="L67" s="192" t="s">
        <v>84</v>
      </c>
      <c r="M67" s="193"/>
      <c r="N67" s="194"/>
      <c r="O67" s="119" t="s">
        <v>222</v>
      </c>
    </row>
    <row r="68" spans="1:15" ht="20.100000000000001" customHeight="1">
      <c r="A68" s="119">
        <v>0</v>
      </c>
      <c r="B68" s="65">
        <v>54</v>
      </c>
      <c r="C68" s="104" t="s">
        <v>84</v>
      </c>
      <c r="D68" s="67" t="s">
        <v>84</v>
      </c>
      <c r="E68" s="68" t="s">
        <v>84</v>
      </c>
      <c r="F68" s="108" t="s">
        <v>84</v>
      </c>
      <c r="G68" s="108" t="s">
        <v>84</v>
      </c>
      <c r="H68" s="69"/>
      <c r="I68" s="70"/>
      <c r="J68" s="70"/>
      <c r="K68" s="70"/>
      <c r="L68" s="192" t="s">
        <v>84</v>
      </c>
      <c r="M68" s="193"/>
      <c r="N68" s="194"/>
      <c r="O68" s="119" t="s">
        <v>222</v>
      </c>
    </row>
    <row r="69" spans="1:15" ht="20.100000000000001" customHeight="1">
      <c r="A69" s="119">
        <v>0</v>
      </c>
      <c r="B69" s="65">
        <v>55</v>
      </c>
      <c r="C69" s="104" t="s">
        <v>84</v>
      </c>
      <c r="D69" s="67" t="s">
        <v>84</v>
      </c>
      <c r="E69" s="68" t="s">
        <v>84</v>
      </c>
      <c r="F69" s="108" t="s">
        <v>84</v>
      </c>
      <c r="G69" s="108" t="s">
        <v>84</v>
      </c>
      <c r="H69" s="69"/>
      <c r="I69" s="70"/>
      <c r="J69" s="70"/>
      <c r="K69" s="70"/>
      <c r="L69" s="192" t="s">
        <v>84</v>
      </c>
      <c r="M69" s="193"/>
      <c r="N69" s="194"/>
      <c r="O69" s="119" t="s">
        <v>222</v>
      </c>
    </row>
    <row r="70" spans="1:15" ht="20.100000000000001" customHeight="1">
      <c r="A70" s="119">
        <v>0</v>
      </c>
      <c r="B70" s="65">
        <v>56</v>
      </c>
      <c r="C70" s="104" t="s">
        <v>84</v>
      </c>
      <c r="D70" s="67" t="s">
        <v>84</v>
      </c>
      <c r="E70" s="68" t="s">
        <v>84</v>
      </c>
      <c r="F70" s="108" t="s">
        <v>84</v>
      </c>
      <c r="G70" s="108" t="s">
        <v>84</v>
      </c>
      <c r="H70" s="69"/>
      <c r="I70" s="70"/>
      <c r="J70" s="70"/>
      <c r="K70" s="70"/>
      <c r="L70" s="192" t="s">
        <v>84</v>
      </c>
      <c r="M70" s="193"/>
      <c r="N70" s="194"/>
      <c r="O70" s="119" t="s">
        <v>222</v>
      </c>
    </row>
    <row r="71" spans="1:15" ht="20.100000000000001" customHeight="1">
      <c r="A71" s="119">
        <v>0</v>
      </c>
      <c r="B71" s="65">
        <v>57</v>
      </c>
      <c r="C71" s="104" t="s">
        <v>84</v>
      </c>
      <c r="D71" s="67" t="s">
        <v>84</v>
      </c>
      <c r="E71" s="68" t="s">
        <v>84</v>
      </c>
      <c r="F71" s="108" t="s">
        <v>84</v>
      </c>
      <c r="G71" s="108" t="s">
        <v>84</v>
      </c>
      <c r="H71" s="69"/>
      <c r="I71" s="70"/>
      <c r="J71" s="70"/>
      <c r="K71" s="70"/>
      <c r="L71" s="192" t="s">
        <v>84</v>
      </c>
      <c r="M71" s="193"/>
      <c r="N71" s="194"/>
      <c r="O71" s="119" t="s">
        <v>222</v>
      </c>
    </row>
    <row r="72" spans="1:15" ht="20.100000000000001" customHeight="1">
      <c r="A72" s="119">
        <v>0</v>
      </c>
      <c r="B72" s="65">
        <v>58</v>
      </c>
      <c r="C72" s="104" t="s">
        <v>84</v>
      </c>
      <c r="D72" s="67" t="s">
        <v>84</v>
      </c>
      <c r="E72" s="68" t="s">
        <v>84</v>
      </c>
      <c r="F72" s="108" t="s">
        <v>84</v>
      </c>
      <c r="G72" s="108" t="s">
        <v>84</v>
      </c>
      <c r="H72" s="69"/>
      <c r="I72" s="70"/>
      <c r="J72" s="70"/>
      <c r="K72" s="70"/>
      <c r="L72" s="192" t="s">
        <v>84</v>
      </c>
      <c r="M72" s="193"/>
      <c r="N72" s="194"/>
      <c r="O72" s="119" t="s">
        <v>222</v>
      </c>
    </row>
    <row r="73" spans="1:15" ht="20.100000000000001" customHeight="1">
      <c r="A73" s="119">
        <v>0</v>
      </c>
      <c r="B73" s="65">
        <v>59</v>
      </c>
      <c r="C73" s="104" t="s">
        <v>84</v>
      </c>
      <c r="D73" s="67" t="s">
        <v>84</v>
      </c>
      <c r="E73" s="68" t="s">
        <v>84</v>
      </c>
      <c r="F73" s="108" t="s">
        <v>84</v>
      </c>
      <c r="G73" s="108" t="s">
        <v>84</v>
      </c>
      <c r="H73" s="69"/>
      <c r="I73" s="70"/>
      <c r="J73" s="70"/>
      <c r="K73" s="70"/>
      <c r="L73" s="192" t="s">
        <v>84</v>
      </c>
      <c r="M73" s="193"/>
      <c r="N73" s="194"/>
      <c r="O73" s="119" t="s">
        <v>222</v>
      </c>
    </row>
    <row r="74" spans="1:15" ht="20.100000000000001" customHeight="1">
      <c r="A74" s="119">
        <v>0</v>
      </c>
      <c r="B74" s="65">
        <v>60</v>
      </c>
      <c r="C74" s="104" t="s">
        <v>84</v>
      </c>
      <c r="D74" s="67" t="s">
        <v>84</v>
      </c>
      <c r="E74" s="68" t="s">
        <v>84</v>
      </c>
      <c r="F74" s="108" t="s">
        <v>84</v>
      </c>
      <c r="G74" s="108" t="s">
        <v>84</v>
      </c>
      <c r="H74" s="69"/>
      <c r="I74" s="70"/>
      <c r="J74" s="70"/>
      <c r="K74" s="70"/>
      <c r="L74" s="192" t="s">
        <v>84</v>
      </c>
      <c r="M74" s="193"/>
      <c r="N74" s="194"/>
      <c r="O74" s="119" t="s">
        <v>222</v>
      </c>
    </row>
    <row r="75" spans="1:15" ht="23.25" customHeight="1">
      <c r="A75" s="119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 s="119">
        <v>0</v>
      </c>
      <c r="B76" s="82" t="s">
        <v>86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19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85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52</v>
      </c>
      <c r="I81" s="114">
        <v>5</v>
      </c>
      <c r="J81" s="88"/>
      <c r="K81" s="101" t="s">
        <v>51</v>
      </c>
      <c r="L81" s="115">
        <v>1</v>
      </c>
      <c r="M81" s="89"/>
    </row>
    <row r="82" spans="1:15" ht="20.100000000000001" customHeight="1">
      <c r="A82" s="119">
        <v>0</v>
      </c>
      <c r="B82" s="92">
        <v>61</v>
      </c>
      <c r="C82" s="107" t="s">
        <v>84</v>
      </c>
      <c r="D82" s="94" t="s">
        <v>84</v>
      </c>
      <c r="E82" s="95" t="s">
        <v>84</v>
      </c>
      <c r="F82" s="111" t="s">
        <v>84</v>
      </c>
      <c r="G82" s="111" t="s">
        <v>84</v>
      </c>
      <c r="H82" s="96"/>
      <c r="I82" s="97"/>
      <c r="J82" s="97"/>
      <c r="K82" s="97"/>
      <c r="L82" s="195" t="s">
        <v>84</v>
      </c>
      <c r="M82" s="196"/>
      <c r="N82" s="197"/>
      <c r="O82" s="119" t="s">
        <v>222</v>
      </c>
    </row>
    <row r="83" spans="1:15" ht="20.100000000000001" customHeight="1">
      <c r="A83" s="119">
        <v>0</v>
      </c>
      <c r="B83" s="65">
        <v>62</v>
      </c>
      <c r="C83" s="104" t="s">
        <v>84</v>
      </c>
      <c r="D83" s="67" t="s">
        <v>84</v>
      </c>
      <c r="E83" s="68" t="s">
        <v>84</v>
      </c>
      <c r="F83" s="108" t="s">
        <v>84</v>
      </c>
      <c r="G83" s="108" t="s">
        <v>84</v>
      </c>
      <c r="H83" s="69"/>
      <c r="I83" s="70"/>
      <c r="J83" s="70"/>
      <c r="K83" s="70"/>
      <c r="L83" s="192" t="s">
        <v>84</v>
      </c>
      <c r="M83" s="193"/>
      <c r="N83" s="194"/>
      <c r="O83" s="119" t="s">
        <v>222</v>
      </c>
    </row>
    <row r="84" spans="1:15" ht="20.100000000000001" customHeight="1">
      <c r="A84" s="119">
        <v>0</v>
      </c>
      <c r="B84" s="65">
        <v>63</v>
      </c>
      <c r="C84" s="104" t="s">
        <v>84</v>
      </c>
      <c r="D84" s="67" t="s">
        <v>84</v>
      </c>
      <c r="E84" s="68" t="s">
        <v>84</v>
      </c>
      <c r="F84" s="108" t="s">
        <v>84</v>
      </c>
      <c r="G84" s="108" t="s">
        <v>84</v>
      </c>
      <c r="H84" s="69"/>
      <c r="I84" s="70"/>
      <c r="J84" s="70"/>
      <c r="K84" s="70"/>
      <c r="L84" s="192" t="s">
        <v>84</v>
      </c>
      <c r="M84" s="193"/>
      <c r="N84" s="194"/>
      <c r="O84" s="119" t="s">
        <v>222</v>
      </c>
    </row>
    <row r="85" spans="1:15" ht="20.100000000000001" customHeight="1">
      <c r="A85" s="119">
        <v>0</v>
      </c>
      <c r="B85" s="65">
        <v>64</v>
      </c>
      <c r="C85" s="104" t="s">
        <v>84</v>
      </c>
      <c r="D85" s="67" t="s">
        <v>84</v>
      </c>
      <c r="E85" s="68" t="s">
        <v>84</v>
      </c>
      <c r="F85" s="108" t="s">
        <v>84</v>
      </c>
      <c r="G85" s="108" t="s">
        <v>84</v>
      </c>
      <c r="H85" s="69"/>
      <c r="I85" s="70"/>
      <c r="J85" s="70"/>
      <c r="K85" s="70"/>
      <c r="L85" s="192" t="s">
        <v>84</v>
      </c>
      <c r="M85" s="193"/>
      <c r="N85" s="194"/>
      <c r="O85" s="119" t="s">
        <v>222</v>
      </c>
    </row>
    <row r="86" spans="1:15" ht="20.100000000000001" customHeight="1">
      <c r="A86" s="119">
        <v>0</v>
      </c>
      <c r="B86" s="65">
        <v>65</v>
      </c>
      <c r="C86" s="104" t="s">
        <v>84</v>
      </c>
      <c r="D86" s="67" t="s">
        <v>84</v>
      </c>
      <c r="E86" s="68" t="s">
        <v>84</v>
      </c>
      <c r="F86" s="108" t="s">
        <v>84</v>
      </c>
      <c r="G86" s="108" t="s">
        <v>84</v>
      </c>
      <c r="H86" s="69"/>
      <c r="I86" s="70"/>
      <c r="J86" s="70"/>
      <c r="K86" s="70"/>
      <c r="L86" s="192" t="s">
        <v>84</v>
      </c>
      <c r="M86" s="193"/>
      <c r="N86" s="194"/>
      <c r="O86" s="119" t="s">
        <v>222</v>
      </c>
    </row>
    <row r="87" spans="1:15" ht="20.100000000000001" customHeight="1">
      <c r="A87" s="119">
        <v>0</v>
      </c>
      <c r="B87" s="65">
        <v>66</v>
      </c>
      <c r="C87" s="104" t="s">
        <v>84</v>
      </c>
      <c r="D87" s="67" t="s">
        <v>84</v>
      </c>
      <c r="E87" s="68" t="s">
        <v>84</v>
      </c>
      <c r="F87" s="108" t="s">
        <v>84</v>
      </c>
      <c r="G87" s="108" t="s">
        <v>84</v>
      </c>
      <c r="H87" s="69"/>
      <c r="I87" s="70"/>
      <c r="J87" s="70"/>
      <c r="K87" s="70"/>
      <c r="L87" s="192" t="s">
        <v>84</v>
      </c>
      <c r="M87" s="193"/>
      <c r="N87" s="194"/>
      <c r="O87" s="119" t="s">
        <v>222</v>
      </c>
    </row>
    <row r="88" spans="1:15" ht="20.100000000000001" customHeight="1">
      <c r="A88" s="119">
        <v>0</v>
      </c>
      <c r="B88" s="65">
        <v>67</v>
      </c>
      <c r="C88" s="104" t="s">
        <v>84</v>
      </c>
      <c r="D88" s="67" t="s">
        <v>84</v>
      </c>
      <c r="E88" s="68" t="s">
        <v>84</v>
      </c>
      <c r="F88" s="108" t="s">
        <v>84</v>
      </c>
      <c r="G88" s="108" t="s">
        <v>84</v>
      </c>
      <c r="H88" s="69"/>
      <c r="I88" s="70"/>
      <c r="J88" s="70"/>
      <c r="K88" s="70"/>
      <c r="L88" s="192" t="s">
        <v>84</v>
      </c>
      <c r="M88" s="193"/>
      <c r="N88" s="194"/>
      <c r="O88" s="119" t="s">
        <v>222</v>
      </c>
    </row>
    <row r="89" spans="1:15" ht="20.100000000000001" customHeight="1">
      <c r="A89" s="119">
        <v>0</v>
      </c>
      <c r="B89" s="65">
        <v>68</v>
      </c>
      <c r="C89" s="104" t="s">
        <v>84</v>
      </c>
      <c r="D89" s="67" t="s">
        <v>84</v>
      </c>
      <c r="E89" s="68" t="s">
        <v>84</v>
      </c>
      <c r="F89" s="108" t="s">
        <v>84</v>
      </c>
      <c r="G89" s="108" t="s">
        <v>84</v>
      </c>
      <c r="H89" s="69"/>
      <c r="I89" s="70"/>
      <c r="J89" s="70"/>
      <c r="K89" s="70"/>
      <c r="L89" s="192" t="s">
        <v>84</v>
      </c>
      <c r="M89" s="193"/>
      <c r="N89" s="194"/>
      <c r="O89" s="119" t="s">
        <v>222</v>
      </c>
    </row>
    <row r="90" spans="1:15" ht="20.100000000000001" customHeight="1">
      <c r="A90" s="119">
        <v>0</v>
      </c>
      <c r="B90" s="65">
        <v>69</v>
      </c>
      <c r="C90" s="104" t="s">
        <v>84</v>
      </c>
      <c r="D90" s="67" t="s">
        <v>84</v>
      </c>
      <c r="E90" s="68" t="s">
        <v>84</v>
      </c>
      <c r="F90" s="108" t="s">
        <v>84</v>
      </c>
      <c r="G90" s="108" t="s">
        <v>84</v>
      </c>
      <c r="H90" s="69"/>
      <c r="I90" s="70"/>
      <c r="J90" s="70"/>
      <c r="K90" s="70"/>
      <c r="L90" s="192" t="s">
        <v>84</v>
      </c>
      <c r="M90" s="193"/>
      <c r="N90" s="194"/>
      <c r="O90" s="119" t="s">
        <v>222</v>
      </c>
    </row>
    <row r="91" spans="1:15" ht="20.100000000000001" customHeight="1">
      <c r="A91" s="119">
        <v>0</v>
      </c>
      <c r="B91" s="65">
        <v>70</v>
      </c>
      <c r="C91" s="104" t="s">
        <v>84</v>
      </c>
      <c r="D91" s="67" t="s">
        <v>84</v>
      </c>
      <c r="E91" s="68" t="s">
        <v>84</v>
      </c>
      <c r="F91" s="108" t="s">
        <v>84</v>
      </c>
      <c r="G91" s="108" t="s">
        <v>84</v>
      </c>
      <c r="H91" s="69"/>
      <c r="I91" s="70"/>
      <c r="J91" s="70"/>
      <c r="K91" s="70"/>
      <c r="L91" s="192" t="s">
        <v>84</v>
      </c>
      <c r="M91" s="193"/>
      <c r="N91" s="194"/>
      <c r="O91" s="119" t="s">
        <v>222</v>
      </c>
    </row>
    <row r="92" spans="1:15" ht="20.100000000000001" customHeight="1">
      <c r="A92" s="119">
        <v>0</v>
      </c>
      <c r="B92" s="65">
        <v>71</v>
      </c>
      <c r="C92" s="104" t="s">
        <v>84</v>
      </c>
      <c r="D92" s="67" t="s">
        <v>84</v>
      </c>
      <c r="E92" s="68" t="s">
        <v>84</v>
      </c>
      <c r="F92" s="108" t="s">
        <v>84</v>
      </c>
      <c r="G92" s="108" t="s">
        <v>84</v>
      </c>
      <c r="H92" s="69"/>
      <c r="I92" s="70"/>
      <c r="J92" s="70"/>
      <c r="K92" s="70"/>
      <c r="L92" s="192" t="s">
        <v>84</v>
      </c>
      <c r="M92" s="193"/>
      <c r="N92" s="194"/>
      <c r="O92" s="119" t="s">
        <v>222</v>
      </c>
    </row>
    <row r="93" spans="1:15" ht="20.100000000000001" customHeight="1">
      <c r="A93" s="119">
        <v>0</v>
      </c>
      <c r="B93" s="65">
        <v>72</v>
      </c>
      <c r="C93" s="104" t="s">
        <v>84</v>
      </c>
      <c r="D93" s="67" t="s">
        <v>84</v>
      </c>
      <c r="E93" s="68" t="s">
        <v>84</v>
      </c>
      <c r="F93" s="108" t="s">
        <v>84</v>
      </c>
      <c r="G93" s="108" t="s">
        <v>84</v>
      </c>
      <c r="H93" s="69"/>
      <c r="I93" s="70"/>
      <c r="J93" s="70"/>
      <c r="K93" s="70"/>
      <c r="L93" s="192" t="s">
        <v>84</v>
      </c>
      <c r="M93" s="193"/>
      <c r="N93" s="194"/>
      <c r="O93" s="119" t="s">
        <v>222</v>
      </c>
    </row>
    <row r="94" spans="1:15" ht="20.100000000000001" customHeight="1">
      <c r="A94" s="119">
        <v>0</v>
      </c>
      <c r="B94" s="65">
        <v>73</v>
      </c>
      <c r="C94" s="104" t="s">
        <v>84</v>
      </c>
      <c r="D94" s="67" t="s">
        <v>84</v>
      </c>
      <c r="E94" s="68" t="s">
        <v>84</v>
      </c>
      <c r="F94" s="108" t="s">
        <v>84</v>
      </c>
      <c r="G94" s="108" t="s">
        <v>84</v>
      </c>
      <c r="H94" s="69"/>
      <c r="I94" s="70"/>
      <c r="J94" s="70"/>
      <c r="K94" s="70"/>
      <c r="L94" s="192" t="s">
        <v>84</v>
      </c>
      <c r="M94" s="193"/>
      <c r="N94" s="194"/>
      <c r="O94" s="119" t="s">
        <v>222</v>
      </c>
    </row>
    <row r="95" spans="1:15" ht="20.100000000000001" customHeight="1">
      <c r="A95" s="119">
        <v>0</v>
      </c>
      <c r="B95" s="65">
        <v>74</v>
      </c>
      <c r="C95" s="104" t="s">
        <v>84</v>
      </c>
      <c r="D95" s="67" t="s">
        <v>84</v>
      </c>
      <c r="E95" s="68" t="s">
        <v>84</v>
      </c>
      <c r="F95" s="108" t="s">
        <v>84</v>
      </c>
      <c r="G95" s="108" t="s">
        <v>84</v>
      </c>
      <c r="H95" s="69"/>
      <c r="I95" s="70"/>
      <c r="J95" s="70"/>
      <c r="K95" s="70"/>
      <c r="L95" s="192" t="s">
        <v>84</v>
      </c>
      <c r="M95" s="193"/>
      <c r="N95" s="194"/>
      <c r="O95" s="119" t="s">
        <v>222</v>
      </c>
    </row>
    <row r="96" spans="1:15" ht="20.100000000000001" customHeight="1">
      <c r="A96" s="119">
        <v>0</v>
      </c>
      <c r="B96" s="65">
        <v>75</v>
      </c>
      <c r="C96" s="104" t="s">
        <v>84</v>
      </c>
      <c r="D96" s="67" t="s">
        <v>84</v>
      </c>
      <c r="E96" s="68" t="s">
        <v>84</v>
      </c>
      <c r="F96" s="108" t="s">
        <v>84</v>
      </c>
      <c r="G96" s="108" t="s">
        <v>84</v>
      </c>
      <c r="H96" s="69"/>
      <c r="I96" s="70"/>
      <c r="J96" s="70"/>
      <c r="K96" s="70"/>
      <c r="L96" s="192" t="s">
        <v>84</v>
      </c>
      <c r="M96" s="193"/>
      <c r="N96" s="194"/>
      <c r="O96" s="119" t="s">
        <v>222</v>
      </c>
    </row>
    <row r="97" spans="1:15" ht="20.100000000000001" customHeight="1">
      <c r="A97" s="119">
        <v>0</v>
      </c>
      <c r="B97" s="65">
        <v>76</v>
      </c>
      <c r="C97" s="104" t="s">
        <v>84</v>
      </c>
      <c r="D97" s="67" t="s">
        <v>84</v>
      </c>
      <c r="E97" s="68" t="s">
        <v>84</v>
      </c>
      <c r="F97" s="108" t="s">
        <v>84</v>
      </c>
      <c r="G97" s="108" t="s">
        <v>84</v>
      </c>
      <c r="H97" s="69"/>
      <c r="I97" s="70"/>
      <c r="J97" s="70"/>
      <c r="K97" s="70"/>
      <c r="L97" s="192" t="s">
        <v>84</v>
      </c>
      <c r="M97" s="193"/>
      <c r="N97" s="194"/>
      <c r="O97" s="119" t="s">
        <v>222</v>
      </c>
    </row>
    <row r="98" spans="1:15" ht="20.100000000000001" customHeight="1">
      <c r="A98" s="119">
        <v>0</v>
      </c>
      <c r="B98" s="65">
        <v>77</v>
      </c>
      <c r="C98" s="104" t="s">
        <v>84</v>
      </c>
      <c r="D98" s="67" t="s">
        <v>84</v>
      </c>
      <c r="E98" s="68" t="s">
        <v>84</v>
      </c>
      <c r="F98" s="108" t="s">
        <v>84</v>
      </c>
      <c r="G98" s="108" t="s">
        <v>84</v>
      </c>
      <c r="H98" s="69"/>
      <c r="I98" s="70"/>
      <c r="J98" s="70"/>
      <c r="K98" s="70"/>
      <c r="L98" s="192" t="s">
        <v>84</v>
      </c>
      <c r="M98" s="193"/>
      <c r="N98" s="194"/>
      <c r="O98" s="119" t="s">
        <v>222</v>
      </c>
    </row>
    <row r="99" spans="1:15" ht="20.100000000000001" customHeight="1">
      <c r="A99" s="119">
        <v>0</v>
      </c>
      <c r="B99" s="65">
        <v>78</v>
      </c>
      <c r="C99" s="104" t="s">
        <v>84</v>
      </c>
      <c r="D99" s="67" t="s">
        <v>84</v>
      </c>
      <c r="E99" s="68" t="s">
        <v>84</v>
      </c>
      <c r="F99" s="108" t="s">
        <v>84</v>
      </c>
      <c r="G99" s="108" t="s">
        <v>84</v>
      </c>
      <c r="H99" s="69"/>
      <c r="I99" s="70"/>
      <c r="J99" s="70"/>
      <c r="K99" s="70"/>
      <c r="L99" s="192" t="s">
        <v>84</v>
      </c>
      <c r="M99" s="193"/>
      <c r="N99" s="194"/>
      <c r="O99" s="119" t="s">
        <v>222</v>
      </c>
    </row>
    <row r="100" spans="1:15" ht="20.100000000000001" customHeight="1">
      <c r="A100" s="119">
        <v>0</v>
      </c>
      <c r="B100" s="65">
        <v>79</v>
      </c>
      <c r="C100" s="104" t="s">
        <v>84</v>
      </c>
      <c r="D100" s="67" t="s">
        <v>84</v>
      </c>
      <c r="E100" s="68" t="s">
        <v>84</v>
      </c>
      <c r="F100" s="108" t="s">
        <v>84</v>
      </c>
      <c r="G100" s="108" t="s">
        <v>84</v>
      </c>
      <c r="H100" s="69"/>
      <c r="I100" s="70"/>
      <c r="J100" s="70"/>
      <c r="K100" s="70"/>
      <c r="L100" s="192" t="s">
        <v>84</v>
      </c>
      <c r="M100" s="193"/>
      <c r="N100" s="194"/>
      <c r="O100" s="119" t="s">
        <v>222</v>
      </c>
    </row>
    <row r="101" spans="1:15" ht="20.100000000000001" customHeight="1">
      <c r="A101" s="119">
        <v>0</v>
      </c>
      <c r="B101" s="65">
        <v>80</v>
      </c>
      <c r="C101" s="104" t="s">
        <v>84</v>
      </c>
      <c r="D101" s="67" t="s">
        <v>84</v>
      </c>
      <c r="E101" s="68" t="s">
        <v>84</v>
      </c>
      <c r="F101" s="108" t="s">
        <v>84</v>
      </c>
      <c r="G101" s="108" t="s">
        <v>84</v>
      </c>
      <c r="H101" s="69"/>
      <c r="I101" s="70"/>
      <c r="J101" s="70"/>
      <c r="K101" s="70"/>
      <c r="L101" s="192" t="s">
        <v>84</v>
      </c>
      <c r="M101" s="193"/>
      <c r="N101" s="194"/>
      <c r="O101" s="119" t="s">
        <v>222</v>
      </c>
    </row>
    <row r="102" spans="1:15" ht="20.100000000000001" customHeight="1">
      <c r="A102" s="119">
        <v>0</v>
      </c>
      <c r="B102" s="65">
        <v>81</v>
      </c>
      <c r="C102" s="104" t="s">
        <v>84</v>
      </c>
      <c r="D102" s="67" t="s">
        <v>84</v>
      </c>
      <c r="E102" s="68" t="s">
        <v>84</v>
      </c>
      <c r="F102" s="108" t="s">
        <v>84</v>
      </c>
      <c r="G102" s="108" t="s">
        <v>84</v>
      </c>
      <c r="H102" s="69"/>
      <c r="I102" s="70"/>
      <c r="J102" s="70"/>
      <c r="K102" s="70"/>
      <c r="L102" s="192" t="s">
        <v>84</v>
      </c>
      <c r="M102" s="193"/>
      <c r="N102" s="194"/>
      <c r="O102" s="119" t="s">
        <v>222</v>
      </c>
    </row>
    <row r="103" spans="1:15" ht="20.100000000000001" customHeight="1">
      <c r="A103" s="119">
        <v>0</v>
      </c>
      <c r="B103" s="65">
        <v>82</v>
      </c>
      <c r="C103" s="104" t="s">
        <v>84</v>
      </c>
      <c r="D103" s="67" t="s">
        <v>84</v>
      </c>
      <c r="E103" s="68" t="s">
        <v>84</v>
      </c>
      <c r="F103" s="108" t="s">
        <v>84</v>
      </c>
      <c r="G103" s="108" t="s">
        <v>84</v>
      </c>
      <c r="H103" s="69"/>
      <c r="I103" s="70"/>
      <c r="J103" s="70"/>
      <c r="K103" s="70"/>
      <c r="L103" s="192" t="s">
        <v>84</v>
      </c>
      <c r="M103" s="193"/>
      <c r="N103" s="194"/>
      <c r="O103" s="119" t="s">
        <v>222</v>
      </c>
    </row>
    <row r="104" spans="1:15" ht="20.100000000000001" customHeight="1">
      <c r="A104" s="119">
        <v>0</v>
      </c>
      <c r="B104" s="65">
        <v>83</v>
      </c>
      <c r="C104" s="104" t="s">
        <v>84</v>
      </c>
      <c r="D104" s="67" t="s">
        <v>84</v>
      </c>
      <c r="E104" s="68" t="s">
        <v>84</v>
      </c>
      <c r="F104" s="108" t="s">
        <v>84</v>
      </c>
      <c r="G104" s="108" t="s">
        <v>84</v>
      </c>
      <c r="H104" s="69"/>
      <c r="I104" s="70"/>
      <c r="J104" s="70"/>
      <c r="K104" s="70"/>
      <c r="L104" s="192" t="s">
        <v>84</v>
      </c>
      <c r="M104" s="193"/>
      <c r="N104" s="194"/>
      <c r="O104" s="119" t="s">
        <v>222</v>
      </c>
    </row>
    <row r="105" spans="1:15" ht="20.100000000000001" customHeight="1">
      <c r="A105" s="119">
        <v>0</v>
      </c>
      <c r="B105" s="65">
        <v>84</v>
      </c>
      <c r="C105" s="104" t="s">
        <v>84</v>
      </c>
      <c r="D105" s="67" t="s">
        <v>84</v>
      </c>
      <c r="E105" s="68" t="s">
        <v>84</v>
      </c>
      <c r="F105" s="108" t="s">
        <v>84</v>
      </c>
      <c r="G105" s="108" t="s">
        <v>84</v>
      </c>
      <c r="H105" s="69"/>
      <c r="I105" s="70"/>
      <c r="J105" s="70"/>
      <c r="K105" s="70"/>
      <c r="L105" s="192" t="s">
        <v>84</v>
      </c>
      <c r="M105" s="193"/>
      <c r="N105" s="194"/>
      <c r="O105" s="119" t="s">
        <v>222</v>
      </c>
    </row>
    <row r="106" spans="1:15" ht="20.100000000000001" customHeight="1">
      <c r="A106" s="119">
        <v>0</v>
      </c>
      <c r="B106" s="65">
        <v>85</v>
      </c>
      <c r="C106" s="104" t="s">
        <v>84</v>
      </c>
      <c r="D106" s="67" t="s">
        <v>84</v>
      </c>
      <c r="E106" s="68" t="s">
        <v>84</v>
      </c>
      <c r="F106" s="108" t="s">
        <v>84</v>
      </c>
      <c r="G106" s="108" t="s">
        <v>84</v>
      </c>
      <c r="H106" s="69"/>
      <c r="I106" s="70"/>
      <c r="J106" s="70"/>
      <c r="K106" s="70"/>
      <c r="L106" s="192" t="s">
        <v>84</v>
      </c>
      <c r="M106" s="193"/>
      <c r="N106" s="194"/>
      <c r="O106" s="119" t="s">
        <v>222</v>
      </c>
    </row>
    <row r="107" spans="1:15" ht="20.100000000000001" customHeight="1">
      <c r="A107" s="119">
        <v>0</v>
      </c>
      <c r="B107" s="65">
        <v>86</v>
      </c>
      <c r="C107" s="104" t="s">
        <v>84</v>
      </c>
      <c r="D107" s="67" t="s">
        <v>84</v>
      </c>
      <c r="E107" s="68" t="s">
        <v>84</v>
      </c>
      <c r="F107" s="108" t="s">
        <v>84</v>
      </c>
      <c r="G107" s="108" t="s">
        <v>84</v>
      </c>
      <c r="H107" s="69"/>
      <c r="I107" s="70"/>
      <c r="J107" s="70"/>
      <c r="K107" s="70"/>
      <c r="L107" s="192" t="s">
        <v>84</v>
      </c>
      <c r="M107" s="193"/>
      <c r="N107" s="194"/>
      <c r="O107" s="119" t="s">
        <v>222</v>
      </c>
    </row>
    <row r="108" spans="1:15" ht="20.100000000000001" customHeight="1">
      <c r="A108" s="119">
        <v>0</v>
      </c>
      <c r="B108" s="65">
        <v>87</v>
      </c>
      <c r="C108" s="104" t="s">
        <v>84</v>
      </c>
      <c r="D108" s="67" t="s">
        <v>84</v>
      </c>
      <c r="E108" s="68" t="s">
        <v>84</v>
      </c>
      <c r="F108" s="108" t="s">
        <v>84</v>
      </c>
      <c r="G108" s="108" t="s">
        <v>84</v>
      </c>
      <c r="H108" s="69"/>
      <c r="I108" s="70"/>
      <c r="J108" s="70"/>
      <c r="K108" s="70"/>
      <c r="L108" s="192" t="s">
        <v>84</v>
      </c>
      <c r="M108" s="193"/>
      <c r="N108" s="194"/>
      <c r="O108" s="119" t="s">
        <v>222</v>
      </c>
    </row>
    <row r="109" spans="1:15" ht="20.100000000000001" customHeight="1">
      <c r="A109" s="119">
        <v>0</v>
      </c>
      <c r="B109" s="65">
        <v>88</v>
      </c>
      <c r="C109" s="104" t="s">
        <v>84</v>
      </c>
      <c r="D109" s="67" t="s">
        <v>84</v>
      </c>
      <c r="E109" s="68" t="s">
        <v>84</v>
      </c>
      <c r="F109" s="108" t="s">
        <v>84</v>
      </c>
      <c r="G109" s="108" t="s">
        <v>84</v>
      </c>
      <c r="H109" s="69"/>
      <c r="I109" s="70"/>
      <c r="J109" s="70"/>
      <c r="K109" s="70"/>
      <c r="L109" s="192" t="s">
        <v>84</v>
      </c>
      <c r="M109" s="193"/>
      <c r="N109" s="194"/>
      <c r="O109" s="119" t="s">
        <v>222</v>
      </c>
    </row>
    <row r="110" spans="1:15" ht="20.100000000000001" customHeight="1">
      <c r="A110" s="119">
        <v>0</v>
      </c>
      <c r="B110" s="65">
        <v>89</v>
      </c>
      <c r="C110" s="104" t="s">
        <v>84</v>
      </c>
      <c r="D110" s="67" t="s">
        <v>84</v>
      </c>
      <c r="E110" s="68" t="s">
        <v>84</v>
      </c>
      <c r="F110" s="108" t="s">
        <v>84</v>
      </c>
      <c r="G110" s="108" t="s">
        <v>84</v>
      </c>
      <c r="H110" s="69"/>
      <c r="I110" s="70"/>
      <c r="J110" s="70"/>
      <c r="K110" s="70"/>
      <c r="L110" s="192" t="s">
        <v>84</v>
      </c>
      <c r="M110" s="193"/>
      <c r="N110" s="194"/>
      <c r="O110" s="119" t="s">
        <v>222</v>
      </c>
    </row>
    <row r="111" spans="1:15" ht="20.100000000000001" customHeight="1">
      <c r="A111" s="119">
        <v>0</v>
      </c>
      <c r="B111" s="65">
        <v>90</v>
      </c>
      <c r="C111" s="104" t="s">
        <v>84</v>
      </c>
      <c r="D111" s="67" t="s">
        <v>84</v>
      </c>
      <c r="E111" s="68" t="s">
        <v>84</v>
      </c>
      <c r="F111" s="108" t="s">
        <v>84</v>
      </c>
      <c r="G111" s="108" t="s">
        <v>84</v>
      </c>
      <c r="H111" s="69"/>
      <c r="I111" s="70"/>
      <c r="J111" s="70"/>
      <c r="K111" s="70"/>
      <c r="L111" s="192" t="s">
        <v>84</v>
      </c>
      <c r="M111" s="193"/>
      <c r="N111" s="194"/>
      <c r="O111" s="119" t="s">
        <v>222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 s="119">
        <v>0</v>
      </c>
      <c r="B113" s="82" t="s">
        <v>86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85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6">
        <v>1</v>
      </c>
    </row>
  </sheetData>
  <mergeCells count="107">
    <mergeCell ref="L107:N107"/>
    <mergeCell ref="L108:N108"/>
    <mergeCell ref="L109:N109"/>
    <mergeCell ref="L110:N110"/>
    <mergeCell ref="L111:N111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74:N74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3:N33"/>
    <mergeCell ref="L34:N34"/>
    <mergeCell ref="L35:N35"/>
    <mergeCell ref="L36:N36"/>
    <mergeCell ref="L37:N37"/>
    <mergeCell ref="L45:N45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H6:H7"/>
    <mergeCell ref="I6:I7"/>
    <mergeCell ref="J6:J7"/>
    <mergeCell ref="K6:K7"/>
    <mergeCell ref="L6:N7"/>
    <mergeCell ref="L8:N8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7 G45:G74 G82:G111 A77:A112 L114:N117 A114:A117 L45:N75 N44 K44:L44 L77:N80 L82:N112 K81:M81 L8:N37 G8:G37 L40:N43 A40:A75">
    <cfRule type="cellIs" dxfId="4" priority="5" stopIfTrue="1" operator="equal">
      <formula>0</formula>
    </cfRule>
  </conditionalFormatting>
  <conditionalFormatting sqref="L76:N76 A76">
    <cfRule type="cellIs" dxfId="3" priority="4" stopIfTrue="1" operator="equal">
      <formula>0</formula>
    </cfRule>
  </conditionalFormatting>
  <conditionalFormatting sqref="L113:N113 A113">
    <cfRule type="cellIs" dxfId="2" priority="3" stopIfTrue="1" operator="equal">
      <formula>0</formula>
    </cfRule>
  </conditionalFormatting>
  <conditionalFormatting sqref="G6:G7">
    <cfRule type="cellIs" dxfId="1" priority="2" stopIfTrue="1" operator="equal">
      <formula>0</formula>
    </cfRule>
  </conditionalFormatting>
  <conditionalFormatting sqref="A38:A39 L38:N39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 DS LOP</vt:lpstr>
      <vt:lpstr>IN DS LOP (2)</vt:lpstr>
      <vt:lpstr>IN DS LOP (3)</vt:lpstr>
      <vt:lpstr>IN DS LOP (4)</vt:lpstr>
      <vt:lpstr>DSTHI (3)</vt:lpstr>
      <vt:lpstr>Phòng 307-1</vt:lpstr>
      <vt:lpstr>Phòng 307-2</vt:lpstr>
      <vt:lpstr>Phòng 308-1</vt:lpstr>
      <vt:lpstr>'Phòng 307-1'!Print_Titles</vt:lpstr>
      <vt:lpstr>'Phòng 307-2'!Print_Titles</vt:lpstr>
      <vt:lpstr>'Phòng 308-1'!Print_Titles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TTTH</cp:lastModifiedBy>
  <cp:lastPrinted>2022-12-15T01:33:58Z</cp:lastPrinted>
  <dcterms:created xsi:type="dcterms:W3CDTF">2009-04-20T08:11:00Z</dcterms:created>
  <dcterms:modified xsi:type="dcterms:W3CDTF">2022-12-15T02:44:37Z</dcterms:modified>
</cp:coreProperties>
</file>