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1080" windowWidth="10680" windowHeight="10800" tabRatio="866"/>
  </bookViews>
  <sheets>
    <sheet name="k27" sheetId="43" r:id="rId1"/>
    <sheet name="K23NAD 10-2020" sheetId="50" state="hidden" r:id="rId2"/>
    <sheet name="K22NAD 5-2020" sheetId="48" state="hidden" r:id="rId3"/>
    <sheet name="K22NAD 5-2020 111" sheetId="47" state="hidden" r:id="rId4"/>
    <sheet name="K22NAD 3-2020" sheetId="46" state="hidden" r:id="rId5"/>
    <sheet name="K22NAD 12-2019" sheetId="45" state="hidden" r:id="rId6"/>
    <sheet name="K22NAD 10-2019" sheetId="44" state="hidden" r:id="rId7"/>
    <sheet name="K22NAD 09-2018" sheetId="40" state="hidden" r:id="rId8"/>
    <sheet name="K22NAD 01-2018" sheetId="37" state="hidden" r:id="rId9"/>
  </sheets>
  <definedNames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4" hidden="1">'K22NAD 3-2020'!$H$1:$H$132</definedName>
    <definedName name="_xlnm._FilterDatabase" localSheetId="2" hidden="1">'K22NAD 5-2020'!$H$1:$H$132</definedName>
    <definedName name="_xlnm._FilterDatabase" localSheetId="3" hidden="1">'K22NAD 5-2020 111'!$H$1:$H$132</definedName>
    <definedName name="_xlnm._FilterDatabase" localSheetId="1" hidden="1">'K23NAD 10-2020'!$H$1:$H$132</definedName>
    <definedName name="_xlnm._FilterDatabase" localSheetId="0" hidden="1">'k27'!$A$7:$L$18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localSheetId="4" hidden="1">#REF!</definedName>
    <definedName name="ẤĐFHJĐFJFH" localSheetId="2" hidden="1">#REF!</definedName>
    <definedName name="ẤĐFHJĐFJFH" localSheetId="3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2" hidden="1">#REF!</definedName>
    <definedName name="g" localSheetId="3" hidden="1">#REF!</definedName>
    <definedName name="g" localSheetId="1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localSheetId="4" hidden="1">#REF!</definedName>
    <definedName name="KHANH" localSheetId="2" hidden="1">#REF!</definedName>
    <definedName name="KHANH" localSheetId="3" hidden="1">#REF!</definedName>
    <definedName name="KHANH" localSheetId="1" hidden="1">#REF!</definedName>
    <definedName name="KHANH" localSheetId="0" hidden="1">#REF!</definedName>
    <definedName name="KHANH" hidden="1">#REF!</definedName>
    <definedName name="_xlnm.Print_Area" localSheetId="0">'k27'!$A$1:$M$21</definedName>
    <definedName name="_xlnm.Print_Titles" localSheetId="0">'k27'!$6:$7</definedName>
    <definedName name="Q" localSheetId="8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localSheetId="4" hidden="1">#REF!</definedName>
    <definedName name="Q" localSheetId="2" hidden="1">#REF!</definedName>
    <definedName name="Q" localSheetId="3" hidden="1">#REF!</definedName>
    <definedName name="Q" localSheetId="1" hidden="1">#REF!</definedName>
    <definedName name="Q" localSheetId="0" hidden="1">#REF!</definedName>
    <definedName name="Q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localSheetId="4" hidden="1">#REF!</definedName>
    <definedName name="SGFD" localSheetId="2" hidden="1">#REF!</definedName>
    <definedName name="SGFD" localSheetId="3" hidden="1">#REF!</definedName>
    <definedName name="SGFD" localSheetId="1" hidden="1">#REF!</definedName>
    <definedName name="SGFD" localSheetId="0" hidden="1">#REF!</definedName>
    <definedName name="SGFD" hidden="1">#REF!</definedName>
  </definedNames>
  <calcPr calcId="162913"/>
</workbook>
</file>

<file path=xl/calcChain.xml><?xml version="1.0" encoding="utf-8"?>
<calcChain xmlns="http://schemas.openxmlformats.org/spreadsheetml/2006/main"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<sst xmlns="http://schemas.openxmlformats.org/spreadsheetml/2006/main" count="15142" uniqueCount="581">
  <si>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</si>
  <si>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</si>
  <si>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</si>
  <si>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</si>
  <si>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</si>
  <si>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</si>
  <si>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</si>
  <si>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</si>
  <si>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</si>
  <si>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</si>
  <si>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Thị Kim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</si>
  <si>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</si>
  <si>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</si>
  <si>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</si>
  <si>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</si>
  <si>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</si>
  <si>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</si>
  <si>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</si>
  <si>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</si>
  <si>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</si>
  <si>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</si>
  <si>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</si>
  <si>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</si>
  <si>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</si>
  <si>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</si>
  <si>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</si>
  <si>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</si>
  <si>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</si>
  <si>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</si>
  <si>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</si>
  <si>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</si>
  <si>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</si>
  <si>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</si>
  <si>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</si>
  <si>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</si>
  <si>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</si>
  <si>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</si>
  <si>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</si>
  <si>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</si>
  <si>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</si>
  <si>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</si>
  <si>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</si>
  <si>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</si>
  <si>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</si>
  <si>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</si>
  <si>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</si>
  <si>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</si>
  <si>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</si>
  <si>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</si>
  <si>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</si>
  <si>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</si>
  <si>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</si>
  <si>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</si>
  <si>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</si>
  <si>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</si>
  <si>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</si>
  <si>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</si>
  <si>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</si>
  <si>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</si>
  <si>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</si>
  <si>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</si>
  <si>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</si>
  <si>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</si>
  <si>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</si>
  <si>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</si>
  <si>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</si>
  <si>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</si>
  <si>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</si>
  <si>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</si>
  <si>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</si>
  <si>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Mã sinh viên</t>
  </si>
  <si>
    <t>Tên Lót</t>
  </si>
  <si>
    <t>Ngày Sinh</t>
  </si>
  <si>
    <t>Giới Tính</t>
  </si>
  <si>
    <t>TÊN</t>
  </si>
  <si>
    <t>NGÀY SINH</t>
  </si>
  <si>
    <t>NƠI SINH</t>
  </si>
  <si>
    <t>X</t>
  </si>
  <si>
    <t>cht</t>
  </si>
  <si>
    <t>MÃ SV</t>
  </si>
  <si>
    <t>HỌ VÀ</t>
  </si>
  <si>
    <t>GIỚI TÍNH</t>
  </si>
  <si>
    <t>5TC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</si>
  <si>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</si>
  <si>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</si>
  <si>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</si>
  <si>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</si>
  <si>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</si>
  <si>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</si>
  <si>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</si>
  <si>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</si>
  <si>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</si>
  <si>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</si>
  <si>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</si>
  <si>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</si>
  <si>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</si>
  <si>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</si>
  <si>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</si>
  <si>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</si>
  <si>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</si>
  <si>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</si>
  <si>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</si>
  <si>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</si>
  <si>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</si>
  <si>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</si>
  <si>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</si>
  <si>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</si>
  <si>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</si>
  <si>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</si>
  <si>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</si>
  <si>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</si>
  <si>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</si>
  <si>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</si>
  <si>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</si>
  <si>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TH4</t>
  </si>
  <si>
    <t>TH10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</si>
  <si>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</si>
  <si>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</si>
  <si>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</si>
  <si>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</si>
  <si>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</si>
  <si>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</si>
  <si>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</si>
  <si>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</si>
  <si>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</si>
  <si>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</si>
  <si>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</si>
  <si>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</si>
  <si>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</si>
  <si>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</si>
  <si>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</si>
  <si>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</si>
  <si>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</si>
  <si>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</si>
  <si>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</si>
  <si>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</si>
  <si>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</si>
  <si>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</si>
  <si>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</si>
  <si>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</si>
  <si>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</si>
  <si>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</si>
  <si>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</si>
  <si>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</si>
  <si>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</si>
  <si>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</si>
  <si>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</si>
  <si>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</si>
  <si>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</si>
  <si>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</si>
  <si>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</si>
  <si>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</si>
  <si>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</si>
  <si>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</si>
  <si>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</si>
  <si>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</si>
  <si>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</si>
  <si>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</si>
  <si>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</si>
  <si>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</si>
  <si>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</si>
  <si>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</si>
  <si>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</si>
  <si>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</si>
  <si>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</si>
  <si>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</si>
  <si>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</si>
  <si>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</si>
  <si>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</si>
  <si>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</si>
  <si>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</si>
  <si>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</si>
  <si>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</si>
  <si>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</si>
  <si>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</si>
  <si>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</si>
  <si>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</si>
  <si>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</si>
  <si>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</si>
  <si>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</si>
  <si>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</si>
  <si>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</si>
  <si>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</si>
  <si>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</si>
  <si>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</si>
  <si>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</si>
  <si>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</si>
  <si>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</si>
  <si>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</si>
  <si>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</si>
  <si>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</si>
  <si>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</si>
  <si>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</si>
  <si>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</si>
  <si>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</si>
  <si>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</si>
  <si>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</si>
  <si>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</si>
  <si>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</si>
  <si>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</si>
  <si>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</si>
  <si>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</si>
  <si>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</si>
  <si>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</si>
  <si>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</si>
  <si>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</si>
  <si>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</si>
  <si>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</si>
  <si>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</si>
  <si>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</si>
  <si>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</si>
  <si>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</si>
  <si>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</si>
  <si>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</si>
  <si>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</si>
  <si>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</si>
  <si>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</si>
  <si>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</si>
  <si>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</si>
  <si>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</si>
  <si>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</si>
  <si>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</si>
  <si>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</si>
  <si>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</si>
  <si>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</si>
  <si>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</si>
  <si>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</si>
  <si>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</si>
  <si>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</si>
  <si>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</si>
  <si>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</si>
  <si>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</si>
  <si>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</si>
  <si>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</si>
  <si>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</si>
  <si>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</si>
  <si>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</si>
  <si>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</si>
  <si>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</si>
  <si>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</si>
  <si>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</si>
  <si>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</si>
  <si>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</si>
  <si>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</si>
  <si>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</si>
  <si>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</si>
  <si>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</si>
  <si>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</si>
  <si>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</si>
  <si>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</si>
  <si>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</si>
  <si>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</si>
  <si>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</si>
  <si>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</si>
  <si>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</si>
  <si>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</si>
  <si>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</si>
  <si>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</si>
  <si>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</si>
  <si>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</si>
  <si>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</si>
  <si>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</si>
  <si>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</si>
  <si>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</si>
  <si>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</si>
  <si>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</si>
  <si>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</si>
  <si>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</si>
  <si>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</si>
  <si>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</si>
  <si>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</si>
  <si>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</si>
  <si>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</si>
  <si>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</si>
  <si>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</si>
  <si>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</si>
  <si>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</si>
  <si>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</si>
  <si>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</si>
  <si>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</si>
  <si>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</si>
  <si>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</si>
  <si>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</si>
  <si>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</si>
  <si>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</si>
  <si>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</si>
  <si>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</si>
  <si>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</si>
  <si>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</si>
  <si>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</si>
  <si>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</si>
  <si>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</si>
  <si>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</si>
  <si>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</si>
  <si>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</si>
  <si>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</si>
  <si>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</si>
  <si>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</si>
  <si>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</si>
  <si>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</si>
  <si>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</si>
  <si>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</si>
  <si>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</si>
  <si>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</si>
  <si>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</si>
  <si>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</si>
  <si>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</si>
  <si>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</si>
  <si>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</si>
  <si>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</si>
  <si>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</si>
  <si>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</si>
  <si>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</si>
  <si>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</si>
  <si>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</si>
  <si>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</si>
  <si>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</si>
  <si>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</si>
  <si>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</si>
  <si>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</si>
  <si>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</si>
  <si>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</si>
  <si>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</si>
  <si>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</si>
  <si>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</si>
  <si>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</si>
  <si>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</si>
  <si>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</si>
  <si>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</si>
  <si>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</si>
  <si>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</si>
  <si>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</si>
  <si>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</si>
  <si>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</si>
  <si>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</si>
  <si>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</si>
  <si>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</si>
  <si>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</si>
  <si>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</si>
  <si>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</si>
  <si>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</si>
  <si>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</si>
  <si>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</si>
  <si>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</si>
  <si>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</si>
  <si>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</si>
  <si>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</si>
  <si>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</si>
  <si>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</si>
  <si>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</si>
  <si>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</si>
  <si>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</si>
  <si>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</si>
  <si>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</si>
  <si>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</si>
  <si>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</si>
  <si>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</si>
  <si>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</si>
  <si>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</si>
  <si>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</si>
  <si>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</si>
  <si>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</si>
  <si>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</si>
  <si>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</si>
  <si>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</si>
  <si>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</si>
  <si>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</si>
  <si>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</si>
  <si>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</si>
  <si>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</si>
  <si>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</si>
  <si>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</si>
  <si>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</si>
  <si>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</si>
  <si>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</si>
  <si>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</si>
  <si>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</si>
  <si>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</si>
  <si>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</si>
  <si>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</si>
  <si>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</si>
  <si>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</si>
  <si>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</si>
  <si>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</si>
  <si>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</si>
  <si>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</si>
  <si>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</si>
  <si>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</si>
  <si>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</si>
  <si>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</si>
  <si>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</si>
  <si>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</si>
  <si>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</si>
  <si>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</si>
  <si>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</si>
  <si>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</si>
  <si>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</si>
  <si>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</si>
  <si>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</si>
  <si>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</si>
  <si>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</si>
  <si>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</si>
  <si>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</si>
  <si>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</si>
  <si>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</si>
  <si>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</si>
  <si>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</si>
  <si>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</si>
  <si>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</si>
  <si>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</si>
  <si>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</si>
  <si>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</si>
  <si>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</si>
  <si>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</si>
  <si>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</si>
  <si>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</si>
  <si>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</si>
  <si>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</si>
  <si>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</si>
  <si>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</si>
  <si>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</si>
  <si>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</si>
  <si>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</si>
  <si>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</si>
  <si>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</si>
  <si>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</si>
  <si>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</si>
  <si>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</si>
  <si>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</si>
  <si>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</si>
  <si>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</si>
  <si>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</si>
  <si>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</si>
  <si>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</si>
  <si>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</si>
  <si>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</si>
  <si>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</si>
  <si>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</si>
  <si>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</si>
  <si>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</si>
  <si>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</si>
  <si>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</si>
  <si>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</si>
  <si>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</si>
  <si>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</si>
  <si>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</si>
  <si>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</si>
  <si>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</si>
  <si>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</si>
  <si>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</si>
  <si>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</si>
  <si>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</si>
  <si>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</si>
  <si>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</si>
  <si>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</si>
  <si>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</si>
  <si>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</si>
  <si>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</si>
  <si>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</si>
  <si>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</si>
  <si>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</si>
  <si>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</si>
  <si>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</si>
  <si>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</si>
  <si>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</si>
  <si>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</si>
  <si>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</si>
  <si>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</si>
  <si>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</si>
  <si>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</si>
  <si>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</si>
  <si>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</si>
  <si>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</si>
  <si>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</si>
  <si>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</si>
  <si>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</si>
  <si>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</si>
  <si>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</si>
  <si>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</si>
  <si>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</si>
  <si>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</si>
  <si>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</si>
  <si>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</si>
  <si>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</si>
  <si>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</si>
  <si>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</si>
  <si>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</si>
  <si>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</si>
  <si>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</si>
  <si>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</si>
  <si>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</si>
  <si>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</si>
  <si>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</si>
  <si>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</si>
  <si>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</si>
  <si>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</si>
  <si>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</si>
  <si>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</si>
  <si>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</si>
  <si>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</si>
  <si>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</si>
  <si>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</si>
  <si>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</si>
  <si>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</si>
  <si>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</si>
  <si>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</si>
  <si>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</si>
  <si>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</si>
  <si>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</si>
  <si>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</si>
  <si>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</si>
  <si>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</si>
  <si>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</si>
  <si>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</si>
  <si>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</si>
  <si>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</si>
  <si>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</si>
  <si>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</si>
  <si>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</si>
  <si>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</si>
  <si>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</si>
  <si>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</si>
  <si>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</si>
  <si>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</si>
  <si>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</si>
  <si>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</si>
  <si>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</si>
  <si>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</si>
  <si>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</si>
  <si>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</si>
  <si>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</si>
  <si>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</si>
  <si>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</si>
  <si>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</si>
  <si>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</si>
  <si>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</si>
  <si>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</si>
  <si>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</si>
  <si>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</si>
  <si>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</si>
  <si>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</si>
  <si>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</si>
  <si>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</si>
  <si>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</si>
  <si>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</si>
  <si>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</si>
  <si>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</si>
  <si>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</si>
  <si>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</si>
  <si>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</si>
  <si>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Đà Nẵng</t>
  </si>
  <si>
    <t>Đắk Lắk</t>
  </si>
  <si>
    <t>Quảng Ngãi</t>
  </si>
  <si>
    <t>ĐẠI HỌC DUY TÂN</t>
  </si>
  <si>
    <t>LỚP</t>
  </si>
  <si>
    <t>K27NTB</t>
  </si>
  <si>
    <t>Bình Định</t>
  </si>
  <si>
    <t>Nguyễn Thị Tuyết</t>
  </si>
  <si>
    <t>K27NTD</t>
  </si>
  <si>
    <t>DÂN TỘC</t>
  </si>
  <si>
    <t>QUỐC TỊCH</t>
  </si>
  <si>
    <t>SV KÝ TÊN</t>
  </si>
  <si>
    <t>SỐ ĐT</t>
  </si>
  <si>
    <t>Kinh</t>
  </si>
  <si>
    <t>Việt Nam</t>
  </si>
  <si>
    <t>Đà Nẵng, ngày       tháng 6 năm 2025</t>
  </si>
  <si>
    <t>LÃNH ĐẠO KHOA</t>
  </si>
  <si>
    <t>CỘNG HÒA XÃ HỘI CHỦ NGHĨA VIỆT NAM</t>
  </si>
  <si>
    <t>Độc lập – Tự do – Hạnh phúc</t>
  </si>
  <si>
    <t>BỘ GIÁO DỤC VÀ ĐÀO TẠO</t>
  </si>
  <si>
    <t xml:space="preserve">XÁC NHẬN THÔNG TIN CÁ NHÂN PHỤC VỤ CÔNG TÁC IN BẰNG TỐT NGHIỆP </t>
  </si>
  <si>
    <t>GHI CHÚ</t>
  </si>
  <si>
    <t>Võ Thị Khánh</t>
  </si>
  <si>
    <t>Mai Trâm</t>
  </si>
  <si>
    <t>Ngô Thị Lâm</t>
  </si>
  <si>
    <t>Lưu Nguyễn Hoài</t>
  </si>
  <si>
    <t>Trịnh Bảo</t>
  </si>
  <si>
    <t>Đặng Thị Bảo</t>
  </si>
  <si>
    <t>Phạm Thị Huyền</t>
  </si>
  <si>
    <t>Lê Nguyễn Tiểu</t>
  </si>
  <si>
    <t>Huỳnh Nguyễn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</si>
</sst>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90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sz val="12"/>
      <name val="VNtimes new roman"/>
      <family val="2"/>
    </font>
    <font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10"/>
      <color theme="1"/>
      <name val="Times New Roman"/>
      <family val="1"/>
    </font>
    <font>
      <b/>
      <sz val="11"/>
      <name val="VNtimes new roman"/>
      <family val="2"/>
    </font>
    <font>
      <b/>
      <sz val="10"/>
      <name val="Arial"/>
      <family val="2"/>
    </font>
    <font>
      <b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52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6" fillId="0" borderId="0" applyFont="0" applyFill="0" applyBorder="0" applyAlignment="0" applyProtection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9" fillId="0" borderId="10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3" borderId="1" applyNumberFormat="0" applyBorder="0" applyAlignment="0" applyProtection="0"/>
    <xf numFmtId="10" fontId="18" fillId="3" borderId="1" applyNumberFormat="0" applyBorder="0" applyAlignment="0" applyProtection="0"/>
    <xf numFmtId="0" fontId="21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4" fillId="0" borderId="0"/>
    <xf numFmtId="175" fontId="25" fillId="0" borderId="0"/>
    <xf numFmtId="0" fontId="3" fillId="0" borderId="0"/>
    <xf numFmtId="0" fontId="26" fillId="0" borderId="0"/>
    <xf numFmtId="0" fontId="3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6" fillId="0" borderId="0"/>
    <xf numFmtId="0" fontId="3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3" fillId="0" borderId="0"/>
    <xf numFmtId="0" fontId="4" fillId="0" borderId="0"/>
    <xf numFmtId="0" fontId="3" fillId="0" borderId="0"/>
    <xf numFmtId="0" fontId="16" fillId="0" borderId="0"/>
    <xf numFmtId="0" fontId="31" fillId="0" borderId="0"/>
    <xf numFmtId="0" fontId="3" fillId="0" borderId="0"/>
    <xf numFmtId="0" fontId="4" fillId="0" borderId="0"/>
    <xf numFmtId="0" fontId="32" fillId="0" borderId="0"/>
    <xf numFmtId="0" fontId="33" fillId="0" borderId="0"/>
    <xf numFmtId="0" fontId="3" fillId="0" borderId="0"/>
    <xf numFmtId="0" fontId="26" fillId="0" borderId="0"/>
    <xf numFmtId="0" fontId="2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11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4" fillId="0" borderId="0"/>
    <xf numFmtId="49" fontId="3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2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0" fontId="23" fillId="0" borderId="0"/>
    <xf numFmtId="166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3" fillId="0" borderId="0"/>
    <xf numFmtId="179" fontId="42" fillId="0" borderId="0" applyFont="0" applyFill="0" applyBorder="0" applyAlignment="0" applyProtection="0"/>
    <xf numFmtId="6" fontId="44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51" fillId="0" borderId="0"/>
    <xf numFmtId="0" fontId="52" fillId="0" borderId="0"/>
    <xf numFmtId="0" fontId="1" fillId="0" borderId="0"/>
    <xf numFmtId="0" fontId="1" fillId="0" borderId="0"/>
    <xf numFmtId="0" fontId="16" fillId="0" borderId="0"/>
    <xf numFmtId="0" fontId="54" fillId="0" borderId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56" fillId="0" borderId="0"/>
    <xf numFmtId="0" fontId="57" fillId="0" borderId="0"/>
    <xf numFmtId="0" fontId="1" fillId="0" borderId="0"/>
    <xf numFmtId="0" fontId="32" fillId="0" borderId="0"/>
    <xf numFmtId="0" fontId="33" fillId="0" borderId="0"/>
  </cellStyleXfs>
  <cellXfs count="235">
    <xf numFmtId="0" fontId="0" fillId="0" borderId="0" xfId="0"/>
    <xf numFmtId="0" fontId="2" fillId="0" borderId="0" xfId="131" applyFont="1" applyAlignment="1">
      <alignment vertical="center"/>
    </xf>
    <xf numFmtId="0" fontId="1" fillId="0" borderId="0" xfId="140"/>
    <xf numFmtId="0" fontId="4" fillId="0" borderId="0" xfId="131" applyFont="1" applyAlignment="1">
      <alignment horizontal="center" vertical="center"/>
    </xf>
    <xf numFmtId="0" fontId="4" fillId="0" borderId="0" xfId="131" applyFont="1" applyAlignment="1">
      <alignment vertical="center"/>
    </xf>
    <xf numFmtId="0" fontId="53" fillId="0" borderId="0" xfId="131" applyFont="1" applyAlignment="1">
      <alignment horizontal="center" vertical="center"/>
    </xf>
    <xf numFmtId="0" fontId="53" fillId="4" borderId="0" xfId="131" applyFont="1" applyFill="1" applyAlignment="1">
      <alignment horizontal="center" vertical="center"/>
    </xf>
    <xf numFmtId="0" fontId="48" fillId="0" borderId="0" xfId="131" applyFont="1" applyBorder="1" applyAlignment="1">
      <alignment horizontal="center" vertical="center"/>
    </xf>
    <xf numFmtId="0" fontId="48" fillId="0" borderId="3" xfId="131" applyFont="1" applyBorder="1" applyAlignment="1">
      <alignment horizontal="center" vertical="center"/>
    </xf>
    <xf numFmtId="0" fontId="6" fillId="4" borderId="0" xfId="131" applyFont="1" applyFill="1" applyAlignment="1">
      <alignment horizontal="center" vertical="center"/>
    </xf>
    <xf numFmtId="0" fontId="28" fillId="0" borderId="0" xfId="131" applyFont="1" applyAlignment="1">
      <alignment horizontal="center" vertical="center"/>
    </xf>
    <xf numFmtId="0" fontId="28" fillId="0" borderId="0" xfId="131" applyFont="1" applyAlignment="1">
      <alignment vertical="center"/>
    </xf>
    <xf numFmtId="181" fontId="28" fillId="0" borderId="0" xfId="131" applyNumberFormat="1" applyFont="1" applyAlignment="1">
      <alignment vertical="center"/>
    </xf>
    <xf numFmtId="0" fontId="54" fillId="0" borderId="0" xfId="143"/>
    <xf numFmtId="49" fontId="58" fillId="9" borderId="15" xfId="0" applyNumberFormat="1" applyFont="1" applyFill="1" applyBorder="1" applyAlignment="1">
      <alignment horizontal="center" vertical="center" wrapText="1"/>
    </xf>
    <xf numFmtId="0" fontId="59" fillId="5" borderId="18" xfId="0" applyNumberFormat="1" applyFont="1" applyFill="1" applyBorder="1" applyAlignment="1">
      <alignment horizontal="left" vertical="center" wrapText="1"/>
    </xf>
    <xf numFmtId="49" fontId="59" fillId="5" borderId="18" xfId="0" applyNumberFormat="1" applyFont="1" applyFill="1" applyBorder="1" applyAlignment="1">
      <alignment horizontal="left" vertical="center" wrapText="1"/>
    </xf>
    <xf numFmtId="14" fontId="59" fillId="5" borderId="18" xfId="0" applyNumberFormat="1" applyFont="1" applyFill="1" applyBorder="1" applyAlignment="1">
      <alignment horizontal="left" vertical="center" wrapText="1"/>
    </xf>
    <xf numFmtId="0" fontId="59" fillId="5" borderId="18" xfId="0" applyNumberFormat="1" applyFont="1" applyFill="1" applyBorder="1" applyAlignment="1">
      <alignment horizontal="center" vertical="center" wrapText="1"/>
    </xf>
    <xf numFmtId="49" fontId="60" fillId="5" borderId="18" xfId="0" applyNumberFormat="1" applyFont="1" applyFill="1" applyBorder="1" applyAlignment="1">
      <alignment horizontal="center" vertical="center" wrapText="1"/>
    </xf>
    <xf numFmtId="0" fontId="61" fillId="5" borderId="18" xfId="0" applyFont="1" applyFill="1" applyBorder="1" applyAlignment="1">
      <alignment horizontal="center" vertical="center" wrapText="1"/>
    </xf>
    <xf numFmtId="0" fontId="61" fillId="5" borderId="18" xfId="0" applyNumberFormat="1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7" borderId="18" xfId="0" applyFont="1" applyFill="1" applyBorder="1" applyAlignment="1">
      <alignment horizontal="center" vertical="center" wrapText="1"/>
    </xf>
    <xf numFmtId="0" fontId="59" fillId="6" borderId="18" xfId="0" applyFont="1" applyFill="1" applyBorder="1" applyAlignment="1">
      <alignment horizontal="center" vertical="center" wrapText="1"/>
    </xf>
    <xf numFmtId="0" fontId="59" fillId="5" borderId="18" xfId="0" applyFont="1" applyFill="1" applyBorder="1" applyAlignment="1">
      <alignment horizontal="center" vertical="center" wrapText="1"/>
    </xf>
    <xf numFmtId="49" fontId="58" fillId="9" borderId="19" xfId="0" applyNumberFormat="1" applyFont="1" applyFill="1" applyBorder="1" applyAlignment="1">
      <alignment vertical="center" wrapText="1"/>
    </xf>
    <xf numFmtId="49" fontId="58" fillId="9" borderId="17" xfId="0" applyNumberFormat="1" applyFont="1" applyFill="1" applyBorder="1" applyAlignment="1">
      <alignment vertical="center" wrapText="1"/>
    </xf>
    <xf numFmtId="49" fontId="58" fillId="9" borderId="14" xfId="0" applyNumberFormat="1" applyFont="1" applyFill="1" applyBorder="1" applyAlignment="1">
      <alignment vertical="center" wrapText="1"/>
    </xf>
    <xf numFmtId="49" fontId="58" fillId="9" borderId="16" xfId="0" applyNumberFormat="1" applyFont="1" applyFill="1" applyBorder="1" applyAlignment="1">
      <alignment vertical="center" wrapText="1"/>
    </xf>
    <xf numFmtId="49" fontId="58" fillId="9" borderId="21" xfId="0" applyNumberFormat="1" applyFont="1" applyFill="1" applyBorder="1" applyAlignment="1">
      <alignment vertical="center" wrapText="1"/>
    </xf>
    <xf numFmtId="49" fontId="58" fillId="9" borderId="20" xfId="0" applyNumberFormat="1" applyFont="1" applyFill="1" applyBorder="1" applyAlignment="1">
      <alignment vertical="center" wrapText="1"/>
    </xf>
    <xf numFmtId="49" fontId="58" fillId="9" borderId="22" xfId="0" applyNumberFormat="1" applyFont="1" applyFill="1" applyBorder="1" applyAlignment="1">
      <alignment vertical="center" wrapText="1"/>
    </xf>
    <xf numFmtId="49" fontId="58" fillId="9" borderId="23" xfId="0" applyNumberFormat="1" applyFont="1" applyFill="1" applyBorder="1" applyAlignment="1">
      <alignment vertical="center" wrapText="1"/>
    </xf>
    <xf numFmtId="49" fontId="58" fillId="9" borderId="24" xfId="0" applyNumberFormat="1" applyFont="1" applyFill="1" applyBorder="1" applyAlignment="1">
      <alignment vertical="center" wrapText="1"/>
    </xf>
    <xf numFmtId="49" fontId="58" fillId="9" borderId="25" xfId="0" applyNumberFormat="1" applyFont="1" applyFill="1" applyBorder="1" applyAlignment="1">
      <alignment vertical="center" wrapText="1"/>
    </xf>
    <xf numFmtId="49" fontId="58" fillId="9" borderId="0" xfId="0" applyNumberFormat="1" applyFont="1" applyFill="1" applyBorder="1" applyAlignment="1">
      <alignment vertical="center" wrapText="1"/>
    </xf>
    <xf numFmtId="49" fontId="58" fillId="9" borderId="26" xfId="0" applyNumberFormat="1" applyFont="1" applyFill="1" applyBorder="1" applyAlignment="1">
      <alignment vertical="center" wrapText="1"/>
    </xf>
    <xf numFmtId="49" fontId="58" fillId="9" borderId="27" xfId="0" applyNumberFormat="1" applyFont="1" applyFill="1" applyBorder="1" applyAlignment="1">
      <alignment vertical="center" wrapText="1"/>
    </xf>
    <xf numFmtId="49" fontId="58" fillId="9" borderId="28" xfId="0" applyNumberFormat="1" applyFont="1" applyFill="1" applyBorder="1" applyAlignment="1">
      <alignment vertical="center" wrapText="1"/>
    </xf>
    <xf numFmtId="49" fontId="58" fillId="9" borderId="29" xfId="0" applyNumberFormat="1" applyFont="1" applyFill="1" applyBorder="1" applyAlignment="1">
      <alignment vertical="center" wrapText="1"/>
    </xf>
    <xf numFmtId="20" fontId="58" fillId="10" borderId="15" xfId="0" applyNumberFormat="1" applyFont="1" applyFill="1" applyBorder="1" applyAlignment="1">
      <alignment horizontal="right" vertical="center" wrapText="1"/>
    </xf>
    <xf numFmtId="0" fontId="58" fillId="10" borderId="15" xfId="0" applyFont="1" applyFill="1" applyBorder="1" applyAlignment="1">
      <alignment horizontal="right" vertical="center" wrapText="1"/>
    </xf>
    <xf numFmtId="0" fontId="58" fillId="10" borderId="16" xfId="0" applyFont="1" applyFill="1" applyBorder="1" applyAlignment="1">
      <alignment horizontal="right" vertical="center" wrapText="1"/>
    </xf>
    <xf numFmtId="49" fontId="62" fillId="9" borderId="15" xfId="0" applyNumberFormat="1" applyFont="1" applyFill="1" applyBorder="1" applyAlignment="1">
      <alignment horizontal="center" vertical="center" wrapText="1"/>
    </xf>
    <xf numFmtId="0" fontId="62" fillId="9" borderId="15" xfId="0" applyNumberFormat="1" applyFont="1" applyFill="1" applyBorder="1" applyAlignment="1">
      <alignment horizontal="center" vertical="center" wrapText="1"/>
    </xf>
    <xf numFmtId="0" fontId="63" fillId="5" borderId="18" xfId="0" applyNumberFormat="1" applyFont="1" applyFill="1" applyBorder="1" applyAlignment="1">
      <alignment horizontal="left" vertical="center" wrapText="1"/>
    </xf>
    <xf numFmtId="49" fontId="63" fillId="5" borderId="18" xfId="0" applyNumberFormat="1" applyFont="1" applyFill="1" applyBorder="1" applyAlignment="1">
      <alignment horizontal="left" vertical="center" wrapText="1"/>
    </xf>
    <xf numFmtId="14" fontId="63" fillId="5" borderId="18" xfId="0" applyNumberFormat="1" applyFont="1" applyFill="1" applyBorder="1" applyAlignment="1">
      <alignment horizontal="left" vertical="center" wrapText="1"/>
    </xf>
    <xf numFmtId="0" fontId="63" fillId="5" borderId="18" xfId="0" applyNumberFormat="1" applyFont="1" applyFill="1" applyBorder="1" applyAlignment="1">
      <alignment horizontal="center" vertical="center" wrapText="1"/>
    </xf>
    <xf numFmtId="0" fontId="64" fillId="5" borderId="18" xfId="0" applyFont="1" applyFill="1" applyBorder="1" applyAlignment="1">
      <alignment horizontal="center" vertical="center" wrapText="1"/>
    </xf>
    <xf numFmtId="49" fontId="65" fillId="5" borderId="18" xfId="0" applyNumberFormat="1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0" fontId="63" fillId="7" borderId="18" xfId="0" applyFont="1" applyFill="1" applyBorder="1" applyAlignment="1">
      <alignment horizontal="center" vertical="center" wrapText="1"/>
    </xf>
    <xf numFmtId="0" fontId="63" fillId="6" borderId="18" xfId="0" applyFont="1" applyFill="1" applyBorder="1" applyAlignment="1">
      <alignment horizontal="center" vertical="center" wrapText="1"/>
    </xf>
    <xf numFmtId="0" fontId="63" fillId="5" borderId="18" xfId="0" applyFont="1" applyFill="1" applyBorder="1" applyAlignment="1">
      <alignment horizontal="center" vertical="center" wrapText="1"/>
    </xf>
    <xf numFmtId="0" fontId="64" fillId="5" borderId="18" xfId="0" applyNumberFormat="1" applyFont="1" applyFill="1" applyBorder="1" applyAlignment="1">
      <alignment horizontal="center" vertical="center" wrapText="1"/>
    </xf>
    <xf numFmtId="20" fontId="62" fillId="10" borderId="15" xfId="0" applyNumberFormat="1" applyFont="1" applyFill="1" applyBorder="1" applyAlignment="1">
      <alignment horizontal="right" vertical="center" wrapText="1"/>
    </xf>
    <xf numFmtId="0" fontId="62" fillId="10" borderId="15" xfId="0" applyFont="1" applyFill="1" applyBorder="1" applyAlignment="1">
      <alignment horizontal="right" vertical="center" wrapText="1"/>
    </xf>
    <xf numFmtId="0" fontId="62" fillId="10" borderId="16" xfId="0" applyFont="1" applyFill="1" applyBorder="1" applyAlignment="1">
      <alignment horizontal="right" vertical="center" wrapText="1"/>
    </xf>
    <xf numFmtId="0" fontId="62" fillId="10" borderId="16" xfId="0" applyFont="1" applyFill="1" applyBorder="1" applyAlignment="1">
      <alignment horizontal="right" vertical="center" wrapText="1"/>
    </xf>
    <xf numFmtId="0" fontId="66" fillId="0" borderId="30" xfId="0" applyNumberFormat="1" applyFont="1" applyFill="1" applyBorder="1" applyAlignment="1" applyProtection="1">
      <alignment horizontal="left" vertical="center" wrapText="1"/>
    </xf>
    <xf numFmtId="49" fontId="66" fillId="0" borderId="30" xfId="0" applyNumberFormat="1" applyFont="1" applyFill="1" applyBorder="1" applyAlignment="1" applyProtection="1">
      <alignment horizontal="left" vertical="center" wrapText="1"/>
    </xf>
    <xf numFmtId="14" fontId="66" fillId="0" borderId="30" xfId="0" applyNumberFormat="1" applyFont="1" applyFill="1" applyBorder="1" applyAlignment="1" applyProtection="1">
      <alignment horizontal="left" vertical="center" wrapText="1"/>
    </xf>
    <xf numFmtId="0" fontId="66" fillId="0" borderId="30" xfId="0" applyNumberFormat="1" applyFont="1" applyFill="1" applyBorder="1" applyAlignment="1" applyProtection="1">
      <alignment horizontal="center" vertical="center" wrapText="1"/>
    </xf>
    <xf numFmtId="49" fontId="66" fillId="0" borderId="30" xfId="0" applyNumberFormat="1" applyFont="1" applyFill="1" applyBorder="1" applyAlignment="1" applyProtection="1">
      <alignment horizontal="center" vertical="center" wrapText="1"/>
    </xf>
    <xf numFmtId="49" fontId="66" fillId="0" borderId="5" xfId="0" applyNumberFormat="1" applyFont="1" applyFill="1" applyBorder="1" applyAlignment="1" applyProtection="1">
      <alignment horizontal="center" vertical="center" wrapText="1"/>
    </xf>
    <xf numFmtId="0" fontId="66" fillId="0" borderId="5" xfId="0" applyNumberFormat="1" applyFont="1" applyFill="1" applyBorder="1" applyAlignment="1" applyProtection="1">
      <alignment horizontal="center" vertical="center" wrapText="1"/>
    </xf>
    <xf numFmtId="20" fontId="66" fillId="0" borderId="5" xfId="0" applyNumberFormat="1" applyFont="1" applyFill="1" applyBorder="1" applyAlignment="1" applyProtection="1">
      <alignment horizontal="right" vertical="center" wrapText="1"/>
    </xf>
    <xf numFmtId="0" fontId="66" fillId="0" borderId="5" xfId="0" applyNumberFormat="1" applyFont="1" applyFill="1" applyBorder="1" applyAlignment="1" applyProtection="1">
      <alignment horizontal="right" vertical="center" wrapText="1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0" fontId="5" fillId="0" borderId="0" xfId="131" applyFont="1" applyAlignment="1">
      <alignment horizontal="center" vertical="center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49" fontId="67" fillId="11" borderId="5" xfId="0" applyNumberFormat="1" applyFont="1" applyFill="1" applyBorder="1" applyAlignment="1" applyProtection="1">
      <alignment horizontal="center" vertical="center" wrapText="1"/>
    </xf>
    <xf numFmtId="0" fontId="67" fillId="11" borderId="5" xfId="0" applyNumberFormat="1" applyFont="1" applyFill="1" applyBorder="1" applyAlignment="1" applyProtection="1">
      <alignment horizontal="center" vertical="center" wrapText="1"/>
    </xf>
    <xf numFmtId="0" fontId="68" fillId="0" borderId="30" xfId="0" applyNumberFormat="1" applyFont="1" applyFill="1" applyBorder="1" applyAlignment="1" applyProtection="1">
      <alignment horizontal="left" vertical="center" wrapText="1"/>
    </xf>
    <xf numFmtId="49" fontId="68" fillId="0" borderId="30" xfId="0" applyNumberFormat="1" applyFont="1" applyFill="1" applyBorder="1" applyAlignment="1" applyProtection="1">
      <alignment horizontal="left" vertical="center" wrapText="1"/>
    </xf>
    <xf numFmtId="14" fontId="68" fillId="0" borderId="30" xfId="0" applyNumberFormat="1" applyFont="1" applyFill="1" applyBorder="1" applyAlignment="1" applyProtection="1">
      <alignment horizontal="left" vertical="center" wrapText="1"/>
    </xf>
    <xf numFmtId="0" fontId="68" fillId="0" borderId="30" xfId="0" applyNumberFormat="1" applyFont="1" applyFill="1" applyBorder="1" applyAlignment="1" applyProtection="1">
      <alignment horizontal="center" vertical="center" wrapText="1"/>
    </xf>
    <xf numFmtId="0" fontId="69" fillId="0" borderId="30" xfId="0" applyNumberFormat="1" applyFont="1" applyFill="1" applyBorder="1" applyAlignment="1" applyProtection="1">
      <alignment horizontal="center" vertical="center" wrapText="1"/>
    </xf>
    <xf numFmtId="0" fontId="68" fillId="12" borderId="30" xfId="0" applyNumberFormat="1" applyFont="1" applyFill="1" applyBorder="1" applyAlignment="1" applyProtection="1">
      <alignment horizontal="center" vertical="center" wrapText="1"/>
    </xf>
    <xf numFmtId="0" fontId="68" fillId="13" borderId="30" xfId="0" applyNumberFormat="1" applyFont="1" applyFill="1" applyBorder="1" applyAlignment="1" applyProtection="1">
      <alignment horizontal="center" vertical="center" wrapText="1"/>
    </xf>
    <xf numFmtId="49" fontId="70" fillId="0" borderId="30" xfId="0" applyNumberFormat="1" applyFont="1" applyFill="1" applyBorder="1" applyAlignment="1" applyProtection="1">
      <alignment horizontal="center" vertical="center" wrapText="1"/>
    </xf>
    <xf numFmtId="0" fontId="68" fillId="14" borderId="30" xfId="0" applyNumberFormat="1" applyFont="1" applyFill="1" applyBorder="1" applyAlignment="1" applyProtection="1">
      <alignment horizontal="center" vertical="center" wrapText="1"/>
    </xf>
    <xf numFmtId="49" fontId="68" fillId="0" borderId="30" xfId="0" applyNumberFormat="1" applyFont="1" applyFill="1" applyBorder="1" applyAlignment="1" applyProtection="1">
      <alignment horizontal="center" vertical="center" wrapText="1"/>
    </xf>
    <xf numFmtId="20" fontId="67" fillId="15" borderId="5" xfId="0" applyNumberFormat="1" applyFont="1" applyFill="1" applyBorder="1" applyAlignment="1" applyProtection="1">
      <alignment horizontal="right" vertical="center" wrapText="1"/>
    </xf>
    <xf numFmtId="0" fontId="67" fillId="15" borderId="5" xfId="0" applyNumberFormat="1" applyFont="1" applyFill="1" applyBorder="1" applyAlignment="1" applyProtection="1">
      <alignment horizontal="right" vertical="center" wrapText="1"/>
    </xf>
    <xf numFmtId="0" fontId="67" fillId="15" borderId="7" xfId="0" applyNumberFormat="1" applyFont="1" applyFill="1" applyBorder="1" applyAlignment="1" applyProtection="1">
      <alignment horizontal="right" vertical="center" wrapText="1"/>
    </xf>
    <xf numFmtId="0" fontId="70" fillId="0" borderId="30" xfId="0" applyNumberFormat="1" applyFont="1" applyFill="1" applyBorder="1" applyAlignment="1" applyProtection="1">
      <alignment horizontal="center" vertical="center" wrapText="1"/>
    </xf>
    <xf numFmtId="0" fontId="67" fillId="15" borderId="7" xfId="0" applyNumberFormat="1" applyFont="1" applyFill="1" applyBorder="1" applyAlignment="1" applyProtection="1">
      <alignment horizontal="right" vertical="center" wrapText="1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0" fontId="45" fillId="0" borderId="0" xfId="131" applyFont="1" applyFill="1" applyBorder="1" applyAlignment="1">
      <alignment horizontal="center" vertical="center"/>
    </xf>
    <xf numFmtId="49" fontId="71" fillId="11" borderId="5" xfId="0" applyNumberFormat="1" applyFont="1" applyFill="1" applyBorder="1" applyAlignment="1" applyProtection="1">
      <alignment horizontal="center" vertical="center" wrapText="1"/>
    </xf>
    <xf numFmtId="0" fontId="71" fillId="11" borderId="5" xfId="0" applyNumberFormat="1" applyFont="1" applyFill="1" applyBorder="1" applyAlignment="1" applyProtection="1">
      <alignment horizontal="center" vertical="center" wrapText="1"/>
    </xf>
    <xf numFmtId="0" fontId="72" fillId="0" borderId="30" xfId="0" applyNumberFormat="1" applyFont="1" applyFill="1" applyBorder="1" applyAlignment="1" applyProtection="1">
      <alignment horizontal="left" vertical="center" wrapText="1"/>
    </xf>
    <xf numFmtId="49" fontId="72" fillId="0" borderId="30" xfId="0" applyNumberFormat="1" applyFont="1" applyFill="1" applyBorder="1" applyAlignment="1" applyProtection="1">
      <alignment horizontal="left" vertical="center" wrapText="1"/>
    </xf>
    <xf numFmtId="14" fontId="72" fillId="0" borderId="30" xfId="0" applyNumberFormat="1" applyFont="1" applyFill="1" applyBorder="1" applyAlignment="1" applyProtection="1">
      <alignment horizontal="left" vertical="center" wrapText="1"/>
    </xf>
    <xf numFmtId="0" fontId="72" fillId="0" borderId="30" xfId="0" applyNumberFormat="1" applyFont="1" applyFill="1" applyBorder="1" applyAlignment="1" applyProtection="1">
      <alignment horizontal="center" vertical="center" wrapText="1"/>
    </xf>
    <xf numFmtId="0" fontId="73" fillId="0" borderId="30" xfId="0" applyNumberFormat="1" applyFont="1" applyFill="1" applyBorder="1" applyAlignment="1" applyProtection="1">
      <alignment horizontal="center" vertical="center" wrapText="1"/>
    </xf>
    <xf numFmtId="0" fontId="72" fillId="12" borderId="30" xfId="0" applyNumberFormat="1" applyFont="1" applyFill="1" applyBorder="1" applyAlignment="1" applyProtection="1">
      <alignment horizontal="center" vertical="center" wrapText="1"/>
    </xf>
    <xf numFmtId="0" fontId="72" fillId="13" borderId="30" xfId="0" applyNumberFormat="1" applyFont="1" applyFill="1" applyBorder="1" applyAlignment="1" applyProtection="1">
      <alignment horizontal="center" vertical="center" wrapText="1"/>
    </xf>
    <xf numFmtId="0" fontId="72" fillId="14" borderId="30" xfId="0" applyNumberFormat="1" applyFont="1" applyFill="1" applyBorder="1" applyAlignment="1" applyProtection="1">
      <alignment horizontal="center" vertical="center" wrapText="1"/>
    </xf>
    <xf numFmtId="49" fontId="74" fillId="0" borderId="30" xfId="0" applyNumberFormat="1" applyFont="1" applyFill="1" applyBorder="1" applyAlignment="1" applyProtection="1">
      <alignment horizontal="center" vertical="center" wrapText="1"/>
    </xf>
    <xf numFmtId="49" fontId="72" fillId="0" borderId="30" xfId="0" applyNumberFormat="1" applyFont="1" applyFill="1" applyBorder="1" applyAlignment="1" applyProtection="1">
      <alignment horizontal="center" vertical="center" wrapText="1"/>
    </xf>
    <xf numFmtId="20" fontId="71" fillId="15" borderId="5" xfId="0" applyNumberFormat="1" applyFont="1" applyFill="1" applyBorder="1" applyAlignment="1" applyProtection="1">
      <alignment horizontal="right" vertical="center" wrapText="1"/>
    </xf>
    <xf numFmtId="0" fontId="71" fillId="15" borderId="5" xfId="0" applyNumberFormat="1" applyFont="1" applyFill="1" applyBorder="1" applyAlignment="1" applyProtection="1">
      <alignment horizontal="right" vertical="center" wrapText="1"/>
    </xf>
    <xf numFmtId="0" fontId="71" fillId="15" borderId="7" xfId="0" applyNumberFormat="1" applyFont="1" applyFill="1" applyBorder="1" applyAlignment="1" applyProtection="1">
      <alignment horizontal="right" vertical="center" wrapText="1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0" fontId="71" fillId="15" borderId="7" xfId="0" applyNumberFormat="1" applyFont="1" applyFill="1" applyBorder="1" applyAlignment="1" applyProtection="1">
      <alignment horizontal="right" vertical="center" wrapText="1"/>
    </xf>
    <xf numFmtId="49" fontId="75" fillId="9" borderId="15" xfId="0" applyNumberFormat="1" applyFont="1" applyFill="1" applyBorder="1" applyAlignment="1">
      <alignment horizontal="center" vertical="center" wrapText="1"/>
    </xf>
    <xf numFmtId="0" fontId="75" fillId="9" borderId="15" xfId="0" applyNumberFormat="1" applyFont="1" applyFill="1" applyBorder="1" applyAlignment="1">
      <alignment horizontal="center" vertical="center" wrapText="1"/>
    </xf>
    <xf numFmtId="0" fontId="75" fillId="5" borderId="18" xfId="0" applyNumberFormat="1" applyFont="1" applyFill="1" applyBorder="1" applyAlignment="1">
      <alignment horizontal="left" vertical="center" wrapText="1"/>
    </xf>
    <xf numFmtId="49" fontId="75" fillId="5" borderId="18" xfId="0" applyNumberFormat="1" applyFont="1" applyFill="1" applyBorder="1" applyAlignment="1">
      <alignment horizontal="left" vertical="center" wrapText="1"/>
    </xf>
    <xf numFmtId="14" fontId="75" fillId="5" borderId="18" xfId="0" applyNumberFormat="1" applyFont="1" applyFill="1" applyBorder="1" applyAlignment="1">
      <alignment horizontal="left" vertical="center" wrapText="1"/>
    </xf>
    <xf numFmtId="0" fontId="75" fillId="5" borderId="18" xfId="0" applyNumberFormat="1" applyFont="1" applyFill="1" applyBorder="1" applyAlignment="1">
      <alignment horizontal="center" vertical="center" wrapText="1"/>
    </xf>
    <xf numFmtId="0" fontId="76" fillId="5" borderId="18" xfId="0" applyFont="1" applyFill="1" applyBorder="1" applyAlignment="1">
      <alignment horizontal="center" vertical="center" wrapText="1"/>
    </xf>
    <xf numFmtId="0" fontId="75" fillId="8" borderId="18" xfId="0" applyFont="1" applyFill="1" applyBorder="1" applyAlignment="1">
      <alignment horizontal="center" vertical="center" wrapText="1"/>
    </xf>
    <xf numFmtId="0" fontId="75" fillId="7" borderId="18" xfId="0" applyFont="1" applyFill="1" applyBorder="1" applyAlignment="1">
      <alignment horizontal="center" vertical="center" wrapText="1"/>
    </xf>
    <xf numFmtId="0" fontId="75" fillId="6" borderId="18" xfId="0" applyFont="1" applyFill="1" applyBorder="1" applyAlignment="1">
      <alignment horizontal="center" vertical="center" wrapText="1"/>
    </xf>
    <xf numFmtId="0" fontId="75" fillId="5" borderId="18" xfId="0" applyFont="1" applyFill="1" applyBorder="1" applyAlignment="1">
      <alignment horizontal="center" vertical="center" wrapText="1"/>
    </xf>
    <xf numFmtId="49" fontId="77" fillId="5" borderId="18" xfId="0" applyNumberFormat="1" applyFont="1" applyFill="1" applyBorder="1" applyAlignment="1">
      <alignment horizontal="center" vertical="center" wrapText="1"/>
    </xf>
    <xf numFmtId="0" fontId="76" fillId="5" borderId="18" xfId="0" applyNumberFormat="1" applyFont="1" applyFill="1" applyBorder="1" applyAlignment="1">
      <alignment horizontal="center" vertical="center" wrapText="1"/>
    </xf>
    <xf numFmtId="49" fontId="75" fillId="5" borderId="18" xfId="0" applyNumberFormat="1" applyFont="1" applyFill="1" applyBorder="1" applyAlignment="1">
      <alignment horizontal="center" vertical="center" wrapText="1"/>
    </xf>
    <xf numFmtId="20" fontId="75" fillId="10" borderId="15" xfId="0" applyNumberFormat="1" applyFont="1" applyFill="1" applyBorder="1" applyAlignment="1">
      <alignment horizontal="right" vertical="center" wrapText="1"/>
    </xf>
    <xf numFmtId="0" fontId="75" fillId="10" borderId="15" xfId="0" applyFont="1" applyFill="1" applyBorder="1" applyAlignment="1">
      <alignment horizontal="right" vertical="center" wrapText="1"/>
    </xf>
    <xf numFmtId="0" fontId="75" fillId="10" borderId="16" xfId="0" applyFont="1" applyFill="1" applyBorder="1" applyAlignment="1">
      <alignment horizontal="right" vertical="center" wrapText="1"/>
    </xf>
    <xf numFmtId="0" fontId="71" fillId="15" borderId="7" xfId="0" applyNumberFormat="1" applyFont="1" applyFill="1" applyBorder="1" applyAlignment="1" applyProtection="1">
      <alignment horizontal="right" vertical="center" wrapText="1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49" fontId="78" fillId="11" borderId="5" xfId="0" applyNumberFormat="1" applyFont="1" applyFill="1" applyBorder="1" applyAlignment="1" applyProtection="1">
      <alignment horizontal="center" vertical="center" wrapText="1"/>
    </xf>
    <xf numFmtId="0" fontId="78" fillId="11" borderId="5" xfId="0" applyNumberFormat="1" applyFont="1" applyFill="1" applyBorder="1" applyAlignment="1" applyProtection="1">
      <alignment horizontal="center" vertical="center" wrapText="1"/>
    </xf>
    <xf numFmtId="0" fontId="79" fillId="0" borderId="30" xfId="0" applyNumberFormat="1" applyFont="1" applyFill="1" applyBorder="1" applyAlignment="1" applyProtection="1">
      <alignment horizontal="left" vertical="center" wrapText="1"/>
    </xf>
    <xf numFmtId="49" fontId="79" fillId="0" borderId="30" xfId="0" applyNumberFormat="1" applyFont="1" applyFill="1" applyBorder="1" applyAlignment="1" applyProtection="1">
      <alignment horizontal="left" vertical="center" wrapText="1"/>
    </xf>
    <xf numFmtId="14" fontId="79" fillId="0" borderId="30" xfId="0" applyNumberFormat="1" applyFont="1" applyFill="1" applyBorder="1" applyAlignment="1" applyProtection="1">
      <alignment horizontal="left" vertical="center" wrapText="1"/>
    </xf>
    <xf numFmtId="0" fontId="79" fillId="0" borderId="30" xfId="0" applyNumberFormat="1" applyFont="1" applyFill="1" applyBorder="1" applyAlignment="1" applyProtection="1">
      <alignment horizontal="center" vertical="center" wrapText="1"/>
    </xf>
    <xf numFmtId="0" fontId="80" fillId="0" borderId="30" xfId="0" applyNumberFormat="1" applyFont="1" applyFill="1" applyBorder="1" applyAlignment="1" applyProtection="1">
      <alignment horizontal="center" vertical="center" wrapText="1"/>
    </xf>
    <xf numFmtId="0" fontId="79" fillId="12" borderId="30" xfId="0" applyNumberFormat="1" applyFont="1" applyFill="1" applyBorder="1" applyAlignment="1" applyProtection="1">
      <alignment horizontal="center" vertical="center" wrapText="1"/>
    </xf>
    <xf numFmtId="0" fontId="79" fillId="13" borderId="30" xfId="0" applyNumberFormat="1" applyFont="1" applyFill="1" applyBorder="1" applyAlignment="1" applyProtection="1">
      <alignment horizontal="center" vertical="center" wrapText="1"/>
    </xf>
    <xf numFmtId="0" fontId="79" fillId="14" borderId="30" xfId="0" applyNumberFormat="1" applyFont="1" applyFill="1" applyBorder="1" applyAlignment="1" applyProtection="1">
      <alignment horizontal="center" vertical="center" wrapText="1"/>
    </xf>
    <xf numFmtId="49" fontId="81" fillId="0" borderId="30" xfId="0" applyNumberFormat="1" applyFont="1" applyFill="1" applyBorder="1" applyAlignment="1" applyProtection="1">
      <alignment horizontal="center" vertical="center" wrapText="1"/>
    </xf>
    <xf numFmtId="49" fontId="79" fillId="0" borderId="30" xfId="0" applyNumberFormat="1" applyFont="1" applyFill="1" applyBorder="1" applyAlignment="1" applyProtection="1">
      <alignment horizontal="center" vertical="center" wrapText="1"/>
    </xf>
    <xf numFmtId="20" fontId="78" fillId="15" borderId="5" xfId="0" applyNumberFormat="1" applyFont="1" applyFill="1" applyBorder="1" applyAlignment="1" applyProtection="1">
      <alignment horizontal="right" vertical="center" wrapText="1"/>
    </xf>
    <xf numFmtId="0" fontId="78" fillId="15" borderId="5" xfId="0" applyNumberFormat="1" applyFont="1" applyFill="1" applyBorder="1" applyAlignment="1" applyProtection="1">
      <alignment horizontal="right" vertical="center" wrapText="1"/>
    </xf>
    <xf numFmtId="0" fontId="78" fillId="15" borderId="7" xfId="0" applyNumberFormat="1" applyFont="1" applyFill="1" applyBorder="1" applyAlignment="1" applyProtection="1">
      <alignment horizontal="right" vertical="center" wrapText="1"/>
    </xf>
    <xf numFmtId="49" fontId="82" fillId="11" borderId="5" xfId="0" applyNumberFormat="1" applyFont="1" applyFill="1" applyBorder="1" applyAlignment="1" applyProtection="1">
      <alignment horizontal="center" vertical="center" wrapText="1"/>
    </xf>
    <xf numFmtId="0" fontId="82" fillId="11" borderId="5" xfId="0" applyNumberFormat="1" applyFont="1" applyFill="1" applyBorder="1" applyAlignment="1" applyProtection="1">
      <alignment horizontal="center" vertical="center" wrapText="1"/>
    </xf>
    <xf numFmtId="0" fontId="83" fillId="0" borderId="30" xfId="0" applyNumberFormat="1" applyFont="1" applyFill="1" applyBorder="1" applyAlignment="1" applyProtection="1">
      <alignment horizontal="left" vertical="center" wrapText="1"/>
    </xf>
    <xf numFmtId="49" fontId="83" fillId="0" borderId="30" xfId="0" applyNumberFormat="1" applyFont="1" applyFill="1" applyBorder="1" applyAlignment="1" applyProtection="1">
      <alignment horizontal="left" vertical="center" wrapText="1"/>
    </xf>
    <xf numFmtId="14" fontId="83" fillId="0" borderId="30" xfId="0" applyNumberFormat="1" applyFont="1" applyFill="1" applyBorder="1" applyAlignment="1" applyProtection="1">
      <alignment horizontal="left" vertical="center" wrapText="1"/>
    </xf>
    <xf numFmtId="0" fontId="83" fillId="0" borderId="30" xfId="0" applyNumberFormat="1" applyFont="1" applyFill="1" applyBorder="1" applyAlignment="1" applyProtection="1">
      <alignment horizontal="center" vertical="center" wrapText="1"/>
    </xf>
    <xf numFmtId="0" fontId="84" fillId="0" borderId="30" xfId="0" applyNumberFormat="1" applyFont="1" applyFill="1" applyBorder="1" applyAlignment="1" applyProtection="1">
      <alignment horizontal="center" vertical="center" wrapText="1"/>
    </xf>
    <xf numFmtId="0" fontId="83" fillId="12" borderId="30" xfId="0" applyNumberFormat="1" applyFont="1" applyFill="1" applyBorder="1" applyAlignment="1" applyProtection="1">
      <alignment horizontal="center" vertical="center" wrapText="1"/>
    </xf>
    <xf numFmtId="0" fontId="83" fillId="13" borderId="30" xfId="0" applyNumberFormat="1" applyFont="1" applyFill="1" applyBorder="1" applyAlignment="1" applyProtection="1">
      <alignment horizontal="center" vertical="center" wrapText="1"/>
    </xf>
    <xf numFmtId="0" fontId="83" fillId="14" borderId="30" xfId="0" applyNumberFormat="1" applyFont="1" applyFill="1" applyBorder="1" applyAlignment="1" applyProtection="1">
      <alignment horizontal="center" vertical="center" wrapText="1"/>
    </xf>
    <xf numFmtId="49" fontId="85" fillId="0" borderId="30" xfId="0" applyNumberFormat="1" applyFont="1" applyFill="1" applyBorder="1" applyAlignment="1" applyProtection="1">
      <alignment horizontal="center" vertical="center" wrapText="1"/>
    </xf>
    <xf numFmtId="20" fontId="82" fillId="15" borderId="5" xfId="0" applyNumberFormat="1" applyFont="1" applyFill="1" applyBorder="1" applyAlignment="1" applyProtection="1">
      <alignment horizontal="right" vertical="center" wrapText="1"/>
    </xf>
    <xf numFmtId="0" fontId="82" fillId="15" borderId="5" xfId="0" applyNumberFormat="1" applyFont="1" applyFill="1" applyBorder="1" applyAlignment="1" applyProtection="1">
      <alignment horizontal="right" vertical="center" wrapText="1"/>
    </xf>
    <xf numFmtId="0" fontId="82" fillId="15" borderId="7" xfId="0" applyNumberFormat="1" applyFont="1" applyFill="1" applyBorder="1" applyAlignment="1" applyProtection="1">
      <alignment horizontal="right" vertical="center" wrapText="1"/>
    </xf>
    <xf numFmtId="0" fontId="1" fillId="0" borderId="0" xfId="140" applyFill="1"/>
    <xf numFmtId="0" fontId="2" fillId="0" borderId="0" xfId="131" applyFont="1" applyAlignment="1">
      <alignment horizontal="center" vertical="center"/>
    </xf>
    <xf numFmtId="0" fontId="28" fillId="4" borderId="0" xfId="131" applyFont="1" applyFill="1" applyAlignment="1">
      <alignment horizontal="center" vertical="center"/>
    </xf>
    <xf numFmtId="0" fontId="46" fillId="0" borderId="0" xfId="136" applyFont="1" applyFill="1" applyBorder="1" applyAlignment="1">
      <alignment vertical="center"/>
    </xf>
    <xf numFmtId="0" fontId="45" fillId="0" borderId="0" xfId="136" applyFont="1" applyFill="1" applyBorder="1" applyAlignment="1">
      <alignment horizontal="left" vertical="center"/>
    </xf>
    <xf numFmtId="0" fontId="46" fillId="0" borderId="0" xfId="131" applyFont="1" applyFill="1" applyBorder="1" applyAlignment="1">
      <alignment horizontal="center" vertical="center"/>
    </xf>
    <xf numFmtId="14" fontId="46" fillId="0" borderId="0" xfId="76" applyNumberFormat="1" applyFont="1" applyFill="1" applyBorder="1" applyAlignment="1">
      <alignment horizontal="center" vertical="center"/>
    </xf>
    <xf numFmtId="14" fontId="46" fillId="0" borderId="0" xfId="131" applyNumberFormat="1" applyFont="1" applyFill="1" applyBorder="1" applyAlignment="1">
      <alignment horizontal="center" vertical="center"/>
    </xf>
    <xf numFmtId="2" fontId="6" fillId="0" borderId="0" xfId="131" applyNumberFormat="1" applyFont="1" applyFill="1" applyBorder="1" applyAlignment="1">
      <alignment horizontal="center" vertical="center"/>
    </xf>
    <xf numFmtId="2" fontId="2" fillId="0" borderId="0" xfId="131" applyNumberFormat="1" applyFont="1" applyFill="1" applyBorder="1" applyAlignment="1">
      <alignment horizontal="center" vertical="center"/>
    </xf>
    <xf numFmtId="0" fontId="5" fillId="4" borderId="0" xfId="131" applyFont="1" applyFill="1" applyAlignment="1">
      <alignment vertical="center"/>
    </xf>
    <xf numFmtId="181" fontId="4" fillId="0" borderId="0" xfId="131" applyNumberFormat="1" applyFont="1" applyAlignment="1">
      <alignment vertical="center"/>
    </xf>
    <xf numFmtId="0" fontId="50" fillId="0" borderId="0" xfId="151" applyFont="1" applyAlignment="1">
      <alignment horizontal="center"/>
    </xf>
    <xf numFmtId="0" fontId="87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5" fillId="0" borderId="0" xfId="131" applyFont="1" applyAlignment="1">
      <alignment horizontal="center" vertical="center"/>
    </xf>
    <xf numFmtId="0" fontId="88" fillId="0" borderId="0" xfId="140" applyFont="1"/>
    <xf numFmtId="0" fontId="86" fillId="0" borderId="0" xfId="0" applyNumberFormat="1" applyFont="1" applyFill="1" applyBorder="1" applyAlignment="1">
      <alignment horizontal="center" vertical="center"/>
    </xf>
    <xf numFmtId="0" fontId="87" fillId="0" borderId="0" xfId="131" applyFont="1" applyAlignment="1">
      <alignment horizontal="center" vertical="center"/>
    </xf>
    <xf numFmtId="0" fontId="46" fillId="0" borderId="34" xfId="131" applyFont="1" applyBorder="1" applyAlignment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46" fillId="0" borderId="34" xfId="136" applyFont="1" applyFill="1" applyBorder="1" applyAlignment="1">
      <alignment horizontal="center" vertical="center"/>
    </xf>
    <xf numFmtId="14" fontId="46" fillId="0" borderId="34" xfId="76" applyNumberFormat="1" applyFont="1" applyBorder="1" applyAlignment="1">
      <alignment horizontal="center" vertical="center"/>
    </xf>
    <xf numFmtId="14" fontId="46" fillId="0" borderId="34" xfId="131" applyNumberFormat="1" applyFont="1" applyBorder="1" applyAlignment="1">
      <alignment horizontal="center" vertical="center"/>
    </xf>
    <xf numFmtId="2" fontId="2" fillId="0" borderId="34" xfId="131" applyNumberFormat="1" applyFont="1" applyBorder="1" applyAlignment="1">
      <alignment horizontal="center" vertical="center"/>
    </xf>
    <xf numFmtId="0" fontId="46" fillId="0" borderId="35" xfId="131" applyFont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46" fillId="0" borderId="35" xfId="136" applyFont="1" applyFill="1" applyBorder="1" applyAlignment="1">
      <alignment horizontal="center" vertical="center"/>
    </xf>
    <xf numFmtId="14" fontId="46" fillId="0" borderId="35" xfId="76" applyNumberFormat="1" applyFont="1" applyBorder="1" applyAlignment="1">
      <alignment horizontal="center" vertical="center"/>
    </xf>
    <xf numFmtId="14" fontId="46" fillId="0" borderId="35" xfId="131" applyNumberFormat="1" applyFont="1" applyBorder="1" applyAlignment="1">
      <alignment horizontal="center" vertical="center"/>
    </xf>
    <xf numFmtId="2" fontId="2" fillId="0" borderId="35" xfId="131" applyNumberFormat="1" applyFont="1" applyBorder="1" applyAlignment="1">
      <alignment horizontal="center" vertical="center"/>
    </xf>
    <xf numFmtId="2" fontId="46" fillId="0" borderId="35" xfId="131" applyNumberFormat="1" applyFont="1" applyFill="1" applyBorder="1" applyAlignment="1">
      <alignment horizontal="center" vertical="center"/>
    </xf>
    <xf numFmtId="14" fontId="46" fillId="0" borderId="35" xfId="76" applyNumberFormat="1" applyFont="1" applyFill="1" applyBorder="1" applyAlignment="1">
      <alignment horizontal="center" vertical="center"/>
    </xf>
    <xf numFmtId="14" fontId="46" fillId="0" borderId="35" xfId="131" applyNumberFormat="1" applyFont="1" applyFill="1" applyBorder="1" applyAlignment="1">
      <alignment horizontal="center" vertical="center"/>
    </xf>
    <xf numFmtId="2" fontId="2" fillId="0" borderId="35" xfId="131" applyNumberFormat="1" applyFont="1" applyFill="1" applyBorder="1" applyAlignment="1">
      <alignment horizontal="center" vertical="center"/>
    </xf>
    <xf numFmtId="0" fontId="46" fillId="0" borderId="35" xfId="137" applyNumberFormat="1" applyFont="1" applyBorder="1" applyAlignment="1">
      <alignment horizontal="center" vertical="center"/>
    </xf>
    <xf numFmtId="0" fontId="46" fillId="0" borderId="36" xfId="136" applyFont="1" applyFill="1" applyBorder="1" applyAlignment="1">
      <alignment horizontal="left" vertical="center"/>
    </xf>
    <xf numFmtId="0" fontId="46" fillId="0" borderId="37" xfId="136" applyFont="1" applyFill="1" applyBorder="1" applyAlignment="1">
      <alignment horizontal="left" vertical="center"/>
    </xf>
    <xf numFmtId="0" fontId="46" fillId="0" borderId="38" xfId="136" applyFont="1" applyFill="1" applyBorder="1" applyAlignment="1">
      <alignment vertical="center"/>
    </xf>
    <xf numFmtId="0" fontId="46" fillId="0" borderId="39" xfId="136" applyFont="1" applyFill="1" applyBorder="1" applyAlignment="1">
      <alignment vertical="center"/>
    </xf>
    <xf numFmtId="0" fontId="45" fillId="0" borderId="31" xfId="131" applyFont="1" applyFill="1" applyBorder="1" applyAlignment="1">
      <alignment horizontal="center" vertical="center" wrapText="1"/>
    </xf>
    <xf numFmtId="0" fontId="45" fillId="0" borderId="9" xfId="131" applyFont="1" applyFill="1" applyBorder="1" applyAlignment="1">
      <alignment horizontal="center" vertical="center" wrapText="1"/>
    </xf>
    <xf numFmtId="0" fontId="89" fillId="0" borderId="0" xfId="131" applyFont="1" applyBorder="1" applyAlignment="1">
      <alignment horizontal="center" vertical="center"/>
    </xf>
    <xf numFmtId="0" fontId="45" fillId="0" borderId="31" xfId="131" applyFont="1" applyFill="1" applyBorder="1" applyAlignment="1">
      <alignment horizontal="center" vertical="center"/>
    </xf>
    <xf numFmtId="0" fontId="45" fillId="0" borderId="9" xfId="131" applyFont="1" applyFill="1" applyBorder="1" applyAlignment="1">
      <alignment horizontal="center" vertical="center"/>
    </xf>
    <xf numFmtId="0" fontId="45" fillId="0" borderId="32" xfId="131" applyFont="1" applyFill="1" applyBorder="1" applyAlignment="1">
      <alignment horizontal="left" vertical="center"/>
    </xf>
    <xf numFmtId="0" fontId="45" fillId="0" borderId="2" xfId="131" applyFont="1" applyFill="1" applyBorder="1" applyAlignment="1">
      <alignment horizontal="left" vertical="center"/>
    </xf>
    <xf numFmtId="0" fontId="45" fillId="0" borderId="33" xfId="131" applyFont="1" applyFill="1" applyBorder="1" applyAlignment="1">
      <alignment horizontal="center" vertical="center"/>
    </xf>
    <xf numFmtId="0" fontId="45" fillId="0" borderId="13" xfId="131" applyFont="1" applyFill="1" applyBorder="1" applyAlignment="1">
      <alignment horizontal="center" vertical="center"/>
    </xf>
    <xf numFmtId="0" fontId="4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5" fillId="0" borderId="0" xfId="131" applyFont="1" applyAlignment="1">
      <alignment horizontal="center" vertical="center"/>
    </xf>
    <xf numFmtId="0" fontId="47" fillId="0" borderId="0" xfId="131" applyFont="1" applyBorder="1" applyAlignment="1">
      <alignment horizontal="center" vertical="center"/>
    </xf>
    <xf numFmtId="0" fontId="82" fillId="15" borderId="7" xfId="0" applyNumberFormat="1" applyFont="1" applyFill="1" applyBorder="1" applyAlignment="1" applyProtection="1">
      <alignment horizontal="right" vertical="center" wrapText="1"/>
    </xf>
    <xf numFmtId="0" fontId="82" fillId="15" borderId="8" xfId="0" applyNumberFormat="1" applyFont="1" applyFill="1" applyBorder="1" applyAlignment="1" applyProtection="1">
      <alignment horizontal="right" vertical="center" wrapText="1"/>
    </xf>
    <xf numFmtId="0" fontId="82" fillId="15" borderId="6" xfId="0" applyNumberFormat="1" applyFont="1" applyFill="1" applyBorder="1" applyAlignment="1" applyProtection="1">
      <alignment horizontal="right" vertical="center" wrapText="1"/>
    </xf>
    <xf numFmtId="0" fontId="78" fillId="15" borderId="8" xfId="0" applyNumberFormat="1" applyFont="1" applyFill="1" applyBorder="1" applyAlignment="1" applyProtection="1">
      <alignment horizontal="right" vertical="center" wrapText="1"/>
    </xf>
    <xf numFmtId="0" fontId="71" fillId="15" borderId="6" xfId="0" applyNumberFormat="1" applyFont="1" applyFill="1" applyBorder="1" applyAlignment="1" applyProtection="1">
      <alignment horizontal="right" vertical="center" wrapText="1"/>
    </xf>
    <xf numFmtId="0" fontId="71" fillId="15" borderId="7" xfId="0" applyNumberFormat="1" applyFont="1" applyFill="1" applyBorder="1" applyAlignment="1" applyProtection="1">
      <alignment horizontal="right" vertical="center" wrapText="1"/>
    </xf>
    <xf numFmtId="0" fontId="71" fillId="15" borderId="8" xfId="0" applyNumberFormat="1" applyFont="1" applyFill="1" applyBorder="1" applyAlignment="1" applyProtection="1">
      <alignment horizontal="right" vertical="center" wrapText="1"/>
    </xf>
    <xf numFmtId="0" fontId="78" fillId="15" borderId="6" xfId="0" applyNumberFormat="1" applyFont="1" applyFill="1" applyBorder="1" applyAlignment="1" applyProtection="1">
      <alignment horizontal="right" vertical="center" wrapText="1"/>
    </xf>
    <xf numFmtId="0" fontId="78" fillId="15" borderId="7" xfId="0" applyNumberFormat="1" applyFont="1" applyFill="1" applyBorder="1" applyAlignment="1" applyProtection="1">
      <alignment horizontal="right" vertical="center" wrapText="1"/>
    </xf>
    <xf numFmtId="0" fontId="66" fillId="0" borderId="8" xfId="0" applyNumberFormat="1" applyFont="1" applyFill="1" applyBorder="1" applyAlignment="1" applyProtection="1">
      <alignment horizontal="right" vertical="center" wrapText="1"/>
    </xf>
    <xf numFmtId="0" fontId="66" fillId="0" borderId="6" xfId="0" applyNumberFormat="1" applyFont="1" applyFill="1" applyBorder="1" applyAlignment="1" applyProtection="1">
      <alignment horizontal="right" vertical="center" wrapText="1"/>
    </xf>
    <xf numFmtId="0" fontId="66" fillId="0" borderId="7" xfId="0" applyNumberFormat="1" applyFont="1" applyFill="1" applyBorder="1" applyAlignment="1" applyProtection="1">
      <alignment horizontal="right" vertical="center" wrapText="1"/>
    </xf>
    <xf numFmtId="0" fontId="75" fillId="10" borderId="14" xfId="0" applyFont="1" applyFill="1" applyBorder="1" applyAlignment="1">
      <alignment horizontal="right" vertical="center" wrapText="1"/>
    </xf>
    <xf numFmtId="0" fontId="75" fillId="10" borderId="17" xfId="0" applyFont="1" applyFill="1" applyBorder="1" applyAlignment="1">
      <alignment horizontal="right" vertical="center" wrapText="1"/>
    </xf>
    <xf numFmtId="0" fontId="75" fillId="10" borderId="16" xfId="0" applyFont="1" applyFill="1" applyBorder="1" applyAlignment="1">
      <alignment horizontal="right" vertical="center" wrapText="1"/>
    </xf>
    <xf numFmtId="0" fontId="67" fillId="15" borderId="8" xfId="0" applyNumberFormat="1" applyFont="1" applyFill="1" applyBorder="1" applyAlignment="1" applyProtection="1">
      <alignment horizontal="right" vertical="center" wrapText="1"/>
    </xf>
    <xf numFmtId="0" fontId="67" fillId="15" borderId="6" xfId="0" applyNumberFormat="1" applyFont="1" applyFill="1" applyBorder="1" applyAlignment="1" applyProtection="1">
      <alignment horizontal="right" vertical="center" wrapText="1"/>
    </xf>
    <xf numFmtId="0" fontId="67" fillId="15" borderId="7" xfId="0" applyNumberFormat="1" applyFont="1" applyFill="1" applyBorder="1" applyAlignment="1" applyProtection="1">
      <alignment horizontal="right" vertical="center" wrapText="1"/>
    </xf>
    <xf numFmtId="0" fontId="62" fillId="10" borderId="14" xfId="0" applyFont="1" applyFill="1" applyBorder="1" applyAlignment="1">
      <alignment horizontal="right" vertical="center" wrapText="1"/>
    </xf>
    <xf numFmtId="0" fontId="62" fillId="10" borderId="17" xfId="0" applyFont="1" applyFill="1" applyBorder="1" applyAlignment="1">
      <alignment horizontal="right" vertical="center" wrapText="1"/>
    </xf>
    <xf numFmtId="0" fontId="62" fillId="10" borderId="16" xfId="0" applyFont="1" applyFill="1" applyBorder="1" applyAlignment="1">
      <alignment horizontal="right" vertical="center" wrapText="1"/>
    </xf>
    <xf numFmtId="0" fontId="58" fillId="10" borderId="14" xfId="0" applyFont="1" applyFill="1" applyBorder="1" applyAlignment="1">
      <alignment horizontal="right" vertical="center" wrapText="1"/>
    </xf>
    <xf numFmtId="0" fontId="58" fillId="10" borderId="17" xfId="0" applyFont="1" applyFill="1" applyBorder="1" applyAlignment="1">
      <alignment horizontal="right" vertical="center" wrapText="1"/>
    </xf>
    <xf numFmtId="0" fontId="58" fillId="10" borderId="16" xfId="0" applyFont="1" applyFill="1" applyBorder="1" applyAlignment="1">
      <alignment horizontal="right" vertical="center" wrapText="1"/>
    </xf>
  </cellXfs>
  <cellStyles count="15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40"/>
    <cellStyle name="Normal 11" xfId="72"/>
    <cellStyle name="Normal 12" xfId="132"/>
    <cellStyle name="Normal 12 2" xfId="141"/>
    <cellStyle name="Normal 13" xfId="135"/>
    <cellStyle name="Normal 14" xfId="138"/>
    <cellStyle name="Normal 15" xfId="139"/>
    <cellStyle name="Normal 16" xfId="143"/>
    <cellStyle name="Normal 17" xfId="147"/>
    <cellStyle name="Normal 18" xfId="73"/>
    <cellStyle name="Normal 18 2" xfId="134"/>
    <cellStyle name="Normal 19" xfId="148"/>
    <cellStyle name="Normal 2" xfId="1"/>
    <cellStyle name="Normal 2 10" xfId="74"/>
    <cellStyle name="Normal 2 11" xfId="2"/>
    <cellStyle name="Normal 2 11 2" xfId="146"/>
    <cellStyle name="Normal 2 2" xfId="3"/>
    <cellStyle name="Normal 2 2 2" xfId="75"/>
    <cellStyle name="Normal 2 2 2 2" xfId="76"/>
    <cellStyle name="Normal 2 2 2 2 2" xfId="142"/>
    <cellStyle name="Normal 2 2 3" xfId="77"/>
    <cellStyle name="Normal 2 2 4" xfId="78"/>
    <cellStyle name="Normal 2 2 5" xfId="149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50"/>
    <cellStyle name="Normal 3" xfId="85"/>
    <cellStyle name="Normal 3 2" xfId="86"/>
    <cellStyle name="Normal 3 3" xfId="87"/>
    <cellStyle name="Normal 4" xfId="88"/>
    <cellStyle name="Normal 4 2" xfId="89"/>
    <cellStyle name="Normal 4 2 2" xfId="133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1"/>
    <cellStyle name="Normal_Book1" xfId="137"/>
    <cellStyle name="Normal_mau TN" xfId="131"/>
    <cellStyle name="Normal_Sheet1" xfId="136"/>
    <cellStyle name="Percent [2]" xfId="96"/>
    <cellStyle name="Percent 2" xfId="97"/>
    <cellStyle name="Percent 3" xfId="144"/>
    <cellStyle name="Percent 4" xfId="145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VS25"/>
  <sheetViews>
    <sheetView tabSelected="1" zoomScaleNormal="100" workbookViewId="0">
      <selection activeCell="D22" sqref="D22"/>
    </sheetView>
  </sheetViews>
  <sheetFormatPr defaultRowHeight="14.25" customHeight="1"/>
  <cols>
    <col min="1" max="1" width="3.5" style="10" customWidth="1"/>
    <col min="2" max="2" width="11.75" style="160" customWidth="1"/>
    <col min="3" max="3" width="13" style="11" customWidth="1"/>
    <col min="4" max="4" width="7.25" style="11" customWidth="1"/>
    <col min="5" max="5" width="8.625" style="11" customWidth="1"/>
    <col min="6" max="6" width="7.875" style="11" customWidth="1"/>
    <col min="7" max="7" width="9.375" style="11" bestFit="1" customWidth="1"/>
    <col min="8" max="8" width="4.875" style="11" customWidth="1"/>
    <col min="9" max="9" width="7.875" style="11" bestFit="1" customWidth="1"/>
    <col min="10" max="10" width="9.375" style="12" customWidth="1"/>
    <col min="11" max="11" width="9.625" style="11" customWidth="1"/>
    <col min="12" max="12" width="12.25" style="10" customWidth="1"/>
    <col min="13" max="13" width="9.25" style="10" customWidth="1"/>
    <col min="14" max="247" width="9" style="2"/>
    <col min="248" max="248" width="3.5" style="2" customWidth="1"/>
    <col min="249" max="249" width="7.625" style="2" customWidth="1"/>
    <col min="250" max="250" width="7.875" style="2" customWidth="1"/>
    <col min="251" max="251" width="5.625" style="2" bestFit="1" customWidth="1"/>
    <col min="252" max="252" width="6" style="2" customWidth="1"/>
    <col min="253" max="253" width="7.625" style="2" customWidth="1"/>
    <col min="254" max="254" width="5" style="2" customWidth="1"/>
    <col min="255" max="256" width="6.375" style="2" bestFit="1" customWidth="1"/>
    <col min="257" max="257" width="6.5" style="2" bestFit="1" customWidth="1"/>
    <col min="258" max="258" width="5.5" style="2" customWidth="1"/>
    <col min="259" max="259" width="8.125" style="2" customWidth="1"/>
    <col min="260" max="260" width="7.875" style="2" customWidth="1"/>
    <col min="261" max="261" width="5.125" style="2" customWidth="1"/>
    <col min="262" max="263" width="9" style="2"/>
    <col min="264" max="264" width="12.25" style="2" bestFit="1" customWidth="1"/>
    <col min="265" max="265" width="9" style="2"/>
    <col min="266" max="266" width="11.75" style="2" bestFit="1" customWidth="1"/>
    <col min="267" max="267" width="12.5" style="2" bestFit="1" customWidth="1"/>
    <col min="268" max="503" width="9" style="2"/>
    <col min="504" max="504" width="3.5" style="2" customWidth="1"/>
    <col min="505" max="505" width="7.625" style="2" customWidth="1"/>
    <col min="506" max="506" width="7.875" style="2" customWidth="1"/>
    <col min="507" max="507" width="5.625" style="2" bestFit="1" customWidth="1"/>
    <col min="508" max="508" width="6" style="2" customWidth="1"/>
    <col min="509" max="509" width="7.625" style="2" customWidth="1"/>
    <col min="510" max="510" width="5" style="2" customWidth="1"/>
    <col min="511" max="512" width="6.375" style="2" bestFit="1" customWidth="1"/>
    <col min="513" max="513" width="6.5" style="2" bestFit="1" customWidth="1"/>
    <col min="514" max="514" width="5.5" style="2" customWidth="1"/>
    <col min="515" max="515" width="8.125" style="2" customWidth="1"/>
    <col min="516" max="516" width="7.875" style="2" customWidth="1"/>
    <col min="517" max="517" width="5.125" style="2" customWidth="1"/>
    <col min="518" max="519" width="9" style="2"/>
    <col min="520" max="520" width="12.25" style="2" bestFit="1" customWidth="1"/>
    <col min="521" max="521" width="9" style="2"/>
    <col min="522" max="522" width="11.75" style="2" bestFit="1" customWidth="1"/>
    <col min="523" max="523" width="12.5" style="2" bestFit="1" customWidth="1"/>
    <col min="524" max="759" width="9" style="2"/>
    <col min="760" max="760" width="3.5" style="2" customWidth="1"/>
    <col min="761" max="761" width="7.625" style="2" customWidth="1"/>
    <col min="762" max="762" width="7.875" style="2" customWidth="1"/>
    <col min="763" max="763" width="5.625" style="2" bestFit="1" customWidth="1"/>
    <col min="764" max="764" width="6" style="2" customWidth="1"/>
    <col min="765" max="765" width="7.625" style="2" customWidth="1"/>
    <col min="766" max="766" width="5" style="2" customWidth="1"/>
    <col min="767" max="768" width="6.375" style="2" bestFit="1" customWidth="1"/>
    <col min="769" max="769" width="6.5" style="2" bestFit="1" customWidth="1"/>
    <col min="770" max="770" width="5.5" style="2" customWidth="1"/>
    <col min="771" max="771" width="8.125" style="2" customWidth="1"/>
    <col min="772" max="772" width="7.875" style="2" customWidth="1"/>
    <col min="773" max="773" width="5.125" style="2" customWidth="1"/>
    <col min="774" max="775" width="9" style="2"/>
    <col min="776" max="776" width="12.25" style="2" bestFit="1" customWidth="1"/>
    <col min="777" max="777" width="9" style="2"/>
    <col min="778" max="778" width="11.75" style="2" bestFit="1" customWidth="1"/>
    <col min="779" max="779" width="12.5" style="2" bestFit="1" customWidth="1"/>
    <col min="780" max="1015" width="9" style="2"/>
    <col min="1016" max="1016" width="3.5" style="2" customWidth="1"/>
    <col min="1017" max="1017" width="7.625" style="2" customWidth="1"/>
    <col min="1018" max="1018" width="7.875" style="2" customWidth="1"/>
    <col min="1019" max="1019" width="5.625" style="2" bestFit="1" customWidth="1"/>
    <col min="1020" max="1020" width="6" style="2" customWidth="1"/>
    <col min="1021" max="1021" width="7.625" style="2" customWidth="1"/>
    <col min="1022" max="1022" width="5" style="2" customWidth="1"/>
    <col min="1023" max="1024" width="6.375" style="2" bestFit="1" customWidth="1"/>
    <col min="1025" max="1025" width="6.5" style="2" bestFit="1" customWidth="1"/>
    <col min="1026" max="1026" width="5.5" style="2" customWidth="1"/>
    <col min="1027" max="1027" width="8.125" style="2" customWidth="1"/>
    <col min="1028" max="1028" width="7.875" style="2" customWidth="1"/>
    <col min="1029" max="1029" width="5.125" style="2" customWidth="1"/>
    <col min="1030" max="1031" width="9" style="2"/>
    <col min="1032" max="1032" width="12.25" style="2" bestFit="1" customWidth="1"/>
    <col min="1033" max="1033" width="9" style="2"/>
    <col min="1034" max="1034" width="11.75" style="2" bestFit="1" customWidth="1"/>
    <col min="1035" max="1035" width="12.5" style="2" bestFit="1" customWidth="1"/>
    <col min="1036" max="1271" width="9" style="2"/>
    <col min="1272" max="1272" width="3.5" style="2" customWidth="1"/>
    <col min="1273" max="1273" width="7.625" style="2" customWidth="1"/>
    <col min="1274" max="1274" width="7.875" style="2" customWidth="1"/>
    <col min="1275" max="1275" width="5.625" style="2" bestFit="1" customWidth="1"/>
    <col min="1276" max="1276" width="6" style="2" customWidth="1"/>
    <col min="1277" max="1277" width="7.625" style="2" customWidth="1"/>
    <col min="1278" max="1278" width="5" style="2" customWidth="1"/>
    <col min="1279" max="1280" width="6.375" style="2" bestFit="1" customWidth="1"/>
    <col min="1281" max="1281" width="6.5" style="2" bestFit="1" customWidth="1"/>
    <col min="1282" max="1282" width="5.5" style="2" customWidth="1"/>
    <col min="1283" max="1283" width="8.125" style="2" customWidth="1"/>
    <col min="1284" max="1284" width="7.875" style="2" customWidth="1"/>
    <col min="1285" max="1285" width="5.125" style="2" customWidth="1"/>
    <col min="1286" max="1287" width="9" style="2"/>
    <col min="1288" max="1288" width="12.25" style="2" bestFit="1" customWidth="1"/>
    <col min="1289" max="1289" width="9" style="2"/>
    <col min="1290" max="1290" width="11.75" style="2" bestFit="1" customWidth="1"/>
    <col min="1291" max="1291" width="12.5" style="2" bestFit="1" customWidth="1"/>
    <col min="1292" max="1527" width="9" style="2"/>
    <col min="1528" max="1528" width="3.5" style="2" customWidth="1"/>
    <col min="1529" max="1529" width="7.625" style="2" customWidth="1"/>
    <col min="1530" max="1530" width="7.875" style="2" customWidth="1"/>
    <col min="1531" max="1531" width="5.625" style="2" bestFit="1" customWidth="1"/>
    <col min="1532" max="1532" width="6" style="2" customWidth="1"/>
    <col min="1533" max="1533" width="7.625" style="2" customWidth="1"/>
    <col min="1534" max="1534" width="5" style="2" customWidth="1"/>
    <col min="1535" max="1536" width="6.375" style="2" bestFit="1" customWidth="1"/>
    <col min="1537" max="1537" width="6.5" style="2" bestFit="1" customWidth="1"/>
    <col min="1538" max="1538" width="5.5" style="2" customWidth="1"/>
    <col min="1539" max="1539" width="8.125" style="2" customWidth="1"/>
    <col min="1540" max="1540" width="7.875" style="2" customWidth="1"/>
    <col min="1541" max="1541" width="5.125" style="2" customWidth="1"/>
    <col min="1542" max="1543" width="9" style="2"/>
    <col min="1544" max="1544" width="12.25" style="2" bestFit="1" customWidth="1"/>
    <col min="1545" max="1545" width="9" style="2"/>
    <col min="1546" max="1546" width="11.75" style="2" bestFit="1" customWidth="1"/>
    <col min="1547" max="1547" width="12.5" style="2" bestFit="1" customWidth="1"/>
    <col min="1548" max="1783" width="9" style="2"/>
    <col min="1784" max="1784" width="3.5" style="2" customWidth="1"/>
    <col min="1785" max="1785" width="7.625" style="2" customWidth="1"/>
    <col min="1786" max="1786" width="7.875" style="2" customWidth="1"/>
    <col min="1787" max="1787" width="5.625" style="2" bestFit="1" customWidth="1"/>
    <col min="1788" max="1788" width="6" style="2" customWidth="1"/>
    <col min="1789" max="1789" width="7.625" style="2" customWidth="1"/>
    <col min="1790" max="1790" width="5" style="2" customWidth="1"/>
    <col min="1791" max="1792" width="6.375" style="2" bestFit="1" customWidth="1"/>
    <col min="1793" max="1793" width="6.5" style="2" bestFit="1" customWidth="1"/>
    <col min="1794" max="1794" width="5.5" style="2" customWidth="1"/>
    <col min="1795" max="1795" width="8.125" style="2" customWidth="1"/>
    <col min="1796" max="1796" width="7.875" style="2" customWidth="1"/>
    <col min="1797" max="1797" width="5.125" style="2" customWidth="1"/>
    <col min="1798" max="1799" width="9" style="2"/>
    <col min="1800" max="1800" width="12.25" style="2" bestFit="1" customWidth="1"/>
    <col min="1801" max="1801" width="9" style="2"/>
    <col min="1802" max="1802" width="11.75" style="2" bestFit="1" customWidth="1"/>
    <col min="1803" max="1803" width="12.5" style="2" bestFit="1" customWidth="1"/>
    <col min="1804" max="2039" width="9" style="2"/>
    <col min="2040" max="2040" width="3.5" style="2" customWidth="1"/>
    <col min="2041" max="2041" width="7.625" style="2" customWidth="1"/>
    <col min="2042" max="2042" width="7.875" style="2" customWidth="1"/>
    <col min="2043" max="2043" width="5.625" style="2" bestFit="1" customWidth="1"/>
    <col min="2044" max="2044" width="6" style="2" customWidth="1"/>
    <col min="2045" max="2045" width="7.625" style="2" customWidth="1"/>
    <col min="2046" max="2046" width="5" style="2" customWidth="1"/>
    <col min="2047" max="2048" width="6.375" style="2" bestFit="1" customWidth="1"/>
    <col min="2049" max="2049" width="6.5" style="2" bestFit="1" customWidth="1"/>
    <col min="2050" max="2050" width="5.5" style="2" customWidth="1"/>
    <col min="2051" max="2051" width="8.125" style="2" customWidth="1"/>
    <col min="2052" max="2052" width="7.875" style="2" customWidth="1"/>
    <col min="2053" max="2053" width="5.125" style="2" customWidth="1"/>
    <col min="2054" max="2055" width="9" style="2"/>
    <col min="2056" max="2056" width="12.25" style="2" bestFit="1" customWidth="1"/>
    <col min="2057" max="2057" width="9" style="2"/>
    <col min="2058" max="2058" width="11.75" style="2" bestFit="1" customWidth="1"/>
    <col min="2059" max="2059" width="12.5" style="2" bestFit="1" customWidth="1"/>
    <col min="2060" max="2295" width="9" style="2"/>
    <col min="2296" max="2296" width="3.5" style="2" customWidth="1"/>
    <col min="2297" max="2297" width="7.625" style="2" customWidth="1"/>
    <col min="2298" max="2298" width="7.875" style="2" customWidth="1"/>
    <col min="2299" max="2299" width="5.625" style="2" bestFit="1" customWidth="1"/>
    <col min="2300" max="2300" width="6" style="2" customWidth="1"/>
    <col min="2301" max="2301" width="7.625" style="2" customWidth="1"/>
    <col min="2302" max="2302" width="5" style="2" customWidth="1"/>
    <col min="2303" max="2304" width="6.375" style="2" bestFit="1" customWidth="1"/>
    <col min="2305" max="2305" width="6.5" style="2" bestFit="1" customWidth="1"/>
    <col min="2306" max="2306" width="5.5" style="2" customWidth="1"/>
    <col min="2307" max="2307" width="8.125" style="2" customWidth="1"/>
    <col min="2308" max="2308" width="7.875" style="2" customWidth="1"/>
    <col min="2309" max="2309" width="5.125" style="2" customWidth="1"/>
    <col min="2310" max="2311" width="9" style="2"/>
    <col min="2312" max="2312" width="12.25" style="2" bestFit="1" customWidth="1"/>
    <col min="2313" max="2313" width="9" style="2"/>
    <col min="2314" max="2314" width="11.75" style="2" bestFit="1" customWidth="1"/>
    <col min="2315" max="2315" width="12.5" style="2" bestFit="1" customWidth="1"/>
    <col min="2316" max="2551" width="9" style="2"/>
    <col min="2552" max="2552" width="3.5" style="2" customWidth="1"/>
    <col min="2553" max="2553" width="7.625" style="2" customWidth="1"/>
    <col min="2554" max="2554" width="7.875" style="2" customWidth="1"/>
    <col min="2555" max="2555" width="5.625" style="2" bestFit="1" customWidth="1"/>
    <col min="2556" max="2556" width="6" style="2" customWidth="1"/>
    <col min="2557" max="2557" width="7.625" style="2" customWidth="1"/>
    <col min="2558" max="2558" width="5" style="2" customWidth="1"/>
    <col min="2559" max="2560" width="6.375" style="2" bestFit="1" customWidth="1"/>
    <col min="2561" max="2561" width="6.5" style="2" bestFit="1" customWidth="1"/>
    <col min="2562" max="2562" width="5.5" style="2" customWidth="1"/>
    <col min="2563" max="2563" width="8.125" style="2" customWidth="1"/>
    <col min="2564" max="2564" width="7.875" style="2" customWidth="1"/>
    <col min="2565" max="2565" width="5.125" style="2" customWidth="1"/>
    <col min="2566" max="2567" width="9" style="2"/>
    <col min="2568" max="2568" width="12.25" style="2" bestFit="1" customWidth="1"/>
    <col min="2569" max="2569" width="9" style="2"/>
    <col min="2570" max="2570" width="11.75" style="2" bestFit="1" customWidth="1"/>
    <col min="2571" max="2571" width="12.5" style="2" bestFit="1" customWidth="1"/>
    <col min="2572" max="2807" width="9" style="2"/>
    <col min="2808" max="2808" width="3.5" style="2" customWidth="1"/>
    <col min="2809" max="2809" width="7.625" style="2" customWidth="1"/>
    <col min="2810" max="2810" width="7.875" style="2" customWidth="1"/>
    <col min="2811" max="2811" width="5.625" style="2" bestFit="1" customWidth="1"/>
    <col min="2812" max="2812" width="6" style="2" customWidth="1"/>
    <col min="2813" max="2813" width="7.625" style="2" customWidth="1"/>
    <col min="2814" max="2814" width="5" style="2" customWidth="1"/>
    <col min="2815" max="2816" width="6.375" style="2" bestFit="1" customWidth="1"/>
    <col min="2817" max="2817" width="6.5" style="2" bestFit="1" customWidth="1"/>
    <col min="2818" max="2818" width="5.5" style="2" customWidth="1"/>
    <col min="2819" max="2819" width="8.125" style="2" customWidth="1"/>
    <col min="2820" max="2820" width="7.875" style="2" customWidth="1"/>
    <col min="2821" max="2821" width="5.125" style="2" customWidth="1"/>
    <col min="2822" max="2823" width="9" style="2"/>
    <col min="2824" max="2824" width="12.25" style="2" bestFit="1" customWidth="1"/>
    <col min="2825" max="2825" width="9" style="2"/>
    <col min="2826" max="2826" width="11.75" style="2" bestFit="1" customWidth="1"/>
    <col min="2827" max="2827" width="12.5" style="2" bestFit="1" customWidth="1"/>
    <col min="2828" max="3063" width="9" style="2"/>
    <col min="3064" max="3064" width="3.5" style="2" customWidth="1"/>
    <col min="3065" max="3065" width="7.625" style="2" customWidth="1"/>
    <col min="3066" max="3066" width="7.875" style="2" customWidth="1"/>
    <col min="3067" max="3067" width="5.625" style="2" bestFit="1" customWidth="1"/>
    <col min="3068" max="3068" width="6" style="2" customWidth="1"/>
    <col min="3069" max="3069" width="7.625" style="2" customWidth="1"/>
    <col min="3070" max="3070" width="5" style="2" customWidth="1"/>
    <col min="3071" max="3072" width="6.375" style="2" bestFit="1" customWidth="1"/>
    <col min="3073" max="3073" width="6.5" style="2" bestFit="1" customWidth="1"/>
    <col min="3074" max="3074" width="5.5" style="2" customWidth="1"/>
    <col min="3075" max="3075" width="8.125" style="2" customWidth="1"/>
    <col min="3076" max="3076" width="7.875" style="2" customWidth="1"/>
    <col min="3077" max="3077" width="5.125" style="2" customWidth="1"/>
    <col min="3078" max="3079" width="9" style="2"/>
    <col min="3080" max="3080" width="12.25" style="2" bestFit="1" customWidth="1"/>
    <col min="3081" max="3081" width="9" style="2"/>
    <col min="3082" max="3082" width="11.75" style="2" bestFit="1" customWidth="1"/>
    <col min="3083" max="3083" width="12.5" style="2" bestFit="1" customWidth="1"/>
    <col min="3084" max="3319" width="9" style="2"/>
    <col min="3320" max="3320" width="3.5" style="2" customWidth="1"/>
    <col min="3321" max="3321" width="7.625" style="2" customWidth="1"/>
    <col min="3322" max="3322" width="7.875" style="2" customWidth="1"/>
    <col min="3323" max="3323" width="5.625" style="2" bestFit="1" customWidth="1"/>
    <col min="3324" max="3324" width="6" style="2" customWidth="1"/>
    <col min="3325" max="3325" width="7.625" style="2" customWidth="1"/>
    <col min="3326" max="3326" width="5" style="2" customWidth="1"/>
    <col min="3327" max="3328" width="6.375" style="2" bestFit="1" customWidth="1"/>
    <col min="3329" max="3329" width="6.5" style="2" bestFit="1" customWidth="1"/>
    <col min="3330" max="3330" width="5.5" style="2" customWidth="1"/>
    <col min="3331" max="3331" width="8.125" style="2" customWidth="1"/>
    <col min="3332" max="3332" width="7.875" style="2" customWidth="1"/>
    <col min="3333" max="3333" width="5.125" style="2" customWidth="1"/>
    <col min="3334" max="3335" width="9" style="2"/>
    <col min="3336" max="3336" width="12.25" style="2" bestFit="1" customWidth="1"/>
    <col min="3337" max="3337" width="9" style="2"/>
    <col min="3338" max="3338" width="11.75" style="2" bestFit="1" customWidth="1"/>
    <col min="3339" max="3339" width="12.5" style="2" bestFit="1" customWidth="1"/>
    <col min="3340" max="3575" width="9" style="2"/>
    <col min="3576" max="3576" width="3.5" style="2" customWidth="1"/>
    <col min="3577" max="3577" width="7.625" style="2" customWidth="1"/>
    <col min="3578" max="3578" width="7.875" style="2" customWidth="1"/>
    <col min="3579" max="3579" width="5.625" style="2" bestFit="1" customWidth="1"/>
    <col min="3580" max="3580" width="6" style="2" customWidth="1"/>
    <col min="3581" max="3581" width="7.625" style="2" customWidth="1"/>
    <col min="3582" max="3582" width="5" style="2" customWidth="1"/>
    <col min="3583" max="3584" width="6.375" style="2" bestFit="1" customWidth="1"/>
    <col min="3585" max="3585" width="6.5" style="2" bestFit="1" customWidth="1"/>
    <col min="3586" max="3586" width="5.5" style="2" customWidth="1"/>
    <col min="3587" max="3587" width="8.125" style="2" customWidth="1"/>
    <col min="3588" max="3588" width="7.875" style="2" customWidth="1"/>
    <col min="3589" max="3589" width="5.125" style="2" customWidth="1"/>
    <col min="3590" max="3591" width="9" style="2"/>
    <col min="3592" max="3592" width="12.25" style="2" bestFit="1" customWidth="1"/>
    <col min="3593" max="3593" width="9" style="2"/>
    <col min="3594" max="3594" width="11.75" style="2" bestFit="1" customWidth="1"/>
    <col min="3595" max="3595" width="12.5" style="2" bestFit="1" customWidth="1"/>
    <col min="3596" max="3831" width="9" style="2"/>
    <col min="3832" max="3832" width="3.5" style="2" customWidth="1"/>
    <col min="3833" max="3833" width="7.625" style="2" customWidth="1"/>
    <col min="3834" max="3834" width="7.875" style="2" customWidth="1"/>
    <col min="3835" max="3835" width="5.625" style="2" bestFit="1" customWidth="1"/>
    <col min="3836" max="3836" width="6" style="2" customWidth="1"/>
    <col min="3837" max="3837" width="7.625" style="2" customWidth="1"/>
    <col min="3838" max="3838" width="5" style="2" customWidth="1"/>
    <col min="3839" max="3840" width="6.375" style="2" bestFit="1" customWidth="1"/>
    <col min="3841" max="3841" width="6.5" style="2" bestFit="1" customWidth="1"/>
    <col min="3842" max="3842" width="5.5" style="2" customWidth="1"/>
    <col min="3843" max="3843" width="8.125" style="2" customWidth="1"/>
    <col min="3844" max="3844" width="7.875" style="2" customWidth="1"/>
    <col min="3845" max="3845" width="5.125" style="2" customWidth="1"/>
    <col min="3846" max="3847" width="9" style="2"/>
    <col min="3848" max="3848" width="12.25" style="2" bestFit="1" customWidth="1"/>
    <col min="3849" max="3849" width="9" style="2"/>
    <col min="3850" max="3850" width="11.75" style="2" bestFit="1" customWidth="1"/>
    <col min="3851" max="3851" width="12.5" style="2" bestFit="1" customWidth="1"/>
    <col min="3852" max="4087" width="9" style="2"/>
    <col min="4088" max="4088" width="3.5" style="2" customWidth="1"/>
    <col min="4089" max="4089" width="7.625" style="2" customWidth="1"/>
    <col min="4090" max="4090" width="7.875" style="2" customWidth="1"/>
    <col min="4091" max="4091" width="5.625" style="2" bestFit="1" customWidth="1"/>
    <col min="4092" max="4092" width="6" style="2" customWidth="1"/>
    <col min="4093" max="4093" width="7.625" style="2" customWidth="1"/>
    <col min="4094" max="4094" width="5" style="2" customWidth="1"/>
    <col min="4095" max="4096" width="6.375" style="2" bestFit="1" customWidth="1"/>
    <col min="4097" max="4097" width="6.5" style="2" bestFit="1" customWidth="1"/>
    <col min="4098" max="4098" width="5.5" style="2" customWidth="1"/>
    <col min="4099" max="4099" width="8.125" style="2" customWidth="1"/>
    <col min="4100" max="4100" width="7.875" style="2" customWidth="1"/>
    <col min="4101" max="4101" width="5.125" style="2" customWidth="1"/>
    <col min="4102" max="4103" width="9" style="2"/>
    <col min="4104" max="4104" width="12.25" style="2" bestFit="1" customWidth="1"/>
    <col min="4105" max="4105" width="9" style="2"/>
    <col min="4106" max="4106" width="11.75" style="2" bestFit="1" customWidth="1"/>
    <col min="4107" max="4107" width="12.5" style="2" bestFit="1" customWidth="1"/>
    <col min="4108" max="4343" width="9" style="2"/>
    <col min="4344" max="4344" width="3.5" style="2" customWidth="1"/>
    <col min="4345" max="4345" width="7.625" style="2" customWidth="1"/>
    <col min="4346" max="4346" width="7.875" style="2" customWidth="1"/>
    <col min="4347" max="4347" width="5.625" style="2" bestFit="1" customWidth="1"/>
    <col min="4348" max="4348" width="6" style="2" customWidth="1"/>
    <col min="4349" max="4349" width="7.625" style="2" customWidth="1"/>
    <col min="4350" max="4350" width="5" style="2" customWidth="1"/>
    <col min="4351" max="4352" width="6.375" style="2" bestFit="1" customWidth="1"/>
    <col min="4353" max="4353" width="6.5" style="2" bestFit="1" customWidth="1"/>
    <col min="4354" max="4354" width="5.5" style="2" customWidth="1"/>
    <col min="4355" max="4355" width="8.125" style="2" customWidth="1"/>
    <col min="4356" max="4356" width="7.875" style="2" customWidth="1"/>
    <col min="4357" max="4357" width="5.125" style="2" customWidth="1"/>
    <col min="4358" max="4359" width="9" style="2"/>
    <col min="4360" max="4360" width="12.25" style="2" bestFit="1" customWidth="1"/>
    <col min="4361" max="4361" width="9" style="2"/>
    <col min="4362" max="4362" width="11.75" style="2" bestFit="1" customWidth="1"/>
    <col min="4363" max="4363" width="12.5" style="2" bestFit="1" customWidth="1"/>
    <col min="4364" max="4599" width="9" style="2"/>
    <col min="4600" max="4600" width="3.5" style="2" customWidth="1"/>
    <col min="4601" max="4601" width="7.625" style="2" customWidth="1"/>
    <col min="4602" max="4602" width="7.875" style="2" customWidth="1"/>
    <col min="4603" max="4603" width="5.625" style="2" bestFit="1" customWidth="1"/>
    <col min="4604" max="4604" width="6" style="2" customWidth="1"/>
    <col min="4605" max="4605" width="7.625" style="2" customWidth="1"/>
    <col min="4606" max="4606" width="5" style="2" customWidth="1"/>
    <col min="4607" max="4608" width="6.375" style="2" bestFit="1" customWidth="1"/>
    <col min="4609" max="4609" width="6.5" style="2" bestFit="1" customWidth="1"/>
    <col min="4610" max="4610" width="5.5" style="2" customWidth="1"/>
    <col min="4611" max="4611" width="8.125" style="2" customWidth="1"/>
    <col min="4612" max="4612" width="7.875" style="2" customWidth="1"/>
    <col min="4613" max="4613" width="5.125" style="2" customWidth="1"/>
    <col min="4614" max="4615" width="9" style="2"/>
    <col min="4616" max="4616" width="12.25" style="2" bestFit="1" customWidth="1"/>
    <col min="4617" max="4617" width="9" style="2"/>
    <col min="4618" max="4618" width="11.75" style="2" bestFit="1" customWidth="1"/>
    <col min="4619" max="4619" width="12.5" style="2" bestFit="1" customWidth="1"/>
    <col min="4620" max="4855" width="9" style="2"/>
    <col min="4856" max="4856" width="3.5" style="2" customWidth="1"/>
    <col min="4857" max="4857" width="7.625" style="2" customWidth="1"/>
    <col min="4858" max="4858" width="7.875" style="2" customWidth="1"/>
    <col min="4859" max="4859" width="5.625" style="2" bestFit="1" customWidth="1"/>
    <col min="4860" max="4860" width="6" style="2" customWidth="1"/>
    <col min="4861" max="4861" width="7.625" style="2" customWidth="1"/>
    <col min="4862" max="4862" width="5" style="2" customWidth="1"/>
    <col min="4863" max="4864" width="6.375" style="2" bestFit="1" customWidth="1"/>
    <col min="4865" max="4865" width="6.5" style="2" bestFit="1" customWidth="1"/>
    <col min="4866" max="4866" width="5.5" style="2" customWidth="1"/>
    <col min="4867" max="4867" width="8.125" style="2" customWidth="1"/>
    <col min="4868" max="4868" width="7.875" style="2" customWidth="1"/>
    <col min="4869" max="4869" width="5.125" style="2" customWidth="1"/>
    <col min="4870" max="4871" width="9" style="2"/>
    <col min="4872" max="4872" width="12.25" style="2" bestFit="1" customWidth="1"/>
    <col min="4873" max="4873" width="9" style="2"/>
    <col min="4874" max="4874" width="11.75" style="2" bestFit="1" customWidth="1"/>
    <col min="4875" max="4875" width="12.5" style="2" bestFit="1" customWidth="1"/>
    <col min="4876" max="5111" width="9" style="2"/>
    <col min="5112" max="5112" width="3.5" style="2" customWidth="1"/>
    <col min="5113" max="5113" width="7.625" style="2" customWidth="1"/>
    <col min="5114" max="5114" width="7.875" style="2" customWidth="1"/>
    <col min="5115" max="5115" width="5.625" style="2" bestFit="1" customWidth="1"/>
    <col min="5116" max="5116" width="6" style="2" customWidth="1"/>
    <col min="5117" max="5117" width="7.625" style="2" customWidth="1"/>
    <col min="5118" max="5118" width="5" style="2" customWidth="1"/>
    <col min="5119" max="5120" width="6.375" style="2" bestFit="1" customWidth="1"/>
    <col min="5121" max="5121" width="6.5" style="2" bestFit="1" customWidth="1"/>
    <col min="5122" max="5122" width="5.5" style="2" customWidth="1"/>
    <col min="5123" max="5123" width="8.125" style="2" customWidth="1"/>
    <col min="5124" max="5124" width="7.875" style="2" customWidth="1"/>
    <col min="5125" max="5125" width="5.125" style="2" customWidth="1"/>
    <col min="5126" max="5127" width="9" style="2"/>
    <col min="5128" max="5128" width="12.25" style="2" bestFit="1" customWidth="1"/>
    <col min="5129" max="5129" width="9" style="2"/>
    <col min="5130" max="5130" width="11.75" style="2" bestFit="1" customWidth="1"/>
    <col min="5131" max="5131" width="12.5" style="2" bestFit="1" customWidth="1"/>
    <col min="5132" max="5367" width="9" style="2"/>
    <col min="5368" max="5368" width="3.5" style="2" customWidth="1"/>
    <col min="5369" max="5369" width="7.625" style="2" customWidth="1"/>
    <col min="5370" max="5370" width="7.875" style="2" customWidth="1"/>
    <col min="5371" max="5371" width="5.625" style="2" bestFit="1" customWidth="1"/>
    <col min="5372" max="5372" width="6" style="2" customWidth="1"/>
    <col min="5373" max="5373" width="7.625" style="2" customWidth="1"/>
    <col min="5374" max="5374" width="5" style="2" customWidth="1"/>
    <col min="5375" max="5376" width="6.375" style="2" bestFit="1" customWidth="1"/>
    <col min="5377" max="5377" width="6.5" style="2" bestFit="1" customWidth="1"/>
    <col min="5378" max="5378" width="5.5" style="2" customWidth="1"/>
    <col min="5379" max="5379" width="8.125" style="2" customWidth="1"/>
    <col min="5380" max="5380" width="7.875" style="2" customWidth="1"/>
    <col min="5381" max="5381" width="5.125" style="2" customWidth="1"/>
    <col min="5382" max="5383" width="9" style="2"/>
    <col min="5384" max="5384" width="12.25" style="2" bestFit="1" customWidth="1"/>
    <col min="5385" max="5385" width="9" style="2"/>
    <col min="5386" max="5386" width="11.75" style="2" bestFit="1" customWidth="1"/>
    <col min="5387" max="5387" width="12.5" style="2" bestFit="1" customWidth="1"/>
    <col min="5388" max="5623" width="9" style="2"/>
    <col min="5624" max="5624" width="3.5" style="2" customWidth="1"/>
    <col min="5625" max="5625" width="7.625" style="2" customWidth="1"/>
    <col min="5626" max="5626" width="7.875" style="2" customWidth="1"/>
    <col min="5627" max="5627" width="5.625" style="2" bestFit="1" customWidth="1"/>
    <col min="5628" max="5628" width="6" style="2" customWidth="1"/>
    <col min="5629" max="5629" width="7.625" style="2" customWidth="1"/>
    <col min="5630" max="5630" width="5" style="2" customWidth="1"/>
    <col min="5631" max="5632" width="6.375" style="2" bestFit="1" customWidth="1"/>
    <col min="5633" max="5633" width="6.5" style="2" bestFit="1" customWidth="1"/>
    <col min="5634" max="5634" width="5.5" style="2" customWidth="1"/>
    <col min="5635" max="5635" width="8.125" style="2" customWidth="1"/>
    <col min="5636" max="5636" width="7.875" style="2" customWidth="1"/>
    <col min="5637" max="5637" width="5.125" style="2" customWidth="1"/>
    <col min="5638" max="5639" width="9" style="2"/>
    <col min="5640" max="5640" width="12.25" style="2" bestFit="1" customWidth="1"/>
    <col min="5641" max="5641" width="9" style="2"/>
    <col min="5642" max="5642" width="11.75" style="2" bestFit="1" customWidth="1"/>
    <col min="5643" max="5643" width="12.5" style="2" bestFit="1" customWidth="1"/>
    <col min="5644" max="5879" width="9" style="2"/>
    <col min="5880" max="5880" width="3.5" style="2" customWidth="1"/>
    <col min="5881" max="5881" width="7.625" style="2" customWidth="1"/>
    <col min="5882" max="5882" width="7.875" style="2" customWidth="1"/>
    <col min="5883" max="5883" width="5.625" style="2" bestFit="1" customWidth="1"/>
    <col min="5884" max="5884" width="6" style="2" customWidth="1"/>
    <col min="5885" max="5885" width="7.625" style="2" customWidth="1"/>
    <col min="5886" max="5886" width="5" style="2" customWidth="1"/>
    <col min="5887" max="5888" width="6.375" style="2" bestFit="1" customWidth="1"/>
    <col min="5889" max="5889" width="6.5" style="2" bestFit="1" customWidth="1"/>
    <col min="5890" max="5890" width="5.5" style="2" customWidth="1"/>
    <col min="5891" max="5891" width="8.125" style="2" customWidth="1"/>
    <col min="5892" max="5892" width="7.875" style="2" customWidth="1"/>
    <col min="5893" max="5893" width="5.125" style="2" customWidth="1"/>
    <col min="5894" max="5895" width="9" style="2"/>
    <col min="5896" max="5896" width="12.25" style="2" bestFit="1" customWidth="1"/>
    <col min="5897" max="5897" width="9" style="2"/>
    <col min="5898" max="5898" width="11.75" style="2" bestFit="1" customWidth="1"/>
    <col min="5899" max="5899" width="12.5" style="2" bestFit="1" customWidth="1"/>
    <col min="5900" max="6135" width="9" style="2"/>
    <col min="6136" max="6136" width="3.5" style="2" customWidth="1"/>
    <col min="6137" max="6137" width="7.625" style="2" customWidth="1"/>
    <col min="6138" max="6138" width="7.875" style="2" customWidth="1"/>
    <col min="6139" max="6139" width="5.625" style="2" bestFit="1" customWidth="1"/>
    <col min="6140" max="6140" width="6" style="2" customWidth="1"/>
    <col min="6141" max="6141" width="7.625" style="2" customWidth="1"/>
    <col min="6142" max="6142" width="5" style="2" customWidth="1"/>
    <col min="6143" max="6144" width="6.375" style="2" bestFit="1" customWidth="1"/>
    <col min="6145" max="6145" width="6.5" style="2" bestFit="1" customWidth="1"/>
    <col min="6146" max="6146" width="5.5" style="2" customWidth="1"/>
    <col min="6147" max="6147" width="8.125" style="2" customWidth="1"/>
    <col min="6148" max="6148" width="7.875" style="2" customWidth="1"/>
    <col min="6149" max="6149" width="5.125" style="2" customWidth="1"/>
    <col min="6150" max="6151" width="9" style="2"/>
    <col min="6152" max="6152" width="12.25" style="2" bestFit="1" customWidth="1"/>
    <col min="6153" max="6153" width="9" style="2"/>
    <col min="6154" max="6154" width="11.75" style="2" bestFit="1" customWidth="1"/>
    <col min="6155" max="6155" width="12.5" style="2" bestFit="1" customWidth="1"/>
    <col min="6156" max="6391" width="9" style="2"/>
    <col min="6392" max="6392" width="3.5" style="2" customWidth="1"/>
    <col min="6393" max="6393" width="7.625" style="2" customWidth="1"/>
    <col min="6394" max="6394" width="7.875" style="2" customWidth="1"/>
    <col min="6395" max="6395" width="5.625" style="2" bestFit="1" customWidth="1"/>
    <col min="6396" max="6396" width="6" style="2" customWidth="1"/>
    <col min="6397" max="6397" width="7.625" style="2" customWidth="1"/>
    <col min="6398" max="6398" width="5" style="2" customWidth="1"/>
    <col min="6399" max="6400" width="6.375" style="2" bestFit="1" customWidth="1"/>
    <col min="6401" max="6401" width="6.5" style="2" bestFit="1" customWidth="1"/>
    <col min="6402" max="6402" width="5.5" style="2" customWidth="1"/>
    <col min="6403" max="6403" width="8.125" style="2" customWidth="1"/>
    <col min="6404" max="6404" width="7.875" style="2" customWidth="1"/>
    <col min="6405" max="6405" width="5.125" style="2" customWidth="1"/>
    <col min="6406" max="6407" width="9" style="2"/>
    <col min="6408" max="6408" width="12.25" style="2" bestFit="1" customWidth="1"/>
    <col min="6409" max="6409" width="9" style="2"/>
    <col min="6410" max="6410" width="11.75" style="2" bestFit="1" customWidth="1"/>
    <col min="6411" max="6411" width="12.5" style="2" bestFit="1" customWidth="1"/>
    <col min="6412" max="6647" width="9" style="2"/>
    <col min="6648" max="6648" width="3.5" style="2" customWidth="1"/>
    <col min="6649" max="6649" width="7.625" style="2" customWidth="1"/>
    <col min="6650" max="6650" width="7.875" style="2" customWidth="1"/>
    <col min="6651" max="6651" width="5.625" style="2" bestFit="1" customWidth="1"/>
    <col min="6652" max="6652" width="6" style="2" customWidth="1"/>
    <col min="6653" max="6653" width="7.625" style="2" customWidth="1"/>
    <col min="6654" max="6654" width="5" style="2" customWidth="1"/>
    <col min="6655" max="6656" width="6.375" style="2" bestFit="1" customWidth="1"/>
    <col min="6657" max="6657" width="6.5" style="2" bestFit="1" customWidth="1"/>
    <col min="6658" max="6658" width="5.5" style="2" customWidth="1"/>
    <col min="6659" max="6659" width="8.125" style="2" customWidth="1"/>
    <col min="6660" max="6660" width="7.875" style="2" customWidth="1"/>
    <col min="6661" max="6661" width="5.125" style="2" customWidth="1"/>
    <col min="6662" max="6663" width="9" style="2"/>
    <col min="6664" max="6664" width="12.25" style="2" bestFit="1" customWidth="1"/>
    <col min="6665" max="6665" width="9" style="2"/>
    <col min="6666" max="6666" width="11.75" style="2" bestFit="1" customWidth="1"/>
    <col min="6667" max="6667" width="12.5" style="2" bestFit="1" customWidth="1"/>
    <col min="6668" max="6903" width="9" style="2"/>
    <col min="6904" max="6904" width="3.5" style="2" customWidth="1"/>
    <col min="6905" max="6905" width="7.625" style="2" customWidth="1"/>
    <col min="6906" max="6906" width="7.875" style="2" customWidth="1"/>
    <col min="6907" max="6907" width="5.625" style="2" bestFit="1" customWidth="1"/>
    <col min="6908" max="6908" width="6" style="2" customWidth="1"/>
    <col min="6909" max="6909" width="7.625" style="2" customWidth="1"/>
    <col min="6910" max="6910" width="5" style="2" customWidth="1"/>
    <col min="6911" max="6912" width="6.375" style="2" bestFit="1" customWidth="1"/>
    <col min="6913" max="6913" width="6.5" style="2" bestFit="1" customWidth="1"/>
    <col min="6914" max="6914" width="5.5" style="2" customWidth="1"/>
    <col min="6915" max="6915" width="8.125" style="2" customWidth="1"/>
    <col min="6916" max="6916" width="7.875" style="2" customWidth="1"/>
    <col min="6917" max="6917" width="5.125" style="2" customWidth="1"/>
    <col min="6918" max="6919" width="9" style="2"/>
    <col min="6920" max="6920" width="12.25" style="2" bestFit="1" customWidth="1"/>
    <col min="6921" max="6921" width="9" style="2"/>
    <col min="6922" max="6922" width="11.75" style="2" bestFit="1" customWidth="1"/>
    <col min="6923" max="6923" width="12.5" style="2" bestFit="1" customWidth="1"/>
    <col min="6924" max="7159" width="9" style="2"/>
    <col min="7160" max="7160" width="3.5" style="2" customWidth="1"/>
    <col min="7161" max="7161" width="7.625" style="2" customWidth="1"/>
    <col min="7162" max="7162" width="7.875" style="2" customWidth="1"/>
    <col min="7163" max="7163" width="5.625" style="2" bestFit="1" customWidth="1"/>
    <col min="7164" max="7164" width="6" style="2" customWidth="1"/>
    <col min="7165" max="7165" width="7.625" style="2" customWidth="1"/>
    <col min="7166" max="7166" width="5" style="2" customWidth="1"/>
    <col min="7167" max="7168" width="6.375" style="2" bestFit="1" customWidth="1"/>
    <col min="7169" max="7169" width="6.5" style="2" bestFit="1" customWidth="1"/>
    <col min="7170" max="7170" width="5.5" style="2" customWidth="1"/>
    <col min="7171" max="7171" width="8.125" style="2" customWidth="1"/>
    <col min="7172" max="7172" width="7.875" style="2" customWidth="1"/>
    <col min="7173" max="7173" width="5.125" style="2" customWidth="1"/>
    <col min="7174" max="7175" width="9" style="2"/>
    <col min="7176" max="7176" width="12.25" style="2" bestFit="1" customWidth="1"/>
    <col min="7177" max="7177" width="9" style="2"/>
    <col min="7178" max="7178" width="11.75" style="2" bestFit="1" customWidth="1"/>
    <col min="7179" max="7179" width="12.5" style="2" bestFit="1" customWidth="1"/>
    <col min="7180" max="7415" width="9" style="2"/>
    <col min="7416" max="7416" width="3.5" style="2" customWidth="1"/>
    <col min="7417" max="7417" width="7.625" style="2" customWidth="1"/>
    <col min="7418" max="7418" width="7.875" style="2" customWidth="1"/>
    <col min="7419" max="7419" width="5.625" style="2" bestFit="1" customWidth="1"/>
    <col min="7420" max="7420" width="6" style="2" customWidth="1"/>
    <col min="7421" max="7421" width="7.625" style="2" customWidth="1"/>
    <col min="7422" max="7422" width="5" style="2" customWidth="1"/>
    <col min="7423" max="7424" width="6.375" style="2" bestFit="1" customWidth="1"/>
    <col min="7425" max="7425" width="6.5" style="2" bestFit="1" customWidth="1"/>
    <col min="7426" max="7426" width="5.5" style="2" customWidth="1"/>
    <col min="7427" max="7427" width="8.125" style="2" customWidth="1"/>
    <col min="7428" max="7428" width="7.875" style="2" customWidth="1"/>
    <col min="7429" max="7429" width="5.125" style="2" customWidth="1"/>
    <col min="7430" max="7431" width="9" style="2"/>
    <col min="7432" max="7432" width="12.25" style="2" bestFit="1" customWidth="1"/>
    <col min="7433" max="7433" width="9" style="2"/>
    <col min="7434" max="7434" width="11.75" style="2" bestFit="1" customWidth="1"/>
    <col min="7435" max="7435" width="12.5" style="2" bestFit="1" customWidth="1"/>
    <col min="7436" max="7671" width="9" style="2"/>
    <col min="7672" max="7672" width="3.5" style="2" customWidth="1"/>
    <col min="7673" max="7673" width="7.625" style="2" customWidth="1"/>
    <col min="7674" max="7674" width="7.875" style="2" customWidth="1"/>
    <col min="7675" max="7675" width="5.625" style="2" bestFit="1" customWidth="1"/>
    <col min="7676" max="7676" width="6" style="2" customWidth="1"/>
    <col min="7677" max="7677" width="7.625" style="2" customWidth="1"/>
    <col min="7678" max="7678" width="5" style="2" customWidth="1"/>
    <col min="7679" max="7680" width="6.375" style="2" bestFit="1" customWidth="1"/>
    <col min="7681" max="7681" width="6.5" style="2" bestFit="1" customWidth="1"/>
    <col min="7682" max="7682" width="5.5" style="2" customWidth="1"/>
    <col min="7683" max="7683" width="8.125" style="2" customWidth="1"/>
    <col min="7684" max="7684" width="7.875" style="2" customWidth="1"/>
    <col min="7685" max="7685" width="5.125" style="2" customWidth="1"/>
    <col min="7686" max="7687" width="9" style="2"/>
    <col min="7688" max="7688" width="12.25" style="2" bestFit="1" customWidth="1"/>
    <col min="7689" max="7689" width="9" style="2"/>
    <col min="7690" max="7690" width="11.75" style="2" bestFit="1" customWidth="1"/>
    <col min="7691" max="7691" width="12.5" style="2" bestFit="1" customWidth="1"/>
    <col min="7692" max="7927" width="9" style="2"/>
    <col min="7928" max="7928" width="3.5" style="2" customWidth="1"/>
    <col min="7929" max="7929" width="7.625" style="2" customWidth="1"/>
    <col min="7930" max="7930" width="7.875" style="2" customWidth="1"/>
    <col min="7931" max="7931" width="5.625" style="2" bestFit="1" customWidth="1"/>
    <col min="7932" max="7932" width="6" style="2" customWidth="1"/>
    <col min="7933" max="7933" width="7.625" style="2" customWidth="1"/>
    <col min="7934" max="7934" width="5" style="2" customWidth="1"/>
    <col min="7935" max="7936" width="6.375" style="2" bestFit="1" customWidth="1"/>
    <col min="7937" max="7937" width="6.5" style="2" bestFit="1" customWidth="1"/>
    <col min="7938" max="7938" width="5.5" style="2" customWidth="1"/>
    <col min="7939" max="7939" width="8.125" style="2" customWidth="1"/>
    <col min="7940" max="7940" width="7.875" style="2" customWidth="1"/>
    <col min="7941" max="7941" width="5.125" style="2" customWidth="1"/>
    <col min="7942" max="7943" width="9" style="2"/>
    <col min="7944" max="7944" width="12.25" style="2" bestFit="1" customWidth="1"/>
    <col min="7945" max="7945" width="9" style="2"/>
    <col min="7946" max="7946" width="11.75" style="2" bestFit="1" customWidth="1"/>
    <col min="7947" max="7947" width="12.5" style="2" bestFit="1" customWidth="1"/>
    <col min="7948" max="8183" width="9" style="2"/>
    <col min="8184" max="8184" width="3.5" style="2" customWidth="1"/>
    <col min="8185" max="8185" width="7.625" style="2" customWidth="1"/>
    <col min="8186" max="8186" width="7.875" style="2" customWidth="1"/>
    <col min="8187" max="8187" width="5.625" style="2" bestFit="1" customWidth="1"/>
    <col min="8188" max="8188" width="6" style="2" customWidth="1"/>
    <col min="8189" max="8189" width="7.625" style="2" customWidth="1"/>
    <col min="8190" max="8190" width="5" style="2" customWidth="1"/>
    <col min="8191" max="8192" width="6.375" style="2" bestFit="1" customWidth="1"/>
    <col min="8193" max="8193" width="6.5" style="2" bestFit="1" customWidth="1"/>
    <col min="8194" max="8194" width="5.5" style="2" customWidth="1"/>
    <col min="8195" max="8195" width="8.125" style="2" customWidth="1"/>
    <col min="8196" max="8196" width="7.875" style="2" customWidth="1"/>
    <col min="8197" max="8197" width="5.125" style="2" customWidth="1"/>
    <col min="8198" max="8199" width="9" style="2"/>
    <col min="8200" max="8200" width="12.25" style="2" bestFit="1" customWidth="1"/>
    <col min="8201" max="8201" width="9" style="2"/>
    <col min="8202" max="8202" width="11.75" style="2" bestFit="1" customWidth="1"/>
    <col min="8203" max="8203" width="12.5" style="2" bestFit="1" customWidth="1"/>
    <col min="8204" max="8439" width="9" style="2"/>
    <col min="8440" max="8440" width="3.5" style="2" customWidth="1"/>
    <col min="8441" max="8441" width="7.625" style="2" customWidth="1"/>
    <col min="8442" max="8442" width="7.875" style="2" customWidth="1"/>
    <col min="8443" max="8443" width="5.625" style="2" bestFit="1" customWidth="1"/>
    <col min="8444" max="8444" width="6" style="2" customWidth="1"/>
    <col min="8445" max="8445" width="7.625" style="2" customWidth="1"/>
    <col min="8446" max="8446" width="5" style="2" customWidth="1"/>
    <col min="8447" max="8448" width="6.375" style="2" bestFit="1" customWidth="1"/>
    <col min="8449" max="8449" width="6.5" style="2" bestFit="1" customWidth="1"/>
    <col min="8450" max="8450" width="5.5" style="2" customWidth="1"/>
    <col min="8451" max="8451" width="8.125" style="2" customWidth="1"/>
    <col min="8452" max="8452" width="7.875" style="2" customWidth="1"/>
    <col min="8453" max="8453" width="5.125" style="2" customWidth="1"/>
    <col min="8454" max="8455" width="9" style="2"/>
    <col min="8456" max="8456" width="12.25" style="2" bestFit="1" customWidth="1"/>
    <col min="8457" max="8457" width="9" style="2"/>
    <col min="8458" max="8458" width="11.75" style="2" bestFit="1" customWidth="1"/>
    <col min="8459" max="8459" width="12.5" style="2" bestFit="1" customWidth="1"/>
    <col min="8460" max="8695" width="9" style="2"/>
    <col min="8696" max="8696" width="3.5" style="2" customWidth="1"/>
    <col min="8697" max="8697" width="7.625" style="2" customWidth="1"/>
    <col min="8698" max="8698" width="7.875" style="2" customWidth="1"/>
    <col min="8699" max="8699" width="5.625" style="2" bestFit="1" customWidth="1"/>
    <col min="8700" max="8700" width="6" style="2" customWidth="1"/>
    <col min="8701" max="8701" width="7.625" style="2" customWidth="1"/>
    <col min="8702" max="8702" width="5" style="2" customWidth="1"/>
    <col min="8703" max="8704" width="6.375" style="2" bestFit="1" customWidth="1"/>
    <col min="8705" max="8705" width="6.5" style="2" bestFit="1" customWidth="1"/>
    <col min="8706" max="8706" width="5.5" style="2" customWidth="1"/>
    <col min="8707" max="8707" width="8.125" style="2" customWidth="1"/>
    <col min="8708" max="8708" width="7.875" style="2" customWidth="1"/>
    <col min="8709" max="8709" width="5.125" style="2" customWidth="1"/>
    <col min="8710" max="8711" width="9" style="2"/>
    <col min="8712" max="8712" width="12.25" style="2" bestFit="1" customWidth="1"/>
    <col min="8713" max="8713" width="9" style="2"/>
    <col min="8714" max="8714" width="11.75" style="2" bestFit="1" customWidth="1"/>
    <col min="8715" max="8715" width="12.5" style="2" bestFit="1" customWidth="1"/>
    <col min="8716" max="8951" width="9" style="2"/>
    <col min="8952" max="8952" width="3.5" style="2" customWidth="1"/>
    <col min="8953" max="8953" width="7.625" style="2" customWidth="1"/>
    <col min="8954" max="8954" width="7.875" style="2" customWidth="1"/>
    <col min="8955" max="8955" width="5.625" style="2" bestFit="1" customWidth="1"/>
    <col min="8956" max="8956" width="6" style="2" customWidth="1"/>
    <col min="8957" max="8957" width="7.625" style="2" customWidth="1"/>
    <col min="8958" max="8958" width="5" style="2" customWidth="1"/>
    <col min="8959" max="8960" width="6.375" style="2" bestFit="1" customWidth="1"/>
    <col min="8961" max="8961" width="6.5" style="2" bestFit="1" customWidth="1"/>
    <col min="8962" max="8962" width="5.5" style="2" customWidth="1"/>
    <col min="8963" max="8963" width="8.125" style="2" customWidth="1"/>
    <col min="8964" max="8964" width="7.875" style="2" customWidth="1"/>
    <col min="8965" max="8965" width="5.125" style="2" customWidth="1"/>
    <col min="8966" max="8967" width="9" style="2"/>
    <col min="8968" max="8968" width="12.25" style="2" bestFit="1" customWidth="1"/>
    <col min="8969" max="8969" width="9" style="2"/>
    <col min="8970" max="8970" width="11.75" style="2" bestFit="1" customWidth="1"/>
    <col min="8971" max="8971" width="12.5" style="2" bestFit="1" customWidth="1"/>
    <col min="8972" max="9207" width="9" style="2"/>
    <col min="9208" max="9208" width="3.5" style="2" customWidth="1"/>
    <col min="9209" max="9209" width="7.625" style="2" customWidth="1"/>
    <col min="9210" max="9210" width="7.875" style="2" customWidth="1"/>
    <col min="9211" max="9211" width="5.625" style="2" bestFit="1" customWidth="1"/>
    <col min="9212" max="9212" width="6" style="2" customWidth="1"/>
    <col min="9213" max="9213" width="7.625" style="2" customWidth="1"/>
    <col min="9214" max="9214" width="5" style="2" customWidth="1"/>
    <col min="9215" max="9216" width="6.375" style="2" bestFit="1" customWidth="1"/>
    <col min="9217" max="9217" width="6.5" style="2" bestFit="1" customWidth="1"/>
    <col min="9218" max="9218" width="5.5" style="2" customWidth="1"/>
    <col min="9219" max="9219" width="8.125" style="2" customWidth="1"/>
    <col min="9220" max="9220" width="7.875" style="2" customWidth="1"/>
    <col min="9221" max="9221" width="5.125" style="2" customWidth="1"/>
    <col min="9222" max="9223" width="9" style="2"/>
    <col min="9224" max="9224" width="12.25" style="2" bestFit="1" customWidth="1"/>
    <col min="9225" max="9225" width="9" style="2"/>
    <col min="9226" max="9226" width="11.75" style="2" bestFit="1" customWidth="1"/>
    <col min="9227" max="9227" width="12.5" style="2" bestFit="1" customWidth="1"/>
    <col min="9228" max="9463" width="9" style="2"/>
    <col min="9464" max="9464" width="3.5" style="2" customWidth="1"/>
    <col min="9465" max="9465" width="7.625" style="2" customWidth="1"/>
    <col min="9466" max="9466" width="7.875" style="2" customWidth="1"/>
    <col min="9467" max="9467" width="5.625" style="2" bestFit="1" customWidth="1"/>
    <col min="9468" max="9468" width="6" style="2" customWidth="1"/>
    <col min="9469" max="9469" width="7.625" style="2" customWidth="1"/>
    <col min="9470" max="9470" width="5" style="2" customWidth="1"/>
    <col min="9471" max="9472" width="6.375" style="2" bestFit="1" customWidth="1"/>
    <col min="9473" max="9473" width="6.5" style="2" bestFit="1" customWidth="1"/>
    <col min="9474" max="9474" width="5.5" style="2" customWidth="1"/>
    <col min="9475" max="9475" width="8.125" style="2" customWidth="1"/>
    <col min="9476" max="9476" width="7.875" style="2" customWidth="1"/>
    <col min="9477" max="9477" width="5.125" style="2" customWidth="1"/>
    <col min="9478" max="9479" width="9" style="2"/>
    <col min="9480" max="9480" width="12.25" style="2" bestFit="1" customWidth="1"/>
    <col min="9481" max="9481" width="9" style="2"/>
    <col min="9482" max="9482" width="11.75" style="2" bestFit="1" customWidth="1"/>
    <col min="9483" max="9483" width="12.5" style="2" bestFit="1" customWidth="1"/>
    <col min="9484" max="9719" width="9" style="2"/>
    <col min="9720" max="9720" width="3.5" style="2" customWidth="1"/>
    <col min="9721" max="9721" width="7.625" style="2" customWidth="1"/>
    <col min="9722" max="9722" width="7.875" style="2" customWidth="1"/>
    <col min="9723" max="9723" width="5.625" style="2" bestFit="1" customWidth="1"/>
    <col min="9724" max="9724" width="6" style="2" customWidth="1"/>
    <col min="9725" max="9725" width="7.625" style="2" customWidth="1"/>
    <col min="9726" max="9726" width="5" style="2" customWidth="1"/>
    <col min="9727" max="9728" width="6.375" style="2" bestFit="1" customWidth="1"/>
    <col min="9729" max="9729" width="6.5" style="2" bestFit="1" customWidth="1"/>
    <col min="9730" max="9730" width="5.5" style="2" customWidth="1"/>
    <col min="9731" max="9731" width="8.125" style="2" customWidth="1"/>
    <col min="9732" max="9732" width="7.875" style="2" customWidth="1"/>
    <col min="9733" max="9733" width="5.125" style="2" customWidth="1"/>
    <col min="9734" max="9735" width="9" style="2"/>
    <col min="9736" max="9736" width="12.25" style="2" bestFit="1" customWidth="1"/>
    <col min="9737" max="9737" width="9" style="2"/>
    <col min="9738" max="9738" width="11.75" style="2" bestFit="1" customWidth="1"/>
    <col min="9739" max="9739" width="12.5" style="2" bestFit="1" customWidth="1"/>
    <col min="9740" max="9975" width="9" style="2"/>
    <col min="9976" max="9976" width="3.5" style="2" customWidth="1"/>
    <col min="9977" max="9977" width="7.625" style="2" customWidth="1"/>
    <col min="9978" max="9978" width="7.875" style="2" customWidth="1"/>
    <col min="9979" max="9979" width="5.625" style="2" bestFit="1" customWidth="1"/>
    <col min="9980" max="9980" width="6" style="2" customWidth="1"/>
    <col min="9981" max="9981" width="7.625" style="2" customWidth="1"/>
    <col min="9982" max="9982" width="5" style="2" customWidth="1"/>
    <col min="9983" max="9984" width="6.375" style="2" bestFit="1" customWidth="1"/>
    <col min="9985" max="9985" width="6.5" style="2" bestFit="1" customWidth="1"/>
    <col min="9986" max="9986" width="5.5" style="2" customWidth="1"/>
    <col min="9987" max="9987" width="8.125" style="2" customWidth="1"/>
    <col min="9988" max="9988" width="7.875" style="2" customWidth="1"/>
    <col min="9989" max="9989" width="5.125" style="2" customWidth="1"/>
    <col min="9990" max="9991" width="9" style="2"/>
    <col min="9992" max="9992" width="12.25" style="2" bestFit="1" customWidth="1"/>
    <col min="9993" max="9993" width="9" style="2"/>
    <col min="9994" max="9994" width="11.75" style="2" bestFit="1" customWidth="1"/>
    <col min="9995" max="9995" width="12.5" style="2" bestFit="1" customWidth="1"/>
    <col min="9996" max="10231" width="9" style="2"/>
    <col min="10232" max="10232" width="3.5" style="2" customWidth="1"/>
    <col min="10233" max="10233" width="7.625" style="2" customWidth="1"/>
    <col min="10234" max="10234" width="7.875" style="2" customWidth="1"/>
    <col min="10235" max="10235" width="5.625" style="2" bestFit="1" customWidth="1"/>
    <col min="10236" max="10236" width="6" style="2" customWidth="1"/>
    <col min="10237" max="10237" width="7.625" style="2" customWidth="1"/>
    <col min="10238" max="10238" width="5" style="2" customWidth="1"/>
    <col min="10239" max="10240" width="6.375" style="2" bestFit="1" customWidth="1"/>
    <col min="10241" max="10241" width="6.5" style="2" bestFit="1" customWidth="1"/>
    <col min="10242" max="10242" width="5.5" style="2" customWidth="1"/>
    <col min="10243" max="10243" width="8.125" style="2" customWidth="1"/>
    <col min="10244" max="10244" width="7.875" style="2" customWidth="1"/>
    <col min="10245" max="10245" width="5.125" style="2" customWidth="1"/>
    <col min="10246" max="10247" width="9" style="2"/>
    <col min="10248" max="10248" width="12.25" style="2" bestFit="1" customWidth="1"/>
    <col min="10249" max="10249" width="9" style="2"/>
    <col min="10250" max="10250" width="11.75" style="2" bestFit="1" customWidth="1"/>
    <col min="10251" max="10251" width="12.5" style="2" bestFit="1" customWidth="1"/>
    <col min="10252" max="10487" width="9" style="2"/>
    <col min="10488" max="10488" width="3.5" style="2" customWidth="1"/>
    <col min="10489" max="10489" width="7.625" style="2" customWidth="1"/>
    <col min="10490" max="10490" width="7.875" style="2" customWidth="1"/>
    <col min="10491" max="10491" width="5.625" style="2" bestFit="1" customWidth="1"/>
    <col min="10492" max="10492" width="6" style="2" customWidth="1"/>
    <col min="10493" max="10493" width="7.625" style="2" customWidth="1"/>
    <col min="10494" max="10494" width="5" style="2" customWidth="1"/>
    <col min="10495" max="10496" width="6.375" style="2" bestFit="1" customWidth="1"/>
    <col min="10497" max="10497" width="6.5" style="2" bestFit="1" customWidth="1"/>
    <col min="10498" max="10498" width="5.5" style="2" customWidth="1"/>
    <col min="10499" max="10499" width="8.125" style="2" customWidth="1"/>
    <col min="10500" max="10500" width="7.875" style="2" customWidth="1"/>
    <col min="10501" max="10501" width="5.125" style="2" customWidth="1"/>
    <col min="10502" max="10503" width="9" style="2"/>
    <col min="10504" max="10504" width="12.25" style="2" bestFit="1" customWidth="1"/>
    <col min="10505" max="10505" width="9" style="2"/>
    <col min="10506" max="10506" width="11.75" style="2" bestFit="1" customWidth="1"/>
    <col min="10507" max="10507" width="12.5" style="2" bestFit="1" customWidth="1"/>
    <col min="10508" max="10743" width="9" style="2"/>
    <col min="10744" max="10744" width="3.5" style="2" customWidth="1"/>
    <col min="10745" max="10745" width="7.625" style="2" customWidth="1"/>
    <col min="10746" max="10746" width="7.875" style="2" customWidth="1"/>
    <col min="10747" max="10747" width="5.625" style="2" bestFit="1" customWidth="1"/>
    <col min="10748" max="10748" width="6" style="2" customWidth="1"/>
    <col min="10749" max="10749" width="7.625" style="2" customWidth="1"/>
    <col min="10750" max="10750" width="5" style="2" customWidth="1"/>
    <col min="10751" max="10752" width="6.375" style="2" bestFit="1" customWidth="1"/>
    <col min="10753" max="10753" width="6.5" style="2" bestFit="1" customWidth="1"/>
    <col min="10754" max="10754" width="5.5" style="2" customWidth="1"/>
    <col min="10755" max="10755" width="8.125" style="2" customWidth="1"/>
    <col min="10756" max="10756" width="7.875" style="2" customWidth="1"/>
    <col min="10757" max="10757" width="5.125" style="2" customWidth="1"/>
    <col min="10758" max="10759" width="9" style="2"/>
    <col min="10760" max="10760" width="12.25" style="2" bestFit="1" customWidth="1"/>
    <col min="10761" max="10761" width="9" style="2"/>
    <col min="10762" max="10762" width="11.75" style="2" bestFit="1" customWidth="1"/>
    <col min="10763" max="10763" width="12.5" style="2" bestFit="1" customWidth="1"/>
    <col min="10764" max="10999" width="9" style="2"/>
    <col min="11000" max="11000" width="3.5" style="2" customWidth="1"/>
    <col min="11001" max="11001" width="7.625" style="2" customWidth="1"/>
    <col min="11002" max="11002" width="7.875" style="2" customWidth="1"/>
    <col min="11003" max="11003" width="5.625" style="2" bestFit="1" customWidth="1"/>
    <col min="11004" max="11004" width="6" style="2" customWidth="1"/>
    <col min="11005" max="11005" width="7.625" style="2" customWidth="1"/>
    <col min="11006" max="11006" width="5" style="2" customWidth="1"/>
    <col min="11007" max="11008" width="6.375" style="2" bestFit="1" customWidth="1"/>
    <col min="11009" max="11009" width="6.5" style="2" bestFit="1" customWidth="1"/>
    <col min="11010" max="11010" width="5.5" style="2" customWidth="1"/>
    <col min="11011" max="11011" width="8.125" style="2" customWidth="1"/>
    <col min="11012" max="11012" width="7.875" style="2" customWidth="1"/>
    <col min="11013" max="11013" width="5.125" style="2" customWidth="1"/>
    <col min="11014" max="11015" width="9" style="2"/>
    <col min="11016" max="11016" width="12.25" style="2" bestFit="1" customWidth="1"/>
    <col min="11017" max="11017" width="9" style="2"/>
    <col min="11018" max="11018" width="11.75" style="2" bestFit="1" customWidth="1"/>
    <col min="11019" max="11019" width="12.5" style="2" bestFit="1" customWidth="1"/>
    <col min="11020" max="11255" width="9" style="2"/>
    <col min="11256" max="11256" width="3.5" style="2" customWidth="1"/>
    <col min="11257" max="11257" width="7.625" style="2" customWidth="1"/>
    <col min="11258" max="11258" width="7.875" style="2" customWidth="1"/>
    <col min="11259" max="11259" width="5.625" style="2" bestFit="1" customWidth="1"/>
    <col min="11260" max="11260" width="6" style="2" customWidth="1"/>
    <col min="11261" max="11261" width="7.625" style="2" customWidth="1"/>
    <col min="11262" max="11262" width="5" style="2" customWidth="1"/>
    <col min="11263" max="11264" width="6.375" style="2" bestFit="1" customWidth="1"/>
    <col min="11265" max="11265" width="6.5" style="2" bestFit="1" customWidth="1"/>
    <col min="11266" max="11266" width="5.5" style="2" customWidth="1"/>
    <col min="11267" max="11267" width="8.125" style="2" customWidth="1"/>
    <col min="11268" max="11268" width="7.875" style="2" customWidth="1"/>
    <col min="11269" max="11269" width="5.125" style="2" customWidth="1"/>
    <col min="11270" max="11271" width="9" style="2"/>
    <col min="11272" max="11272" width="12.25" style="2" bestFit="1" customWidth="1"/>
    <col min="11273" max="11273" width="9" style="2"/>
    <col min="11274" max="11274" width="11.75" style="2" bestFit="1" customWidth="1"/>
    <col min="11275" max="11275" width="12.5" style="2" bestFit="1" customWidth="1"/>
    <col min="11276" max="11511" width="9" style="2"/>
    <col min="11512" max="11512" width="3.5" style="2" customWidth="1"/>
    <col min="11513" max="11513" width="7.625" style="2" customWidth="1"/>
    <col min="11514" max="11514" width="7.875" style="2" customWidth="1"/>
    <col min="11515" max="11515" width="5.625" style="2" bestFit="1" customWidth="1"/>
    <col min="11516" max="11516" width="6" style="2" customWidth="1"/>
    <col min="11517" max="11517" width="7.625" style="2" customWidth="1"/>
    <col min="11518" max="11518" width="5" style="2" customWidth="1"/>
    <col min="11519" max="11520" width="6.375" style="2" bestFit="1" customWidth="1"/>
    <col min="11521" max="11521" width="6.5" style="2" bestFit="1" customWidth="1"/>
    <col min="11522" max="11522" width="5.5" style="2" customWidth="1"/>
    <col min="11523" max="11523" width="8.125" style="2" customWidth="1"/>
    <col min="11524" max="11524" width="7.875" style="2" customWidth="1"/>
    <col min="11525" max="11525" width="5.125" style="2" customWidth="1"/>
    <col min="11526" max="11527" width="9" style="2"/>
    <col min="11528" max="11528" width="12.25" style="2" bestFit="1" customWidth="1"/>
    <col min="11529" max="11529" width="9" style="2"/>
    <col min="11530" max="11530" width="11.75" style="2" bestFit="1" customWidth="1"/>
    <col min="11531" max="11531" width="12.5" style="2" bestFit="1" customWidth="1"/>
    <col min="11532" max="11767" width="9" style="2"/>
    <col min="11768" max="11768" width="3.5" style="2" customWidth="1"/>
    <col min="11769" max="11769" width="7.625" style="2" customWidth="1"/>
    <col min="11770" max="11770" width="7.875" style="2" customWidth="1"/>
    <col min="11771" max="11771" width="5.625" style="2" bestFit="1" customWidth="1"/>
    <col min="11772" max="11772" width="6" style="2" customWidth="1"/>
    <col min="11773" max="11773" width="7.625" style="2" customWidth="1"/>
    <col min="11774" max="11774" width="5" style="2" customWidth="1"/>
    <col min="11775" max="11776" width="6.375" style="2" bestFit="1" customWidth="1"/>
    <col min="11777" max="11777" width="6.5" style="2" bestFit="1" customWidth="1"/>
    <col min="11778" max="11778" width="5.5" style="2" customWidth="1"/>
    <col min="11779" max="11779" width="8.125" style="2" customWidth="1"/>
    <col min="11780" max="11780" width="7.875" style="2" customWidth="1"/>
    <col min="11781" max="11781" width="5.125" style="2" customWidth="1"/>
    <col min="11782" max="11783" width="9" style="2"/>
    <col min="11784" max="11784" width="12.25" style="2" bestFit="1" customWidth="1"/>
    <col min="11785" max="11785" width="9" style="2"/>
    <col min="11786" max="11786" width="11.75" style="2" bestFit="1" customWidth="1"/>
    <col min="11787" max="11787" width="12.5" style="2" bestFit="1" customWidth="1"/>
    <col min="11788" max="12023" width="9" style="2"/>
    <col min="12024" max="12024" width="3.5" style="2" customWidth="1"/>
    <col min="12025" max="12025" width="7.625" style="2" customWidth="1"/>
    <col min="12026" max="12026" width="7.875" style="2" customWidth="1"/>
    <col min="12027" max="12027" width="5.625" style="2" bestFit="1" customWidth="1"/>
    <col min="12028" max="12028" width="6" style="2" customWidth="1"/>
    <col min="12029" max="12029" width="7.625" style="2" customWidth="1"/>
    <col min="12030" max="12030" width="5" style="2" customWidth="1"/>
    <col min="12031" max="12032" width="6.375" style="2" bestFit="1" customWidth="1"/>
    <col min="12033" max="12033" width="6.5" style="2" bestFit="1" customWidth="1"/>
    <col min="12034" max="12034" width="5.5" style="2" customWidth="1"/>
    <col min="12035" max="12035" width="8.125" style="2" customWidth="1"/>
    <col min="12036" max="12036" width="7.875" style="2" customWidth="1"/>
    <col min="12037" max="12037" width="5.125" style="2" customWidth="1"/>
    <col min="12038" max="12039" width="9" style="2"/>
    <col min="12040" max="12040" width="12.25" style="2" bestFit="1" customWidth="1"/>
    <col min="12041" max="12041" width="9" style="2"/>
    <col min="12042" max="12042" width="11.75" style="2" bestFit="1" customWidth="1"/>
    <col min="12043" max="12043" width="12.5" style="2" bestFit="1" customWidth="1"/>
    <col min="12044" max="12279" width="9" style="2"/>
    <col min="12280" max="12280" width="3.5" style="2" customWidth="1"/>
    <col min="12281" max="12281" width="7.625" style="2" customWidth="1"/>
    <col min="12282" max="12282" width="7.875" style="2" customWidth="1"/>
    <col min="12283" max="12283" width="5.625" style="2" bestFit="1" customWidth="1"/>
    <col min="12284" max="12284" width="6" style="2" customWidth="1"/>
    <col min="12285" max="12285" width="7.625" style="2" customWidth="1"/>
    <col min="12286" max="12286" width="5" style="2" customWidth="1"/>
    <col min="12287" max="12288" width="6.375" style="2" bestFit="1" customWidth="1"/>
    <col min="12289" max="12289" width="6.5" style="2" bestFit="1" customWidth="1"/>
    <col min="12290" max="12290" width="5.5" style="2" customWidth="1"/>
    <col min="12291" max="12291" width="8.125" style="2" customWidth="1"/>
    <col min="12292" max="12292" width="7.875" style="2" customWidth="1"/>
    <col min="12293" max="12293" width="5.125" style="2" customWidth="1"/>
    <col min="12294" max="12295" width="9" style="2"/>
    <col min="12296" max="12296" width="12.25" style="2" bestFit="1" customWidth="1"/>
    <col min="12297" max="12297" width="9" style="2"/>
    <col min="12298" max="12298" width="11.75" style="2" bestFit="1" customWidth="1"/>
    <col min="12299" max="12299" width="12.5" style="2" bestFit="1" customWidth="1"/>
    <col min="12300" max="12535" width="9" style="2"/>
    <col min="12536" max="12536" width="3.5" style="2" customWidth="1"/>
    <col min="12537" max="12537" width="7.625" style="2" customWidth="1"/>
    <col min="12538" max="12538" width="7.875" style="2" customWidth="1"/>
    <col min="12539" max="12539" width="5.625" style="2" bestFit="1" customWidth="1"/>
    <col min="12540" max="12540" width="6" style="2" customWidth="1"/>
    <col min="12541" max="12541" width="7.625" style="2" customWidth="1"/>
    <col min="12542" max="12542" width="5" style="2" customWidth="1"/>
    <col min="12543" max="12544" width="6.375" style="2" bestFit="1" customWidth="1"/>
    <col min="12545" max="12545" width="6.5" style="2" bestFit="1" customWidth="1"/>
    <col min="12546" max="12546" width="5.5" style="2" customWidth="1"/>
    <col min="12547" max="12547" width="8.125" style="2" customWidth="1"/>
    <col min="12548" max="12548" width="7.875" style="2" customWidth="1"/>
    <col min="12549" max="12549" width="5.125" style="2" customWidth="1"/>
    <col min="12550" max="12551" width="9" style="2"/>
    <col min="12552" max="12552" width="12.25" style="2" bestFit="1" customWidth="1"/>
    <col min="12553" max="12553" width="9" style="2"/>
    <col min="12554" max="12554" width="11.75" style="2" bestFit="1" customWidth="1"/>
    <col min="12555" max="12555" width="12.5" style="2" bestFit="1" customWidth="1"/>
    <col min="12556" max="12791" width="9" style="2"/>
    <col min="12792" max="12792" width="3.5" style="2" customWidth="1"/>
    <col min="12793" max="12793" width="7.625" style="2" customWidth="1"/>
    <col min="12794" max="12794" width="7.875" style="2" customWidth="1"/>
    <col min="12795" max="12795" width="5.625" style="2" bestFit="1" customWidth="1"/>
    <col min="12796" max="12796" width="6" style="2" customWidth="1"/>
    <col min="12797" max="12797" width="7.625" style="2" customWidth="1"/>
    <col min="12798" max="12798" width="5" style="2" customWidth="1"/>
    <col min="12799" max="12800" width="6.375" style="2" bestFit="1" customWidth="1"/>
    <col min="12801" max="12801" width="6.5" style="2" bestFit="1" customWidth="1"/>
    <col min="12802" max="12802" width="5.5" style="2" customWidth="1"/>
    <col min="12803" max="12803" width="8.125" style="2" customWidth="1"/>
    <col min="12804" max="12804" width="7.875" style="2" customWidth="1"/>
    <col min="12805" max="12805" width="5.125" style="2" customWidth="1"/>
    <col min="12806" max="12807" width="9" style="2"/>
    <col min="12808" max="12808" width="12.25" style="2" bestFit="1" customWidth="1"/>
    <col min="12809" max="12809" width="9" style="2"/>
    <col min="12810" max="12810" width="11.75" style="2" bestFit="1" customWidth="1"/>
    <col min="12811" max="12811" width="12.5" style="2" bestFit="1" customWidth="1"/>
    <col min="12812" max="13047" width="9" style="2"/>
    <col min="13048" max="13048" width="3.5" style="2" customWidth="1"/>
    <col min="13049" max="13049" width="7.625" style="2" customWidth="1"/>
    <col min="13050" max="13050" width="7.875" style="2" customWidth="1"/>
    <col min="13051" max="13051" width="5.625" style="2" bestFit="1" customWidth="1"/>
    <col min="13052" max="13052" width="6" style="2" customWidth="1"/>
    <col min="13053" max="13053" width="7.625" style="2" customWidth="1"/>
    <col min="13054" max="13054" width="5" style="2" customWidth="1"/>
    <col min="13055" max="13056" width="6.375" style="2" bestFit="1" customWidth="1"/>
    <col min="13057" max="13057" width="6.5" style="2" bestFit="1" customWidth="1"/>
    <col min="13058" max="13058" width="5.5" style="2" customWidth="1"/>
    <col min="13059" max="13059" width="8.125" style="2" customWidth="1"/>
    <col min="13060" max="13060" width="7.875" style="2" customWidth="1"/>
    <col min="13061" max="13061" width="5.125" style="2" customWidth="1"/>
    <col min="13062" max="13063" width="9" style="2"/>
    <col min="13064" max="13064" width="12.25" style="2" bestFit="1" customWidth="1"/>
    <col min="13065" max="13065" width="9" style="2"/>
    <col min="13066" max="13066" width="11.75" style="2" bestFit="1" customWidth="1"/>
    <col min="13067" max="13067" width="12.5" style="2" bestFit="1" customWidth="1"/>
    <col min="13068" max="13303" width="9" style="2"/>
    <col min="13304" max="13304" width="3.5" style="2" customWidth="1"/>
    <col min="13305" max="13305" width="7.625" style="2" customWidth="1"/>
    <col min="13306" max="13306" width="7.875" style="2" customWidth="1"/>
    <col min="13307" max="13307" width="5.625" style="2" bestFit="1" customWidth="1"/>
    <col min="13308" max="13308" width="6" style="2" customWidth="1"/>
    <col min="13309" max="13309" width="7.625" style="2" customWidth="1"/>
    <col min="13310" max="13310" width="5" style="2" customWidth="1"/>
    <col min="13311" max="13312" width="6.375" style="2" bestFit="1" customWidth="1"/>
    <col min="13313" max="13313" width="6.5" style="2" bestFit="1" customWidth="1"/>
    <col min="13314" max="13314" width="5.5" style="2" customWidth="1"/>
    <col min="13315" max="13315" width="8.125" style="2" customWidth="1"/>
    <col min="13316" max="13316" width="7.875" style="2" customWidth="1"/>
    <col min="13317" max="13317" width="5.125" style="2" customWidth="1"/>
    <col min="13318" max="13319" width="9" style="2"/>
    <col min="13320" max="13320" width="12.25" style="2" bestFit="1" customWidth="1"/>
    <col min="13321" max="13321" width="9" style="2"/>
    <col min="13322" max="13322" width="11.75" style="2" bestFit="1" customWidth="1"/>
    <col min="13323" max="13323" width="12.5" style="2" bestFit="1" customWidth="1"/>
    <col min="13324" max="13559" width="9" style="2"/>
    <col min="13560" max="13560" width="3.5" style="2" customWidth="1"/>
    <col min="13561" max="13561" width="7.625" style="2" customWidth="1"/>
    <col min="13562" max="13562" width="7.875" style="2" customWidth="1"/>
    <col min="13563" max="13563" width="5.625" style="2" bestFit="1" customWidth="1"/>
    <col min="13564" max="13564" width="6" style="2" customWidth="1"/>
    <col min="13565" max="13565" width="7.625" style="2" customWidth="1"/>
    <col min="13566" max="13566" width="5" style="2" customWidth="1"/>
    <col min="13567" max="13568" width="6.375" style="2" bestFit="1" customWidth="1"/>
    <col min="13569" max="13569" width="6.5" style="2" bestFit="1" customWidth="1"/>
    <col min="13570" max="13570" width="5.5" style="2" customWidth="1"/>
    <col min="13571" max="13571" width="8.125" style="2" customWidth="1"/>
    <col min="13572" max="13572" width="7.875" style="2" customWidth="1"/>
    <col min="13573" max="13573" width="5.125" style="2" customWidth="1"/>
    <col min="13574" max="13575" width="9" style="2"/>
    <col min="13576" max="13576" width="12.25" style="2" bestFit="1" customWidth="1"/>
    <col min="13577" max="13577" width="9" style="2"/>
    <col min="13578" max="13578" width="11.75" style="2" bestFit="1" customWidth="1"/>
    <col min="13579" max="13579" width="12.5" style="2" bestFit="1" customWidth="1"/>
    <col min="13580" max="13815" width="9" style="2"/>
    <col min="13816" max="13816" width="3.5" style="2" customWidth="1"/>
    <col min="13817" max="13817" width="7.625" style="2" customWidth="1"/>
    <col min="13818" max="13818" width="7.875" style="2" customWidth="1"/>
    <col min="13819" max="13819" width="5.625" style="2" bestFit="1" customWidth="1"/>
    <col min="13820" max="13820" width="6" style="2" customWidth="1"/>
    <col min="13821" max="13821" width="7.625" style="2" customWidth="1"/>
    <col min="13822" max="13822" width="5" style="2" customWidth="1"/>
    <col min="13823" max="13824" width="6.375" style="2" bestFit="1" customWidth="1"/>
    <col min="13825" max="13825" width="6.5" style="2" bestFit="1" customWidth="1"/>
    <col min="13826" max="13826" width="5.5" style="2" customWidth="1"/>
    <col min="13827" max="13827" width="8.125" style="2" customWidth="1"/>
    <col min="13828" max="13828" width="7.875" style="2" customWidth="1"/>
    <col min="13829" max="13829" width="5.125" style="2" customWidth="1"/>
    <col min="13830" max="13831" width="9" style="2"/>
    <col min="13832" max="13832" width="12.25" style="2" bestFit="1" customWidth="1"/>
    <col min="13833" max="13833" width="9" style="2"/>
    <col min="13834" max="13834" width="11.75" style="2" bestFit="1" customWidth="1"/>
    <col min="13835" max="13835" width="12.5" style="2" bestFit="1" customWidth="1"/>
    <col min="13836" max="14071" width="9" style="2"/>
    <col min="14072" max="14072" width="3.5" style="2" customWidth="1"/>
    <col min="14073" max="14073" width="7.625" style="2" customWidth="1"/>
    <col min="14074" max="14074" width="7.875" style="2" customWidth="1"/>
    <col min="14075" max="14075" width="5.625" style="2" bestFit="1" customWidth="1"/>
    <col min="14076" max="14076" width="6" style="2" customWidth="1"/>
    <col min="14077" max="14077" width="7.625" style="2" customWidth="1"/>
    <col min="14078" max="14078" width="5" style="2" customWidth="1"/>
    <col min="14079" max="14080" width="6.375" style="2" bestFit="1" customWidth="1"/>
    <col min="14081" max="14081" width="6.5" style="2" bestFit="1" customWidth="1"/>
    <col min="14082" max="14082" width="5.5" style="2" customWidth="1"/>
    <col min="14083" max="14083" width="8.125" style="2" customWidth="1"/>
    <col min="14084" max="14084" width="7.875" style="2" customWidth="1"/>
    <col min="14085" max="14085" width="5.125" style="2" customWidth="1"/>
    <col min="14086" max="14087" width="9" style="2"/>
    <col min="14088" max="14088" width="12.25" style="2" bestFit="1" customWidth="1"/>
    <col min="14089" max="14089" width="9" style="2"/>
    <col min="14090" max="14090" width="11.75" style="2" bestFit="1" customWidth="1"/>
    <col min="14091" max="14091" width="12.5" style="2" bestFit="1" customWidth="1"/>
    <col min="14092" max="14327" width="9" style="2"/>
    <col min="14328" max="14328" width="3.5" style="2" customWidth="1"/>
    <col min="14329" max="14329" width="7.625" style="2" customWidth="1"/>
    <col min="14330" max="14330" width="7.875" style="2" customWidth="1"/>
    <col min="14331" max="14331" width="5.625" style="2" bestFit="1" customWidth="1"/>
    <col min="14332" max="14332" width="6" style="2" customWidth="1"/>
    <col min="14333" max="14333" width="7.625" style="2" customWidth="1"/>
    <col min="14334" max="14334" width="5" style="2" customWidth="1"/>
    <col min="14335" max="14336" width="6.375" style="2" bestFit="1" customWidth="1"/>
    <col min="14337" max="14337" width="6.5" style="2" bestFit="1" customWidth="1"/>
    <col min="14338" max="14338" width="5.5" style="2" customWidth="1"/>
    <col min="14339" max="14339" width="8.125" style="2" customWidth="1"/>
    <col min="14340" max="14340" width="7.875" style="2" customWidth="1"/>
    <col min="14341" max="14341" width="5.125" style="2" customWidth="1"/>
    <col min="14342" max="14343" width="9" style="2"/>
    <col min="14344" max="14344" width="12.25" style="2" bestFit="1" customWidth="1"/>
    <col min="14345" max="14345" width="9" style="2"/>
    <col min="14346" max="14346" width="11.75" style="2" bestFit="1" customWidth="1"/>
    <col min="14347" max="14347" width="12.5" style="2" bestFit="1" customWidth="1"/>
    <col min="14348" max="14583" width="9" style="2"/>
    <col min="14584" max="14584" width="3.5" style="2" customWidth="1"/>
    <col min="14585" max="14585" width="7.625" style="2" customWidth="1"/>
    <col min="14586" max="14586" width="7.875" style="2" customWidth="1"/>
    <col min="14587" max="14587" width="5.625" style="2" bestFit="1" customWidth="1"/>
    <col min="14588" max="14588" width="6" style="2" customWidth="1"/>
    <col min="14589" max="14589" width="7.625" style="2" customWidth="1"/>
    <col min="14590" max="14590" width="5" style="2" customWidth="1"/>
    <col min="14591" max="14592" width="6.375" style="2" bestFit="1" customWidth="1"/>
    <col min="14593" max="14593" width="6.5" style="2" bestFit="1" customWidth="1"/>
    <col min="14594" max="14594" width="5.5" style="2" customWidth="1"/>
    <col min="14595" max="14595" width="8.125" style="2" customWidth="1"/>
    <col min="14596" max="14596" width="7.875" style="2" customWidth="1"/>
    <col min="14597" max="14597" width="5.125" style="2" customWidth="1"/>
    <col min="14598" max="14599" width="9" style="2"/>
    <col min="14600" max="14600" width="12.25" style="2" bestFit="1" customWidth="1"/>
    <col min="14601" max="14601" width="9" style="2"/>
    <col min="14602" max="14602" width="11.75" style="2" bestFit="1" customWidth="1"/>
    <col min="14603" max="14603" width="12.5" style="2" bestFit="1" customWidth="1"/>
    <col min="14604" max="14839" width="9" style="2"/>
    <col min="14840" max="14840" width="3.5" style="2" customWidth="1"/>
    <col min="14841" max="14841" width="7.625" style="2" customWidth="1"/>
    <col min="14842" max="14842" width="7.875" style="2" customWidth="1"/>
    <col min="14843" max="14843" width="5.625" style="2" bestFit="1" customWidth="1"/>
    <col min="14844" max="14844" width="6" style="2" customWidth="1"/>
    <col min="14845" max="14845" width="7.625" style="2" customWidth="1"/>
    <col min="14846" max="14846" width="5" style="2" customWidth="1"/>
    <col min="14847" max="14848" width="6.375" style="2" bestFit="1" customWidth="1"/>
    <col min="14849" max="14849" width="6.5" style="2" bestFit="1" customWidth="1"/>
    <col min="14850" max="14850" width="5.5" style="2" customWidth="1"/>
    <col min="14851" max="14851" width="8.125" style="2" customWidth="1"/>
    <col min="14852" max="14852" width="7.875" style="2" customWidth="1"/>
    <col min="14853" max="14853" width="5.125" style="2" customWidth="1"/>
    <col min="14854" max="14855" width="9" style="2"/>
    <col min="14856" max="14856" width="12.25" style="2" bestFit="1" customWidth="1"/>
    <col min="14857" max="14857" width="9" style="2"/>
    <col min="14858" max="14858" width="11.75" style="2" bestFit="1" customWidth="1"/>
    <col min="14859" max="14859" width="12.5" style="2" bestFit="1" customWidth="1"/>
    <col min="14860" max="15095" width="9" style="2"/>
    <col min="15096" max="15096" width="3.5" style="2" customWidth="1"/>
    <col min="15097" max="15097" width="7.625" style="2" customWidth="1"/>
    <col min="15098" max="15098" width="7.875" style="2" customWidth="1"/>
    <col min="15099" max="15099" width="5.625" style="2" bestFit="1" customWidth="1"/>
    <col min="15100" max="15100" width="6" style="2" customWidth="1"/>
    <col min="15101" max="15101" width="7.625" style="2" customWidth="1"/>
    <col min="15102" max="15102" width="5" style="2" customWidth="1"/>
    <col min="15103" max="15104" width="6.375" style="2" bestFit="1" customWidth="1"/>
    <col min="15105" max="15105" width="6.5" style="2" bestFit="1" customWidth="1"/>
    <col min="15106" max="15106" width="5.5" style="2" customWidth="1"/>
    <col min="15107" max="15107" width="8.125" style="2" customWidth="1"/>
    <col min="15108" max="15108" width="7.875" style="2" customWidth="1"/>
    <col min="15109" max="15109" width="5.125" style="2" customWidth="1"/>
    <col min="15110" max="15111" width="9" style="2"/>
    <col min="15112" max="15112" width="12.25" style="2" bestFit="1" customWidth="1"/>
    <col min="15113" max="15113" width="9" style="2"/>
    <col min="15114" max="15114" width="11.75" style="2" bestFit="1" customWidth="1"/>
    <col min="15115" max="15115" width="12.5" style="2" bestFit="1" customWidth="1"/>
    <col min="15116" max="15351" width="9" style="2"/>
    <col min="15352" max="15352" width="3.5" style="2" customWidth="1"/>
    <col min="15353" max="15353" width="7.625" style="2" customWidth="1"/>
    <col min="15354" max="15354" width="7.875" style="2" customWidth="1"/>
    <col min="15355" max="15355" width="5.625" style="2" bestFit="1" customWidth="1"/>
    <col min="15356" max="15356" width="6" style="2" customWidth="1"/>
    <col min="15357" max="15357" width="7.625" style="2" customWidth="1"/>
    <col min="15358" max="15358" width="5" style="2" customWidth="1"/>
    <col min="15359" max="15360" width="6.375" style="2" bestFit="1" customWidth="1"/>
    <col min="15361" max="15361" width="6.5" style="2" bestFit="1" customWidth="1"/>
    <col min="15362" max="15362" width="5.5" style="2" customWidth="1"/>
    <col min="15363" max="15363" width="8.125" style="2" customWidth="1"/>
    <col min="15364" max="15364" width="7.875" style="2" customWidth="1"/>
    <col min="15365" max="15365" width="5.125" style="2" customWidth="1"/>
    <col min="15366" max="15367" width="9" style="2"/>
    <col min="15368" max="15368" width="12.25" style="2" bestFit="1" customWidth="1"/>
    <col min="15369" max="15369" width="9" style="2"/>
    <col min="15370" max="15370" width="11.75" style="2" bestFit="1" customWidth="1"/>
    <col min="15371" max="15371" width="12.5" style="2" bestFit="1" customWidth="1"/>
    <col min="15372" max="15607" width="9" style="2"/>
    <col min="15608" max="15608" width="3.5" style="2" customWidth="1"/>
    <col min="15609" max="15609" width="7.625" style="2" customWidth="1"/>
    <col min="15610" max="15610" width="7.875" style="2" customWidth="1"/>
    <col min="15611" max="15611" width="5.625" style="2" bestFit="1" customWidth="1"/>
    <col min="15612" max="15612" width="6" style="2" customWidth="1"/>
    <col min="15613" max="15613" width="7.625" style="2" customWidth="1"/>
    <col min="15614" max="15614" width="5" style="2" customWidth="1"/>
    <col min="15615" max="15616" width="6.375" style="2" bestFit="1" customWidth="1"/>
    <col min="15617" max="15617" width="6.5" style="2" bestFit="1" customWidth="1"/>
    <col min="15618" max="15618" width="5.5" style="2" customWidth="1"/>
    <col min="15619" max="15619" width="8.125" style="2" customWidth="1"/>
    <col min="15620" max="15620" width="7.875" style="2" customWidth="1"/>
    <col min="15621" max="15621" width="5.125" style="2" customWidth="1"/>
    <col min="15622" max="15623" width="9" style="2"/>
    <col min="15624" max="15624" width="12.25" style="2" bestFit="1" customWidth="1"/>
    <col min="15625" max="15625" width="9" style="2"/>
    <col min="15626" max="15626" width="11.75" style="2" bestFit="1" customWidth="1"/>
    <col min="15627" max="15627" width="12.5" style="2" bestFit="1" customWidth="1"/>
    <col min="15628" max="15863" width="9" style="2"/>
    <col min="15864" max="15864" width="3.5" style="2" customWidth="1"/>
    <col min="15865" max="15865" width="7.625" style="2" customWidth="1"/>
    <col min="15866" max="15866" width="7.875" style="2" customWidth="1"/>
    <col min="15867" max="15867" width="5.625" style="2" bestFit="1" customWidth="1"/>
    <col min="15868" max="15868" width="6" style="2" customWidth="1"/>
    <col min="15869" max="15869" width="7.625" style="2" customWidth="1"/>
    <col min="15870" max="15870" width="5" style="2" customWidth="1"/>
    <col min="15871" max="15872" width="6.375" style="2" bestFit="1" customWidth="1"/>
    <col min="15873" max="15873" width="6.5" style="2" bestFit="1" customWidth="1"/>
    <col min="15874" max="15874" width="5.5" style="2" customWidth="1"/>
    <col min="15875" max="15875" width="8.125" style="2" customWidth="1"/>
    <col min="15876" max="15876" width="7.875" style="2" customWidth="1"/>
    <col min="15877" max="15877" width="5.125" style="2" customWidth="1"/>
    <col min="15878" max="15879" width="9" style="2"/>
    <col min="15880" max="15880" width="12.25" style="2" bestFit="1" customWidth="1"/>
    <col min="15881" max="15881" width="9" style="2"/>
    <col min="15882" max="15882" width="11.75" style="2" bestFit="1" customWidth="1"/>
    <col min="15883" max="15883" width="12.5" style="2" bestFit="1" customWidth="1"/>
    <col min="15884" max="16119" width="9" style="2"/>
    <col min="16120" max="16120" width="3.5" style="2" customWidth="1"/>
    <col min="16121" max="16121" width="7.625" style="2" customWidth="1"/>
    <col min="16122" max="16122" width="7.875" style="2" customWidth="1"/>
    <col min="16123" max="16123" width="5.625" style="2" bestFit="1" customWidth="1"/>
    <col min="16124" max="16124" width="6" style="2" customWidth="1"/>
    <col min="16125" max="16125" width="7.625" style="2" customWidth="1"/>
    <col min="16126" max="16126" width="5" style="2" customWidth="1"/>
    <col min="16127" max="16128" width="6.375" style="2" bestFit="1" customWidth="1"/>
    <col min="16129" max="16129" width="6.5" style="2" bestFit="1" customWidth="1"/>
    <col min="16130" max="16130" width="5.5" style="2" customWidth="1"/>
    <col min="16131" max="16131" width="8.125" style="2" customWidth="1"/>
    <col min="16132" max="16132" width="7.875" style="2" customWidth="1"/>
    <col min="16133" max="16133" width="5.125" style="2" customWidth="1"/>
    <col min="16134" max="16135" width="9" style="2"/>
    <col min="16136" max="16136" width="12.25" style="2" bestFit="1" customWidth="1"/>
    <col min="16137" max="16137" width="9" style="2"/>
    <col min="16138" max="16138" width="11.75" style="2" bestFit="1" customWidth="1"/>
    <col min="16139" max="16139" width="12.5" style="2" bestFit="1" customWidth="1"/>
    <col min="16140" max="16384" width="9" style="2"/>
  </cols>
  <sheetData>
    <row r="1" spans="1:16139">
      <c r="A1" s="207" t="s">
        <v>569</v>
      </c>
      <c r="B1" s="207"/>
      <c r="C1" s="207"/>
      <c r="D1" s="208" t="s">
        <v>567</v>
      </c>
      <c r="E1" s="208"/>
      <c r="F1" s="208"/>
      <c r="G1" s="208"/>
      <c r="H1" s="208"/>
      <c r="I1" s="208"/>
      <c r="J1" s="208"/>
      <c r="K1" s="208"/>
      <c r="L1" s="208"/>
      <c r="M1" s="2"/>
    </row>
    <row r="2" spans="1:16139" ht="13.5">
      <c r="A2" s="209" t="s">
        <v>553</v>
      </c>
      <c r="B2" s="209"/>
      <c r="C2" s="209"/>
      <c r="D2" s="210" t="s">
        <v>568</v>
      </c>
      <c r="E2" s="210"/>
      <c r="F2" s="210"/>
      <c r="G2" s="210"/>
      <c r="H2" s="210"/>
      <c r="I2" s="210"/>
      <c r="J2" s="210"/>
      <c r="K2" s="210"/>
      <c r="L2" s="210"/>
      <c r="M2" s="2"/>
    </row>
    <row r="3" spans="1:16139" ht="13.5">
      <c r="A3" s="71"/>
      <c r="B3" s="173"/>
      <c r="C3" s="71"/>
      <c r="D3" s="210"/>
      <c r="E3" s="210"/>
      <c r="F3" s="210"/>
      <c r="G3" s="210"/>
      <c r="H3" s="210"/>
      <c r="I3" s="210"/>
      <c r="J3" s="210"/>
      <c r="K3" s="210"/>
      <c r="L3" s="210"/>
      <c r="M3" s="2"/>
    </row>
    <row r="4" spans="1:16139" s="174" customFormat="1" ht="15.75">
      <c r="A4" s="200" t="s">
        <v>570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6139" ht="15">
      <c r="A5" s="5"/>
      <c r="B5" s="6"/>
      <c r="C5" s="5"/>
      <c r="D5" s="7"/>
      <c r="E5" s="7"/>
      <c r="F5" s="7"/>
      <c r="G5" s="7"/>
      <c r="H5" s="7"/>
      <c r="I5" s="8"/>
      <c r="J5" s="8"/>
      <c r="K5" s="8"/>
      <c r="L5" s="7"/>
      <c r="M5" s="7"/>
    </row>
    <row r="6" spans="1:16139" ht="39.75" customHeight="1">
      <c r="A6" s="201" t="s">
        <v>11</v>
      </c>
      <c r="B6" s="201" t="s">
        <v>79</v>
      </c>
      <c r="C6" s="203" t="s">
        <v>80</v>
      </c>
      <c r="D6" s="205" t="s">
        <v>74</v>
      </c>
      <c r="E6" s="198" t="s">
        <v>554</v>
      </c>
      <c r="F6" s="198" t="s">
        <v>75</v>
      </c>
      <c r="G6" s="198" t="s">
        <v>76</v>
      </c>
      <c r="H6" s="198" t="s">
        <v>81</v>
      </c>
      <c r="I6" s="198" t="s">
        <v>559</v>
      </c>
      <c r="J6" s="198" t="s">
        <v>560</v>
      </c>
      <c r="K6" s="198" t="s">
        <v>561</v>
      </c>
      <c r="L6" s="198" t="s">
        <v>562</v>
      </c>
      <c r="M6" s="198" t="s">
        <v>571</v>
      </c>
    </row>
    <row r="7" spans="1:16139" ht="12.75">
      <c r="A7" s="202"/>
      <c r="B7" s="202"/>
      <c r="C7" s="204"/>
      <c r="D7" s="206"/>
      <c r="E7" s="199"/>
      <c r="F7" s="199"/>
      <c r="G7" s="199"/>
      <c r="H7" s="199"/>
      <c r="I7" s="199"/>
      <c r="J7" s="199" t="s">
        <v>82</v>
      </c>
      <c r="K7" s="199"/>
      <c r="L7" s="199"/>
      <c r="M7" s="199"/>
    </row>
    <row r="8" spans="1:16139" ht="15">
      <c r="A8" s="177">
        <v>1</v>
      </c>
      <c r="B8" s="178">
        <v>27203300821</v>
      </c>
      <c r="C8" s="196" t="s">
        <v>572</v>
      </c>
      <c r="D8" s="194" t="s">
        <v>104</v>
      </c>
      <c r="E8" s="179" t="s">
        <v>555</v>
      </c>
      <c r="F8" s="180">
        <v>37866</v>
      </c>
      <c r="G8" s="180" t="s">
        <v>549</v>
      </c>
      <c r="H8" s="181" t="s">
        <v>5</v>
      </c>
      <c r="I8" s="182" t="s">
        <v>563</v>
      </c>
      <c r="J8" s="182" t="s">
        <v>564</v>
      </c>
      <c r="K8" s="182"/>
      <c r="L8" s="177"/>
      <c r="M8" s="177"/>
    </row>
    <row r="9" spans="1:16139" ht="15">
      <c r="A9" s="183">
        <v>2</v>
      </c>
      <c r="B9" s="184">
        <v>27203302641</v>
      </c>
      <c r="C9" s="197" t="s">
        <v>573</v>
      </c>
      <c r="D9" s="195" t="s">
        <v>276</v>
      </c>
      <c r="E9" s="185" t="s">
        <v>555</v>
      </c>
      <c r="F9" s="186">
        <v>37715</v>
      </c>
      <c r="G9" s="186" t="s">
        <v>550</v>
      </c>
      <c r="H9" s="187" t="s">
        <v>5</v>
      </c>
      <c r="I9" s="188" t="s">
        <v>563</v>
      </c>
      <c r="J9" s="188" t="s">
        <v>564</v>
      </c>
      <c r="K9" s="188"/>
      <c r="L9" s="183"/>
      <c r="M9" s="183"/>
    </row>
    <row r="10" spans="1:16139" ht="15">
      <c r="A10" s="183">
        <v>3</v>
      </c>
      <c r="B10" s="184">
        <v>27203339415</v>
      </c>
      <c r="C10" s="197" t="s">
        <v>574</v>
      </c>
      <c r="D10" s="195" t="s">
        <v>276</v>
      </c>
      <c r="E10" s="185" t="s">
        <v>555</v>
      </c>
      <c r="F10" s="186">
        <v>37665</v>
      </c>
      <c r="G10" s="186" t="s">
        <v>551</v>
      </c>
      <c r="H10" s="187" t="s">
        <v>5</v>
      </c>
      <c r="I10" s="188" t="s">
        <v>563</v>
      </c>
      <c r="J10" s="188" t="s">
        <v>564</v>
      </c>
      <c r="K10" s="188"/>
      <c r="L10" s="183"/>
      <c r="M10" s="183"/>
    </row>
    <row r="11" spans="1:16139" ht="15">
      <c r="A11" s="183">
        <v>4</v>
      </c>
      <c r="B11" s="184">
        <v>27213353483</v>
      </c>
      <c r="C11" s="197" t="s">
        <v>575</v>
      </c>
      <c r="D11" s="195" t="s">
        <v>97</v>
      </c>
      <c r="E11" s="189" t="s">
        <v>555</v>
      </c>
      <c r="F11" s="190">
        <v>37781</v>
      </c>
      <c r="G11" s="186" t="s">
        <v>552</v>
      </c>
      <c r="H11" s="191" t="s">
        <v>5</v>
      </c>
      <c r="I11" s="188" t="s">
        <v>563</v>
      </c>
      <c r="J11" s="188" t="s">
        <v>564</v>
      </c>
      <c r="K11" s="192"/>
      <c r="L11" s="193"/>
      <c r="M11" s="193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  <c r="QU11" s="158"/>
      <c r="QV11" s="158"/>
      <c r="QW11" s="158"/>
      <c r="QX11" s="158"/>
      <c r="QY11" s="158"/>
      <c r="QZ11" s="158"/>
      <c r="RA11" s="158"/>
      <c r="RB11" s="158"/>
      <c r="RC11" s="158"/>
      <c r="RD11" s="158"/>
      <c r="RE11" s="158"/>
      <c r="RF11" s="158"/>
      <c r="RG11" s="158"/>
      <c r="RH11" s="158"/>
      <c r="RI11" s="158"/>
      <c r="RJ11" s="158"/>
      <c r="RK11" s="158"/>
      <c r="RL11" s="158"/>
      <c r="RM11" s="158"/>
      <c r="RN11" s="158"/>
      <c r="RO11" s="158"/>
      <c r="RP11" s="158"/>
      <c r="RQ11" s="158"/>
      <c r="RR11" s="158"/>
      <c r="RS11" s="158"/>
      <c r="RT11" s="158"/>
      <c r="RU11" s="158"/>
      <c r="RV11" s="158"/>
      <c r="RW11" s="158"/>
      <c r="RX11" s="158"/>
      <c r="RY11" s="158"/>
      <c r="RZ11" s="158"/>
      <c r="SA11" s="158"/>
      <c r="SB11" s="158"/>
      <c r="SC11" s="158"/>
      <c r="SD11" s="158"/>
      <c r="SE11" s="158"/>
      <c r="SF11" s="158"/>
      <c r="SG11" s="158"/>
      <c r="SH11" s="158"/>
      <c r="SI11" s="158"/>
      <c r="SJ11" s="158"/>
      <c r="SK11" s="158"/>
      <c r="SL11" s="158"/>
      <c r="SM11" s="158"/>
      <c r="SN11" s="158"/>
      <c r="SO11" s="158"/>
      <c r="SP11" s="158"/>
      <c r="SQ11" s="158"/>
      <c r="SR11" s="158"/>
      <c r="SS11" s="158"/>
      <c r="ST11" s="158"/>
      <c r="SU11" s="158"/>
      <c r="SV11" s="158"/>
      <c r="SW11" s="158"/>
      <c r="SX11" s="158"/>
      <c r="SY11" s="158"/>
      <c r="SZ11" s="158"/>
      <c r="TA11" s="158"/>
      <c r="TB11" s="158"/>
      <c r="TC11" s="158"/>
      <c r="TD11" s="158"/>
      <c r="TE11" s="158"/>
      <c r="TF11" s="158"/>
      <c r="TG11" s="158"/>
      <c r="TH11" s="158"/>
      <c r="TI11" s="158"/>
      <c r="TJ11" s="158"/>
      <c r="TK11" s="158"/>
      <c r="TL11" s="158"/>
      <c r="TM11" s="158"/>
      <c r="TN11" s="158"/>
      <c r="TO11" s="158"/>
      <c r="TP11" s="158"/>
      <c r="TQ11" s="158"/>
      <c r="TR11" s="158"/>
      <c r="TS11" s="158"/>
      <c r="TT11" s="158"/>
      <c r="TU11" s="158"/>
      <c r="TV11" s="158"/>
      <c r="TW11" s="158"/>
      <c r="TX11" s="158"/>
      <c r="TY11" s="158"/>
      <c r="TZ11" s="158"/>
      <c r="UA11" s="158"/>
      <c r="UB11" s="158"/>
      <c r="UC11" s="158"/>
      <c r="UD11" s="158"/>
      <c r="UE11" s="158"/>
      <c r="UF11" s="158"/>
      <c r="UG11" s="158"/>
      <c r="UH11" s="158"/>
      <c r="UI11" s="158"/>
      <c r="UJ11" s="158"/>
      <c r="UK11" s="158"/>
      <c r="UL11" s="158"/>
      <c r="UM11" s="158"/>
      <c r="UN11" s="158"/>
      <c r="UO11" s="158"/>
      <c r="UP11" s="158"/>
      <c r="UQ11" s="158"/>
      <c r="UR11" s="158"/>
      <c r="US11" s="158"/>
      <c r="UT11" s="158"/>
      <c r="UU11" s="158"/>
      <c r="UV11" s="158"/>
      <c r="UW11" s="158"/>
      <c r="UX11" s="158"/>
      <c r="UY11" s="158"/>
      <c r="UZ11" s="158"/>
      <c r="VA11" s="158"/>
      <c r="VB11" s="158"/>
      <c r="VC11" s="158"/>
      <c r="VD11" s="158"/>
      <c r="VE11" s="158"/>
      <c r="VF11" s="158"/>
      <c r="VG11" s="158"/>
      <c r="VH11" s="158"/>
      <c r="VI11" s="158"/>
      <c r="VJ11" s="158"/>
      <c r="VK11" s="158"/>
      <c r="VL11" s="158"/>
      <c r="VM11" s="158"/>
      <c r="VN11" s="158"/>
      <c r="VO11" s="158"/>
      <c r="VP11" s="158"/>
      <c r="VQ11" s="158"/>
      <c r="VR11" s="158"/>
      <c r="VS11" s="158"/>
      <c r="VT11" s="158"/>
      <c r="VU11" s="158"/>
      <c r="VV11" s="158"/>
      <c r="VW11" s="158"/>
      <c r="VX11" s="158"/>
      <c r="VY11" s="158"/>
      <c r="VZ11" s="158"/>
      <c r="WA11" s="158"/>
      <c r="WB11" s="158"/>
      <c r="WC11" s="158"/>
      <c r="WD11" s="158"/>
      <c r="WE11" s="158"/>
      <c r="WF11" s="158"/>
      <c r="WG11" s="158"/>
      <c r="WH11" s="158"/>
      <c r="WI11" s="158"/>
      <c r="WJ11" s="158"/>
      <c r="WK11" s="158"/>
      <c r="WL11" s="158"/>
      <c r="WM11" s="158"/>
      <c r="WN11" s="158"/>
      <c r="WO11" s="158"/>
      <c r="WP11" s="158"/>
      <c r="WQ11" s="158"/>
      <c r="WR11" s="158"/>
      <c r="WS11" s="158"/>
      <c r="WT11" s="158"/>
      <c r="WU11" s="158"/>
      <c r="WV11" s="158"/>
      <c r="WW11" s="158"/>
      <c r="WX11" s="158"/>
      <c r="WY11" s="158"/>
      <c r="WZ11" s="158"/>
      <c r="XA11" s="158"/>
      <c r="XB11" s="158"/>
      <c r="XC11" s="158"/>
      <c r="XD11" s="158"/>
      <c r="XE11" s="158"/>
      <c r="XF11" s="158"/>
      <c r="XG11" s="158"/>
      <c r="XH11" s="158"/>
      <c r="XI11" s="158"/>
      <c r="XJ11" s="158"/>
      <c r="XK11" s="158"/>
      <c r="XL11" s="158"/>
      <c r="XM11" s="158"/>
      <c r="XN11" s="158"/>
      <c r="XO11" s="158"/>
      <c r="XP11" s="158"/>
      <c r="XQ11" s="158"/>
      <c r="XR11" s="158"/>
      <c r="XS11" s="158"/>
      <c r="XT11" s="158"/>
      <c r="XU11" s="158"/>
      <c r="XV11" s="158"/>
      <c r="XW11" s="158"/>
      <c r="XX11" s="158"/>
      <c r="XY11" s="158"/>
      <c r="XZ11" s="158"/>
      <c r="YA11" s="158"/>
      <c r="YB11" s="158"/>
      <c r="YC11" s="158"/>
      <c r="YD11" s="158"/>
      <c r="YE11" s="158"/>
      <c r="YF11" s="158"/>
      <c r="YG11" s="158"/>
      <c r="YH11" s="158"/>
      <c r="YI11" s="158"/>
      <c r="YJ11" s="158"/>
      <c r="YK11" s="158"/>
      <c r="YL11" s="158"/>
      <c r="YM11" s="158"/>
      <c r="YN11" s="158"/>
      <c r="YO11" s="158"/>
      <c r="YP11" s="158"/>
      <c r="YQ11" s="158"/>
      <c r="YR11" s="158"/>
      <c r="YS11" s="158"/>
      <c r="YT11" s="158"/>
      <c r="YU11" s="158"/>
      <c r="YV11" s="158"/>
      <c r="YW11" s="158"/>
      <c r="YX11" s="158"/>
      <c r="YY11" s="158"/>
      <c r="YZ11" s="158"/>
      <c r="ZA11" s="158"/>
      <c r="ZB11" s="158"/>
      <c r="ZC11" s="158"/>
      <c r="ZD11" s="158"/>
      <c r="ZE11" s="158"/>
      <c r="ZF11" s="158"/>
      <c r="ZG11" s="158"/>
      <c r="ZH11" s="158"/>
      <c r="ZI11" s="158"/>
      <c r="ZJ11" s="158"/>
      <c r="ZK11" s="158"/>
      <c r="ZL11" s="158"/>
      <c r="ZM11" s="158"/>
      <c r="ZN11" s="158"/>
      <c r="ZO11" s="158"/>
      <c r="ZP11" s="158"/>
      <c r="ZQ11" s="158"/>
      <c r="ZR11" s="158"/>
      <c r="ZS11" s="158"/>
      <c r="ZT11" s="158"/>
      <c r="ZU11" s="158"/>
      <c r="ZV11" s="158"/>
      <c r="ZW11" s="158"/>
      <c r="ZX11" s="158"/>
      <c r="ZY11" s="158"/>
      <c r="ZZ11" s="158"/>
      <c r="AAA11" s="158"/>
      <c r="AAB11" s="158"/>
      <c r="AAC11" s="158"/>
      <c r="AAD11" s="158"/>
      <c r="AAE11" s="158"/>
      <c r="AAF11" s="158"/>
      <c r="AAG11" s="158"/>
      <c r="AAH11" s="158"/>
      <c r="AAI11" s="158"/>
      <c r="AAJ11" s="158"/>
      <c r="AAK11" s="158"/>
      <c r="AAL11" s="158"/>
      <c r="AAM11" s="158"/>
      <c r="AAN11" s="158"/>
      <c r="AAO11" s="158"/>
      <c r="AAP11" s="158"/>
      <c r="AAQ11" s="158"/>
      <c r="AAR11" s="158"/>
      <c r="AAS11" s="158"/>
      <c r="AAT11" s="158"/>
      <c r="AAU11" s="158"/>
      <c r="AAV11" s="158"/>
      <c r="AAW11" s="158"/>
      <c r="AAX11" s="158"/>
      <c r="AAY11" s="158"/>
      <c r="AAZ11" s="158"/>
      <c r="ABA11" s="158"/>
      <c r="ABB11" s="158"/>
      <c r="ABC11" s="158"/>
      <c r="ABD11" s="158"/>
      <c r="ABE11" s="158"/>
      <c r="ABF11" s="158"/>
      <c r="ABG11" s="158"/>
      <c r="ABH11" s="158"/>
      <c r="ABI11" s="158"/>
      <c r="ABJ11" s="158"/>
      <c r="ABK11" s="158"/>
      <c r="ABL11" s="158"/>
      <c r="ABM11" s="158"/>
      <c r="ABN11" s="158"/>
      <c r="ABO11" s="158"/>
      <c r="ABP11" s="158"/>
      <c r="ABQ11" s="158"/>
      <c r="ABR11" s="158"/>
      <c r="ABS11" s="158"/>
      <c r="ABT11" s="158"/>
      <c r="ABU11" s="158"/>
      <c r="ABV11" s="158"/>
      <c r="ABW11" s="158"/>
      <c r="ABX11" s="158"/>
      <c r="ABY11" s="158"/>
      <c r="ABZ11" s="158"/>
      <c r="ACA11" s="158"/>
      <c r="ACB11" s="158"/>
      <c r="ACC11" s="158"/>
      <c r="ACD11" s="158"/>
      <c r="ACE11" s="158"/>
      <c r="ACF11" s="158"/>
      <c r="ACG11" s="158"/>
      <c r="ACH11" s="158"/>
      <c r="ACI11" s="158"/>
      <c r="ACJ11" s="158"/>
      <c r="ACK11" s="158"/>
      <c r="ACL11" s="158"/>
      <c r="ACM11" s="158"/>
      <c r="ACN11" s="158"/>
      <c r="ACO11" s="158"/>
      <c r="ACP11" s="158"/>
      <c r="ACQ11" s="158"/>
      <c r="ACR11" s="158"/>
      <c r="ACS11" s="158"/>
      <c r="ACT11" s="158"/>
      <c r="ACU11" s="158"/>
      <c r="ACV11" s="158"/>
      <c r="ACW11" s="158"/>
      <c r="ACX11" s="158"/>
      <c r="ACY11" s="158"/>
      <c r="ACZ11" s="158"/>
      <c r="ADA11" s="158"/>
      <c r="ADB11" s="158"/>
      <c r="ADC11" s="158"/>
      <c r="ADD11" s="158"/>
      <c r="ADE11" s="158"/>
      <c r="ADF11" s="158"/>
      <c r="ADG11" s="158"/>
      <c r="ADH11" s="158"/>
      <c r="ADI11" s="158"/>
      <c r="ADJ11" s="158"/>
      <c r="ADK11" s="158"/>
      <c r="ADL11" s="158"/>
      <c r="ADM11" s="158"/>
      <c r="ADN11" s="158"/>
      <c r="ADO11" s="158"/>
      <c r="ADP11" s="158"/>
      <c r="ADQ11" s="158"/>
      <c r="ADR11" s="158"/>
      <c r="ADS11" s="158"/>
      <c r="ADT11" s="158"/>
      <c r="ADU11" s="158"/>
      <c r="ADV11" s="158"/>
      <c r="ADW11" s="158"/>
      <c r="ADX11" s="158"/>
      <c r="ADY11" s="158"/>
      <c r="ADZ11" s="158"/>
      <c r="AEA11" s="158"/>
      <c r="AEB11" s="158"/>
      <c r="AEC11" s="158"/>
      <c r="AED11" s="158"/>
      <c r="AEE11" s="158"/>
      <c r="AEF11" s="158"/>
      <c r="AEG11" s="158"/>
      <c r="AEH11" s="158"/>
      <c r="AEI11" s="158"/>
      <c r="AEJ11" s="158"/>
      <c r="AEK11" s="158"/>
      <c r="AEL11" s="158"/>
      <c r="AEM11" s="158"/>
      <c r="AEN11" s="158"/>
      <c r="AEO11" s="158"/>
      <c r="AEP11" s="158"/>
      <c r="AEQ11" s="158"/>
      <c r="AER11" s="158"/>
      <c r="AES11" s="158"/>
      <c r="AET11" s="158"/>
      <c r="AEU11" s="158"/>
      <c r="AEV11" s="158"/>
      <c r="AEW11" s="158"/>
      <c r="AEX11" s="158"/>
      <c r="AEY11" s="158"/>
      <c r="AEZ11" s="158"/>
      <c r="AFA11" s="158"/>
      <c r="AFB11" s="158"/>
      <c r="AFC11" s="158"/>
      <c r="AFD11" s="158"/>
      <c r="AFE11" s="158"/>
      <c r="AFF11" s="158"/>
      <c r="AFG11" s="158"/>
      <c r="AFH11" s="158"/>
      <c r="AFI11" s="158"/>
      <c r="AFJ11" s="158"/>
      <c r="AFK11" s="158"/>
      <c r="AFL11" s="158"/>
      <c r="AFM11" s="158"/>
      <c r="AFN11" s="158"/>
      <c r="AFO11" s="158"/>
      <c r="AFP11" s="158"/>
      <c r="AFQ11" s="158"/>
      <c r="AFR11" s="158"/>
      <c r="AFS11" s="158"/>
      <c r="AFT11" s="158"/>
      <c r="AFU11" s="158"/>
      <c r="AFV11" s="158"/>
      <c r="AFW11" s="158"/>
      <c r="AFX11" s="158"/>
      <c r="AFY11" s="158"/>
      <c r="AFZ11" s="158"/>
      <c r="AGA11" s="158"/>
      <c r="AGB11" s="158"/>
      <c r="AGC11" s="158"/>
      <c r="AGD11" s="158"/>
      <c r="AGE11" s="158"/>
      <c r="AGF11" s="158"/>
      <c r="AGG11" s="158"/>
      <c r="AGH11" s="158"/>
      <c r="AGI11" s="158"/>
      <c r="AGJ11" s="158"/>
      <c r="AGK11" s="158"/>
      <c r="AGL11" s="158"/>
      <c r="AGM11" s="158"/>
      <c r="AGN11" s="158"/>
      <c r="AGO11" s="158"/>
      <c r="AGP11" s="158"/>
      <c r="AGQ11" s="158"/>
      <c r="AGR11" s="158"/>
      <c r="AGS11" s="158"/>
      <c r="AGT11" s="158"/>
      <c r="AGU11" s="158"/>
      <c r="AGV11" s="158"/>
      <c r="AGW11" s="158"/>
      <c r="AGX11" s="158"/>
      <c r="AGY11" s="158"/>
      <c r="AGZ11" s="158"/>
      <c r="AHA11" s="158"/>
      <c r="AHB11" s="158"/>
      <c r="AHC11" s="158"/>
      <c r="AHD11" s="158"/>
      <c r="AHE11" s="158"/>
      <c r="AHF11" s="158"/>
      <c r="AHG11" s="158"/>
      <c r="AHH11" s="158"/>
      <c r="AHI11" s="158"/>
      <c r="AHJ11" s="158"/>
      <c r="AHK11" s="158"/>
      <c r="AHL11" s="158"/>
      <c r="AHM11" s="158"/>
      <c r="AHN11" s="158"/>
      <c r="AHO11" s="158"/>
      <c r="AHP11" s="158"/>
      <c r="AHQ11" s="158"/>
      <c r="AHR11" s="158"/>
      <c r="AHS11" s="158"/>
      <c r="AHT11" s="158"/>
      <c r="AHU11" s="158"/>
      <c r="AHV11" s="158"/>
      <c r="AHW11" s="158"/>
      <c r="AHX11" s="158"/>
      <c r="AHY11" s="158"/>
      <c r="AHZ11" s="158"/>
      <c r="AIA11" s="158"/>
      <c r="AIB11" s="158"/>
      <c r="AIC11" s="158"/>
      <c r="AID11" s="158"/>
      <c r="AIE11" s="158"/>
      <c r="AIF11" s="158"/>
      <c r="AIG11" s="158"/>
      <c r="AIH11" s="158"/>
      <c r="AII11" s="158"/>
      <c r="AIJ11" s="158"/>
      <c r="AIK11" s="158"/>
      <c r="AIL11" s="158"/>
      <c r="AIM11" s="158"/>
      <c r="AIN11" s="158"/>
      <c r="AIO11" s="158"/>
      <c r="AIP11" s="158"/>
      <c r="AIQ11" s="158"/>
      <c r="AIR11" s="158"/>
      <c r="AIS11" s="158"/>
      <c r="AIT11" s="158"/>
      <c r="AIU11" s="158"/>
      <c r="AIV11" s="158"/>
      <c r="AIW11" s="158"/>
      <c r="AIX11" s="158"/>
      <c r="AIY11" s="158"/>
      <c r="AIZ11" s="158"/>
      <c r="AJA11" s="158"/>
      <c r="AJB11" s="158"/>
      <c r="AJC11" s="158"/>
      <c r="AJD11" s="158"/>
      <c r="AJE11" s="158"/>
      <c r="AJF11" s="158"/>
      <c r="AJG11" s="158"/>
      <c r="AJH11" s="158"/>
      <c r="AJI11" s="158"/>
      <c r="AJJ11" s="158"/>
      <c r="AJK11" s="158"/>
      <c r="AJL11" s="158"/>
      <c r="AJM11" s="158"/>
      <c r="AJN11" s="158"/>
      <c r="AJO11" s="158"/>
      <c r="AJP11" s="158"/>
      <c r="AJQ11" s="158"/>
      <c r="AJR11" s="158"/>
      <c r="AJS11" s="158"/>
      <c r="AJT11" s="158"/>
      <c r="AJU11" s="158"/>
      <c r="AJV11" s="158"/>
      <c r="AJW11" s="158"/>
      <c r="AJX11" s="158"/>
      <c r="AJY11" s="158"/>
      <c r="AJZ11" s="158"/>
      <c r="AKA11" s="158"/>
      <c r="AKB11" s="158"/>
      <c r="AKC11" s="158"/>
      <c r="AKD11" s="158"/>
      <c r="AKE11" s="158"/>
      <c r="AKF11" s="158"/>
      <c r="AKG11" s="158"/>
      <c r="AKH11" s="158"/>
      <c r="AKI11" s="158"/>
      <c r="AKJ11" s="158"/>
      <c r="AKK11" s="158"/>
      <c r="AKL11" s="158"/>
      <c r="AKM11" s="158"/>
      <c r="AKN11" s="158"/>
      <c r="AKO11" s="158"/>
      <c r="AKP11" s="158"/>
      <c r="AKQ11" s="158"/>
      <c r="AKR11" s="158"/>
      <c r="AKS11" s="158"/>
      <c r="AKT11" s="158"/>
      <c r="AKU11" s="158"/>
      <c r="AKV11" s="158"/>
      <c r="AKW11" s="158"/>
      <c r="AKX11" s="158"/>
      <c r="AKY11" s="158"/>
      <c r="AKZ11" s="158"/>
      <c r="ALA11" s="158"/>
      <c r="ALB11" s="158"/>
      <c r="ALC11" s="158"/>
      <c r="ALD11" s="158"/>
      <c r="ALE11" s="158"/>
      <c r="ALF11" s="158"/>
      <c r="ALG11" s="158"/>
      <c r="ALH11" s="158"/>
      <c r="ALI11" s="158"/>
      <c r="ALJ11" s="158"/>
      <c r="ALK11" s="158"/>
      <c r="ALL11" s="158"/>
      <c r="ALM11" s="158"/>
      <c r="ALN11" s="158"/>
      <c r="ALO11" s="158"/>
      <c r="ALP11" s="158"/>
      <c r="ALQ11" s="158"/>
      <c r="ALR11" s="158"/>
      <c r="ALS11" s="158"/>
      <c r="ALT11" s="158"/>
      <c r="ALU11" s="158"/>
      <c r="ALV11" s="158"/>
      <c r="ALW11" s="158"/>
      <c r="ALX11" s="158"/>
      <c r="ALY11" s="158"/>
      <c r="ALZ11" s="158"/>
      <c r="AMA11" s="158"/>
      <c r="AMB11" s="158"/>
      <c r="AMC11" s="158"/>
      <c r="AMD11" s="158"/>
      <c r="AME11" s="158"/>
      <c r="AMF11" s="158"/>
      <c r="AMG11" s="158"/>
      <c r="AMH11" s="158"/>
      <c r="AMI11" s="158"/>
      <c r="AMJ11" s="158"/>
      <c r="AMK11" s="158"/>
      <c r="AML11" s="158"/>
      <c r="AMM11" s="158"/>
      <c r="AMN11" s="158"/>
      <c r="AMO11" s="158"/>
      <c r="AMP11" s="158"/>
      <c r="AMQ11" s="158"/>
      <c r="AMR11" s="158"/>
      <c r="AMS11" s="158"/>
      <c r="AMT11" s="158"/>
      <c r="AMU11" s="158"/>
      <c r="AMV11" s="158"/>
      <c r="AMW11" s="158"/>
      <c r="AMX11" s="158"/>
      <c r="AMY11" s="158"/>
      <c r="AMZ11" s="158"/>
      <c r="ANA11" s="158"/>
      <c r="ANB11" s="158"/>
      <c r="ANC11" s="158"/>
      <c r="AND11" s="158"/>
      <c r="ANE11" s="158"/>
      <c r="ANF11" s="158"/>
      <c r="ANG11" s="158"/>
      <c r="ANH11" s="158"/>
      <c r="ANI11" s="158"/>
      <c r="ANJ11" s="158"/>
      <c r="ANK11" s="158"/>
      <c r="ANL11" s="158"/>
      <c r="ANM11" s="158"/>
      <c r="ANN11" s="158"/>
      <c r="ANO11" s="158"/>
      <c r="ANP11" s="158"/>
      <c r="ANQ11" s="158"/>
      <c r="ANR11" s="158"/>
      <c r="ANS11" s="158"/>
      <c r="ANT11" s="158"/>
      <c r="ANU11" s="158"/>
      <c r="ANV11" s="158"/>
      <c r="ANW11" s="158"/>
      <c r="ANX11" s="158"/>
      <c r="ANY11" s="158"/>
      <c r="ANZ11" s="158"/>
      <c r="AOA11" s="158"/>
      <c r="AOB11" s="158"/>
      <c r="AOC11" s="158"/>
      <c r="AOD11" s="158"/>
      <c r="AOE11" s="158"/>
      <c r="AOF11" s="158"/>
      <c r="AOG11" s="158"/>
      <c r="AOH11" s="158"/>
      <c r="AOI11" s="158"/>
      <c r="AOJ11" s="158"/>
      <c r="AOK11" s="158"/>
      <c r="AOL11" s="158"/>
      <c r="AOM11" s="158"/>
      <c r="AON11" s="158"/>
      <c r="AOO11" s="158"/>
      <c r="AOP11" s="158"/>
      <c r="AOQ11" s="158"/>
      <c r="AOR11" s="158"/>
      <c r="AOS11" s="158"/>
      <c r="AOT11" s="158"/>
      <c r="AOU11" s="158"/>
      <c r="AOV11" s="158"/>
      <c r="AOW11" s="158"/>
      <c r="AOX11" s="158"/>
      <c r="AOY11" s="158"/>
      <c r="AOZ11" s="158"/>
      <c r="APA11" s="158"/>
      <c r="APB11" s="158"/>
      <c r="APC11" s="158"/>
      <c r="APD11" s="158"/>
      <c r="APE11" s="158"/>
      <c r="APF11" s="158"/>
      <c r="APG11" s="158"/>
      <c r="APH11" s="158"/>
      <c r="API11" s="158"/>
      <c r="APJ11" s="158"/>
      <c r="APK11" s="158"/>
      <c r="APL11" s="158"/>
      <c r="APM11" s="158"/>
      <c r="APN11" s="158"/>
      <c r="APO11" s="158"/>
      <c r="APP11" s="158"/>
      <c r="APQ11" s="158"/>
      <c r="APR11" s="158"/>
      <c r="APS11" s="158"/>
      <c r="APT11" s="158"/>
      <c r="APU11" s="158"/>
      <c r="APV11" s="158"/>
      <c r="APW11" s="158"/>
      <c r="APX11" s="158"/>
      <c r="APY11" s="158"/>
      <c r="APZ11" s="158"/>
      <c r="AQA11" s="158"/>
      <c r="AQB11" s="158"/>
      <c r="AQC11" s="158"/>
      <c r="AQD11" s="158"/>
      <c r="AQE11" s="158"/>
      <c r="AQF11" s="158"/>
      <c r="AQG11" s="158"/>
      <c r="AQH11" s="158"/>
      <c r="AQI11" s="158"/>
      <c r="AQJ11" s="158"/>
      <c r="AQK11" s="158"/>
      <c r="AQL11" s="158"/>
      <c r="AQM11" s="158"/>
      <c r="AQN11" s="158"/>
      <c r="AQO11" s="158"/>
      <c r="AQP11" s="158"/>
      <c r="AQQ11" s="158"/>
      <c r="AQR11" s="158"/>
      <c r="AQS11" s="158"/>
      <c r="AQT11" s="158"/>
      <c r="AQU11" s="158"/>
      <c r="AQV11" s="158"/>
      <c r="AQW11" s="158"/>
      <c r="AQX11" s="158"/>
      <c r="AQY11" s="158"/>
      <c r="AQZ11" s="158"/>
      <c r="ARA11" s="158"/>
      <c r="ARB11" s="158"/>
      <c r="ARC11" s="158"/>
      <c r="ARD11" s="158"/>
      <c r="ARE11" s="158"/>
      <c r="ARF11" s="158"/>
      <c r="ARG11" s="158"/>
      <c r="ARH11" s="158"/>
      <c r="ARI11" s="158"/>
      <c r="ARJ11" s="158"/>
      <c r="ARK11" s="158"/>
      <c r="ARL11" s="158"/>
      <c r="ARM11" s="158"/>
      <c r="ARN11" s="158"/>
      <c r="ARO11" s="158"/>
      <c r="ARP11" s="158"/>
      <c r="ARQ11" s="158"/>
      <c r="ARR11" s="158"/>
      <c r="ARS11" s="158"/>
      <c r="ART11" s="158"/>
      <c r="ARU11" s="158"/>
      <c r="ARV11" s="158"/>
      <c r="ARW11" s="158"/>
      <c r="ARX11" s="158"/>
      <c r="ARY11" s="158"/>
      <c r="ARZ11" s="158"/>
      <c r="ASA11" s="158"/>
      <c r="ASB11" s="158"/>
      <c r="ASC11" s="158"/>
      <c r="ASD11" s="158"/>
      <c r="ASE11" s="158"/>
      <c r="ASF11" s="158"/>
      <c r="ASG11" s="158"/>
      <c r="ASH11" s="158"/>
      <c r="ASI11" s="158"/>
      <c r="ASJ11" s="158"/>
      <c r="ASK11" s="158"/>
      <c r="ASL11" s="158"/>
      <c r="ASM11" s="158"/>
      <c r="ASN11" s="158"/>
      <c r="ASO11" s="158"/>
      <c r="ASP11" s="158"/>
      <c r="ASQ11" s="158"/>
      <c r="ASR11" s="158"/>
      <c r="ASS11" s="158"/>
      <c r="AST11" s="158"/>
      <c r="ASU11" s="158"/>
      <c r="ASV11" s="158"/>
      <c r="ASW11" s="158"/>
      <c r="ASX11" s="158"/>
      <c r="ASY11" s="158"/>
      <c r="ASZ11" s="158"/>
      <c r="ATA11" s="158"/>
      <c r="ATB11" s="158"/>
      <c r="ATC11" s="158"/>
      <c r="ATD11" s="158"/>
      <c r="ATE11" s="158"/>
      <c r="ATF11" s="158"/>
      <c r="ATG11" s="158"/>
      <c r="ATH11" s="158"/>
      <c r="ATI11" s="158"/>
      <c r="ATJ11" s="158"/>
      <c r="ATK11" s="158"/>
      <c r="ATL11" s="158"/>
      <c r="ATM11" s="158"/>
      <c r="ATN11" s="158"/>
      <c r="ATO11" s="158"/>
      <c r="ATP11" s="158"/>
      <c r="ATQ11" s="158"/>
      <c r="ATR11" s="158"/>
      <c r="ATS11" s="158"/>
      <c r="ATT11" s="158"/>
      <c r="ATU11" s="158"/>
      <c r="ATV11" s="158"/>
      <c r="ATW11" s="158"/>
      <c r="ATX11" s="158"/>
      <c r="ATY11" s="158"/>
      <c r="ATZ11" s="158"/>
      <c r="AUA11" s="158"/>
      <c r="AUB11" s="158"/>
      <c r="AUC11" s="158"/>
      <c r="AUD11" s="158"/>
      <c r="AUE11" s="158"/>
      <c r="AUF11" s="158"/>
      <c r="AUG11" s="158"/>
      <c r="AUH11" s="158"/>
      <c r="AUI11" s="158"/>
      <c r="AUJ11" s="158"/>
      <c r="AUK11" s="158"/>
      <c r="AUL11" s="158"/>
      <c r="AUM11" s="158"/>
      <c r="AUN11" s="158"/>
      <c r="AUO11" s="158"/>
      <c r="AUP11" s="158"/>
      <c r="AUQ11" s="158"/>
      <c r="AUR11" s="158"/>
      <c r="AUS11" s="158"/>
      <c r="AUT11" s="158"/>
      <c r="AUU11" s="158"/>
      <c r="AUV11" s="158"/>
      <c r="AUW11" s="158"/>
      <c r="AUX11" s="158"/>
      <c r="AUY11" s="158"/>
      <c r="AUZ11" s="158"/>
      <c r="AVA11" s="158"/>
      <c r="AVB11" s="158"/>
      <c r="AVC11" s="158"/>
      <c r="AVD11" s="158"/>
      <c r="AVE11" s="158"/>
      <c r="AVF11" s="158"/>
      <c r="AVG11" s="158"/>
      <c r="AVH11" s="158"/>
      <c r="AVI11" s="158"/>
      <c r="AVJ11" s="158"/>
      <c r="AVK11" s="158"/>
      <c r="AVL11" s="158"/>
      <c r="AVM11" s="158"/>
      <c r="AVN11" s="158"/>
      <c r="AVO11" s="158"/>
      <c r="AVP11" s="158"/>
      <c r="AVQ11" s="158"/>
      <c r="AVR11" s="158"/>
      <c r="AVS11" s="158"/>
      <c r="AVT11" s="158"/>
      <c r="AVU11" s="158"/>
      <c r="AVV11" s="158"/>
      <c r="AVW11" s="158"/>
      <c r="AVX11" s="158"/>
      <c r="AVY11" s="158"/>
      <c r="AVZ11" s="158"/>
      <c r="AWA11" s="158"/>
      <c r="AWB11" s="158"/>
      <c r="AWC11" s="158"/>
      <c r="AWD11" s="158"/>
      <c r="AWE11" s="158"/>
      <c r="AWF11" s="158"/>
      <c r="AWG11" s="158"/>
      <c r="AWH11" s="158"/>
      <c r="AWI11" s="158"/>
      <c r="AWJ11" s="158"/>
      <c r="AWK11" s="158"/>
      <c r="AWL11" s="158"/>
      <c r="AWM11" s="158"/>
      <c r="AWN11" s="158"/>
      <c r="AWO11" s="158"/>
      <c r="AWP11" s="158"/>
      <c r="AWQ11" s="158"/>
      <c r="AWR11" s="158"/>
      <c r="AWS11" s="158"/>
      <c r="AWT11" s="158"/>
      <c r="AWU11" s="158"/>
      <c r="AWV11" s="158"/>
      <c r="AWW11" s="158"/>
      <c r="AWX11" s="158"/>
      <c r="AWY11" s="158"/>
      <c r="AWZ11" s="158"/>
      <c r="AXA11" s="158"/>
      <c r="AXB11" s="158"/>
      <c r="AXC11" s="158"/>
      <c r="AXD11" s="158"/>
      <c r="AXE11" s="158"/>
      <c r="AXF11" s="158"/>
      <c r="AXG11" s="158"/>
      <c r="AXH11" s="158"/>
      <c r="AXI11" s="158"/>
      <c r="AXJ11" s="158"/>
      <c r="AXK11" s="158"/>
      <c r="AXL11" s="158"/>
      <c r="AXM11" s="158"/>
      <c r="AXN11" s="158"/>
      <c r="AXO11" s="158"/>
      <c r="AXP11" s="158"/>
      <c r="AXQ11" s="158"/>
      <c r="AXR11" s="158"/>
      <c r="AXS11" s="158"/>
      <c r="AXT11" s="158"/>
      <c r="AXU11" s="158"/>
      <c r="AXV11" s="158"/>
      <c r="AXW11" s="158"/>
      <c r="AXX11" s="158"/>
      <c r="AXY11" s="158"/>
      <c r="AXZ11" s="158"/>
      <c r="AYA11" s="158"/>
      <c r="AYB11" s="158"/>
      <c r="AYC11" s="158"/>
      <c r="AYD11" s="158"/>
      <c r="AYE11" s="158"/>
      <c r="AYF11" s="158"/>
      <c r="AYG11" s="158"/>
      <c r="AYH11" s="158"/>
      <c r="AYI11" s="158"/>
      <c r="AYJ11" s="158"/>
      <c r="AYK11" s="158"/>
      <c r="AYL11" s="158"/>
      <c r="AYM11" s="158"/>
      <c r="AYN11" s="158"/>
      <c r="AYO11" s="158"/>
      <c r="AYP11" s="158"/>
      <c r="AYQ11" s="158"/>
      <c r="AYR11" s="158"/>
      <c r="AYS11" s="158"/>
      <c r="AYT11" s="158"/>
      <c r="AYU11" s="158"/>
      <c r="AYV11" s="158"/>
      <c r="AYW11" s="158"/>
      <c r="AYX11" s="158"/>
      <c r="AYY11" s="158"/>
      <c r="AYZ11" s="158"/>
      <c r="AZA11" s="158"/>
      <c r="AZB11" s="158"/>
      <c r="AZC11" s="158"/>
      <c r="AZD11" s="158"/>
      <c r="AZE11" s="158"/>
      <c r="AZF11" s="158"/>
      <c r="AZG11" s="158"/>
      <c r="AZH11" s="158"/>
      <c r="AZI11" s="158"/>
      <c r="AZJ11" s="158"/>
      <c r="AZK11" s="158"/>
      <c r="AZL11" s="158"/>
      <c r="AZM11" s="158"/>
      <c r="AZN11" s="158"/>
      <c r="AZO11" s="158"/>
      <c r="AZP11" s="158"/>
      <c r="AZQ11" s="158"/>
      <c r="AZR11" s="158"/>
      <c r="AZS11" s="158"/>
      <c r="AZT11" s="158"/>
      <c r="AZU11" s="158"/>
      <c r="AZV11" s="158"/>
      <c r="AZW11" s="158"/>
      <c r="AZX11" s="158"/>
      <c r="AZY11" s="158"/>
      <c r="AZZ11" s="158"/>
      <c r="BAA11" s="158"/>
      <c r="BAB11" s="158"/>
      <c r="BAC11" s="158"/>
      <c r="BAD11" s="158"/>
      <c r="BAE11" s="158"/>
      <c r="BAF11" s="158"/>
      <c r="BAG11" s="158"/>
      <c r="BAH11" s="158"/>
      <c r="BAI11" s="158"/>
      <c r="BAJ11" s="158"/>
      <c r="BAK11" s="158"/>
      <c r="BAL11" s="158"/>
      <c r="BAM11" s="158"/>
      <c r="BAN11" s="158"/>
      <c r="BAO11" s="158"/>
      <c r="BAP11" s="158"/>
      <c r="BAQ11" s="158"/>
      <c r="BAR11" s="158"/>
      <c r="BAS11" s="158"/>
      <c r="BAT11" s="158"/>
      <c r="BAU11" s="158"/>
      <c r="BAV11" s="158"/>
      <c r="BAW11" s="158"/>
      <c r="BAX11" s="158"/>
      <c r="BAY11" s="158"/>
      <c r="BAZ11" s="158"/>
      <c r="BBA11" s="158"/>
      <c r="BBB11" s="158"/>
      <c r="BBC11" s="158"/>
      <c r="BBD11" s="158"/>
      <c r="BBE11" s="158"/>
      <c r="BBF11" s="158"/>
      <c r="BBG11" s="158"/>
      <c r="BBH11" s="158"/>
      <c r="BBI11" s="158"/>
      <c r="BBJ11" s="158"/>
      <c r="BBK11" s="158"/>
      <c r="BBL11" s="158"/>
      <c r="BBM11" s="158"/>
      <c r="BBN11" s="158"/>
      <c r="BBO11" s="158"/>
      <c r="BBP11" s="158"/>
      <c r="BBQ11" s="158"/>
      <c r="BBR11" s="158"/>
      <c r="BBS11" s="158"/>
      <c r="BBT11" s="158"/>
      <c r="BBU11" s="158"/>
      <c r="BBV11" s="158"/>
      <c r="BBW11" s="158"/>
      <c r="BBX11" s="158"/>
      <c r="BBY11" s="158"/>
      <c r="BBZ11" s="158"/>
      <c r="BCA11" s="158"/>
      <c r="BCB11" s="158"/>
      <c r="BCC11" s="158"/>
      <c r="BCD11" s="158"/>
      <c r="BCE11" s="158"/>
      <c r="BCF11" s="158"/>
      <c r="BCG11" s="158"/>
      <c r="BCH11" s="158"/>
      <c r="BCI11" s="158"/>
      <c r="BCJ11" s="158"/>
      <c r="BCK11" s="158"/>
      <c r="BCL11" s="158"/>
      <c r="BCM11" s="158"/>
      <c r="BCN11" s="158"/>
      <c r="BCO11" s="158"/>
      <c r="BCP11" s="158"/>
      <c r="BCQ11" s="158"/>
      <c r="BCR11" s="158"/>
      <c r="BCS11" s="158"/>
      <c r="BCT11" s="158"/>
      <c r="BCU11" s="158"/>
      <c r="BCV11" s="158"/>
      <c r="BCW11" s="158"/>
      <c r="BCX11" s="158"/>
      <c r="BCY11" s="158"/>
      <c r="BCZ11" s="158"/>
      <c r="BDA11" s="158"/>
      <c r="BDB11" s="158"/>
      <c r="BDC11" s="158"/>
      <c r="BDD11" s="158"/>
      <c r="BDE11" s="158"/>
      <c r="BDF11" s="158"/>
      <c r="BDG11" s="158"/>
      <c r="BDH11" s="158"/>
      <c r="BDI11" s="158"/>
      <c r="BDJ11" s="158"/>
      <c r="BDK11" s="158"/>
      <c r="BDL11" s="158"/>
      <c r="BDM11" s="158"/>
      <c r="BDN11" s="158"/>
      <c r="BDO11" s="158"/>
      <c r="BDP11" s="158"/>
      <c r="BDQ11" s="158"/>
      <c r="BDR11" s="158"/>
      <c r="BDS11" s="158"/>
      <c r="BDT11" s="158"/>
      <c r="BDU11" s="158"/>
      <c r="BDV11" s="158"/>
      <c r="BDW11" s="158"/>
      <c r="BDX11" s="158"/>
      <c r="BDY11" s="158"/>
      <c r="BDZ11" s="158"/>
      <c r="BEA11" s="158"/>
      <c r="BEB11" s="158"/>
      <c r="BEC11" s="158"/>
      <c r="BED11" s="158"/>
      <c r="BEE11" s="158"/>
      <c r="BEF11" s="158"/>
      <c r="BEG11" s="158"/>
      <c r="BEH11" s="158"/>
      <c r="BEI11" s="158"/>
      <c r="BEJ11" s="158"/>
      <c r="BEK11" s="158"/>
      <c r="BEL11" s="158"/>
      <c r="BEM11" s="158"/>
      <c r="BEN11" s="158"/>
      <c r="BEO11" s="158"/>
      <c r="BEP11" s="158"/>
      <c r="BEQ11" s="158"/>
      <c r="BER11" s="158"/>
      <c r="BES11" s="158"/>
      <c r="BET11" s="158"/>
      <c r="BEU11" s="158"/>
      <c r="BEV11" s="158"/>
      <c r="BEW11" s="158"/>
      <c r="BEX11" s="158"/>
      <c r="BEY11" s="158"/>
      <c r="BEZ11" s="158"/>
      <c r="BFA11" s="158"/>
      <c r="BFB11" s="158"/>
      <c r="BFC11" s="158"/>
      <c r="BFD11" s="158"/>
      <c r="BFE11" s="158"/>
      <c r="BFF11" s="158"/>
      <c r="BFG11" s="158"/>
      <c r="BFH11" s="158"/>
      <c r="BFI11" s="158"/>
      <c r="BFJ11" s="158"/>
      <c r="BFK11" s="158"/>
      <c r="BFL11" s="158"/>
      <c r="BFM11" s="158"/>
      <c r="BFN11" s="158"/>
      <c r="BFO11" s="158"/>
      <c r="BFP11" s="158"/>
      <c r="BFQ11" s="158"/>
      <c r="BFR11" s="158"/>
      <c r="BFS11" s="158"/>
      <c r="BFT11" s="158"/>
      <c r="BFU11" s="158"/>
      <c r="BFV11" s="158"/>
      <c r="BFW11" s="158"/>
      <c r="BFX11" s="158"/>
      <c r="BFY11" s="158"/>
      <c r="BFZ11" s="158"/>
      <c r="BGA11" s="158"/>
      <c r="BGB11" s="158"/>
      <c r="BGC11" s="158"/>
      <c r="BGD11" s="158"/>
      <c r="BGE11" s="158"/>
      <c r="BGF11" s="158"/>
      <c r="BGG11" s="158"/>
      <c r="BGH11" s="158"/>
      <c r="BGI11" s="158"/>
      <c r="BGJ11" s="158"/>
      <c r="BGK11" s="158"/>
      <c r="BGL11" s="158"/>
      <c r="BGM11" s="158"/>
      <c r="BGN11" s="158"/>
      <c r="BGO11" s="158"/>
      <c r="BGP11" s="158"/>
      <c r="BGQ11" s="158"/>
      <c r="BGR11" s="158"/>
      <c r="BGS11" s="158"/>
      <c r="BGT11" s="158"/>
      <c r="BGU11" s="158"/>
      <c r="BGV11" s="158"/>
      <c r="BGW11" s="158"/>
      <c r="BGX11" s="158"/>
      <c r="BGY11" s="158"/>
      <c r="BGZ11" s="158"/>
      <c r="BHA11" s="158"/>
      <c r="BHB11" s="158"/>
      <c r="BHC11" s="158"/>
      <c r="BHD11" s="158"/>
      <c r="BHE11" s="158"/>
      <c r="BHF11" s="158"/>
      <c r="BHG11" s="158"/>
      <c r="BHH11" s="158"/>
      <c r="BHI11" s="158"/>
      <c r="BHJ11" s="158"/>
      <c r="BHK11" s="158"/>
      <c r="BHL11" s="158"/>
      <c r="BHM11" s="158"/>
      <c r="BHN11" s="158"/>
      <c r="BHO11" s="158"/>
      <c r="BHP11" s="158"/>
      <c r="BHQ11" s="158"/>
      <c r="BHR11" s="158"/>
      <c r="BHS11" s="158"/>
      <c r="BHT11" s="158"/>
      <c r="BHU11" s="158"/>
      <c r="BHV11" s="158"/>
      <c r="BHW11" s="158"/>
      <c r="BHX11" s="158"/>
      <c r="BHY11" s="158"/>
      <c r="BHZ11" s="158"/>
      <c r="BIA11" s="158"/>
      <c r="BIB11" s="158"/>
      <c r="BIC11" s="158"/>
      <c r="BID11" s="158"/>
      <c r="BIE11" s="158"/>
      <c r="BIF11" s="158"/>
      <c r="BIG11" s="158"/>
      <c r="BIH11" s="158"/>
      <c r="BII11" s="158"/>
      <c r="BIJ11" s="158"/>
      <c r="BIK11" s="158"/>
      <c r="BIL11" s="158"/>
      <c r="BIM11" s="158"/>
      <c r="BIN11" s="158"/>
      <c r="BIO11" s="158"/>
      <c r="BIP11" s="158"/>
      <c r="BIQ11" s="158"/>
      <c r="BIR11" s="158"/>
      <c r="BIS11" s="158"/>
      <c r="BIT11" s="158"/>
      <c r="BIU11" s="158"/>
      <c r="BIV11" s="158"/>
      <c r="BIW11" s="158"/>
      <c r="BIX11" s="158"/>
      <c r="BIY11" s="158"/>
      <c r="BIZ11" s="158"/>
      <c r="BJA11" s="158"/>
      <c r="BJB11" s="158"/>
      <c r="BJC11" s="158"/>
      <c r="BJD11" s="158"/>
      <c r="BJE11" s="158"/>
      <c r="BJF11" s="158"/>
      <c r="BJG11" s="158"/>
      <c r="BJH11" s="158"/>
      <c r="BJI11" s="158"/>
      <c r="BJJ11" s="158"/>
      <c r="BJK11" s="158"/>
      <c r="BJL11" s="158"/>
      <c r="BJM11" s="158"/>
      <c r="BJN11" s="158"/>
      <c r="BJO11" s="158"/>
      <c r="BJP11" s="158"/>
      <c r="BJQ11" s="158"/>
      <c r="BJR11" s="158"/>
      <c r="BJS11" s="158"/>
      <c r="BJT11" s="158"/>
      <c r="BJU11" s="158"/>
      <c r="BJV11" s="158"/>
      <c r="BJW11" s="158"/>
      <c r="BJX11" s="158"/>
      <c r="BJY11" s="158"/>
      <c r="BJZ11" s="158"/>
      <c r="BKA11" s="158"/>
      <c r="BKB11" s="158"/>
      <c r="BKC11" s="158"/>
      <c r="BKD11" s="158"/>
      <c r="BKE11" s="158"/>
      <c r="BKF11" s="158"/>
      <c r="BKG11" s="158"/>
      <c r="BKH11" s="158"/>
      <c r="BKI11" s="158"/>
      <c r="BKJ11" s="158"/>
      <c r="BKK11" s="158"/>
      <c r="BKL11" s="158"/>
      <c r="BKM11" s="158"/>
      <c r="BKN11" s="158"/>
      <c r="BKO11" s="158"/>
      <c r="BKP11" s="158"/>
      <c r="BKQ11" s="158"/>
      <c r="BKR11" s="158"/>
      <c r="BKS11" s="158"/>
      <c r="BKT11" s="158"/>
      <c r="BKU11" s="158"/>
      <c r="BKV11" s="158"/>
      <c r="BKW11" s="158"/>
      <c r="BKX11" s="158"/>
      <c r="BKY11" s="158"/>
      <c r="BKZ11" s="158"/>
      <c r="BLA11" s="158"/>
      <c r="BLB11" s="158"/>
      <c r="BLC11" s="158"/>
      <c r="BLD11" s="158"/>
      <c r="BLE11" s="158"/>
      <c r="BLF11" s="158"/>
      <c r="BLG11" s="158"/>
      <c r="BLH11" s="158"/>
      <c r="BLI11" s="158"/>
      <c r="BLJ11" s="158"/>
      <c r="BLK11" s="158"/>
      <c r="BLL11" s="158"/>
      <c r="BLM11" s="158"/>
      <c r="BLN11" s="158"/>
      <c r="BLO11" s="158"/>
      <c r="BLP11" s="158"/>
      <c r="BLQ11" s="158"/>
      <c r="BLR11" s="158"/>
      <c r="BLS11" s="158"/>
      <c r="BLT11" s="158"/>
      <c r="BLU11" s="158"/>
      <c r="BLV11" s="158"/>
      <c r="BLW11" s="158"/>
      <c r="BLX11" s="158"/>
      <c r="BLY11" s="158"/>
      <c r="BLZ11" s="158"/>
      <c r="BMA11" s="158"/>
      <c r="BMB11" s="158"/>
      <c r="BMC11" s="158"/>
      <c r="BMD11" s="158"/>
      <c r="BME11" s="158"/>
      <c r="BMF11" s="158"/>
      <c r="BMG11" s="158"/>
      <c r="BMH11" s="158"/>
      <c r="BMI11" s="158"/>
      <c r="BMJ11" s="158"/>
      <c r="BMK11" s="158"/>
      <c r="BML11" s="158"/>
      <c r="BMM11" s="158"/>
      <c r="BMN11" s="158"/>
      <c r="BMO11" s="158"/>
      <c r="BMP11" s="158"/>
      <c r="BMQ11" s="158"/>
      <c r="BMR11" s="158"/>
      <c r="BMS11" s="158"/>
      <c r="BMT11" s="158"/>
      <c r="BMU11" s="158"/>
      <c r="BMV11" s="158"/>
      <c r="BMW11" s="158"/>
      <c r="BMX11" s="158"/>
      <c r="BMY11" s="158"/>
      <c r="BMZ11" s="158"/>
      <c r="BNA11" s="158"/>
      <c r="BNB11" s="158"/>
      <c r="BNC11" s="158"/>
      <c r="BND11" s="158"/>
      <c r="BNE11" s="158"/>
      <c r="BNF11" s="158"/>
      <c r="BNG11" s="158"/>
      <c r="BNH11" s="158"/>
      <c r="BNI11" s="158"/>
      <c r="BNJ11" s="158"/>
      <c r="BNK11" s="158"/>
      <c r="BNL11" s="158"/>
      <c r="BNM11" s="158"/>
      <c r="BNN11" s="158"/>
      <c r="BNO11" s="158"/>
      <c r="BNP11" s="158"/>
      <c r="BNQ11" s="158"/>
      <c r="BNR11" s="158"/>
      <c r="BNS11" s="158"/>
      <c r="BNT11" s="158"/>
      <c r="BNU11" s="158"/>
      <c r="BNV11" s="158"/>
      <c r="BNW11" s="158"/>
      <c r="BNX11" s="158"/>
      <c r="BNY11" s="158"/>
      <c r="BNZ11" s="158"/>
      <c r="BOA11" s="158"/>
      <c r="BOB11" s="158"/>
      <c r="BOC11" s="158"/>
      <c r="BOD11" s="158"/>
      <c r="BOE11" s="158"/>
      <c r="BOF11" s="158"/>
      <c r="BOG11" s="158"/>
      <c r="BOH11" s="158"/>
      <c r="BOI11" s="158"/>
      <c r="BOJ11" s="158"/>
      <c r="BOK11" s="158"/>
      <c r="BOL11" s="158"/>
      <c r="BOM11" s="158"/>
      <c r="BON11" s="158"/>
      <c r="BOO11" s="158"/>
      <c r="BOP11" s="158"/>
      <c r="BOQ11" s="158"/>
      <c r="BOR11" s="158"/>
      <c r="BOS11" s="158"/>
      <c r="BOT11" s="158"/>
      <c r="BOU11" s="158"/>
      <c r="BOV11" s="158"/>
      <c r="BOW11" s="158"/>
      <c r="BOX11" s="158"/>
      <c r="BOY11" s="158"/>
      <c r="BOZ11" s="158"/>
      <c r="BPA11" s="158"/>
      <c r="BPB11" s="158"/>
      <c r="BPC11" s="158"/>
      <c r="BPD11" s="158"/>
      <c r="BPE11" s="158"/>
      <c r="BPF11" s="158"/>
      <c r="BPG11" s="158"/>
      <c r="BPH11" s="158"/>
      <c r="BPI11" s="158"/>
      <c r="BPJ11" s="158"/>
      <c r="BPK11" s="158"/>
      <c r="BPL11" s="158"/>
      <c r="BPM11" s="158"/>
      <c r="BPN11" s="158"/>
      <c r="BPO11" s="158"/>
      <c r="BPP11" s="158"/>
      <c r="BPQ11" s="158"/>
      <c r="BPR11" s="158"/>
      <c r="BPS11" s="158"/>
      <c r="BPT11" s="158"/>
      <c r="BPU11" s="158"/>
      <c r="BPV11" s="158"/>
      <c r="BPW11" s="158"/>
      <c r="BPX11" s="158"/>
      <c r="BPY11" s="158"/>
      <c r="BPZ11" s="158"/>
      <c r="BQA11" s="158"/>
      <c r="BQB11" s="158"/>
      <c r="BQC11" s="158"/>
      <c r="BQD11" s="158"/>
      <c r="BQE11" s="158"/>
      <c r="BQF11" s="158"/>
      <c r="BQG11" s="158"/>
      <c r="BQH11" s="158"/>
      <c r="BQI11" s="158"/>
      <c r="BQJ11" s="158"/>
      <c r="BQK11" s="158"/>
      <c r="BQL11" s="158"/>
      <c r="BQM11" s="158"/>
      <c r="BQN11" s="158"/>
      <c r="BQO11" s="158"/>
      <c r="BQP11" s="158"/>
      <c r="BQQ11" s="158"/>
      <c r="BQR11" s="158"/>
      <c r="BQS11" s="158"/>
      <c r="BQT11" s="158"/>
      <c r="BQU11" s="158"/>
      <c r="BQV11" s="158"/>
      <c r="BQW11" s="158"/>
      <c r="BQX11" s="158"/>
      <c r="BQY11" s="158"/>
      <c r="BQZ11" s="158"/>
      <c r="BRA11" s="158"/>
      <c r="BRB11" s="158"/>
      <c r="BRC11" s="158"/>
      <c r="BRD11" s="158"/>
      <c r="BRE11" s="158"/>
      <c r="BRF11" s="158"/>
      <c r="BRG11" s="158"/>
      <c r="BRH11" s="158"/>
      <c r="BRI11" s="158"/>
      <c r="BRJ11" s="158"/>
      <c r="BRK11" s="158"/>
      <c r="BRL11" s="158"/>
      <c r="BRM11" s="158"/>
      <c r="BRN11" s="158"/>
      <c r="BRO11" s="158"/>
      <c r="BRP11" s="158"/>
      <c r="BRQ11" s="158"/>
      <c r="BRR11" s="158"/>
      <c r="BRS11" s="158"/>
      <c r="BRT11" s="158"/>
      <c r="BRU11" s="158"/>
      <c r="BRV11" s="158"/>
      <c r="BRW11" s="158"/>
      <c r="BRX11" s="158"/>
      <c r="BRY11" s="158"/>
      <c r="BRZ11" s="158"/>
      <c r="BSA11" s="158"/>
      <c r="BSB11" s="158"/>
      <c r="BSC11" s="158"/>
      <c r="BSD11" s="158"/>
      <c r="BSE11" s="158"/>
      <c r="BSF11" s="158"/>
      <c r="BSG11" s="158"/>
      <c r="BSH11" s="158"/>
      <c r="BSI11" s="158"/>
      <c r="BSJ11" s="158"/>
      <c r="BSK11" s="158"/>
      <c r="BSL11" s="158"/>
      <c r="BSM11" s="158"/>
      <c r="BSN11" s="158"/>
      <c r="BSO11" s="158"/>
      <c r="BSP11" s="158"/>
      <c r="BSQ11" s="158"/>
      <c r="BSR11" s="158"/>
      <c r="BSS11" s="158"/>
      <c r="BST11" s="158"/>
      <c r="BSU11" s="158"/>
      <c r="BSV11" s="158"/>
      <c r="BSW11" s="158"/>
      <c r="BSX11" s="158"/>
      <c r="BSY11" s="158"/>
      <c r="BSZ11" s="158"/>
      <c r="BTA11" s="158"/>
      <c r="BTB11" s="158"/>
      <c r="BTC11" s="158"/>
      <c r="BTD11" s="158"/>
      <c r="BTE11" s="158"/>
      <c r="BTF11" s="158"/>
      <c r="BTG11" s="158"/>
      <c r="BTH11" s="158"/>
      <c r="BTI11" s="158"/>
      <c r="BTJ11" s="158"/>
      <c r="BTK11" s="158"/>
      <c r="BTL11" s="158"/>
      <c r="BTM11" s="158"/>
      <c r="BTN11" s="158"/>
      <c r="BTO11" s="158"/>
      <c r="BTP11" s="158"/>
      <c r="BTQ11" s="158"/>
      <c r="BTR11" s="158"/>
      <c r="BTS11" s="158"/>
      <c r="BTT11" s="158"/>
      <c r="BTU11" s="158"/>
      <c r="BTV11" s="158"/>
      <c r="BTW11" s="158"/>
      <c r="BTX11" s="158"/>
      <c r="BTY11" s="158"/>
      <c r="BTZ11" s="158"/>
      <c r="BUA11" s="158"/>
      <c r="BUB11" s="158"/>
      <c r="BUC11" s="158"/>
      <c r="BUD11" s="158"/>
      <c r="BUE11" s="158"/>
      <c r="BUF11" s="158"/>
      <c r="BUG11" s="158"/>
      <c r="BUH11" s="158"/>
      <c r="BUI11" s="158"/>
      <c r="BUJ11" s="158"/>
      <c r="BUK11" s="158"/>
      <c r="BUL11" s="158"/>
      <c r="BUM11" s="158"/>
      <c r="BUN11" s="158"/>
      <c r="BUO11" s="158"/>
      <c r="BUP11" s="158"/>
      <c r="BUQ11" s="158"/>
      <c r="BUR11" s="158"/>
      <c r="BUS11" s="158"/>
      <c r="BUT11" s="158"/>
      <c r="BUU11" s="158"/>
      <c r="BUV11" s="158"/>
      <c r="BUW11" s="158"/>
      <c r="BUX11" s="158"/>
      <c r="BUY11" s="158"/>
      <c r="BUZ11" s="158"/>
      <c r="BVA11" s="158"/>
      <c r="BVB11" s="158"/>
      <c r="BVC11" s="158"/>
      <c r="BVD11" s="158"/>
      <c r="BVE11" s="158"/>
      <c r="BVF11" s="158"/>
      <c r="BVG11" s="158"/>
      <c r="BVH11" s="158"/>
      <c r="BVI11" s="158"/>
      <c r="BVJ11" s="158"/>
      <c r="BVK11" s="158"/>
      <c r="BVL11" s="158"/>
      <c r="BVM11" s="158"/>
      <c r="BVN11" s="158"/>
      <c r="BVO11" s="158"/>
      <c r="BVP11" s="158"/>
      <c r="BVQ11" s="158"/>
      <c r="BVR11" s="158"/>
      <c r="BVS11" s="158"/>
      <c r="BVT11" s="158"/>
      <c r="BVU11" s="158"/>
      <c r="BVV11" s="158"/>
      <c r="BVW11" s="158"/>
      <c r="BVX11" s="158"/>
      <c r="BVY11" s="158"/>
      <c r="BVZ11" s="158"/>
      <c r="BWA11" s="158"/>
      <c r="BWB11" s="158"/>
      <c r="BWC11" s="158"/>
      <c r="BWD11" s="158"/>
      <c r="BWE11" s="158"/>
      <c r="BWF11" s="158"/>
      <c r="BWG11" s="158"/>
      <c r="BWH11" s="158"/>
      <c r="BWI11" s="158"/>
      <c r="BWJ11" s="158"/>
      <c r="BWK11" s="158"/>
      <c r="BWL11" s="158"/>
      <c r="BWM11" s="158"/>
      <c r="BWN11" s="158"/>
      <c r="BWO11" s="158"/>
      <c r="BWP11" s="158"/>
      <c r="BWQ11" s="158"/>
      <c r="BWR11" s="158"/>
      <c r="BWS11" s="158"/>
      <c r="BWT11" s="158"/>
      <c r="BWU11" s="158"/>
      <c r="BWV11" s="158"/>
      <c r="BWW11" s="158"/>
      <c r="BWX11" s="158"/>
      <c r="BWY11" s="158"/>
      <c r="BWZ11" s="158"/>
      <c r="BXA11" s="158"/>
      <c r="BXB11" s="158"/>
      <c r="BXC11" s="158"/>
      <c r="BXD11" s="158"/>
      <c r="BXE11" s="158"/>
      <c r="BXF11" s="158"/>
      <c r="BXG11" s="158"/>
      <c r="BXH11" s="158"/>
      <c r="BXI11" s="158"/>
      <c r="BXJ11" s="158"/>
      <c r="BXK11" s="158"/>
      <c r="BXL11" s="158"/>
      <c r="BXM11" s="158"/>
      <c r="BXN11" s="158"/>
      <c r="BXO11" s="158"/>
      <c r="BXP11" s="158"/>
      <c r="BXQ11" s="158"/>
      <c r="BXR11" s="158"/>
      <c r="BXS11" s="158"/>
      <c r="BXT11" s="158"/>
      <c r="BXU11" s="158"/>
      <c r="BXV11" s="158"/>
      <c r="BXW11" s="158"/>
      <c r="BXX11" s="158"/>
      <c r="BXY11" s="158"/>
      <c r="BXZ11" s="158"/>
      <c r="BYA11" s="158"/>
      <c r="BYB11" s="158"/>
      <c r="BYC11" s="158"/>
      <c r="BYD11" s="158"/>
      <c r="BYE11" s="158"/>
      <c r="BYF11" s="158"/>
      <c r="BYG11" s="158"/>
      <c r="BYH11" s="158"/>
      <c r="BYI11" s="158"/>
      <c r="BYJ11" s="158"/>
      <c r="BYK11" s="158"/>
      <c r="BYL11" s="158"/>
      <c r="BYM11" s="158"/>
      <c r="BYN11" s="158"/>
      <c r="BYO11" s="158"/>
      <c r="BYP11" s="158"/>
      <c r="BYQ11" s="158"/>
      <c r="BYR11" s="158"/>
      <c r="BYS11" s="158"/>
      <c r="BYT11" s="158"/>
      <c r="BYU11" s="158"/>
      <c r="BYV11" s="158"/>
      <c r="BYW11" s="158"/>
      <c r="BYX11" s="158"/>
      <c r="BYY11" s="158"/>
      <c r="BYZ11" s="158"/>
      <c r="BZA11" s="158"/>
      <c r="BZB11" s="158"/>
      <c r="BZC11" s="158"/>
      <c r="BZD11" s="158"/>
      <c r="BZE11" s="158"/>
      <c r="BZF11" s="158"/>
      <c r="BZG11" s="158"/>
      <c r="BZH11" s="158"/>
      <c r="BZI11" s="158"/>
      <c r="BZJ11" s="158"/>
      <c r="BZK11" s="158"/>
      <c r="BZL11" s="158"/>
      <c r="BZM11" s="158"/>
      <c r="BZN11" s="158"/>
      <c r="BZO11" s="158"/>
      <c r="BZP11" s="158"/>
      <c r="BZQ11" s="158"/>
      <c r="BZR11" s="158"/>
      <c r="BZS11" s="158"/>
      <c r="BZT11" s="158"/>
      <c r="BZU11" s="158"/>
      <c r="BZV11" s="158"/>
      <c r="BZW11" s="158"/>
      <c r="BZX11" s="158"/>
      <c r="BZY11" s="158"/>
      <c r="BZZ11" s="158"/>
      <c r="CAA11" s="158"/>
      <c r="CAB11" s="158"/>
      <c r="CAC11" s="158"/>
      <c r="CAD11" s="158"/>
      <c r="CAE11" s="158"/>
      <c r="CAF11" s="158"/>
      <c r="CAG11" s="158"/>
      <c r="CAH11" s="158"/>
      <c r="CAI11" s="158"/>
      <c r="CAJ11" s="158"/>
      <c r="CAK11" s="158"/>
      <c r="CAL11" s="158"/>
      <c r="CAM11" s="158"/>
      <c r="CAN11" s="158"/>
      <c r="CAO11" s="158"/>
      <c r="CAP11" s="158"/>
      <c r="CAQ11" s="158"/>
      <c r="CAR11" s="158"/>
      <c r="CAS11" s="158"/>
      <c r="CAT11" s="158"/>
      <c r="CAU11" s="158"/>
      <c r="CAV11" s="158"/>
      <c r="CAW11" s="158"/>
      <c r="CAX11" s="158"/>
      <c r="CAY11" s="158"/>
      <c r="CAZ11" s="158"/>
      <c r="CBA11" s="158"/>
      <c r="CBB11" s="158"/>
      <c r="CBC11" s="158"/>
      <c r="CBD11" s="158"/>
      <c r="CBE11" s="158"/>
      <c r="CBF11" s="158"/>
      <c r="CBG11" s="158"/>
      <c r="CBH11" s="158"/>
      <c r="CBI11" s="158"/>
      <c r="CBJ11" s="158"/>
      <c r="CBK11" s="158"/>
      <c r="CBL11" s="158"/>
      <c r="CBM11" s="158"/>
      <c r="CBN11" s="158"/>
      <c r="CBO11" s="158"/>
      <c r="CBP11" s="158"/>
      <c r="CBQ11" s="158"/>
      <c r="CBR11" s="158"/>
      <c r="CBS11" s="158"/>
      <c r="CBT11" s="158"/>
      <c r="CBU11" s="158"/>
      <c r="CBV11" s="158"/>
      <c r="CBW11" s="158"/>
      <c r="CBX11" s="158"/>
      <c r="CBY11" s="158"/>
      <c r="CBZ11" s="158"/>
      <c r="CCA11" s="158"/>
      <c r="CCB11" s="158"/>
      <c r="CCC11" s="158"/>
      <c r="CCD11" s="158"/>
      <c r="CCE11" s="158"/>
      <c r="CCF11" s="158"/>
      <c r="CCG11" s="158"/>
      <c r="CCH11" s="158"/>
      <c r="CCI11" s="158"/>
      <c r="CCJ11" s="158"/>
      <c r="CCK11" s="158"/>
      <c r="CCL11" s="158"/>
      <c r="CCM11" s="158"/>
      <c r="CCN11" s="158"/>
      <c r="CCO11" s="158"/>
      <c r="CCP11" s="158"/>
      <c r="CCQ11" s="158"/>
      <c r="CCR11" s="158"/>
      <c r="CCS11" s="158"/>
      <c r="CCT11" s="158"/>
      <c r="CCU11" s="158"/>
      <c r="CCV11" s="158"/>
      <c r="CCW11" s="158"/>
      <c r="CCX11" s="158"/>
      <c r="CCY11" s="158"/>
      <c r="CCZ11" s="158"/>
      <c r="CDA11" s="158"/>
      <c r="CDB11" s="158"/>
      <c r="CDC11" s="158"/>
      <c r="CDD11" s="158"/>
      <c r="CDE11" s="158"/>
      <c r="CDF11" s="158"/>
      <c r="CDG11" s="158"/>
      <c r="CDH11" s="158"/>
      <c r="CDI11" s="158"/>
      <c r="CDJ11" s="158"/>
      <c r="CDK11" s="158"/>
      <c r="CDL11" s="158"/>
      <c r="CDM11" s="158"/>
      <c r="CDN11" s="158"/>
      <c r="CDO11" s="158"/>
      <c r="CDP11" s="158"/>
      <c r="CDQ11" s="158"/>
      <c r="CDR11" s="158"/>
      <c r="CDS11" s="158"/>
      <c r="CDT11" s="158"/>
      <c r="CDU11" s="158"/>
      <c r="CDV11" s="158"/>
      <c r="CDW11" s="158"/>
      <c r="CDX11" s="158"/>
      <c r="CDY11" s="158"/>
      <c r="CDZ11" s="158"/>
      <c r="CEA11" s="158"/>
      <c r="CEB11" s="158"/>
      <c r="CEC11" s="158"/>
      <c r="CED11" s="158"/>
      <c r="CEE11" s="158"/>
      <c r="CEF11" s="158"/>
      <c r="CEG11" s="158"/>
      <c r="CEH11" s="158"/>
      <c r="CEI11" s="158"/>
      <c r="CEJ11" s="158"/>
      <c r="CEK11" s="158"/>
      <c r="CEL11" s="158"/>
      <c r="CEM11" s="158"/>
      <c r="CEN11" s="158"/>
      <c r="CEO11" s="158"/>
      <c r="CEP11" s="158"/>
      <c r="CEQ11" s="158"/>
      <c r="CER11" s="158"/>
      <c r="CES11" s="158"/>
      <c r="CET11" s="158"/>
      <c r="CEU11" s="158"/>
      <c r="CEV11" s="158"/>
      <c r="CEW11" s="158"/>
      <c r="CEX11" s="158"/>
      <c r="CEY11" s="158"/>
      <c r="CEZ11" s="158"/>
      <c r="CFA11" s="158"/>
      <c r="CFB11" s="158"/>
      <c r="CFC11" s="158"/>
      <c r="CFD11" s="158"/>
      <c r="CFE11" s="158"/>
      <c r="CFF11" s="158"/>
      <c r="CFG11" s="158"/>
      <c r="CFH11" s="158"/>
      <c r="CFI11" s="158"/>
      <c r="CFJ11" s="158"/>
      <c r="CFK11" s="158"/>
      <c r="CFL11" s="158"/>
      <c r="CFM11" s="158"/>
      <c r="CFN11" s="158"/>
      <c r="CFO11" s="158"/>
      <c r="CFP11" s="158"/>
      <c r="CFQ11" s="158"/>
      <c r="CFR11" s="158"/>
      <c r="CFS11" s="158"/>
      <c r="CFT11" s="158"/>
      <c r="CFU11" s="158"/>
      <c r="CFV11" s="158"/>
      <c r="CFW11" s="158"/>
      <c r="CFX11" s="158"/>
      <c r="CFY11" s="158"/>
      <c r="CFZ11" s="158"/>
      <c r="CGA11" s="158"/>
      <c r="CGB11" s="158"/>
      <c r="CGC11" s="158"/>
      <c r="CGD11" s="158"/>
      <c r="CGE11" s="158"/>
      <c r="CGF11" s="158"/>
      <c r="CGG11" s="158"/>
      <c r="CGH11" s="158"/>
      <c r="CGI11" s="158"/>
      <c r="CGJ11" s="158"/>
      <c r="CGK11" s="158"/>
      <c r="CGL11" s="158"/>
      <c r="CGM11" s="158"/>
      <c r="CGN11" s="158"/>
      <c r="CGO11" s="158"/>
      <c r="CGP11" s="158"/>
      <c r="CGQ11" s="158"/>
      <c r="CGR11" s="158"/>
      <c r="CGS11" s="158"/>
      <c r="CGT11" s="158"/>
      <c r="CGU11" s="158"/>
      <c r="CGV11" s="158"/>
      <c r="CGW11" s="158"/>
      <c r="CGX11" s="158"/>
      <c r="CGY11" s="158"/>
      <c r="CGZ11" s="158"/>
      <c r="CHA11" s="158"/>
      <c r="CHB11" s="158"/>
      <c r="CHC11" s="158"/>
      <c r="CHD11" s="158"/>
      <c r="CHE11" s="158"/>
      <c r="CHF11" s="158"/>
      <c r="CHG11" s="158"/>
      <c r="CHH11" s="158"/>
      <c r="CHI11" s="158"/>
      <c r="CHJ11" s="158"/>
      <c r="CHK11" s="158"/>
      <c r="CHL11" s="158"/>
      <c r="CHM11" s="158"/>
      <c r="CHN11" s="158"/>
      <c r="CHO11" s="158"/>
      <c r="CHP11" s="158"/>
      <c r="CHQ11" s="158"/>
      <c r="CHR11" s="158"/>
      <c r="CHS11" s="158"/>
      <c r="CHT11" s="158"/>
      <c r="CHU11" s="158"/>
      <c r="CHV11" s="158"/>
      <c r="CHW11" s="158"/>
      <c r="CHX11" s="158"/>
      <c r="CHY11" s="158"/>
      <c r="CHZ11" s="158"/>
      <c r="CIA11" s="158"/>
      <c r="CIB11" s="158"/>
      <c r="CIC11" s="158"/>
      <c r="CID11" s="158"/>
      <c r="CIE11" s="158"/>
      <c r="CIF11" s="158"/>
      <c r="CIG11" s="158"/>
      <c r="CIH11" s="158"/>
      <c r="CII11" s="158"/>
      <c r="CIJ11" s="158"/>
      <c r="CIK11" s="158"/>
      <c r="CIL11" s="158"/>
      <c r="CIM11" s="158"/>
      <c r="CIN11" s="158"/>
      <c r="CIO11" s="158"/>
      <c r="CIP11" s="158"/>
      <c r="CIQ11" s="158"/>
      <c r="CIR11" s="158"/>
      <c r="CIS11" s="158"/>
      <c r="CIT11" s="158"/>
      <c r="CIU11" s="158"/>
      <c r="CIV11" s="158"/>
      <c r="CIW11" s="158"/>
      <c r="CIX11" s="158"/>
      <c r="CIY11" s="158"/>
      <c r="CIZ11" s="158"/>
      <c r="CJA11" s="158"/>
      <c r="CJB11" s="158"/>
      <c r="CJC11" s="158"/>
      <c r="CJD11" s="158"/>
      <c r="CJE11" s="158"/>
      <c r="CJF11" s="158"/>
      <c r="CJG11" s="158"/>
      <c r="CJH11" s="158"/>
      <c r="CJI11" s="158"/>
      <c r="CJJ11" s="158"/>
      <c r="CJK11" s="158"/>
      <c r="CJL11" s="158"/>
      <c r="CJM11" s="158"/>
      <c r="CJN11" s="158"/>
      <c r="CJO11" s="158"/>
      <c r="CJP11" s="158"/>
      <c r="CJQ11" s="158"/>
      <c r="CJR11" s="158"/>
      <c r="CJS11" s="158"/>
      <c r="CJT11" s="158"/>
      <c r="CJU11" s="158"/>
      <c r="CJV11" s="158"/>
      <c r="CJW11" s="158"/>
      <c r="CJX11" s="158"/>
      <c r="CJY11" s="158"/>
      <c r="CJZ11" s="158"/>
      <c r="CKA11" s="158"/>
      <c r="CKB11" s="158"/>
      <c r="CKC11" s="158"/>
      <c r="CKD11" s="158"/>
      <c r="CKE11" s="158"/>
      <c r="CKF11" s="158"/>
      <c r="CKG11" s="158"/>
      <c r="CKH11" s="158"/>
      <c r="CKI11" s="158"/>
      <c r="CKJ11" s="158"/>
      <c r="CKK11" s="158"/>
      <c r="CKL11" s="158"/>
      <c r="CKM11" s="158"/>
      <c r="CKN11" s="158"/>
      <c r="CKO11" s="158"/>
      <c r="CKP11" s="158"/>
      <c r="CKQ11" s="158"/>
      <c r="CKR11" s="158"/>
      <c r="CKS11" s="158"/>
      <c r="CKT11" s="158"/>
      <c r="CKU11" s="158"/>
      <c r="CKV11" s="158"/>
      <c r="CKW11" s="158"/>
      <c r="CKX11" s="158"/>
      <c r="CKY11" s="158"/>
      <c r="CKZ11" s="158"/>
      <c r="CLA11" s="158"/>
      <c r="CLB11" s="158"/>
      <c r="CLC11" s="158"/>
      <c r="CLD11" s="158"/>
      <c r="CLE11" s="158"/>
      <c r="CLF11" s="158"/>
      <c r="CLG11" s="158"/>
      <c r="CLH11" s="158"/>
      <c r="CLI11" s="158"/>
      <c r="CLJ11" s="158"/>
      <c r="CLK11" s="158"/>
      <c r="CLL11" s="158"/>
      <c r="CLM11" s="158"/>
      <c r="CLN11" s="158"/>
      <c r="CLO11" s="158"/>
      <c r="CLP11" s="158"/>
      <c r="CLQ11" s="158"/>
      <c r="CLR11" s="158"/>
      <c r="CLS11" s="158"/>
      <c r="CLT11" s="158"/>
      <c r="CLU11" s="158"/>
      <c r="CLV11" s="158"/>
      <c r="CLW11" s="158"/>
      <c r="CLX11" s="158"/>
      <c r="CLY11" s="158"/>
      <c r="CLZ11" s="158"/>
      <c r="CMA11" s="158"/>
      <c r="CMB11" s="158"/>
      <c r="CMC11" s="158"/>
      <c r="CMD11" s="158"/>
      <c r="CME11" s="158"/>
      <c r="CMF11" s="158"/>
      <c r="CMG11" s="158"/>
      <c r="CMH11" s="158"/>
      <c r="CMI11" s="158"/>
      <c r="CMJ11" s="158"/>
      <c r="CMK11" s="158"/>
      <c r="CML11" s="158"/>
      <c r="CMM11" s="158"/>
      <c r="CMN11" s="158"/>
      <c r="CMO11" s="158"/>
      <c r="CMP11" s="158"/>
      <c r="CMQ11" s="158"/>
      <c r="CMR11" s="158"/>
      <c r="CMS11" s="158"/>
      <c r="CMT11" s="158"/>
      <c r="CMU11" s="158"/>
      <c r="CMV11" s="158"/>
      <c r="CMW11" s="158"/>
      <c r="CMX11" s="158"/>
      <c r="CMY11" s="158"/>
      <c r="CMZ11" s="158"/>
      <c r="CNA11" s="158"/>
      <c r="CNB11" s="158"/>
      <c r="CNC11" s="158"/>
      <c r="CND11" s="158"/>
      <c r="CNE11" s="158"/>
      <c r="CNF11" s="158"/>
      <c r="CNG11" s="158"/>
      <c r="CNH11" s="158"/>
      <c r="CNI11" s="158"/>
      <c r="CNJ11" s="158"/>
      <c r="CNK11" s="158"/>
      <c r="CNL11" s="158"/>
      <c r="CNM11" s="158"/>
      <c r="CNN11" s="158"/>
      <c r="CNO11" s="158"/>
      <c r="CNP11" s="158"/>
      <c r="CNQ11" s="158"/>
      <c r="CNR11" s="158"/>
      <c r="CNS11" s="158"/>
      <c r="CNT11" s="158"/>
      <c r="CNU11" s="158"/>
      <c r="CNV11" s="158"/>
      <c r="CNW11" s="158"/>
      <c r="CNX11" s="158"/>
      <c r="CNY11" s="158"/>
      <c r="CNZ11" s="158"/>
      <c r="COA11" s="158"/>
      <c r="COB11" s="158"/>
      <c r="COC11" s="158"/>
      <c r="COD11" s="158"/>
      <c r="COE11" s="158"/>
      <c r="COF11" s="158"/>
      <c r="COG11" s="158"/>
      <c r="COH11" s="158"/>
      <c r="COI11" s="158"/>
      <c r="COJ11" s="158"/>
      <c r="COK11" s="158"/>
      <c r="COL11" s="158"/>
      <c r="COM11" s="158"/>
      <c r="CON11" s="158"/>
      <c r="COO11" s="158"/>
      <c r="COP11" s="158"/>
      <c r="COQ11" s="158"/>
      <c r="COR11" s="158"/>
      <c r="COS11" s="158"/>
      <c r="COT11" s="158"/>
      <c r="COU11" s="158"/>
      <c r="COV11" s="158"/>
      <c r="COW11" s="158"/>
      <c r="COX11" s="158"/>
      <c r="COY11" s="158"/>
      <c r="COZ11" s="158"/>
      <c r="CPA11" s="158"/>
      <c r="CPB11" s="158"/>
      <c r="CPC11" s="158"/>
      <c r="CPD11" s="158"/>
      <c r="CPE11" s="158"/>
      <c r="CPF11" s="158"/>
      <c r="CPG11" s="158"/>
      <c r="CPH11" s="158"/>
      <c r="CPI11" s="158"/>
      <c r="CPJ11" s="158"/>
      <c r="CPK11" s="158"/>
      <c r="CPL11" s="158"/>
      <c r="CPM11" s="158"/>
      <c r="CPN11" s="158"/>
      <c r="CPO11" s="158"/>
      <c r="CPP11" s="158"/>
      <c r="CPQ11" s="158"/>
      <c r="CPR11" s="158"/>
      <c r="CPS11" s="158"/>
      <c r="CPT11" s="158"/>
      <c r="CPU11" s="158"/>
      <c r="CPV11" s="158"/>
      <c r="CPW11" s="158"/>
      <c r="CPX11" s="158"/>
      <c r="CPY11" s="158"/>
      <c r="CPZ11" s="158"/>
      <c r="CQA11" s="158"/>
      <c r="CQB11" s="158"/>
      <c r="CQC11" s="158"/>
      <c r="CQD11" s="158"/>
      <c r="CQE11" s="158"/>
      <c r="CQF11" s="158"/>
      <c r="CQG11" s="158"/>
      <c r="CQH11" s="158"/>
      <c r="CQI11" s="158"/>
      <c r="CQJ11" s="158"/>
      <c r="CQK11" s="158"/>
      <c r="CQL11" s="158"/>
      <c r="CQM11" s="158"/>
      <c r="CQN11" s="158"/>
      <c r="CQO11" s="158"/>
      <c r="CQP11" s="158"/>
      <c r="CQQ11" s="158"/>
      <c r="CQR11" s="158"/>
      <c r="CQS11" s="158"/>
      <c r="CQT11" s="158"/>
      <c r="CQU11" s="158"/>
      <c r="CQV11" s="158"/>
      <c r="CQW11" s="158"/>
      <c r="CQX11" s="158"/>
      <c r="CQY11" s="158"/>
      <c r="CQZ11" s="158"/>
      <c r="CRA11" s="158"/>
      <c r="CRB11" s="158"/>
      <c r="CRC11" s="158"/>
      <c r="CRD11" s="158"/>
      <c r="CRE11" s="158"/>
      <c r="CRF11" s="158"/>
      <c r="CRG11" s="158"/>
      <c r="CRH11" s="158"/>
      <c r="CRI11" s="158"/>
      <c r="CRJ11" s="158"/>
      <c r="CRK11" s="158"/>
      <c r="CRL11" s="158"/>
      <c r="CRM11" s="158"/>
      <c r="CRN11" s="158"/>
      <c r="CRO11" s="158"/>
      <c r="CRP11" s="158"/>
      <c r="CRQ11" s="158"/>
      <c r="CRR11" s="158"/>
      <c r="CRS11" s="158"/>
      <c r="CRT11" s="158"/>
      <c r="CRU11" s="158"/>
      <c r="CRV11" s="158"/>
      <c r="CRW11" s="158"/>
      <c r="CRX11" s="158"/>
      <c r="CRY11" s="158"/>
      <c r="CRZ11" s="158"/>
      <c r="CSA11" s="158"/>
      <c r="CSB11" s="158"/>
      <c r="CSC11" s="158"/>
      <c r="CSD11" s="158"/>
      <c r="CSE11" s="158"/>
      <c r="CSF11" s="158"/>
      <c r="CSG11" s="158"/>
      <c r="CSH11" s="158"/>
      <c r="CSI11" s="158"/>
      <c r="CSJ11" s="158"/>
      <c r="CSK11" s="158"/>
      <c r="CSL11" s="158"/>
      <c r="CSM11" s="158"/>
      <c r="CSN11" s="158"/>
      <c r="CSO11" s="158"/>
      <c r="CSP11" s="158"/>
      <c r="CSQ11" s="158"/>
      <c r="CSR11" s="158"/>
      <c r="CSS11" s="158"/>
      <c r="CST11" s="158"/>
      <c r="CSU11" s="158"/>
      <c r="CSV11" s="158"/>
      <c r="CSW11" s="158"/>
      <c r="CSX11" s="158"/>
      <c r="CSY11" s="158"/>
      <c r="CSZ11" s="158"/>
      <c r="CTA11" s="158"/>
      <c r="CTB11" s="158"/>
      <c r="CTC11" s="158"/>
      <c r="CTD11" s="158"/>
      <c r="CTE11" s="158"/>
      <c r="CTF11" s="158"/>
      <c r="CTG11" s="158"/>
      <c r="CTH11" s="158"/>
      <c r="CTI11" s="158"/>
      <c r="CTJ11" s="158"/>
      <c r="CTK11" s="158"/>
      <c r="CTL11" s="158"/>
      <c r="CTM11" s="158"/>
      <c r="CTN11" s="158"/>
      <c r="CTO11" s="158"/>
      <c r="CTP11" s="158"/>
      <c r="CTQ11" s="158"/>
      <c r="CTR11" s="158"/>
      <c r="CTS11" s="158"/>
      <c r="CTT11" s="158"/>
      <c r="CTU11" s="158"/>
      <c r="CTV11" s="158"/>
      <c r="CTW11" s="158"/>
      <c r="CTX11" s="158"/>
      <c r="CTY11" s="158"/>
      <c r="CTZ11" s="158"/>
      <c r="CUA11" s="158"/>
      <c r="CUB11" s="158"/>
      <c r="CUC11" s="158"/>
      <c r="CUD11" s="158"/>
      <c r="CUE11" s="158"/>
      <c r="CUF11" s="158"/>
      <c r="CUG11" s="158"/>
      <c r="CUH11" s="158"/>
      <c r="CUI11" s="158"/>
      <c r="CUJ11" s="158"/>
      <c r="CUK11" s="158"/>
      <c r="CUL11" s="158"/>
      <c r="CUM11" s="158"/>
      <c r="CUN11" s="158"/>
      <c r="CUO11" s="158"/>
      <c r="CUP11" s="158"/>
      <c r="CUQ11" s="158"/>
      <c r="CUR11" s="158"/>
      <c r="CUS11" s="158"/>
      <c r="CUT11" s="158"/>
      <c r="CUU11" s="158"/>
      <c r="CUV11" s="158"/>
      <c r="CUW11" s="158"/>
      <c r="CUX11" s="158"/>
      <c r="CUY11" s="158"/>
      <c r="CUZ11" s="158"/>
      <c r="CVA11" s="158"/>
      <c r="CVB11" s="158"/>
      <c r="CVC11" s="158"/>
      <c r="CVD11" s="158"/>
      <c r="CVE11" s="158"/>
      <c r="CVF11" s="158"/>
      <c r="CVG11" s="158"/>
      <c r="CVH11" s="158"/>
      <c r="CVI11" s="158"/>
      <c r="CVJ11" s="158"/>
      <c r="CVK11" s="158"/>
      <c r="CVL11" s="158"/>
      <c r="CVM11" s="158"/>
      <c r="CVN11" s="158"/>
      <c r="CVO11" s="158"/>
      <c r="CVP11" s="158"/>
      <c r="CVQ11" s="158"/>
      <c r="CVR11" s="158"/>
      <c r="CVS11" s="158"/>
      <c r="CVT11" s="158"/>
      <c r="CVU11" s="158"/>
      <c r="CVV11" s="158"/>
      <c r="CVW11" s="158"/>
      <c r="CVX11" s="158"/>
      <c r="CVY11" s="158"/>
      <c r="CVZ11" s="158"/>
      <c r="CWA11" s="158"/>
      <c r="CWB11" s="158"/>
      <c r="CWC11" s="158"/>
      <c r="CWD11" s="158"/>
      <c r="CWE11" s="158"/>
      <c r="CWF11" s="158"/>
      <c r="CWG11" s="158"/>
      <c r="CWH11" s="158"/>
      <c r="CWI11" s="158"/>
      <c r="CWJ11" s="158"/>
      <c r="CWK11" s="158"/>
      <c r="CWL11" s="158"/>
      <c r="CWM11" s="158"/>
      <c r="CWN11" s="158"/>
      <c r="CWO11" s="158"/>
      <c r="CWP11" s="158"/>
      <c r="CWQ11" s="158"/>
      <c r="CWR11" s="158"/>
      <c r="CWS11" s="158"/>
      <c r="CWT11" s="158"/>
      <c r="CWU11" s="158"/>
      <c r="CWV11" s="158"/>
      <c r="CWW11" s="158"/>
      <c r="CWX11" s="158"/>
      <c r="CWY11" s="158"/>
      <c r="CWZ11" s="158"/>
      <c r="CXA11" s="158"/>
      <c r="CXB11" s="158"/>
      <c r="CXC11" s="158"/>
      <c r="CXD11" s="158"/>
      <c r="CXE11" s="158"/>
      <c r="CXF11" s="158"/>
      <c r="CXG11" s="158"/>
      <c r="CXH11" s="158"/>
      <c r="CXI11" s="158"/>
      <c r="CXJ11" s="158"/>
      <c r="CXK11" s="158"/>
      <c r="CXL11" s="158"/>
      <c r="CXM11" s="158"/>
      <c r="CXN11" s="158"/>
      <c r="CXO11" s="158"/>
      <c r="CXP11" s="158"/>
      <c r="CXQ11" s="158"/>
      <c r="CXR11" s="158"/>
      <c r="CXS11" s="158"/>
      <c r="CXT11" s="158"/>
      <c r="CXU11" s="158"/>
      <c r="CXV11" s="158"/>
      <c r="CXW11" s="158"/>
      <c r="CXX11" s="158"/>
      <c r="CXY11" s="158"/>
      <c r="CXZ11" s="158"/>
      <c r="CYA11" s="158"/>
      <c r="CYB11" s="158"/>
      <c r="CYC11" s="158"/>
      <c r="CYD11" s="158"/>
      <c r="CYE11" s="158"/>
      <c r="CYF11" s="158"/>
      <c r="CYG11" s="158"/>
      <c r="CYH11" s="158"/>
      <c r="CYI11" s="158"/>
      <c r="CYJ11" s="158"/>
      <c r="CYK11" s="158"/>
      <c r="CYL11" s="158"/>
      <c r="CYM11" s="158"/>
      <c r="CYN11" s="158"/>
      <c r="CYO11" s="158"/>
      <c r="CYP11" s="158"/>
      <c r="CYQ11" s="158"/>
      <c r="CYR11" s="158"/>
      <c r="CYS11" s="158"/>
      <c r="CYT11" s="158"/>
      <c r="CYU11" s="158"/>
      <c r="CYV11" s="158"/>
      <c r="CYW11" s="158"/>
      <c r="CYX11" s="158"/>
      <c r="CYY11" s="158"/>
      <c r="CYZ11" s="158"/>
      <c r="CZA11" s="158"/>
      <c r="CZB11" s="158"/>
      <c r="CZC11" s="158"/>
      <c r="CZD11" s="158"/>
      <c r="CZE11" s="158"/>
      <c r="CZF11" s="158"/>
      <c r="CZG11" s="158"/>
      <c r="CZH11" s="158"/>
      <c r="CZI11" s="158"/>
      <c r="CZJ11" s="158"/>
      <c r="CZK11" s="158"/>
      <c r="CZL11" s="158"/>
      <c r="CZM11" s="158"/>
      <c r="CZN11" s="158"/>
      <c r="CZO11" s="158"/>
      <c r="CZP11" s="158"/>
      <c r="CZQ11" s="158"/>
      <c r="CZR11" s="158"/>
      <c r="CZS11" s="158"/>
      <c r="CZT11" s="158"/>
      <c r="CZU11" s="158"/>
      <c r="CZV11" s="158"/>
      <c r="CZW11" s="158"/>
      <c r="CZX11" s="158"/>
      <c r="CZY11" s="158"/>
      <c r="CZZ11" s="158"/>
      <c r="DAA11" s="158"/>
      <c r="DAB11" s="158"/>
      <c r="DAC11" s="158"/>
      <c r="DAD11" s="158"/>
      <c r="DAE11" s="158"/>
      <c r="DAF11" s="158"/>
      <c r="DAG11" s="158"/>
      <c r="DAH11" s="158"/>
      <c r="DAI11" s="158"/>
      <c r="DAJ11" s="158"/>
      <c r="DAK11" s="158"/>
      <c r="DAL11" s="158"/>
      <c r="DAM11" s="158"/>
      <c r="DAN11" s="158"/>
      <c r="DAO11" s="158"/>
      <c r="DAP11" s="158"/>
      <c r="DAQ11" s="158"/>
      <c r="DAR11" s="158"/>
      <c r="DAS11" s="158"/>
      <c r="DAT11" s="158"/>
      <c r="DAU11" s="158"/>
      <c r="DAV11" s="158"/>
      <c r="DAW11" s="158"/>
      <c r="DAX11" s="158"/>
      <c r="DAY11" s="158"/>
      <c r="DAZ11" s="158"/>
      <c r="DBA11" s="158"/>
      <c r="DBB11" s="158"/>
      <c r="DBC11" s="158"/>
      <c r="DBD11" s="158"/>
      <c r="DBE11" s="158"/>
      <c r="DBF11" s="158"/>
      <c r="DBG11" s="158"/>
      <c r="DBH11" s="158"/>
      <c r="DBI11" s="158"/>
      <c r="DBJ11" s="158"/>
      <c r="DBK11" s="158"/>
      <c r="DBL11" s="158"/>
      <c r="DBM11" s="158"/>
      <c r="DBN11" s="158"/>
      <c r="DBO11" s="158"/>
      <c r="DBP11" s="158"/>
      <c r="DBQ11" s="158"/>
      <c r="DBR11" s="158"/>
      <c r="DBS11" s="158"/>
      <c r="DBT11" s="158"/>
      <c r="DBU11" s="158"/>
      <c r="DBV11" s="158"/>
      <c r="DBW11" s="158"/>
      <c r="DBX11" s="158"/>
      <c r="DBY11" s="158"/>
      <c r="DBZ11" s="158"/>
      <c r="DCA11" s="158"/>
      <c r="DCB11" s="158"/>
      <c r="DCC11" s="158"/>
      <c r="DCD11" s="158"/>
      <c r="DCE11" s="158"/>
      <c r="DCF11" s="158"/>
      <c r="DCG11" s="158"/>
      <c r="DCH11" s="158"/>
      <c r="DCI11" s="158"/>
      <c r="DCJ11" s="158"/>
      <c r="DCK11" s="158"/>
      <c r="DCL11" s="158"/>
      <c r="DCM11" s="158"/>
      <c r="DCN11" s="158"/>
      <c r="DCO11" s="158"/>
      <c r="DCP11" s="158"/>
      <c r="DCQ11" s="158"/>
      <c r="DCR11" s="158"/>
      <c r="DCS11" s="158"/>
      <c r="DCT11" s="158"/>
      <c r="DCU11" s="158"/>
      <c r="DCV11" s="158"/>
      <c r="DCW11" s="158"/>
      <c r="DCX11" s="158"/>
      <c r="DCY11" s="158"/>
      <c r="DCZ11" s="158"/>
      <c r="DDA11" s="158"/>
      <c r="DDB11" s="158"/>
      <c r="DDC11" s="158"/>
      <c r="DDD11" s="158"/>
      <c r="DDE11" s="158"/>
      <c r="DDF11" s="158"/>
      <c r="DDG11" s="158"/>
      <c r="DDH11" s="158"/>
      <c r="DDI11" s="158"/>
      <c r="DDJ11" s="158"/>
      <c r="DDK11" s="158"/>
      <c r="DDL11" s="158"/>
      <c r="DDM11" s="158"/>
      <c r="DDN11" s="158"/>
      <c r="DDO11" s="158"/>
      <c r="DDP11" s="158"/>
      <c r="DDQ11" s="158"/>
      <c r="DDR11" s="158"/>
      <c r="DDS11" s="158"/>
      <c r="DDT11" s="158"/>
      <c r="DDU11" s="158"/>
      <c r="DDV11" s="158"/>
      <c r="DDW11" s="158"/>
      <c r="DDX11" s="158"/>
      <c r="DDY11" s="158"/>
      <c r="DDZ11" s="158"/>
      <c r="DEA11" s="158"/>
      <c r="DEB11" s="158"/>
      <c r="DEC11" s="158"/>
      <c r="DED11" s="158"/>
      <c r="DEE11" s="158"/>
      <c r="DEF11" s="158"/>
      <c r="DEG11" s="158"/>
      <c r="DEH11" s="158"/>
      <c r="DEI11" s="158"/>
      <c r="DEJ11" s="158"/>
      <c r="DEK11" s="158"/>
      <c r="DEL11" s="158"/>
      <c r="DEM11" s="158"/>
      <c r="DEN11" s="158"/>
      <c r="DEO11" s="158"/>
      <c r="DEP11" s="158"/>
      <c r="DEQ11" s="158"/>
      <c r="DER11" s="158"/>
      <c r="DES11" s="158"/>
      <c r="DET11" s="158"/>
      <c r="DEU11" s="158"/>
      <c r="DEV11" s="158"/>
      <c r="DEW11" s="158"/>
      <c r="DEX11" s="158"/>
      <c r="DEY11" s="158"/>
      <c r="DEZ11" s="158"/>
      <c r="DFA11" s="158"/>
      <c r="DFB11" s="158"/>
      <c r="DFC11" s="158"/>
      <c r="DFD11" s="158"/>
      <c r="DFE11" s="158"/>
      <c r="DFF11" s="158"/>
      <c r="DFG11" s="158"/>
      <c r="DFH11" s="158"/>
      <c r="DFI11" s="158"/>
      <c r="DFJ11" s="158"/>
      <c r="DFK11" s="158"/>
      <c r="DFL11" s="158"/>
      <c r="DFM11" s="158"/>
      <c r="DFN11" s="158"/>
      <c r="DFO11" s="158"/>
      <c r="DFP11" s="158"/>
      <c r="DFQ11" s="158"/>
      <c r="DFR11" s="158"/>
      <c r="DFS11" s="158"/>
      <c r="DFT11" s="158"/>
      <c r="DFU11" s="158"/>
      <c r="DFV11" s="158"/>
      <c r="DFW11" s="158"/>
      <c r="DFX11" s="158"/>
      <c r="DFY11" s="158"/>
      <c r="DFZ11" s="158"/>
      <c r="DGA11" s="158"/>
      <c r="DGB11" s="158"/>
      <c r="DGC11" s="158"/>
      <c r="DGD11" s="158"/>
      <c r="DGE11" s="158"/>
      <c r="DGF11" s="158"/>
      <c r="DGG11" s="158"/>
      <c r="DGH11" s="158"/>
      <c r="DGI11" s="158"/>
      <c r="DGJ11" s="158"/>
      <c r="DGK11" s="158"/>
      <c r="DGL11" s="158"/>
      <c r="DGM11" s="158"/>
      <c r="DGN11" s="158"/>
      <c r="DGO11" s="158"/>
      <c r="DGP11" s="158"/>
      <c r="DGQ11" s="158"/>
      <c r="DGR11" s="158"/>
      <c r="DGS11" s="158"/>
      <c r="DGT11" s="158"/>
      <c r="DGU11" s="158"/>
      <c r="DGV11" s="158"/>
      <c r="DGW11" s="158"/>
      <c r="DGX11" s="158"/>
      <c r="DGY11" s="158"/>
      <c r="DGZ11" s="158"/>
      <c r="DHA11" s="158"/>
      <c r="DHB11" s="158"/>
      <c r="DHC11" s="158"/>
      <c r="DHD11" s="158"/>
      <c r="DHE11" s="158"/>
      <c r="DHF11" s="158"/>
      <c r="DHG11" s="158"/>
      <c r="DHH11" s="158"/>
      <c r="DHI11" s="158"/>
      <c r="DHJ11" s="158"/>
      <c r="DHK11" s="158"/>
      <c r="DHL11" s="158"/>
      <c r="DHM11" s="158"/>
      <c r="DHN11" s="158"/>
      <c r="DHO11" s="158"/>
      <c r="DHP11" s="158"/>
      <c r="DHQ11" s="158"/>
      <c r="DHR11" s="158"/>
      <c r="DHS11" s="158"/>
      <c r="DHT11" s="158"/>
      <c r="DHU11" s="158"/>
      <c r="DHV11" s="158"/>
      <c r="DHW11" s="158"/>
      <c r="DHX11" s="158"/>
      <c r="DHY11" s="158"/>
      <c r="DHZ11" s="158"/>
      <c r="DIA11" s="158"/>
      <c r="DIB11" s="158"/>
      <c r="DIC11" s="158"/>
      <c r="DID11" s="158"/>
      <c r="DIE11" s="158"/>
      <c r="DIF11" s="158"/>
      <c r="DIG11" s="158"/>
      <c r="DIH11" s="158"/>
      <c r="DII11" s="158"/>
      <c r="DIJ11" s="158"/>
      <c r="DIK11" s="158"/>
      <c r="DIL11" s="158"/>
      <c r="DIM11" s="158"/>
      <c r="DIN11" s="158"/>
      <c r="DIO11" s="158"/>
      <c r="DIP11" s="158"/>
      <c r="DIQ11" s="158"/>
      <c r="DIR11" s="158"/>
      <c r="DIS11" s="158"/>
      <c r="DIT11" s="158"/>
      <c r="DIU11" s="158"/>
      <c r="DIV11" s="158"/>
      <c r="DIW11" s="158"/>
      <c r="DIX11" s="158"/>
      <c r="DIY11" s="158"/>
      <c r="DIZ11" s="158"/>
      <c r="DJA11" s="158"/>
      <c r="DJB11" s="158"/>
      <c r="DJC11" s="158"/>
      <c r="DJD11" s="158"/>
      <c r="DJE11" s="158"/>
      <c r="DJF11" s="158"/>
      <c r="DJG11" s="158"/>
      <c r="DJH11" s="158"/>
      <c r="DJI11" s="158"/>
      <c r="DJJ11" s="158"/>
      <c r="DJK11" s="158"/>
      <c r="DJL11" s="158"/>
      <c r="DJM11" s="158"/>
      <c r="DJN11" s="158"/>
      <c r="DJO11" s="158"/>
      <c r="DJP11" s="158"/>
      <c r="DJQ11" s="158"/>
      <c r="DJR11" s="158"/>
      <c r="DJS11" s="158"/>
      <c r="DJT11" s="158"/>
      <c r="DJU11" s="158"/>
      <c r="DJV11" s="158"/>
      <c r="DJW11" s="158"/>
      <c r="DJX11" s="158"/>
      <c r="DJY11" s="158"/>
      <c r="DJZ11" s="158"/>
      <c r="DKA11" s="158"/>
      <c r="DKB11" s="158"/>
      <c r="DKC11" s="158"/>
      <c r="DKD11" s="158"/>
      <c r="DKE11" s="158"/>
      <c r="DKF11" s="158"/>
      <c r="DKG11" s="158"/>
      <c r="DKH11" s="158"/>
      <c r="DKI11" s="158"/>
      <c r="DKJ11" s="158"/>
      <c r="DKK11" s="158"/>
      <c r="DKL11" s="158"/>
      <c r="DKM11" s="158"/>
      <c r="DKN11" s="158"/>
      <c r="DKO11" s="158"/>
      <c r="DKP11" s="158"/>
      <c r="DKQ11" s="158"/>
      <c r="DKR11" s="158"/>
      <c r="DKS11" s="158"/>
      <c r="DKT11" s="158"/>
      <c r="DKU11" s="158"/>
      <c r="DKV11" s="158"/>
      <c r="DKW11" s="158"/>
      <c r="DKX11" s="158"/>
      <c r="DKY11" s="158"/>
      <c r="DKZ11" s="158"/>
      <c r="DLA11" s="158"/>
      <c r="DLB11" s="158"/>
      <c r="DLC11" s="158"/>
      <c r="DLD11" s="158"/>
      <c r="DLE11" s="158"/>
      <c r="DLF11" s="158"/>
      <c r="DLG11" s="158"/>
      <c r="DLH11" s="158"/>
      <c r="DLI11" s="158"/>
      <c r="DLJ11" s="158"/>
      <c r="DLK11" s="158"/>
      <c r="DLL11" s="158"/>
      <c r="DLM11" s="158"/>
      <c r="DLN11" s="158"/>
      <c r="DLO11" s="158"/>
      <c r="DLP11" s="158"/>
      <c r="DLQ11" s="158"/>
      <c r="DLR11" s="158"/>
      <c r="DLS11" s="158"/>
      <c r="DLT11" s="158"/>
      <c r="DLU11" s="158"/>
      <c r="DLV11" s="158"/>
      <c r="DLW11" s="158"/>
      <c r="DLX11" s="158"/>
      <c r="DLY11" s="158"/>
      <c r="DLZ11" s="158"/>
      <c r="DMA11" s="158"/>
      <c r="DMB11" s="158"/>
      <c r="DMC11" s="158"/>
      <c r="DMD11" s="158"/>
      <c r="DME11" s="158"/>
      <c r="DMF11" s="158"/>
      <c r="DMG11" s="158"/>
      <c r="DMH11" s="158"/>
      <c r="DMI11" s="158"/>
      <c r="DMJ11" s="158"/>
      <c r="DMK11" s="158"/>
      <c r="DML11" s="158"/>
      <c r="DMM11" s="158"/>
      <c r="DMN11" s="158"/>
      <c r="DMO11" s="158"/>
      <c r="DMP11" s="158"/>
      <c r="DMQ11" s="158"/>
      <c r="DMR11" s="158"/>
      <c r="DMS11" s="158"/>
      <c r="DMT11" s="158"/>
      <c r="DMU11" s="158"/>
      <c r="DMV11" s="158"/>
      <c r="DMW11" s="158"/>
      <c r="DMX11" s="158"/>
      <c r="DMY11" s="158"/>
      <c r="DMZ11" s="158"/>
      <c r="DNA11" s="158"/>
      <c r="DNB11" s="158"/>
      <c r="DNC11" s="158"/>
      <c r="DND11" s="158"/>
      <c r="DNE11" s="158"/>
      <c r="DNF11" s="158"/>
      <c r="DNG11" s="158"/>
      <c r="DNH11" s="158"/>
      <c r="DNI11" s="158"/>
      <c r="DNJ11" s="158"/>
      <c r="DNK11" s="158"/>
      <c r="DNL11" s="158"/>
      <c r="DNM11" s="158"/>
      <c r="DNN11" s="158"/>
      <c r="DNO11" s="158"/>
      <c r="DNP11" s="158"/>
      <c r="DNQ11" s="158"/>
      <c r="DNR11" s="158"/>
      <c r="DNS11" s="158"/>
      <c r="DNT11" s="158"/>
      <c r="DNU11" s="158"/>
      <c r="DNV11" s="158"/>
      <c r="DNW11" s="158"/>
      <c r="DNX11" s="158"/>
      <c r="DNY11" s="158"/>
      <c r="DNZ11" s="158"/>
      <c r="DOA11" s="158"/>
      <c r="DOB11" s="158"/>
      <c r="DOC11" s="158"/>
      <c r="DOD11" s="158"/>
      <c r="DOE11" s="158"/>
      <c r="DOF11" s="158"/>
      <c r="DOG11" s="158"/>
      <c r="DOH11" s="158"/>
      <c r="DOI11" s="158"/>
      <c r="DOJ11" s="158"/>
      <c r="DOK11" s="158"/>
      <c r="DOL11" s="158"/>
      <c r="DOM11" s="158"/>
      <c r="DON11" s="158"/>
      <c r="DOO11" s="158"/>
      <c r="DOP11" s="158"/>
      <c r="DOQ11" s="158"/>
      <c r="DOR11" s="158"/>
      <c r="DOS11" s="158"/>
      <c r="DOT11" s="158"/>
      <c r="DOU11" s="158"/>
      <c r="DOV11" s="158"/>
      <c r="DOW11" s="158"/>
      <c r="DOX11" s="158"/>
      <c r="DOY11" s="158"/>
      <c r="DOZ11" s="158"/>
      <c r="DPA11" s="158"/>
      <c r="DPB11" s="158"/>
      <c r="DPC11" s="158"/>
      <c r="DPD11" s="158"/>
      <c r="DPE11" s="158"/>
      <c r="DPF11" s="158"/>
      <c r="DPG11" s="158"/>
      <c r="DPH11" s="158"/>
      <c r="DPI11" s="158"/>
      <c r="DPJ11" s="158"/>
      <c r="DPK11" s="158"/>
      <c r="DPL11" s="158"/>
      <c r="DPM11" s="158"/>
      <c r="DPN11" s="158"/>
      <c r="DPO11" s="158"/>
      <c r="DPP11" s="158"/>
      <c r="DPQ11" s="158"/>
      <c r="DPR11" s="158"/>
      <c r="DPS11" s="158"/>
      <c r="DPT11" s="158"/>
      <c r="DPU11" s="158"/>
      <c r="DPV11" s="158"/>
      <c r="DPW11" s="158"/>
      <c r="DPX11" s="158"/>
      <c r="DPY11" s="158"/>
      <c r="DPZ11" s="158"/>
      <c r="DQA11" s="158"/>
      <c r="DQB11" s="158"/>
      <c r="DQC11" s="158"/>
      <c r="DQD11" s="158"/>
      <c r="DQE11" s="158"/>
      <c r="DQF11" s="158"/>
      <c r="DQG11" s="158"/>
      <c r="DQH11" s="158"/>
      <c r="DQI11" s="158"/>
      <c r="DQJ11" s="158"/>
      <c r="DQK11" s="158"/>
      <c r="DQL11" s="158"/>
      <c r="DQM11" s="158"/>
      <c r="DQN11" s="158"/>
      <c r="DQO11" s="158"/>
      <c r="DQP11" s="158"/>
      <c r="DQQ11" s="158"/>
      <c r="DQR11" s="158"/>
      <c r="DQS11" s="158"/>
      <c r="DQT11" s="158"/>
      <c r="DQU11" s="158"/>
      <c r="DQV11" s="158"/>
      <c r="DQW11" s="158"/>
      <c r="DQX11" s="158"/>
      <c r="DQY11" s="158"/>
      <c r="DQZ11" s="158"/>
      <c r="DRA11" s="158"/>
      <c r="DRB11" s="158"/>
      <c r="DRC11" s="158"/>
      <c r="DRD11" s="158"/>
      <c r="DRE11" s="158"/>
      <c r="DRF11" s="158"/>
      <c r="DRG11" s="158"/>
      <c r="DRH11" s="158"/>
      <c r="DRI11" s="158"/>
      <c r="DRJ11" s="158"/>
      <c r="DRK11" s="158"/>
      <c r="DRL11" s="158"/>
      <c r="DRM11" s="158"/>
      <c r="DRN11" s="158"/>
      <c r="DRO11" s="158"/>
      <c r="DRP11" s="158"/>
      <c r="DRQ11" s="158"/>
      <c r="DRR11" s="158"/>
      <c r="DRS11" s="158"/>
      <c r="DRT11" s="158"/>
      <c r="DRU11" s="158"/>
      <c r="DRV11" s="158"/>
      <c r="DRW11" s="158"/>
      <c r="DRX11" s="158"/>
      <c r="DRY11" s="158"/>
      <c r="DRZ11" s="158"/>
      <c r="DSA11" s="158"/>
      <c r="DSB11" s="158"/>
      <c r="DSC11" s="158"/>
      <c r="DSD11" s="158"/>
      <c r="DSE11" s="158"/>
      <c r="DSF11" s="158"/>
      <c r="DSG11" s="158"/>
      <c r="DSH11" s="158"/>
      <c r="DSI11" s="158"/>
      <c r="DSJ11" s="158"/>
      <c r="DSK11" s="158"/>
      <c r="DSL11" s="158"/>
      <c r="DSM11" s="158"/>
      <c r="DSN11" s="158"/>
      <c r="DSO11" s="158"/>
      <c r="DSP11" s="158"/>
      <c r="DSQ11" s="158"/>
      <c r="DSR11" s="158"/>
      <c r="DSS11" s="158"/>
      <c r="DST11" s="158"/>
      <c r="DSU11" s="158"/>
      <c r="DSV11" s="158"/>
      <c r="DSW11" s="158"/>
      <c r="DSX11" s="158"/>
      <c r="DSY11" s="158"/>
      <c r="DSZ11" s="158"/>
      <c r="DTA11" s="158"/>
      <c r="DTB11" s="158"/>
      <c r="DTC11" s="158"/>
      <c r="DTD11" s="158"/>
      <c r="DTE11" s="158"/>
      <c r="DTF11" s="158"/>
      <c r="DTG11" s="158"/>
      <c r="DTH11" s="158"/>
      <c r="DTI11" s="158"/>
      <c r="DTJ11" s="158"/>
      <c r="DTK11" s="158"/>
      <c r="DTL11" s="158"/>
      <c r="DTM11" s="158"/>
      <c r="DTN11" s="158"/>
      <c r="DTO11" s="158"/>
      <c r="DTP11" s="158"/>
      <c r="DTQ11" s="158"/>
      <c r="DTR11" s="158"/>
      <c r="DTS11" s="158"/>
      <c r="DTT11" s="158"/>
      <c r="DTU11" s="158"/>
      <c r="DTV11" s="158"/>
      <c r="DTW11" s="158"/>
      <c r="DTX11" s="158"/>
      <c r="DTY11" s="158"/>
      <c r="DTZ11" s="158"/>
      <c r="DUA11" s="158"/>
      <c r="DUB11" s="158"/>
      <c r="DUC11" s="158"/>
      <c r="DUD11" s="158"/>
      <c r="DUE11" s="158"/>
      <c r="DUF11" s="158"/>
      <c r="DUG11" s="158"/>
      <c r="DUH11" s="158"/>
      <c r="DUI11" s="158"/>
      <c r="DUJ11" s="158"/>
      <c r="DUK11" s="158"/>
      <c r="DUL11" s="158"/>
      <c r="DUM11" s="158"/>
      <c r="DUN11" s="158"/>
      <c r="DUO11" s="158"/>
      <c r="DUP11" s="158"/>
      <c r="DUQ11" s="158"/>
      <c r="DUR11" s="158"/>
      <c r="DUS11" s="158"/>
      <c r="DUT11" s="158"/>
      <c r="DUU11" s="158"/>
      <c r="DUV11" s="158"/>
      <c r="DUW11" s="158"/>
      <c r="DUX11" s="158"/>
      <c r="DUY11" s="158"/>
      <c r="DUZ11" s="158"/>
      <c r="DVA11" s="158"/>
      <c r="DVB11" s="158"/>
      <c r="DVC11" s="158"/>
      <c r="DVD11" s="158"/>
      <c r="DVE11" s="158"/>
      <c r="DVF11" s="158"/>
      <c r="DVG11" s="158"/>
      <c r="DVH11" s="158"/>
      <c r="DVI11" s="158"/>
      <c r="DVJ11" s="158"/>
      <c r="DVK11" s="158"/>
      <c r="DVL11" s="158"/>
      <c r="DVM11" s="158"/>
      <c r="DVN11" s="158"/>
      <c r="DVO11" s="158"/>
      <c r="DVP11" s="158"/>
      <c r="DVQ11" s="158"/>
      <c r="DVR11" s="158"/>
      <c r="DVS11" s="158"/>
      <c r="DVT11" s="158"/>
      <c r="DVU11" s="158"/>
      <c r="DVV11" s="158"/>
      <c r="DVW11" s="158"/>
      <c r="DVX11" s="158"/>
      <c r="DVY11" s="158"/>
      <c r="DVZ11" s="158"/>
      <c r="DWA11" s="158"/>
      <c r="DWB11" s="158"/>
      <c r="DWC11" s="158"/>
      <c r="DWD11" s="158"/>
      <c r="DWE11" s="158"/>
      <c r="DWF11" s="158"/>
      <c r="DWG11" s="158"/>
      <c r="DWH11" s="158"/>
      <c r="DWI11" s="158"/>
      <c r="DWJ11" s="158"/>
      <c r="DWK11" s="158"/>
      <c r="DWL11" s="158"/>
      <c r="DWM11" s="158"/>
      <c r="DWN11" s="158"/>
      <c r="DWO11" s="158"/>
      <c r="DWP11" s="158"/>
      <c r="DWQ11" s="158"/>
      <c r="DWR11" s="158"/>
      <c r="DWS11" s="158"/>
      <c r="DWT11" s="158"/>
      <c r="DWU11" s="158"/>
      <c r="DWV11" s="158"/>
      <c r="DWW11" s="158"/>
      <c r="DWX11" s="158"/>
      <c r="DWY11" s="158"/>
      <c r="DWZ11" s="158"/>
      <c r="DXA11" s="158"/>
      <c r="DXB11" s="158"/>
      <c r="DXC11" s="158"/>
      <c r="DXD11" s="158"/>
      <c r="DXE11" s="158"/>
      <c r="DXF11" s="158"/>
      <c r="DXG11" s="158"/>
      <c r="DXH11" s="158"/>
      <c r="DXI11" s="158"/>
      <c r="DXJ11" s="158"/>
      <c r="DXK11" s="158"/>
      <c r="DXL11" s="158"/>
      <c r="DXM11" s="158"/>
      <c r="DXN11" s="158"/>
      <c r="DXO11" s="158"/>
      <c r="DXP11" s="158"/>
      <c r="DXQ11" s="158"/>
      <c r="DXR11" s="158"/>
      <c r="DXS11" s="158"/>
      <c r="DXT11" s="158"/>
      <c r="DXU11" s="158"/>
      <c r="DXV11" s="158"/>
      <c r="DXW11" s="158"/>
      <c r="DXX11" s="158"/>
      <c r="DXY11" s="158"/>
      <c r="DXZ11" s="158"/>
      <c r="DYA11" s="158"/>
      <c r="DYB11" s="158"/>
      <c r="DYC11" s="158"/>
      <c r="DYD11" s="158"/>
      <c r="DYE11" s="158"/>
      <c r="DYF11" s="158"/>
      <c r="DYG11" s="158"/>
      <c r="DYH11" s="158"/>
      <c r="DYI11" s="158"/>
      <c r="DYJ11" s="158"/>
      <c r="DYK11" s="158"/>
      <c r="DYL11" s="158"/>
      <c r="DYM11" s="158"/>
      <c r="DYN11" s="158"/>
      <c r="DYO11" s="158"/>
      <c r="DYP11" s="158"/>
      <c r="DYQ11" s="158"/>
      <c r="DYR11" s="158"/>
      <c r="DYS11" s="158"/>
      <c r="DYT11" s="158"/>
      <c r="DYU11" s="158"/>
      <c r="DYV11" s="158"/>
      <c r="DYW11" s="158"/>
      <c r="DYX11" s="158"/>
      <c r="DYY11" s="158"/>
      <c r="DYZ11" s="158"/>
      <c r="DZA11" s="158"/>
      <c r="DZB11" s="158"/>
      <c r="DZC11" s="158"/>
      <c r="DZD11" s="158"/>
      <c r="DZE11" s="158"/>
      <c r="DZF11" s="158"/>
      <c r="DZG11" s="158"/>
      <c r="DZH11" s="158"/>
      <c r="DZI11" s="158"/>
      <c r="DZJ11" s="158"/>
      <c r="DZK11" s="158"/>
      <c r="DZL11" s="158"/>
      <c r="DZM11" s="158"/>
      <c r="DZN11" s="158"/>
      <c r="DZO11" s="158"/>
      <c r="DZP11" s="158"/>
      <c r="DZQ11" s="158"/>
      <c r="DZR11" s="158"/>
      <c r="DZS11" s="158"/>
      <c r="DZT11" s="158"/>
      <c r="DZU11" s="158"/>
      <c r="DZV11" s="158"/>
      <c r="DZW11" s="158"/>
      <c r="DZX11" s="158"/>
      <c r="DZY11" s="158"/>
      <c r="DZZ11" s="158"/>
      <c r="EAA11" s="158"/>
      <c r="EAB11" s="158"/>
      <c r="EAC11" s="158"/>
      <c r="EAD11" s="158"/>
      <c r="EAE11" s="158"/>
      <c r="EAF11" s="158"/>
      <c r="EAG11" s="158"/>
      <c r="EAH11" s="158"/>
      <c r="EAI11" s="158"/>
      <c r="EAJ11" s="158"/>
      <c r="EAK11" s="158"/>
      <c r="EAL11" s="158"/>
      <c r="EAM11" s="158"/>
      <c r="EAN11" s="158"/>
      <c r="EAO11" s="158"/>
      <c r="EAP11" s="158"/>
      <c r="EAQ11" s="158"/>
      <c r="EAR11" s="158"/>
      <c r="EAS11" s="158"/>
      <c r="EAT11" s="158"/>
      <c r="EAU11" s="158"/>
      <c r="EAV11" s="158"/>
      <c r="EAW11" s="158"/>
      <c r="EAX11" s="158"/>
      <c r="EAY11" s="158"/>
      <c r="EAZ11" s="158"/>
      <c r="EBA11" s="158"/>
      <c r="EBB11" s="158"/>
      <c r="EBC11" s="158"/>
      <c r="EBD11" s="158"/>
      <c r="EBE11" s="158"/>
      <c r="EBF11" s="158"/>
      <c r="EBG11" s="158"/>
      <c r="EBH11" s="158"/>
      <c r="EBI11" s="158"/>
      <c r="EBJ11" s="158"/>
      <c r="EBK11" s="158"/>
      <c r="EBL11" s="158"/>
      <c r="EBM11" s="158"/>
      <c r="EBN11" s="158"/>
      <c r="EBO11" s="158"/>
      <c r="EBP11" s="158"/>
      <c r="EBQ11" s="158"/>
      <c r="EBR11" s="158"/>
      <c r="EBS11" s="158"/>
      <c r="EBT11" s="158"/>
      <c r="EBU11" s="158"/>
      <c r="EBV11" s="158"/>
      <c r="EBW11" s="158"/>
      <c r="EBX11" s="158"/>
      <c r="EBY11" s="158"/>
      <c r="EBZ11" s="158"/>
      <c r="ECA11" s="158"/>
      <c r="ECB11" s="158"/>
      <c r="ECC11" s="158"/>
      <c r="ECD11" s="158"/>
      <c r="ECE11" s="158"/>
      <c r="ECF11" s="158"/>
      <c r="ECG11" s="158"/>
      <c r="ECH11" s="158"/>
      <c r="ECI11" s="158"/>
      <c r="ECJ11" s="158"/>
      <c r="ECK11" s="158"/>
      <c r="ECL11" s="158"/>
      <c r="ECM11" s="158"/>
      <c r="ECN11" s="158"/>
      <c r="ECO11" s="158"/>
      <c r="ECP11" s="158"/>
      <c r="ECQ11" s="158"/>
      <c r="ECR11" s="158"/>
      <c r="ECS11" s="158"/>
      <c r="ECT11" s="158"/>
      <c r="ECU11" s="158"/>
      <c r="ECV11" s="158"/>
      <c r="ECW11" s="158"/>
      <c r="ECX11" s="158"/>
      <c r="ECY11" s="158"/>
      <c r="ECZ11" s="158"/>
      <c r="EDA11" s="158"/>
      <c r="EDB11" s="158"/>
      <c r="EDC11" s="158"/>
      <c r="EDD11" s="158"/>
      <c r="EDE11" s="158"/>
      <c r="EDF11" s="158"/>
      <c r="EDG11" s="158"/>
      <c r="EDH11" s="158"/>
      <c r="EDI11" s="158"/>
      <c r="EDJ11" s="158"/>
      <c r="EDK11" s="158"/>
      <c r="EDL11" s="158"/>
      <c r="EDM11" s="158"/>
      <c r="EDN11" s="158"/>
      <c r="EDO11" s="158"/>
      <c r="EDP11" s="158"/>
      <c r="EDQ11" s="158"/>
      <c r="EDR11" s="158"/>
      <c r="EDS11" s="158"/>
      <c r="EDT11" s="158"/>
      <c r="EDU11" s="158"/>
      <c r="EDV11" s="158"/>
      <c r="EDW11" s="158"/>
      <c r="EDX11" s="158"/>
      <c r="EDY11" s="158"/>
      <c r="EDZ11" s="158"/>
      <c r="EEA11" s="158"/>
      <c r="EEB11" s="158"/>
      <c r="EEC11" s="158"/>
      <c r="EED11" s="158"/>
      <c r="EEE11" s="158"/>
      <c r="EEF11" s="158"/>
      <c r="EEG11" s="158"/>
      <c r="EEH11" s="158"/>
      <c r="EEI11" s="158"/>
      <c r="EEJ11" s="158"/>
      <c r="EEK11" s="158"/>
      <c r="EEL11" s="158"/>
      <c r="EEM11" s="158"/>
      <c r="EEN11" s="158"/>
      <c r="EEO11" s="158"/>
      <c r="EEP11" s="158"/>
      <c r="EEQ11" s="158"/>
      <c r="EER11" s="158"/>
      <c r="EES11" s="158"/>
      <c r="EET11" s="158"/>
      <c r="EEU11" s="158"/>
      <c r="EEV11" s="158"/>
      <c r="EEW11" s="158"/>
      <c r="EEX11" s="158"/>
      <c r="EEY11" s="158"/>
      <c r="EEZ11" s="158"/>
      <c r="EFA11" s="158"/>
      <c r="EFB11" s="158"/>
      <c r="EFC11" s="158"/>
      <c r="EFD11" s="158"/>
      <c r="EFE11" s="158"/>
      <c r="EFF11" s="158"/>
      <c r="EFG11" s="158"/>
      <c r="EFH11" s="158"/>
      <c r="EFI11" s="158"/>
      <c r="EFJ11" s="158"/>
      <c r="EFK11" s="158"/>
      <c r="EFL11" s="158"/>
      <c r="EFM11" s="158"/>
      <c r="EFN11" s="158"/>
      <c r="EFO11" s="158"/>
      <c r="EFP11" s="158"/>
      <c r="EFQ11" s="158"/>
      <c r="EFR11" s="158"/>
      <c r="EFS11" s="158"/>
      <c r="EFT11" s="158"/>
      <c r="EFU11" s="158"/>
      <c r="EFV11" s="158"/>
      <c r="EFW11" s="158"/>
      <c r="EFX11" s="158"/>
      <c r="EFY11" s="158"/>
      <c r="EFZ11" s="158"/>
      <c r="EGA11" s="158"/>
      <c r="EGB11" s="158"/>
      <c r="EGC11" s="158"/>
      <c r="EGD11" s="158"/>
      <c r="EGE11" s="158"/>
      <c r="EGF11" s="158"/>
      <c r="EGG11" s="158"/>
      <c r="EGH11" s="158"/>
      <c r="EGI11" s="158"/>
      <c r="EGJ11" s="158"/>
      <c r="EGK11" s="158"/>
      <c r="EGL11" s="158"/>
      <c r="EGM11" s="158"/>
      <c r="EGN11" s="158"/>
      <c r="EGO11" s="158"/>
      <c r="EGP11" s="158"/>
      <c r="EGQ11" s="158"/>
      <c r="EGR11" s="158"/>
      <c r="EGS11" s="158"/>
      <c r="EGT11" s="158"/>
      <c r="EGU11" s="158"/>
      <c r="EGV11" s="158"/>
      <c r="EGW11" s="158"/>
      <c r="EGX11" s="158"/>
      <c r="EGY11" s="158"/>
      <c r="EGZ11" s="158"/>
      <c r="EHA11" s="158"/>
      <c r="EHB11" s="158"/>
      <c r="EHC11" s="158"/>
      <c r="EHD11" s="158"/>
      <c r="EHE11" s="158"/>
      <c r="EHF11" s="158"/>
      <c r="EHG11" s="158"/>
      <c r="EHH11" s="158"/>
      <c r="EHI11" s="158"/>
      <c r="EHJ11" s="158"/>
      <c r="EHK11" s="158"/>
      <c r="EHL11" s="158"/>
      <c r="EHM11" s="158"/>
      <c r="EHN11" s="158"/>
      <c r="EHO11" s="158"/>
      <c r="EHP11" s="158"/>
      <c r="EHQ11" s="158"/>
      <c r="EHR11" s="158"/>
      <c r="EHS11" s="158"/>
      <c r="EHT11" s="158"/>
      <c r="EHU11" s="158"/>
      <c r="EHV11" s="158"/>
      <c r="EHW11" s="158"/>
      <c r="EHX11" s="158"/>
      <c r="EHY11" s="158"/>
      <c r="EHZ11" s="158"/>
      <c r="EIA11" s="158"/>
      <c r="EIB11" s="158"/>
      <c r="EIC11" s="158"/>
      <c r="EID11" s="158"/>
      <c r="EIE11" s="158"/>
      <c r="EIF11" s="158"/>
      <c r="EIG11" s="158"/>
      <c r="EIH11" s="158"/>
      <c r="EII11" s="158"/>
      <c r="EIJ11" s="158"/>
      <c r="EIK11" s="158"/>
      <c r="EIL11" s="158"/>
      <c r="EIM11" s="158"/>
      <c r="EIN11" s="158"/>
      <c r="EIO11" s="158"/>
      <c r="EIP11" s="158"/>
      <c r="EIQ11" s="158"/>
      <c r="EIR11" s="158"/>
      <c r="EIS11" s="158"/>
      <c r="EIT11" s="158"/>
      <c r="EIU11" s="158"/>
      <c r="EIV11" s="158"/>
      <c r="EIW11" s="158"/>
      <c r="EIX11" s="158"/>
      <c r="EIY11" s="158"/>
      <c r="EIZ11" s="158"/>
      <c r="EJA11" s="158"/>
      <c r="EJB11" s="158"/>
      <c r="EJC11" s="158"/>
      <c r="EJD11" s="158"/>
      <c r="EJE11" s="158"/>
      <c r="EJF11" s="158"/>
      <c r="EJG11" s="158"/>
      <c r="EJH11" s="158"/>
      <c r="EJI11" s="158"/>
      <c r="EJJ11" s="158"/>
      <c r="EJK11" s="158"/>
      <c r="EJL11" s="158"/>
      <c r="EJM11" s="158"/>
      <c r="EJN11" s="158"/>
      <c r="EJO11" s="158"/>
      <c r="EJP11" s="158"/>
      <c r="EJQ11" s="158"/>
      <c r="EJR11" s="158"/>
      <c r="EJS11" s="158"/>
      <c r="EJT11" s="158"/>
      <c r="EJU11" s="158"/>
      <c r="EJV11" s="158"/>
      <c r="EJW11" s="158"/>
      <c r="EJX11" s="158"/>
      <c r="EJY11" s="158"/>
      <c r="EJZ11" s="158"/>
      <c r="EKA11" s="158"/>
      <c r="EKB11" s="158"/>
      <c r="EKC11" s="158"/>
      <c r="EKD11" s="158"/>
      <c r="EKE11" s="158"/>
      <c r="EKF11" s="158"/>
      <c r="EKG11" s="158"/>
      <c r="EKH11" s="158"/>
      <c r="EKI11" s="158"/>
      <c r="EKJ11" s="158"/>
      <c r="EKK11" s="158"/>
      <c r="EKL11" s="158"/>
      <c r="EKM11" s="158"/>
      <c r="EKN11" s="158"/>
      <c r="EKO11" s="158"/>
      <c r="EKP11" s="158"/>
      <c r="EKQ11" s="158"/>
      <c r="EKR11" s="158"/>
      <c r="EKS11" s="158"/>
      <c r="EKT11" s="158"/>
      <c r="EKU11" s="158"/>
      <c r="EKV11" s="158"/>
      <c r="EKW11" s="158"/>
      <c r="EKX11" s="158"/>
      <c r="EKY11" s="158"/>
      <c r="EKZ11" s="158"/>
      <c r="ELA11" s="158"/>
      <c r="ELB11" s="158"/>
      <c r="ELC11" s="158"/>
      <c r="ELD11" s="158"/>
      <c r="ELE11" s="158"/>
      <c r="ELF11" s="158"/>
      <c r="ELG11" s="158"/>
      <c r="ELH11" s="158"/>
      <c r="ELI11" s="158"/>
      <c r="ELJ11" s="158"/>
      <c r="ELK11" s="158"/>
      <c r="ELL11" s="158"/>
      <c r="ELM11" s="158"/>
      <c r="ELN11" s="158"/>
      <c r="ELO11" s="158"/>
      <c r="ELP11" s="158"/>
      <c r="ELQ11" s="158"/>
      <c r="ELR11" s="158"/>
      <c r="ELS11" s="158"/>
      <c r="ELT11" s="158"/>
      <c r="ELU11" s="158"/>
      <c r="ELV11" s="158"/>
      <c r="ELW11" s="158"/>
      <c r="ELX11" s="158"/>
      <c r="ELY11" s="158"/>
      <c r="ELZ11" s="158"/>
      <c r="EMA11" s="158"/>
      <c r="EMB11" s="158"/>
      <c r="EMC11" s="158"/>
      <c r="EMD11" s="158"/>
      <c r="EME11" s="158"/>
      <c r="EMF11" s="158"/>
      <c r="EMG11" s="158"/>
      <c r="EMH11" s="158"/>
      <c r="EMI11" s="158"/>
      <c r="EMJ11" s="158"/>
      <c r="EMK11" s="158"/>
      <c r="EML11" s="158"/>
      <c r="EMM11" s="158"/>
      <c r="EMN11" s="158"/>
      <c r="EMO11" s="158"/>
      <c r="EMP11" s="158"/>
      <c r="EMQ11" s="158"/>
      <c r="EMR11" s="158"/>
      <c r="EMS11" s="158"/>
      <c r="EMT11" s="158"/>
      <c r="EMU11" s="158"/>
      <c r="EMV11" s="158"/>
      <c r="EMW11" s="158"/>
      <c r="EMX11" s="158"/>
      <c r="EMY11" s="158"/>
      <c r="EMZ11" s="158"/>
      <c r="ENA11" s="158"/>
      <c r="ENB11" s="158"/>
      <c r="ENC11" s="158"/>
      <c r="END11" s="158"/>
      <c r="ENE11" s="158"/>
      <c r="ENF11" s="158"/>
      <c r="ENG11" s="158"/>
      <c r="ENH11" s="158"/>
      <c r="ENI11" s="158"/>
      <c r="ENJ11" s="158"/>
      <c r="ENK11" s="158"/>
      <c r="ENL11" s="158"/>
      <c r="ENM11" s="158"/>
      <c r="ENN11" s="158"/>
      <c r="ENO11" s="158"/>
      <c r="ENP11" s="158"/>
      <c r="ENQ11" s="158"/>
      <c r="ENR11" s="158"/>
      <c r="ENS11" s="158"/>
      <c r="ENT11" s="158"/>
      <c r="ENU11" s="158"/>
      <c r="ENV11" s="158"/>
      <c r="ENW11" s="158"/>
      <c r="ENX11" s="158"/>
      <c r="ENY11" s="158"/>
      <c r="ENZ11" s="158"/>
      <c r="EOA11" s="158"/>
      <c r="EOB11" s="158"/>
      <c r="EOC11" s="158"/>
      <c r="EOD11" s="158"/>
      <c r="EOE11" s="158"/>
      <c r="EOF11" s="158"/>
      <c r="EOG11" s="158"/>
      <c r="EOH11" s="158"/>
      <c r="EOI11" s="158"/>
      <c r="EOJ11" s="158"/>
      <c r="EOK11" s="158"/>
      <c r="EOL11" s="158"/>
      <c r="EOM11" s="158"/>
      <c r="EON11" s="158"/>
      <c r="EOO11" s="158"/>
      <c r="EOP11" s="158"/>
      <c r="EOQ11" s="158"/>
      <c r="EOR11" s="158"/>
      <c r="EOS11" s="158"/>
      <c r="EOT11" s="158"/>
      <c r="EOU11" s="158"/>
      <c r="EOV11" s="158"/>
      <c r="EOW11" s="158"/>
      <c r="EOX11" s="158"/>
      <c r="EOY11" s="158"/>
      <c r="EOZ11" s="158"/>
      <c r="EPA11" s="158"/>
      <c r="EPB11" s="158"/>
      <c r="EPC11" s="158"/>
      <c r="EPD11" s="158"/>
      <c r="EPE11" s="158"/>
      <c r="EPF11" s="158"/>
      <c r="EPG11" s="158"/>
      <c r="EPH11" s="158"/>
      <c r="EPI11" s="158"/>
      <c r="EPJ11" s="158"/>
      <c r="EPK11" s="158"/>
      <c r="EPL11" s="158"/>
      <c r="EPM11" s="158"/>
      <c r="EPN11" s="158"/>
      <c r="EPO11" s="158"/>
      <c r="EPP11" s="158"/>
      <c r="EPQ11" s="158"/>
      <c r="EPR11" s="158"/>
      <c r="EPS11" s="158"/>
      <c r="EPT11" s="158"/>
      <c r="EPU11" s="158"/>
      <c r="EPV11" s="158"/>
      <c r="EPW11" s="158"/>
      <c r="EPX11" s="158"/>
      <c r="EPY11" s="158"/>
      <c r="EPZ11" s="158"/>
      <c r="EQA11" s="158"/>
      <c r="EQB11" s="158"/>
      <c r="EQC11" s="158"/>
      <c r="EQD11" s="158"/>
      <c r="EQE11" s="158"/>
      <c r="EQF11" s="158"/>
      <c r="EQG11" s="158"/>
      <c r="EQH11" s="158"/>
      <c r="EQI11" s="158"/>
      <c r="EQJ11" s="158"/>
      <c r="EQK11" s="158"/>
      <c r="EQL11" s="158"/>
      <c r="EQM11" s="158"/>
      <c r="EQN11" s="158"/>
      <c r="EQO11" s="158"/>
      <c r="EQP11" s="158"/>
      <c r="EQQ11" s="158"/>
      <c r="EQR11" s="158"/>
      <c r="EQS11" s="158"/>
      <c r="EQT11" s="158"/>
      <c r="EQU11" s="158"/>
      <c r="EQV11" s="158"/>
      <c r="EQW11" s="158"/>
      <c r="EQX11" s="158"/>
      <c r="EQY11" s="158"/>
      <c r="EQZ11" s="158"/>
      <c r="ERA11" s="158"/>
      <c r="ERB11" s="158"/>
      <c r="ERC11" s="158"/>
      <c r="ERD11" s="158"/>
      <c r="ERE11" s="158"/>
      <c r="ERF11" s="158"/>
      <c r="ERG11" s="158"/>
      <c r="ERH11" s="158"/>
      <c r="ERI11" s="158"/>
      <c r="ERJ11" s="158"/>
      <c r="ERK11" s="158"/>
      <c r="ERL11" s="158"/>
      <c r="ERM11" s="158"/>
      <c r="ERN11" s="158"/>
      <c r="ERO11" s="158"/>
      <c r="ERP11" s="158"/>
      <c r="ERQ11" s="158"/>
      <c r="ERR11" s="158"/>
      <c r="ERS11" s="158"/>
      <c r="ERT11" s="158"/>
      <c r="ERU11" s="158"/>
      <c r="ERV11" s="158"/>
      <c r="ERW11" s="158"/>
      <c r="ERX11" s="158"/>
      <c r="ERY11" s="158"/>
      <c r="ERZ11" s="158"/>
      <c r="ESA11" s="158"/>
      <c r="ESB11" s="158"/>
      <c r="ESC11" s="158"/>
      <c r="ESD11" s="158"/>
      <c r="ESE11" s="158"/>
      <c r="ESF11" s="158"/>
      <c r="ESG11" s="158"/>
      <c r="ESH11" s="158"/>
      <c r="ESI11" s="158"/>
      <c r="ESJ11" s="158"/>
      <c r="ESK11" s="158"/>
      <c r="ESL11" s="158"/>
      <c r="ESM11" s="158"/>
      <c r="ESN11" s="158"/>
      <c r="ESO11" s="158"/>
      <c r="ESP11" s="158"/>
      <c r="ESQ11" s="158"/>
      <c r="ESR11" s="158"/>
      <c r="ESS11" s="158"/>
      <c r="EST11" s="158"/>
      <c r="ESU11" s="158"/>
      <c r="ESV11" s="158"/>
      <c r="ESW11" s="158"/>
      <c r="ESX11" s="158"/>
      <c r="ESY11" s="158"/>
      <c r="ESZ11" s="158"/>
      <c r="ETA11" s="158"/>
      <c r="ETB11" s="158"/>
      <c r="ETC11" s="158"/>
      <c r="ETD11" s="158"/>
      <c r="ETE11" s="158"/>
      <c r="ETF11" s="158"/>
      <c r="ETG11" s="158"/>
      <c r="ETH11" s="158"/>
      <c r="ETI11" s="158"/>
      <c r="ETJ11" s="158"/>
      <c r="ETK11" s="158"/>
      <c r="ETL11" s="158"/>
      <c r="ETM11" s="158"/>
      <c r="ETN11" s="158"/>
      <c r="ETO11" s="158"/>
      <c r="ETP11" s="158"/>
      <c r="ETQ11" s="158"/>
      <c r="ETR11" s="158"/>
      <c r="ETS11" s="158"/>
      <c r="ETT11" s="158"/>
      <c r="ETU11" s="158"/>
      <c r="ETV11" s="158"/>
      <c r="ETW11" s="158"/>
      <c r="ETX11" s="158"/>
      <c r="ETY11" s="158"/>
      <c r="ETZ11" s="158"/>
      <c r="EUA11" s="158"/>
      <c r="EUB11" s="158"/>
      <c r="EUC11" s="158"/>
      <c r="EUD11" s="158"/>
      <c r="EUE11" s="158"/>
      <c r="EUF11" s="158"/>
      <c r="EUG11" s="158"/>
      <c r="EUH11" s="158"/>
      <c r="EUI11" s="158"/>
      <c r="EUJ11" s="158"/>
      <c r="EUK11" s="158"/>
      <c r="EUL11" s="158"/>
      <c r="EUM11" s="158"/>
      <c r="EUN11" s="158"/>
      <c r="EUO11" s="158"/>
      <c r="EUP11" s="158"/>
      <c r="EUQ11" s="158"/>
      <c r="EUR11" s="158"/>
      <c r="EUS11" s="158"/>
      <c r="EUT11" s="158"/>
      <c r="EUU11" s="158"/>
      <c r="EUV11" s="158"/>
      <c r="EUW11" s="158"/>
      <c r="EUX11" s="158"/>
      <c r="EUY11" s="158"/>
      <c r="EUZ11" s="158"/>
      <c r="EVA11" s="158"/>
      <c r="EVB11" s="158"/>
      <c r="EVC11" s="158"/>
      <c r="EVD11" s="158"/>
      <c r="EVE11" s="158"/>
      <c r="EVF11" s="158"/>
      <c r="EVG11" s="158"/>
      <c r="EVH11" s="158"/>
      <c r="EVI11" s="158"/>
      <c r="EVJ11" s="158"/>
      <c r="EVK11" s="158"/>
      <c r="EVL11" s="158"/>
      <c r="EVM11" s="158"/>
      <c r="EVN11" s="158"/>
      <c r="EVO11" s="158"/>
      <c r="EVP11" s="158"/>
      <c r="EVQ11" s="158"/>
      <c r="EVR11" s="158"/>
      <c r="EVS11" s="158"/>
      <c r="EVT11" s="158"/>
      <c r="EVU11" s="158"/>
      <c r="EVV11" s="158"/>
      <c r="EVW11" s="158"/>
      <c r="EVX11" s="158"/>
      <c r="EVY11" s="158"/>
      <c r="EVZ11" s="158"/>
      <c r="EWA11" s="158"/>
      <c r="EWB11" s="158"/>
      <c r="EWC11" s="158"/>
      <c r="EWD11" s="158"/>
      <c r="EWE11" s="158"/>
      <c r="EWF11" s="158"/>
      <c r="EWG11" s="158"/>
      <c r="EWH11" s="158"/>
      <c r="EWI11" s="158"/>
      <c r="EWJ11" s="158"/>
      <c r="EWK11" s="158"/>
      <c r="EWL11" s="158"/>
      <c r="EWM11" s="158"/>
      <c r="EWN11" s="158"/>
      <c r="EWO11" s="158"/>
      <c r="EWP11" s="158"/>
      <c r="EWQ11" s="158"/>
      <c r="EWR11" s="158"/>
      <c r="EWS11" s="158"/>
      <c r="EWT11" s="158"/>
      <c r="EWU11" s="158"/>
      <c r="EWV11" s="158"/>
      <c r="EWW11" s="158"/>
      <c r="EWX11" s="158"/>
      <c r="EWY11" s="158"/>
      <c r="EWZ11" s="158"/>
      <c r="EXA11" s="158"/>
      <c r="EXB11" s="158"/>
      <c r="EXC11" s="158"/>
      <c r="EXD11" s="158"/>
      <c r="EXE11" s="158"/>
      <c r="EXF11" s="158"/>
      <c r="EXG11" s="158"/>
      <c r="EXH11" s="158"/>
      <c r="EXI11" s="158"/>
      <c r="EXJ11" s="158"/>
      <c r="EXK11" s="158"/>
      <c r="EXL11" s="158"/>
      <c r="EXM11" s="158"/>
      <c r="EXN11" s="158"/>
      <c r="EXO11" s="158"/>
      <c r="EXP11" s="158"/>
      <c r="EXQ11" s="158"/>
      <c r="EXR11" s="158"/>
      <c r="EXS11" s="158"/>
      <c r="EXT11" s="158"/>
      <c r="EXU11" s="158"/>
      <c r="EXV11" s="158"/>
      <c r="EXW11" s="158"/>
      <c r="EXX11" s="158"/>
      <c r="EXY11" s="158"/>
      <c r="EXZ11" s="158"/>
      <c r="EYA11" s="158"/>
      <c r="EYB11" s="158"/>
      <c r="EYC11" s="158"/>
      <c r="EYD11" s="158"/>
      <c r="EYE11" s="158"/>
      <c r="EYF11" s="158"/>
      <c r="EYG11" s="158"/>
      <c r="EYH11" s="158"/>
      <c r="EYI11" s="158"/>
      <c r="EYJ11" s="158"/>
      <c r="EYK11" s="158"/>
      <c r="EYL11" s="158"/>
      <c r="EYM11" s="158"/>
      <c r="EYN11" s="158"/>
      <c r="EYO11" s="158"/>
      <c r="EYP11" s="158"/>
      <c r="EYQ11" s="158"/>
      <c r="EYR11" s="158"/>
      <c r="EYS11" s="158"/>
      <c r="EYT11" s="158"/>
      <c r="EYU11" s="158"/>
      <c r="EYV11" s="158"/>
      <c r="EYW11" s="158"/>
      <c r="EYX11" s="158"/>
      <c r="EYY11" s="158"/>
      <c r="EYZ11" s="158"/>
      <c r="EZA11" s="158"/>
      <c r="EZB11" s="158"/>
      <c r="EZC11" s="158"/>
      <c r="EZD11" s="158"/>
      <c r="EZE11" s="158"/>
      <c r="EZF11" s="158"/>
      <c r="EZG11" s="158"/>
      <c r="EZH11" s="158"/>
      <c r="EZI11" s="158"/>
      <c r="EZJ11" s="158"/>
      <c r="EZK11" s="158"/>
      <c r="EZL11" s="158"/>
      <c r="EZM11" s="158"/>
      <c r="EZN11" s="158"/>
      <c r="EZO11" s="158"/>
      <c r="EZP11" s="158"/>
      <c r="EZQ11" s="158"/>
      <c r="EZR11" s="158"/>
      <c r="EZS11" s="158"/>
      <c r="EZT11" s="158"/>
      <c r="EZU11" s="158"/>
      <c r="EZV11" s="158"/>
      <c r="EZW11" s="158"/>
      <c r="EZX11" s="158"/>
      <c r="EZY11" s="158"/>
      <c r="EZZ11" s="158"/>
      <c r="FAA11" s="158"/>
      <c r="FAB11" s="158"/>
      <c r="FAC11" s="158"/>
      <c r="FAD11" s="158"/>
      <c r="FAE11" s="158"/>
      <c r="FAF11" s="158"/>
      <c r="FAG11" s="158"/>
      <c r="FAH11" s="158"/>
      <c r="FAI11" s="158"/>
      <c r="FAJ11" s="158"/>
      <c r="FAK11" s="158"/>
      <c r="FAL11" s="158"/>
      <c r="FAM11" s="158"/>
      <c r="FAN11" s="158"/>
      <c r="FAO11" s="158"/>
      <c r="FAP11" s="158"/>
      <c r="FAQ11" s="158"/>
      <c r="FAR11" s="158"/>
      <c r="FAS11" s="158"/>
      <c r="FAT11" s="158"/>
      <c r="FAU11" s="158"/>
      <c r="FAV11" s="158"/>
      <c r="FAW11" s="158"/>
      <c r="FAX11" s="158"/>
      <c r="FAY11" s="158"/>
      <c r="FAZ11" s="158"/>
      <c r="FBA11" s="158"/>
      <c r="FBB11" s="158"/>
      <c r="FBC11" s="158"/>
      <c r="FBD11" s="158"/>
      <c r="FBE11" s="158"/>
      <c r="FBF11" s="158"/>
      <c r="FBG11" s="158"/>
      <c r="FBH11" s="158"/>
      <c r="FBI11" s="158"/>
      <c r="FBJ11" s="158"/>
      <c r="FBK11" s="158"/>
      <c r="FBL11" s="158"/>
      <c r="FBM11" s="158"/>
      <c r="FBN11" s="158"/>
      <c r="FBO11" s="158"/>
      <c r="FBP11" s="158"/>
      <c r="FBQ11" s="158"/>
      <c r="FBR11" s="158"/>
      <c r="FBS11" s="158"/>
      <c r="FBT11" s="158"/>
      <c r="FBU11" s="158"/>
      <c r="FBV11" s="158"/>
      <c r="FBW11" s="158"/>
      <c r="FBX11" s="158"/>
      <c r="FBY11" s="158"/>
      <c r="FBZ11" s="158"/>
      <c r="FCA11" s="158"/>
      <c r="FCB11" s="158"/>
      <c r="FCC11" s="158"/>
      <c r="FCD11" s="158"/>
      <c r="FCE11" s="158"/>
      <c r="FCF11" s="158"/>
      <c r="FCG11" s="158"/>
      <c r="FCH11" s="158"/>
      <c r="FCI11" s="158"/>
      <c r="FCJ11" s="158"/>
      <c r="FCK11" s="158"/>
      <c r="FCL11" s="158"/>
      <c r="FCM11" s="158"/>
      <c r="FCN11" s="158"/>
      <c r="FCO11" s="158"/>
      <c r="FCP11" s="158"/>
      <c r="FCQ11" s="158"/>
      <c r="FCR11" s="158"/>
      <c r="FCS11" s="158"/>
      <c r="FCT11" s="158"/>
      <c r="FCU11" s="158"/>
      <c r="FCV11" s="158"/>
      <c r="FCW11" s="158"/>
      <c r="FCX11" s="158"/>
      <c r="FCY11" s="158"/>
      <c r="FCZ11" s="158"/>
      <c r="FDA11" s="158"/>
      <c r="FDB11" s="158"/>
      <c r="FDC11" s="158"/>
      <c r="FDD11" s="158"/>
      <c r="FDE11" s="158"/>
      <c r="FDF11" s="158"/>
      <c r="FDG11" s="158"/>
      <c r="FDH11" s="158"/>
      <c r="FDI11" s="158"/>
      <c r="FDJ11" s="158"/>
      <c r="FDK11" s="158"/>
      <c r="FDL11" s="158"/>
      <c r="FDM11" s="158"/>
      <c r="FDN11" s="158"/>
      <c r="FDO11" s="158"/>
      <c r="FDP11" s="158"/>
      <c r="FDQ11" s="158"/>
      <c r="FDR11" s="158"/>
      <c r="FDS11" s="158"/>
      <c r="FDT11" s="158"/>
      <c r="FDU11" s="158"/>
      <c r="FDV11" s="158"/>
      <c r="FDW11" s="158"/>
      <c r="FDX11" s="158"/>
      <c r="FDY11" s="158"/>
      <c r="FDZ11" s="158"/>
      <c r="FEA11" s="158"/>
      <c r="FEB11" s="158"/>
      <c r="FEC11" s="158"/>
      <c r="FED11" s="158"/>
      <c r="FEE11" s="158"/>
      <c r="FEF11" s="158"/>
      <c r="FEG11" s="158"/>
      <c r="FEH11" s="158"/>
      <c r="FEI11" s="158"/>
      <c r="FEJ11" s="158"/>
      <c r="FEK11" s="158"/>
      <c r="FEL11" s="158"/>
      <c r="FEM11" s="158"/>
      <c r="FEN11" s="158"/>
      <c r="FEO11" s="158"/>
      <c r="FEP11" s="158"/>
      <c r="FEQ11" s="158"/>
      <c r="FER11" s="158"/>
      <c r="FES11" s="158"/>
      <c r="FET11" s="158"/>
      <c r="FEU11" s="158"/>
      <c r="FEV11" s="158"/>
      <c r="FEW11" s="158"/>
      <c r="FEX11" s="158"/>
      <c r="FEY11" s="158"/>
      <c r="FEZ11" s="158"/>
      <c r="FFA11" s="158"/>
      <c r="FFB11" s="158"/>
      <c r="FFC11" s="158"/>
      <c r="FFD11" s="158"/>
      <c r="FFE11" s="158"/>
      <c r="FFF11" s="158"/>
      <c r="FFG11" s="158"/>
      <c r="FFH11" s="158"/>
      <c r="FFI11" s="158"/>
      <c r="FFJ11" s="158"/>
      <c r="FFK11" s="158"/>
      <c r="FFL11" s="158"/>
      <c r="FFM11" s="158"/>
      <c r="FFN11" s="158"/>
      <c r="FFO11" s="158"/>
      <c r="FFP11" s="158"/>
      <c r="FFQ11" s="158"/>
      <c r="FFR11" s="158"/>
      <c r="FFS11" s="158"/>
      <c r="FFT11" s="158"/>
      <c r="FFU11" s="158"/>
      <c r="FFV11" s="158"/>
      <c r="FFW11" s="158"/>
      <c r="FFX11" s="158"/>
      <c r="FFY11" s="158"/>
      <c r="FFZ11" s="158"/>
      <c r="FGA11" s="158"/>
      <c r="FGB11" s="158"/>
      <c r="FGC11" s="158"/>
      <c r="FGD11" s="158"/>
      <c r="FGE11" s="158"/>
      <c r="FGF11" s="158"/>
      <c r="FGG11" s="158"/>
      <c r="FGH11" s="158"/>
      <c r="FGI11" s="158"/>
      <c r="FGJ11" s="158"/>
      <c r="FGK11" s="158"/>
      <c r="FGL11" s="158"/>
      <c r="FGM11" s="158"/>
      <c r="FGN11" s="158"/>
      <c r="FGO11" s="158"/>
      <c r="FGP11" s="158"/>
      <c r="FGQ11" s="158"/>
      <c r="FGR11" s="158"/>
      <c r="FGS11" s="158"/>
      <c r="FGT11" s="158"/>
      <c r="FGU11" s="158"/>
      <c r="FGV11" s="158"/>
      <c r="FGW11" s="158"/>
      <c r="FGX11" s="158"/>
      <c r="FGY11" s="158"/>
      <c r="FGZ11" s="158"/>
      <c r="FHA11" s="158"/>
      <c r="FHB11" s="158"/>
      <c r="FHC11" s="158"/>
      <c r="FHD11" s="158"/>
      <c r="FHE11" s="158"/>
      <c r="FHF11" s="158"/>
      <c r="FHG11" s="158"/>
      <c r="FHH11" s="158"/>
      <c r="FHI11" s="158"/>
      <c r="FHJ11" s="158"/>
      <c r="FHK11" s="158"/>
      <c r="FHL11" s="158"/>
      <c r="FHM11" s="158"/>
      <c r="FHN11" s="158"/>
      <c r="FHO11" s="158"/>
      <c r="FHP11" s="158"/>
      <c r="FHQ11" s="158"/>
      <c r="FHR11" s="158"/>
      <c r="FHS11" s="158"/>
      <c r="FHT11" s="158"/>
      <c r="FHU11" s="158"/>
      <c r="FHV11" s="158"/>
      <c r="FHW11" s="158"/>
      <c r="FHX11" s="158"/>
      <c r="FHY11" s="158"/>
      <c r="FHZ11" s="158"/>
      <c r="FIA11" s="158"/>
      <c r="FIB11" s="158"/>
      <c r="FIC11" s="158"/>
      <c r="FID11" s="158"/>
      <c r="FIE11" s="158"/>
      <c r="FIF11" s="158"/>
      <c r="FIG11" s="158"/>
      <c r="FIH11" s="158"/>
      <c r="FII11" s="158"/>
      <c r="FIJ11" s="158"/>
      <c r="FIK11" s="158"/>
      <c r="FIL11" s="158"/>
      <c r="FIM11" s="158"/>
      <c r="FIN11" s="158"/>
      <c r="FIO11" s="158"/>
      <c r="FIP11" s="158"/>
      <c r="FIQ11" s="158"/>
      <c r="FIR11" s="158"/>
      <c r="FIS11" s="158"/>
      <c r="FIT11" s="158"/>
      <c r="FIU11" s="158"/>
      <c r="FIV11" s="158"/>
      <c r="FIW11" s="158"/>
      <c r="FIX11" s="158"/>
      <c r="FIY11" s="158"/>
      <c r="FIZ11" s="158"/>
      <c r="FJA11" s="158"/>
      <c r="FJB11" s="158"/>
      <c r="FJC11" s="158"/>
      <c r="FJD11" s="158"/>
      <c r="FJE11" s="158"/>
      <c r="FJF11" s="158"/>
      <c r="FJG11" s="158"/>
      <c r="FJH11" s="158"/>
      <c r="FJI11" s="158"/>
      <c r="FJJ11" s="158"/>
      <c r="FJK11" s="158"/>
      <c r="FJL11" s="158"/>
      <c r="FJM11" s="158"/>
      <c r="FJN11" s="158"/>
      <c r="FJO11" s="158"/>
      <c r="FJP11" s="158"/>
      <c r="FJQ11" s="158"/>
      <c r="FJR11" s="158"/>
      <c r="FJS11" s="158"/>
      <c r="FJT11" s="158"/>
      <c r="FJU11" s="158"/>
      <c r="FJV11" s="158"/>
      <c r="FJW11" s="158"/>
      <c r="FJX11" s="158"/>
      <c r="FJY11" s="158"/>
      <c r="FJZ11" s="158"/>
      <c r="FKA11" s="158"/>
      <c r="FKB11" s="158"/>
      <c r="FKC11" s="158"/>
      <c r="FKD11" s="158"/>
      <c r="FKE11" s="158"/>
      <c r="FKF11" s="158"/>
      <c r="FKG11" s="158"/>
      <c r="FKH11" s="158"/>
      <c r="FKI11" s="158"/>
      <c r="FKJ11" s="158"/>
      <c r="FKK11" s="158"/>
      <c r="FKL11" s="158"/>
      <c r="FKM11" s="158"/>
      <c r="FKN11" s="158"/>
      <c r="FKO11" s="158"/>
      <c r="FKP11" s="158"/>
      <c r="FKQ11" s="158"/>
      <c r="FKR11" s="158"/>
      <c r="FKS11" s="158"/>
      <c r="FKT11" s="158"/>
      <c r="FKU11" s="158"/>
      <c r="FKV11" s="158"/>
      <c r="FKW11" s="158"/>
      <c r="FKX11" s="158"/>
      <c r="FKY11" s="158"/>
      <c r="FKZ11" s="158"/>
      <c r="FLA11" s="158"/>
      <c r="FLB11" s="158"/>
      <c r="FLC11" s="158"/>
      <c r="FLD11" s="158"/>
      <c r="FLE11" s="158"/>
      <c r="FLF11" s="158"/>
      <c r="FLG11" s="158"/>
      <c r="FLH11" s="158"/>
      <c r="FLI11" s="158"/>
      <c r="FLJ11" s="158"/>
      <c r="FLK11" s="158"/>
      <c r="FLL11" s="158"/>
      <c r="FLM11" s="158"/>
      <c r="FLN11" s="158"/>
      <c r="FLO11" s="158"/>
      <c r="FLP11" s="158"/>
      <c r="FLQ11" s="158"/>
      <c r="FLR11" s="158"/>
      <c r="FLS11" s="158"/>
      <c r="FLT11" s="158"/>
      <c r="FLU11" s="158"/>
      <c r="FLV11" s="158"/>
      <c r="FLW11" s="158"/>
      <c r="FLX11" s="158"/>
      <c r="FLY11" s="158"/>
      <c r="FLZ11" s="158"/>
      <c r="FMA11" s="158"/>
      <c r="FMB11" s="158"/>
      <c r="FMC11" s="158"/>
      <c r="FMD11" s="158"/>
      <c r="FME11" s="158"/>
      <c r="FMF11" s="158"/>
      <c r="FMG11" s="158"/>
      <c r="FMH11" s="158"/>
      <c r="FMI11" s="158"/>
      <c r="FMJ11" s="158"/>
      <c r="FMK11" s="158"/>
      <c r="FML11" s="158"/>
      <c r="FMM11" s="158"/>
      <c r="FMN11" s="158"/>
      <c r="FMO11" s="158"/>
      <c r="FMP11" s="158"/>
      <c r="FMQ11" s="158"/>
      <c r="FMR11" s="158"/>
      <c r="FMS11" s="158"/>
      <c r="FMT11" s="158"/>
      <c r="FMU11" s="158"/>
      <c r="FMV11" s="158"/>
      <c r="FMW11" s="158"/>
      <c r="FMX11" s="158"/>
      <c r="FMY11" s="158"/>
      <c r="FMZ11" s="158"/>
      <c r="FNA11" s="158"/>
      <c r="FNB11" s="158"/>
      <c r="FNC11" s="158"/>
      <c r="FND11" s="158"/>
      <c r="FNE11" s="158"/>
      <c r="FNF11" s="158"/>
      <c r="FNG11" s="158"/>
      <c r="FNH11" s="158"/>
      <c r="FNI11" s="158"/>
      <c r="FNJ11" s="158"/>
      <c r="FNK11" s="158"/>
      <c r="FNL11" s="158"/>
      <c r="FNM11" s="158"/>
      <c r="FNN11" s="158"/>
      <c r="FNO11" s="158"/>
      <c r="FNP11" s="158"/>
      <c r="FNQ11" s="158"/>
      <c r="FNR11" s="158"/>
      <c r="FNS11" s="158"/>
      <c r="FNT11" s="158"/>
      <c r="FNU11" s="158"/>
      <c r="FNV11" s="158"/>
      <c r="FNW11" s="158"/>
      <c r="FNX11" s="158"/>
      <c r="FNY11" s="158"/>
      <c r="FNZ11" s="158"/>
      <c r="FOA11" s="158"/>
      <c r="FOB11" s="158"/>
      <c r="FOC11" s="158"/>
      <c r="FOD11" s="158"/>
      <c r="FOE11" s="158"/>
      <c r="FOF11" s="158"/>
      <c r="FOG11" s="158"/>
      <c r="FOH11" s="158"/>
      <c r="FOI11" s="158"/>
      <c r="FOJ11" s="158"/>
      <c r="FOK11" s="158"/>
      <c r="FOL11" s="158"/>
      <c r="FOM11" s="158"/>
      <c r="FON11" s="158"/>
      <c r="FOO11" s="158"/>
      <c r="FOP11" s="158"/>
      <c r="FOQ11" s="158"/>
      <c r="FOR11" s="158"/>
      <c r="FOS11" s="158"/>
      <c r="FOT11" s="158"/>
      <c r="FOU11" s="158"/>
      <c r="FOV11" s="158"/>
      <c r="FOW11" s="158"/>
      <c r="FOX11" s="158"/>
      <c r="FOY11" s="158"/>
      <c r="FOZ11" s="158"/>
      <c r="FPA11" s="158"/>
      <c r="FPB11" s="158"/>
      <c r="FPC11" s="158"/>
      <c r="FPD11" s="158"/>
      <c r="FPE11" s="158"/>
      <c r="FPF11" s="158"/>
      <c r="FPG11" s="158"/>
      <c r="FPH11" s="158"/>
      <c r="FPI11" s="158"/>
      <c r="FPJ11" s="158"/>
      <c r="FPK11" s="158"/>
      <c r="FPL11" s="158"/>
      <c r="FPM11" s="158"/>
      <c r="FPN11" s="158"/>
      <c r="FPO11" s="158"/>
      <c r="FPP11" s="158"/>
      <c r="FPQ11" s="158"/>
      <c r="FPR11" s="158"/>
      <c r="FPS11" s="158"/>
      <c r="FPT11" s="158"/>
      <c r="FPU11" s="158"/>
      <c r="FPV11" s="158"/>
      <c r="FPW11" s="158"/>
      <c r="FPX11" s="158"/>
      <c r="FPY11" s="158"/>
      <c r="FPZ11" s="158"/>
      <c r="FQA11" s="158"/>
      <c r="FQB11" s="158"/>
      <c r="FQC11" s="158"/>
      <c r="FQD11" s="158"/>
      <c r="FQE11" s="158"/>
      <c r="FQF11" s="158"/>
      <c r="FQG11" s="158"/>
      <c r="FQH11" s="158"/>
      <c r="FQI11" s="158"/>
      <c r="FQJ11" s="158"/>
      <c r="FQK11" s="158"/>
      <c r="FQL11" s="158"/>
      <c r="FQM11" s="158"/>
      <c r="FQN11" s="158"/>
      <c r="FQO11" s="158"/>
      <c r="FQP11" s="158"/>
      <c r="FQQ11" s="158"/>
      <c r="FQR11" s="158"/>
      <c r="FQS11" s="158"/>
      <c r="FQT11" s="158"/>
      <c r="FQU11" s="158"/>
      <c r="FQV11" s="158"/>
      <c r="FQW11" s="158"/>
      <c r="FQX11" s="158"/>
      <c r="FQY11" s="158"/>
      <c r="FQZ11" s="158"/>
      <c r="FRA11" s="158"/>
      <c r="FRB11" s="158"/>
      <c r="FRC11" s="158"/>
      <c r="FRD11" s="158"/>
      <c r="FRE11" s="158"/>
      <c r="FRF11" s="158"/>
      <c r="FRG11" s="158"/>
      <c r="FRH11" s="158"/>
      <c r="FRI11" s="158"/>
      <c r="FRJ11" s="158"/>
      <c r="FRK11" s="158"/>
      <c r="FRL11" s="158"/>
      <c r="FRM11" s="158"/>
      <c r="FRN11" s="158"/>
      <c r="FRO11" s="158"/>
      <c r="FRP11" s="158"/>
      <c r="FRQ11" s="158"/>
      <c r="FRR11" s="158"/>
      <c r="FRS11" s="158"/>
      <c r="FRT11" s="158"/>
      <c r="FRU11" s="158"/>
      <c r="FRV11" s="158"/>
      <c r="FRW11" s="158"/>
      <c r="FRX11" s="158"/>
      <c r="FRY11" s="158"/>
      <c r="FRZ11" s="158"/>
      <c r="FSA11" s="158"/>
      <c r="FSB11" s="158"/>
      <c r="FSC11" s="158"/>
      <c r="FSD11" s="158"/>
      <c r="FSE11" s="158"/>
      <c r="FSF11" s="158"/>
      <c r="FSG11" s="158"/>
      <c r="FSH11" s="158"/>
      <c r="FSI11" s="158"/>
      <c r="FSJ11" s="158"/>
      <c r="FSK11" s="158"/>
      <c r="FSL11" s="158"/>
      <c r="FSM11" s="158"/>
      <c r="FSN11" s="158"/>
      <c r="FSO11" s="158"/>
      <c r="FSP11" s="158"/>
      <c r="FSQ11" s="158"/>
      <c r="FSR11" s="158"/>
      <c r="FSS11" s="158"/>
      <c r="FST11" s="158"/>
      <c r="FSU11" s="158"/>
      <c r="FSV11" s="158"/>
      <c r="FSW11" s="158"/>
      <c r="FSX11" s="158"/>
      <c r="FSY11" s="158"/>
      <c r="FSZ11" s="158"/>
      <c r="FTA11" s="158"/>
      <c r="FTB11" s="158"/>
      <c r="FTC11" s="158"/>
      <c r="FTD11" s="158"/>
      <c r="FTE11" s="158"/>
      <c r="FTF11" s="158"/>
      <c r="FTG11" s="158"/>
      <c r="FTH11" s="158"/>
      <c r="FTI11" s="158"/>
      <c r="FTJ11" s="158"/>
      <c r="FTK11" s="158"/>
      <c r="FTL11" s="158"/>
      <c r="FTM11" s="158"/>
      <c r="FTN11" s="158"/>
      <c r="FTO11" s="158"/>
      <c r="FTP11" s="158"/>
      <c r="FTQ11" s="158"/>
      <c r="FTR11" s="158"/>
      <c r="FTS11" s="158"/>
      <c r="FTT11" s="158"/>
      <c r="FTU11" s="158"/>
      <c r="FTV11" s="158"/>
      <c r="FTW11" s="158"/>
      <c r="FTX11" s="158"/>
      <c r="FTY11" s="158"/>
      <c r="FTZ11" s="158"/>
      <c r="FUA11" s="158"/>
      <c r="FUB11" s="158"/>
      <c r="FUC11" s="158"/>
      <c r="FUD11" s="158"/>
      <c r="FUE11" s="158"/>
      <c r="FUF11" s="158"/>
      <c r="FUG11" s="158"/>
      <c r="FUH11" s="158"/>
      <c r="FUI11" s="158"/>
      <c r="FUJ11" s="158"/>
      <c r="FUK11" s="158"/>
      <c r="FUL11" s="158"/>
      <c r="FUM11" s="158"/>
      <c r="FUN11" s="158"/>
      <c r="FUO11" s="158"/>
      <c r="FUP11" s="158"/>
      <c r="FUQ11" s="158"/>
      <c r="FUR11" s="158"/>
      <c r="FUS11" s="158"/>
      <c r="FUT11" s="158"/>
      <c r="FUU11" s="158"/>
      <c r="FUV11" s="158"/>
      <c r="FUW11" s="158"/>
      <c r="FUX11" s="158"/>
      <c r="FUY11" s="158"/>
      <c r="FUZ11" s="158"/>
      <c r="FVA11" s="158"/>
      <c r="FVB11" s="158"/>
      <c r="FVC11" s="158"/>
      <c r="FVD11" s="158"/>
      <c r="FVE11" s="158"/>
      <c r="FVF11" s="158"/>
      <c r="FVG11" s="158"/>
      <c r="FVH11" s="158"/>
      <c r="FVI11" s="158"/>
      <c r="FVJ11" s="158"/>
      <c r="FVK11" s="158"/>
      <c r="FVL11" s="158"/>
      <c r="FVM11" s="158"/>
      <c r="FVN11" s="158"/>
      <c r="FVO11" s="158"/>
      <c r="FVP11" s="158"/>
      <c r="FVQ11" s="158"/>
      <c r="FVR11" s="158"/>
      <c r="FVS11" s="158"/>
      <c r="FVT11" s="158"/>
      <c r="FVU11" s="158"/>
      <c r="FVV11" s="158"/>
      <c r="FVW11" s="158"/>
      <c r="FVX11" s="158"/>
      <c r="FVY11" s="158"/>
      <c r="FVZ11" s="158"/>
      <c r="FWA11" s="158"/>
      <c r="FWB11" s="158"/>
      <c r="FWC11" s="158"/>
      <c r="FWD11" s="158"/>
      <c r="FWE11" s="158"/>
      <c r="FWF11" s="158"/>
      <c r="FWG11" s="158"/>
      <c r="FWH11" s="158"/>
      <c r="FWI11" s="158"/>
      <c r="FWJ11" s="158"/>
      <c r="FWK11" s="158"/>
      <c r="FWL11" s="158"/>
      <c r="FWM11" s="158"/>
      <c r="FWN11" s="158"/>
      <c r="FWO11" s="158"/>
      <c r="FWP11" s="158"/>
      <c r="FWQ11" s="158"/>
      <c r="FWR11" s="158"/>
      <c r="FWS11" s="158"/>
      <c r="FWT11" s="158"/>
      <c r="FWU11" s="158"/>
      <c r="FWV11" s="158"/>
      <c r="FWW11" s="158"/>
      <c r="FWX11" s="158"/>
      <c r="FWY11" s="158"/>
      <c r="FWZ11" s="158"/>
      <c r="FXA11" s="158"/>
      <c r="FXB11" s="158"/>
      <c r="FXC11" s="158"/>
      <c r="FXD11" s="158"/>
      <c r="FXE11" s="158"/>
      <c r="FXF11" s="158"/>
      <c r="FXG11" s="158"/>
      <c r="FXH11" s="158"/>
      <c r="FXI11" s="158"/>
      <c r="FXJ11" s="158"/>
      <c r="FXK11" s="158"/>
      <c r="FXL11" s="158"/>
      <c r="FXM11" s="158"/>
      <c r="FXN11" s="158"/>
      <c r="FXO11" s="158"/>
      <c r="FXP11" s="158"/>
      <c r="FXQ11" s="158"/>
      <c r="FXR11" s="158"/>
      <c r="FXS11" s="158"/>
      <c r="FXT11" s="158"/>
      <c r="FXU11" s="158"/>
      <c r="FXV11" s="158"/>
      <c r="FXW11" s="158"/>
      <c r="FXX11" s="158"/>
      <c r="FXY11" s="158"/>
      <c r="FXZ11" s="158"/>
      <c r="FYA11" s="158"/>
      <c r="FYB11" s="158"/>
      <c r="FYC11" s="158"/>
      <c r="FYD11" s="158"/>
      <c r="FYE11" s="158"/>
      <c r="FYF11" s="158"/>
      <c r="FYG11" s="158"/>
      <c r="FYH11" s="158"/>
      <c r="FYI11" s="158"/>
      <c r="FYJ11" s="158"/>
      <c r="FYK11" s="158"/>
      <c r="FYL11" s="158"/>
      <c r="FYM11" s="158"/>
      <c r="FYN11" s="158"/>
      <c r="FYO11" s="158"/>
      <c r="FYP11" s="158"/>
      <c r="FYQ11" s="158"/>
      <c r="FYR11" s="158"/>
      <c r="FYS11" s="158"/>
      <c r="FYT11" s="158"/>
      <c r="FYU11" s="158"/>
      <c r="FYV11" s="158"/>
      <c r="FYW11" s="158"/>
      <c r="FYX11" s="158"/>
      <c r="FYY11" s="158"/>
      <c r="FYZ11" s="158"/>
      <c r="FZA11" s="158"/>
      <c r="FZB11" s="158"/>
      <c r="FZC11" s="158"/>
      <c r="FZD11" s="158"/>
      <c r="FZE11" s="158"/>
      <c r="FZF11" s="158"/>
      <c r="FZG11" s="158"/>
      <c r="FZH11" s="158"/>
      <c r="FZI11" s="158"/>
      <c r="FZJ11" s="158"/>
      <c r="FZK11" s="158"/>
      <c r="FZL11" s="158"/>
      <c r="FZM11" s="158"/>
      <c r="FZN11" s="158"/>
      <c r="FZO11" s="158"/>
      <c r="FZP11" s="158"/>
      <c r="FZQ11" s="158"/>
      <c r="FZR11" s="158"/>
      <c r="FZS11" s="158"/>
      <c r="FZT11" s="158"/>
      <c r="FZU11" s="158"/>
      <c r="FZV11" s="158"/>
      <c r="FZW11" s="158"/>
      <c r="FZX11" s="158"/>
      <c r="FZY11" s="158"/>
      <c r="FZZ11" s="158"/>
      <c r="GAA11" s="158"/>
      <c r="GAB11" s="158"/>
      <c r="GAC11" s="158"/>
      <c r="GAD11" s="158"/>
      <c r="GAE11" s="158"/>
      <c r="GAF11" s="158"/>
      <c r="GAG11" s="158"/>
      <c r="GAH11" s="158"/>
      <c r="GAI11" s="158"/>
      <c r="GAJ11" s="158"/>
      <c r="GAK11" s="158"/>
      <c r="GAL11" s="158"/>
      <c r="GAM11" s="158"/>
      <c r="GAN11" s="158"/>
      <c r="GAO11" s="158"/>
      <c r="GAP11" s="158"/>
      <c r="GAQ11" s="158"/>
      <c r="GAR11" s="158"/>
      <c r="GAS11" s="158"/>
      <c r="GAT11" s="158"/>
      <c r="GAU11" s="158"/>
      <c r="GAV11" s="158"/>
      <c r="GAW11" s="158"/>
      <c r="GAX11" s="158"/>
      <c r="GAY11" s="158"/>
      <c r="GAZ11" s="158"/>
      <c r="GBA11" s="158"/>
      <c r="GBB11" s="158"/>
      <c r="GBC11" s="158"/>
      <c r="GBD11" s="158"/>
      <c r="GBE11" s="158"/>
      <c r="GBF11" s="158"/>
      <c r="GBG11" s="158"/>
      <c r="GBH11" s="158"/>
      <c r="GBI11" s="158"/>
      <c r="GBJ11" s="158"/>
      <c r="GBK11" s="158"/>
      <c r="GBL11" s="158"/>
      <c r="GBM11" s="158"/>
      <c r="GBN11" s="158"/>
      <c r="GBO11" s="158"/>
      <c r="GBP11" s="158"/>
      <c r="GBQ11" s="158"/>
      <c r="GBR11" s="158"/>
      <c r="GBS11" s="158"/>
      <c r="GBT11" s="158"/>
      <c r="GBU11" s="158"/>
      <c r="GBV11" s="158"/>
      <c r="GBW11" s="158"/>
      <c r="GBX11" s="158"/>
      <c r="GBY11" s="158"/>
      <c r="GBZ11" s="158"/>
      <c r="GCA11" s="158"/>
      <c r="GCB11" s="158"/>
      <c r="GCC11" s="158"/>
      <c r="GCD11" s="158"/>
      <c r="GCE11" s="158"/>
      <c r="GCF11" s="158"/>
      <c r="GCG11" s="158"/>
      <c r="GCH11" s="158"/>
      <c r="GCI11" s="158"/>
      <c r="GCJ11" s="158"/>
      <c r="GCK11" s="158"/>
      <c r="GCL11" s="158"/>
      <c r="GCM11" s="158"/>
      <c r="GCN11" s="158"/>
      <c r="GCO11" s="158"/>
      <c r="GCP11" s="158"/>
      <c r="GCQ11" s="158"/>
      <c r="GCR11" s="158"/>
      <c r="GCS11" s="158"/>
      <c r="GCT11" s="158"/>
      <c r="GCU11" s="158"/>
      <c r="GCV11" s="158"/>
      <c r="GCW11" s="158"/>
      <c r="GCX11" s="158"/>
      <c r="GCY11" s="158"/>
      <c r="GCZ11" s="158"/>
      <c r="GDA11" s="158"/>
      <c r="GDB11" s="158"/>
      <c r="GDC11" s="158"/>
      <c r="GDD11" s="158"/>
      <c r="GDE11" s="158"/>
      <c r="GDF11" s="158"/>
      <c r="GDG11" s="158"/>
      <c r="GDH11" s="158"/>
      <c r="GDI11" s="158"/>
      <c r="GDJ11" s="158"/>
      <c r="GDK11" s="158"/>
      <c r="GDL11" s="158"/>
      <c r="GDM11" s="158"/>
      <c r="GDN11" s="158"/>
      <c r="GDO11" s="158"/>
      <c r="GDP11" s="158"/>
      <c r="GDQ11" s="158"/>
      <c r="GDR11" s="158"/>
      <c r="GDS11" s="158"/>
      <c r="GDT11" s="158"/>
      <c r="GDU11" s="158"/>
      <c r="GDV11" s="158"/>
      <c r="GDW11" s="158"/>
      <c r="GDX11" s="158"/>
      <c r="GDY11" s="158"/>
      <c r="GDZ11" s="158"/>
      <c r="GEA11" s="158"/>
      <c r="GEB11" s="158"/>
      <c r="GEC11" s="158"/>
      <c r="GED11" s="158"/>
      <c r="GEE11" s="158"/>
      <c r="GEF11" s="158"/>
      <c r="GEG11" s="158"/>
      <c r="GEH11" s="158"/>
      <c r="GEI11" s="158"/>
      <c r="GEJ11" s="158"/>
      <c r="GEK11" s="158"/>
      <c r="GEL11" s="158"/>
      <c r="GEM11" s="158"/>
      <c r="GEN11" s="158"/>
      <c r="GEO11" s="158"/>
      <c r="GEP11" s="158"/>
      <c r="GEQ11" s="158"/>
      <c r="GER11" s="158"/>
      <c r="GES11" s="158"/>
      <c r="GET11" s="158"/>
      <c r="GEU11" s="158"/>
      <c r="GEV11" s="158"/>
      <c r="GEW11" s="158"/>
      <c r="GEX11" s="158"/>
      <c r="GEY11" s="158"/>
      <c r="GEZ11" s="158"/>
      <c r="GFA11" s="158"/>
      <c r="GFB11" s="158"/>
      <c r="GFC11" s="158"/>
      <c r="GFD11" s="158"/>
      <c r="GFE11" s="158"/>
      <c r="GFF11" s="158"/>
      <c r="GFG11" s="158"/>
      <c r="GFH11" s="158"/>
      <c r="GFI11" s="158"/>
      <c r="GFJ11" s="158"/>
      <c r="GFK11" s="158"/>
      <c r="GFL11" s="158"/>
      <c r="GFM11" s="158"/>
      <c r="GFN11" s="158"/>
      <c r="GFO11" s="158"/>
      <c r="GFP11" s="158"/>
      <c r="GFQ11" s="158"/>
      <c r="GFR11" s="158"/>
      <c r="GFS11" s="158"/>
      <c r="GFT11" s="158"/>
      <c r="GFU11" s="158"/>
      <c r="GFV11" s="158"/>
      <c r="GFW11" s="158"/>
      <c r="GFX11" s="158"/>
      <c r="GFY11" s="158"/>
      <c r="GFZ11" s="158"/>
      <c r="GGA11" s="158"/>
      <c r="GGB11" s="158"/>
      <c r="GGC11" s="158"/>
      <c r="GGD11" s="158"/>
      <c r="GGE11" s="158"/>
      <c r="GGF11" s="158"/>
      <c r="GGG11" s="158"/>
      <c r="GGH11" s="158"/>
      <c r="GGI11" s="158"/>
      <c r="GGJ11" s="158"/>
      <c r="GGK11" s="158"/>
      <c r="GGL11" s="158"/>
      <c r="GGM11" s="158"/>
      <c r="GGN11" s="158"/>
      <c r="GGO11" s="158"/>
      <c r="GGP11" s="158"/>
      <c r="GGQ11" s="158"/>
      <c r="GGR11" s="158"/>
      <c r="GGS11" s="158"/>
      <c r="GGT11" s="158"/>
      <c r="GGU11" s="158"/>
      <c r="GGV11" s="158"/>
      <c r="GGW11" s="158"/>
      <c r="GGX11" s="158"/>
      <c r="GGY11" s="158"/>
      <c r="GGZ11" s="158"/>
      <c r="GHA11" s="158"/>
      <c r="GHB11" s="158"/>
      <c r="GHC11" s="158"/>
      <c r="GHD11" s="158"/>
      <c r="GHE11" s="158"/>
      <c r="GHF11" s="158"/>
      <c r="GHG11" s="158"/>
      <c r="GHH11" s="158"/>
      <c r="GHI11" s="158"/>
      <c r="GHJ11" s="158"/>
      <c r="GHK11" s="158"/>
      <c r="GHL11" s="158"/>
      <c r="GHM11" s="158"/>
      <c r="GHN11" s="158"/>
      <c r="GHO11" s="158"/>
      <c r="GHP11" s="158"/>
      <c r="GHQ11" s="158"/>
      <c r="GHR11" s="158"/>
      <c r="GHS11" s="158"/>
      <c r="GHT11" s="158"/>
      <c r="GHU11" s="158"/>
      <c r="GHV11" s="158"/>
      <c r="GHW11" s="158"/>
      <c r="GHX11" s="158"/>
      <c r="GHY11" s="158"/>
      <c r="GHZ11" s="158"/>
      <c r="GIA11" s="158"/>
      <c r="GIB11" s="158"/>
      <c r="GIC11" s="158"/>
      <c r="GID11" s="158"/>
      <c r="GIE11" s="158"/>
      <c r="GIF11" s="158"/>
      <c r="GIG11" s="158"/>
      <c r="GIH11" s="158"/>
      <c r="GII11" s="158"/>
      <c r="GIJ11" s="158"/>
      <c r="GIK11" s="158"/>
      <c r="GIL11" s="158"/>
      <c r="GIM11" s="158"/>
      <c r="GIN11" s="158"/>
      <c r="GIO11" s="158"/>
      <c r="GIP11" s="158"/>
      <c r="GIQ11" s="158"/>
      <c r="GIR11" s="158"/>
      <c r="GIS11" s="158"/>
      <c r="GIT11" s="158"/>
      <c r="GIU11" s="158"/>
      <c r="GIV11" s="158"/>
      <c r="GIW11" s="158"/>
      <c r="GIX11" s="158"/>
      <c r="GIY11" s="158"/>
      <c r="GIZ11" s="158"/>
      <c r="GJA11" s="158"/>
      <c r="GJB11" s="158"/>
      <c r="GJC11" s="158"/>
      <c r="GJD11" s="158"/>
      <c r="GJE11" s="158"/>
      <c r="GJF11" s="158"/>
      <c r="GJG11" s="158"/>
      <c r="GJH11" s="158"/>
      <c r="GJI11" s="158"/>
      <c r="GJJ11" s="158"/>
      <c r="GJK11" s="158"/>
      <c r="GJL11" s="158"/>
      <c r="GJM11" s="158"/>
      <c r="GJN11" s="158"/>
      <c r="GJO11" s="158"/>
      <c r="GJP11" s="158"/>
      <c r="GJQ11" s="158"/>
      <c r="GJR11" s="158"/>
      <c r="GJS11" s="158"/>
      <c r="GJT11" s="158"/>
      <c r="GJU11" s="158"/>
      <c r="GJV11" s="158"/>
      <c r="GJW11" s="158"/>
      <c r="GJX11" s="158"/>
      <c r="GJY11" s="158"/>
      <c r="GJZ11" s="158"/>
      <c r="GKA11" s="158"/>
      <c r="GKB11" s="158"/>
      <c r="GKC11" s="158"/>
      <c r="GKD11" s="158"/>
      <c r="GKE11" s="158"/>
      <c r="GKF11" s="158"/>
      <c r="GKG11" s="158"/>
      <c r="GKH11" s="158"/>
      <c r="GKI11" s="158"/>
      <c r="GKJ11" s="158"/>
      <c r="GKK11" s="158"/>
      <c r="GKL11" s="158"/>
      <c r="GKM11" s="158"/>
      <c r="GKN11" s="158"/>
      <c r="GKO11" s="158"/>
      <c r="GKP11" s="158"/>
      <c r="GKQ11" s="158"/>
      <c r="GKR11" s="158"/>
      <c r="GKS11" s="158"/>
      <c r="GKT11" s="158"/>
      <c r="GKU11" s="158"/>
      <c r="GKV11" s="158"/>
      <c r="GKW11" s="158"/>
      <c r="GKX11" s="158"/>
      <c r="GKY11" s="158"/>
      <c r="GKZ11" s="158"/>
      <c r="GLA11" s="158"/>
      <c r="GLB11" s="158"/>
      <c r="GLC11" s="158"/>
      <c r="GLD11" s="158"/>
      <c r="GLE11" s="158"/>
      <c r="GLF11" s="158"/>
      <c r="GLG11" s="158"/>
      <c r="GLH11" s="158"/>
      <c r="GLI11" s="158"/>
      <c r="GLJ11" s="158"/>
      <c r="GLK11" s="158"/>
      <c r="GLL11" s="158"/>
      <c r="GLM11" s="158"/>
      <c r="GLN11" s="158"/>
      <c r="GLO11" s="158"/>
      <c r="GLP11" s="158"/>
      <c r="GLQ11" s="158"/>
      <c r="GLR11" s="158"/>
      <c r="GLS11" s="158"/>
      <c r="GLT11" s="158"/>
      <c r="GLU11" s="158"/>
      <c r="GLV11" s="158"/>
      <c r="GLW11" s="158"/>
      <c r="GLX11" s="158"/>
      <c r="GLY11" s="158"/>
      <c r="GLZ11" s="158"/>
      <c r="GMA11" s="158"/>
      <c r="GMB11" s="158"/>
      <c r="GMC11" s="158"/>
      <c r="GMD11" s="158"/>
      <c r="GME11" s="158"/>
      <c r="GMF11" s="158"/>
      <c r="GMG11" s="158"/>
      <c r="GMH11" s="158"/>
      <c r="GMI11" s="158"/>
      <c r="GMJ11" s="158"/>
      <c r="GMK11" s="158"/>
      <c r="GML11" s="158"/>
      <c r="GMM11" s="158"/>
      <c r="GMN11" s="158"/>
      <c r="GMO11" s="158"/>
      <c r="GMP11" s="158"/>
      <c r="GMQ11" s="158"/>
      <c r="GMR11" s="158"/>
      <c r="GMS11" s="158"/>
      <c r="GMT11" s="158"/>
      <c r="GMU11" s="158"/>
      <c r="GMV11" s="158"/>
      <c r="GMW11" s="158"/>
      <c r="GMX11" s="158"/>
      <c r="GMY11" s="158"/>
      <c r="GMZ11" s="158"/>
      <c r="GNA11" s="158"/>
      <c r="GNB11" s="158"/>
      <c r="GNC11" s="158"/>
      <c r="GND11" s="158"/>
      <c r="GNE11" s="158"/>
      <c r="GNF11" s="158"/>
      <c r="GNG11" s="158"/>
      <c r="GNH11" s="158"/>
      <c r="GNI11" s="158"/>
      <c r="GNJ11" s="158"/>
      <c r="GNK11" s="158"/>
      <c r="GNL11" s="158"/>
      <c r="GNM11" s="158"/>
      <c r="GNN11" s="158"/>
      <c r="GNO11" s="158"/>
      <c r="GNP11" s="158"/>
      <c r="GNQ11" s="158"/>
      <c r="GNR11" s="158"/>
      <c r="GNS11" s="158"/>
      <c r="GNT11" s="158"/>
      <c r="GNU11" s="158"/>
      <c r="GNV11" s="158"/>
      <c r="GNW11" s="158"/>
      <c r="GNX11" s="158"/>
      <c r="GNY11" s="158"/>
      <c r="GNZ11" s="158"/>
      <c r="GOA11" s="158"/>
      <c r="GOB11" s="158"/>
      <c r="GOC11" s="158"/>
      <c r="GOD11" s="158"/>
      <c r="GOE11" s="158"/>
      <c r="GOF11" s="158"/>
      <c r="GOG11" s="158"/>
      <c r="GOH11" s="158"/>
      <c r="GOI11" s="158"/>
      <c r="GOJ11" s="158"/>
      <c r="GOK11" s="158"/>
      <c r="GOL11" s="158"/>
      <c r="GOM11" s="158"/>
      <c r="GON11" s="158"/>
      <c r="GOO11" s="158"/>
      <c r="GOP11" s="158"/>
      <c r="GOQ11" s="158"/>
      <c r="GOR11" s="158"/>
      <c r="GOS11" s="158"/>
      <c r="GOT11" s="158"/>
      <c r="GOU11" s="158"/>
      <c r="GOV11" s="158"/>
      <c r="GOW11" s="158"/>
      <c r="GOX11" s="158"/>
      <c r="GOY11" s="158"/>
      <c r="GOZ11" s="158"/>
      <c r="GPA11" s="158"/>
      <c r="GPB11" s="158"/>
      <c r="GPC11" s="158"/>
      <c r="GPD11" s="158"/>
      <c r="GPE11" s="158"/>
      <c r="GPF11" s="158"/>
      <c r="GPG11" s="158"/>
      <c r="GPH11" s="158"/>
      <c r="GPI11" s="158"/>
      <c r="GPJ11" s="158"/>
      <c r="GPK11" s="158"/>
      <c r="GPL11" s="158"/>
      <c r="GPM11" s="158"/>
      <c r="GPN11" s="158"/>
      <c r="GPO11" s="158"/>
      <c r="GPP11" s="158"/>
      <c r="GPQ11" s="158"/>
      <c r="GPR11" s="158"/>
      <c r="GPS11" s="158"/>
      <c r="GPT11" s="158"/>
      <c r="GPU11" s="158"/>
      <c r="GPV11" s="158"/>
      <c r="GPW11" s="158"/>
      <c r="GPX11" s="158"/>
      <c r="GPY11" s="158"/>
      <c r="GPZ11" s="158"/>
      <c r="GQA11" s="158"/>
      <c r="GQB11" s="158"/>
      <c r="GQC11" s="158"/>
      <c r="GQD11" s="158"/>
      <c r="GQE11" s="158"/>
      <c r="GQF11" s="158"/>
      <c r="GQG11" s="158"/>
      <c r="GQH11" s="158"/>
      <c r="GQI11" s="158"/>
      <c r="GQJ11" s="158"/>
      <c r="GQK11" s="158"/>
      <c r="GQL11" s="158"/>
      <c r="GQM11" s="158"/>
      <c r="GQN11" s="158"/>
      <c r="GQO11" s="158"/>
      <c r="GQP11" s="158"/>
      <c r="GQQ11" s="158"/>
      <c r="GQR11" s="158"/>
      <c r="GQS11" s="158"/>
      <c r="GQT11" s="158"/>
      <c r="GQU11" s="158"/>
      <c r="GQV11" s="158"/>
      <c r="GQW11" s="158"/>
      <c r="GQX11" s="158"/>
      <c r="GQY11" s="158"/>
      <c r="GQZ11" s="158"/>
      <c r="GRA11" s="158"/>
      <c r="GRB11" s="158"/>
      <c r="GRC11" s="158"/>
      <c r="GRD11" s="158"/>
      <c r="GRE11" s="158"/>
      <c r="GRF11" s="158"/>
      <c r="GRG11" s="158"/>
      <c r="GRH11" s="158"/>
      <c r="GRI11" s="158"/>
      <c r="GRJ11" s="158"/>
      <c r="GRK11" s="158"/>
      <c r="GRL11" s="158"/>
      <c r="GRM11" s="158"/>
      <c r="GRN11" s="158"/>
      <c r="GRO11" s="158"/>
      <c r="GRP11" s="158"/>
      <c r="GRQ11" s="158"/>
      <c r="GRR11" s="158"/>
      <c r="GRS11" s="158"/>
      <c r="GRT11" s="158"/>
      <c r="GRU11" s="158"/>
      <c r="GRV11" s="158"/>
      <c r="GRW11" s="158"/>
      <c r="GRX11" s="158"/>
      <c r="GRY11" s="158"/>
      <c r="GRZ11" s="158"/>
      <c r="GSA11" s="158"/>
      <c r="GSB11" s="158"/>
      <c r="GSC11" s="158"/>
      <c r="GSD11" s="158"/>
      <c r="GSE11" s="158"/>
      <c r="GSF11" s="158"/>
      <c r="GSG11" s="158"/>
      <c r="GSH11" s="158"/>
      <c r="GSI11" s="158"/>
      <c r="GSJ11" s="158"/>
      <c r="GSK11" s="158"/>
      <c r="GSL11" s="158"/>
      <c r="GSM11" s="158"/>
      <c r="GSN11" s="158"/>
      <c r="GSO11" s="158"/>
      <c r="GSP11" s="158"/>
      <c r="GSQ11" s="158"/>
      <c r="GSR11" s="158"/>
      <c r="GSS11" s="158"/>
      <c r="GST11" s="158"/>
      <c r="GSU11" s="158"/>
      <c r="GSV11" s="158"/>
      <c r="GSW11" s="158"/>
      <c r="GSX11" s="158"/>
      <c r="GSY11" s="158"/>
      <c r="GSZ11" s="158"/>
      <c r="GTA11" s="158"/>
      <c r="GTB11" s="158"/>
      <c r="GTC11" s="158"/>
      <c r="GTD11" s="158"/>
      <c r="GTE11" s="158"/>
      <c r="GTF11" s="158"/>
      <c r="GTG11" s="158"/>
      <c r="GTH11" s="158"/>
      <c r="GTI11" s="158"/>
      <c r="GTJ11" s="158"/>
      <c r="GTK11" s="158"/>
      <c r="GTL11" s="158"/>
      <c r="GTM11" s="158"/>
      <c r="GTN11" s="158"/>
      <c r="GTO11" s="158"/>
      <c r="GTP11" s="158"/>
      <c r="GTQ11" s="158"/>
      <c r="GTR11" s="158"/>
      <c r="GTS11" s="158"/>
      <c r="GTT11" s="158"/>
      <c r="GTU11" s="158"/>
      <c r="GTV11" s="158"/>
      <c r="GTW11" s="158"/>
      <c r="GTX11" s="158"/>
      <c r="GTY11" s="158"/>
      <c r="GTZ11" s="158"/>
      <c r="GUA11" s="158"/>
      <c r="GUB11" s="158"/>
      <c r="GUC11" s="158"/>
      <c r="GUD11" s="158"/>
      <c r="GUE11" s="158"/>
      <c r="GUF11" s="158"/>
      <c r="GUG11" s="158"/>
      <c r="GUH11" s="158"/>
      <c r="GUI11" s="158"/>
      <c r="GUJ11" s="158"/>
      <c r="GUK11" s="158"/>
      <c r="GUL11" s="158"/>
      <c r="GUM11" s="158"/>
      <c r="GUN11" s="158"/>
      <c r="GUO11" s="158"/>
      <c r="GUP11" s="158"/>
      <c r="GUQ11" s="158"/>
      <c r="GUR11" s="158"/>
      <c r="GUS11" s="158"/>
      <c r="GUT11" s="158"/>
      <c r="GUU11" s="158"/>
      <c r="GUV11" s="158"/>
      <c r="GUW11" s="158"/>
      <c r="GUX11" s="158"/>
      <c r="GUY11" s="158"/>
      <c r="GUZ11" s="158"/>
      <c r="GVA11" s="158"/>
      <c r="GVB11" s="158"/>
      <c r="GVC11" s="158"/>
      <c r="GVD11" s="158"/>
      <c r="GVE11" s="158"/>
      <c r="GVF11" s="158"/>
      <c r="GVG11" s="158"/>
      <c r="GVH11" s="158"/>
      <c r="GVI11" s="158"/>
      <c r="GVJ11" s="158"/>
      <c r="GVK11" s="158"/>
      <c r="GVL11" s="158"/>
      <c r="GVM11" s="158"/>
      <c r="GVN11" s="158"/>
      <c r="GVO11" s="158"/>
      <c r="GVP11" s="158"/>
      <c r="GVQ11" s="158"/>
      <c r="GVR11" s="158"/>
      <c r="GVS11" s="158"/>
      <c r="GVT11" s="158"/>
      <c r="GVU11" s="158"/>
      <c r="GVV11" s="158"/>
      <c r="GVW11" s="158"/>
      <c r="GVX11" s="158"/>
      <c r="GVY11" s="158"/>
      <c r="GVZ11" s="158"/>
      <c r="GWA11" s="158"/>
      <c r="GWB11" s="158"/>
      <c r="GWC11" s="158"/>
      <c r="GWD11" s="158"/>
      <c r="GWE11" s="158"/>
      <c r="GWF11" s="158"/>
      <c r="GWG11" s="158"/>
      <c r="GWH11" s="158"/>
      <c r="GWI11" s="158"/>
      <c r="GWJ11" s="158"/>
      <c r="GWK11" s="158"/>
      <c r="GWL11" s="158"/>
      <c r="GWM11" s="158"/>
      <c r="GWN11" s="158"/>
      <c r="GWO11" s="158"/>
      <c r="GWP11" s="158"/>
      <c r="GWQ11" s="158"/>
      <c r="GWR11" s="158"/>
      <c r="GWS11" s="158"/>
      <c r="GWT11" s="158"/>
      <c r="GWU11" s="158"/>
      <c r="GWV11" s="158"/>
      <c r="GWW11" s="158"/>
      <c r="GWX11" s="158"/>
      <c r="GWY11" s="158"/>
      <c r="GWZ11" s="158"/>
      <c r="GXA11" s="158"/>
      <c r="GXB11" s="158"/>
      <c r="GXC11" s="158"/>
      <c r="GXD11" s="158"/>
      <c r="GXE11" s="158"/>
      <c r="GXF11" s="158"/>
      <c r="GXG11" s="158"/>
      <c r="GXH11" s="158"/>
      <c r="GXI11" s="158"/>
      <c r="GXJ11" s="158"/>
      <c r="GXK11" s="158"/>
      <c r="GXL11" s="158"/>
      <c r="GXM11" s="158"/>
      <c r="GXN11" s="158"/>
      <c r="GXO11" s="158"/>
      <c r="GXP11" s="158"/>
      <c r="GXQ11" s="158"/>
      <c r="GXR11" s="158"/>
      <c r="GXS11" s="158"/>
      <c r="GXT11" s="158"/>
      <c r="GXU11" s="158"/>
      <c r="GXV11" s="158"/>
      <c r="GXW11" s="158"/>
      <c r="GXX11" s="158"/>
      <c r="GXY11" s="158"/>
      <c r="GXZ11" s="158"/>
      <c r="GYA11" s="158"/>
      <c r="GYB11" s="158"/>
      <c r="GYC11" s="158"/>
      <c r="GYD11" s="158"/>
      <c r="GYE11" s="158"/>
      <c r="GYF11" s="158"/>
      <c r="GYG11" s="158"/>
      <c r="GYH11" s="158"/>
      <c r="GYI11" s="158"/>
      <c r="GYJ11" s="158"/>
      <c r="GYK11" s="158"/>
      <c r="GYL11" s="158"/>
      <c r="GYM11" s="158"/>
      <c r="GYN11" s="158"/>
      <c r="GYO11" s="158"/>
      <c r="GYP11" s="158"/>
      <c r="GYQ11" s="158"/>
      <c r="GYR11" s="158"/>
      <c r="GYS11" s="158"/>
      <c r="GYT11" s="158"/>
      <c r="GYU11" s="158"/>
      <c r="GYV11" s="158"/>
      <c r="GYW11" s="158"/>
      <c r="GYX11" s="158"/>
      <c r="GYY11" s="158"/>
      <c r="GYZ11" s="158"/>
      <c r="GZA11" s="158"/>
      <c r="GZB11" s="158"/>
      <c r="GZC11" s="158"/>
      <c r="GZD11" s="158"/>
      <c r="GZE11" s="158"/>
      <c r="GZF11" s="158"/>
      <c r="GZG11" s="158"/>
      <c r="GZH11" s="158"/>
      <c r="GZI11" s="158"/>
      <c r="GZJ11" s="158"/>
      <c r="GZK11" s="158"/>
      <c r="GZL11" s="158"/>
      <c r="GZM11" s="158"/>
      <c r="GZN11" s="158"/>
      <c r="GZO11" s="158"/>
      <c r="GZP11" s="158"/>
      <c r="GZQ11" s="158"/>
      <c r="GZR11" s="158"/>
      <c r="GZS11" s="158"/>
      <c r="GZT11" s="158"/>
      <c r="GZU11" s="158"/>
      <c r="GZV11" s="158"/>
      <c r="GZW11" s="158"/>
      <c r="GZX11" s="158"/>
      <c r="GZY11" s="158"/>
      <c r="GZZ11" s="158"/>
      <c r="HAA11" s="158"/>
      <c r="HAB11" s="158"/>
      <c r="HAC11" s="158"/>
      <c r="HAD11" s="158"/>
      <c r="HAE11" s="158"/>
      <c r="HAF11" s="158"/>
      <c r="HAG11" s="158"/>
      <c r="HAH11" s="158"/>
      <c r="HAI11" s="158"/>
      <c r="HAJ11" s="158"/>
      <c r="HAK11" s="158"/>
      <c r="HAL11" s="158"/>
      <c r="HAM11" s="158"/>
      <c r="HAN11" s="158"/>
      <c r="HAO11" s="158"/>
      <c r="HAP11" s="158"/>
      <c r="HAQ11" s="158"/>
      <c r="HAR11" s="158"/>
      <c r="HAS11" s="158"/>
      <c r="HAT11" s="158"/>
      <c r="HAU11" s="158"/>
      <c r="HAV11" s="158"/>
      <c r="HAW11" s="158"/>
      <c r="HAX11" s="158"/>
      <c r="HAY11" s="158"/>
      <c r="HAZ11" s="158"/>
      <c r="HBA11" s="158"/>
      <c r="HBB11" s="158"/>
      <c r="HBC11" s="158"/>
      <c r="HBD11" s="158"/>
      <c r="HBE11" s="158"/>
      <c r="HBF11" s="158"/>
      <c r="HBG11" s="158"/>
      <c r="HBH11" s="158"/>
      <c r="HBI11" s="158"/>
      <c r="HBJ11" s="158"/>
      <c r="HBK11" s="158"/>
      <c r="HBL11" s="158"/>
      <c r="HBM11" s="158"/>
      <c r="HBN11" s="158"/>
      <c r="HBO11" s="158"/>
      <c r="HBP11" s="158"/>
      <c r="HBQ11" s="158"/>
      <c r="HBR11" s="158"/>
      <c r="HBS11" s="158"/>
      <c r="HBT11" s="158"/>
      <c r="HBU11" s="158"/>
      <c r="HBV11" s="158"/>
      <c r="HBW11" s="158"/>
      <c r="HBX11" s="158"/>
      <c r="HBY11" s="158"/>
      <c r="HBZ11" s="158"/>
      <c r="HCA11" s="158"/>
      <c r="HCB11" s="158"/>
      <c r="HCC11" s="158"/>
      <c r="HCD11" s="158"/>
      <c r="HCE11" s="158"/>
      <c r="HCF11" s="158"/>
      <c r="HCG11" s="158"/>
      <c r="HCH11" s="158"/>
      <c r="HCI11" s="158"/>
      <c r="HCJ11" s="158"/>
      <c r="HCK11" s="158"/>
      <c r="HCL11" s="158"/>
      <c r="HCM11" s="158"/>
      <c r="HCN11" s="158"/>
      <c r="HCO11" s="158"/>
      <c r="HCP11" s="158"/>
      <c r="HCQ11" s="158"/>
      <c r="HCR11" s="158"/>
      <c r="HCS11" s="158"/>
      <c r="HCT11" s="158"/>
      <c r="HCU11" s="158"/>
      <c r="HCV11" s="158"/>
      <c r="HCW11" s="158"/>
      <c r="HCX11" s="158"/>
      <c r="HCY11" s="158"/>
      <c r="HCZ11" s="158"/>
      <c r="HDA11" s="158"/>
      <c r="HDB11" s="158"/>
      <c r="HDC11" s="158"/>
      <c r="HDD11" s="158"/>
      <c r="HDE11" s="158"/>
      <c r="HDF11" s="158"/>
      <c r="HDG11" s="158"/>
      <c r="HDH11" s="158"/>
      <c r="HDI11" s="158"/>
      <c r="HDJ11" s="158"/>
      <c r="HDK11" s="158"/>
      <c r="HDL11" s="158"/>
      <c r="HDM11" s="158"/>
      <c r="HDN11" s="158"/>
      <c r="HDO11" s="158"/>
      <c r="HDP11" s="158"/>
      <c r="HDQ11" s="158"/>
      <c r="HDR11" s="158"/>
      <c r="HDS11" s="158"/>
      <c r="HDT11" s="158"/>
      <c r="HDU11" s="158"/>
      <c r="HDV11" s="158"/>
      <c r="HDW11" s="158"/>
      <c r="HDX11" s="158"/>
      <c r="HDY11" s="158"/>
      <c r="HDZ11" s="158"/>
      <c r="HEA11" s="158"/>
      <c r="HEB11" s="158"/>
      <c r="HEC11" s="158"/>
      <c r="HED11" s="158"/>
      <c r="HEE11" s="158"/>
      <c r="HEF11" s="158"/>
      <c r="HEG11" s="158"/>
      <c r="HEH11" s="158"/>
      <c r="HEI11" s="158"/>
      <c r="HEJ11" s="158"/>
      <c r="HEK11" s="158"/>
      <c r="HEL11" s="158"/>
      <c r="HEM11" s="158"/>
      <c r="HEN11" s="158"/>
      <c r="HEO11" s="158"/>
      <c r="HEP11" s="158"/>
      <c r="HEQ11" s="158"/>
      <c r="HER11" s="158"/>
      <c r="HES11" s="158"/>
      <c r="HET11" s="158"/>
      <c r="HEU11" s="158"/>
      <c r="HEV11" s="158"/>
      <c r="HEW11" s="158"/>
      <c r="HEX11" s="158"/>
      <c r="HEY11" s="158"/>
      <c r="HEZ11" s="158"/>
      <c r="HFA11" s="158"/>
      <c r="HFB11" s="158"/>
      <c r="HFC11" s="158"/>
      <c r="HFD11" s="158"/>
      <c r="HFE11" s="158"/>
      <c r="HFF11" s="158"/>
      <c r="HFG11" s="158"/>
      <c r="HFH11" s="158"/>
      <c r="HFI11" s="158"/>
      <c r="HFJ11" s="158"/>
      <c r="HFK11" s="158"/>
      <c r="HFL11" s="158"/>
      <c r="HFM11" s="158"/>
      <c r="HFN11" s="158"/>
      <c r="HFO11" s="158"/>
      <c r="HFP11" s="158"/>
      <c r="HFQ11" s="158"/>
      <c r="HFR11" s="158"/>
      <c r="HFS11" s="158"/>
      <c r="HFT11" s="158"/>
      <c r="HFU11" s="158"/>
      <c r="HFV11" s="158"/>
      <c r="HFW11" s="158"/>
      <c r="HFX11" s="158"/>
      <c r="HFY11" s="158"/>
      <c r="HFZ11" s="158"/>
      <c r="HGA11" s="158"/>
      <c r="HGB11" s="158"/>
      <c r="HGC11" s="158"/>
      <c r="HGD11" s="158"/>
      <c r="HGE11" s="158"/>
      <c r="HGF11" s="158"/>
      <c r="HGG11" s="158"/>
      <c r="HGH11" s="158"/>
      <c r="HGI11" s="158"/>
      <c r="HGJ11" s="158"/>
      <c r="HGK11" s="158"/>
      <c r="HGL11" s="158"/>
      <c r="HGM11" s="158"/>
      <c r="HGN11" s="158"/>
      <c r="HGO11" s="158"/>
      <c r="HGP11" s="158"/>
      <c r="HGQ11" s="158"/>
      <c r="HGR11" s="158"/>
      <c r="HGS11" s="158"/>
      <c r="HGT11" s="158"/>
      <c r="HGU11" s="158"/>
      <c r="HGV11" s="158"/>
      <c r="HGW11" s="158"/>
      <c r="HGX11" s="158"/>
      <c r="HGY11" s="158"/>
      <c r="HGZ11" s="158"/>
      <c r="HHA11" s="158"/>
      <c r="HHB11" s="158"/>
      <c r="HHC11" s="158"/>
      <c r="HHD11" s="158"/>
      <c r="HHE11" s="158"/>
      <c r="HHF11" s="158"/>
      <c r="HHG11" s="158"/>
      <c r="HHH11" s="158"/>
      <c r="HHI11" s="158"/>
      <c r="HHJ11" s="158"/>
      <c r="HHK11" s="158"/>
      <c r="HHL11" s="158"/>
      <c r="HHM11" s="158"/>
      <c r="HHN11" s="158"/>
      <c r="HHO11" s="158"/>
      <c r="HHP11" s="158"/>
      <c r="HHQ11" s="158"/>
      <c r="HHR11" s="158"/>
      <c r="HHS11" s="158"/>
      <c r="HHT11" s="158"/>
      <c r="HHU11" s="158"/>
      <c r="HHV11" s="158"/>
      <c r="HHW11" s="158"/>
      <c r="HHX11" s="158"/>
      <c r="HHY11" s="158"/>
      <c r="HHZ11" s="158"/>
      <c r="HIA11" s="158"/>
      <c r="HIB11" s="158"/>
      <c r="HIC11" s="158"/>
      <c r="HID11" s="158"/>
      <c r="HIE11" s="158"/>
      <c r="HIF11" s="158"/>
      <c r="HIG11" s="158"/>
      <c r="HIH11" s="158"/>
      <c r="HII11" s="158"/>
      <c r="HIJ11" s="158"/>
      <c r="HIK11" s="158"/>
      <c r="HIL11" s="158"/>
      <c r="HIM11" s="158"/>
      <c r="HIN11" s="158"/>
      <c r="HIO11" s="158"/>
      <c r="HIP11" s="158"/>
      <c r="HIQ11" s="158"/>
      <c r="HIR11" s="158"/>
      <c r="HIS11" s="158"/>
      <c r="HIT11" s="158"/>
      <c r="HIU11" s="158"/>
      <c r="HIV11" s="158"/>
      <c r="HIW11" s="158"/>
      <c r="HIX11" s="158"/>
      <c r="HIY11" s="158"/>
      <c r="HIZ11" s="158"/>
      <c r="HJA11" s="158"/>
      <c r="HJB11" s="158"/>
      <c r="HJC11" s="158"/>
      <c r="HJD11" s="158"/>
      <c r="HJE11" s="158"/>
      <c r="HJF11" s="158"/>
      <c r="HJG11" s="158"/>
      <c r="HJH11" s="158"/>
      <c r="HJI11" s="158"/>
      <c r="HJJ11" s="158"/>
      <c r="HJK11" s="158"/>
      <c r="HJL11" s="158"/>
      <c r="HJM11" s="158"/>
      <c r="HJN11" s="158"/>
      <c r="HJO11" s="158"/>
      <c r="HJP11" s="158"/>
      <c r="HJQ11" s="158"/>
      <c r="HJR11" s="158"/>
      <c r="HJS11" s="158"/>
      <c r="HJT11" s="158"/>
      <c r="HJU11" s="158"/>
      <c r="HJV11" s="158"/>
      <c r="HJW11" s="158"/>
      <c r="HJX11" s="158"/>
      <c r="HJY11" s="158"/>
      <c r="HJZ11" s="158"/>
      <c r="HKA11" s="158"/>
      <c r="HKB11" s="158"/>
      <c r="HKC11" s="158"/>
      <c r="HKD11" s="158"/>
      <c r="HKE11" s="158"/>
      <c r="HKF11" s="158"/>
      <c r="HKG11" s="158"/>
      <c r="HKH11" s="158"/>
      <c r="HKI11" s="158"/>
      <c r="HKJ11" s="158"/>
      <c r="HKK11" s="158"/>
      <c r="HKL11" s="158"/>
      <c r="HKM11" s="158"/>
      <c r="HKN11" s="158"/>
      <c r="HKO11" s="158"/>
      <c r="HKP11" s="158"/>
      <c r="HKQ11" s="158"/>
      <c r="HKR11" s="158"/>
      <c r="HKS11" s="158"/>
      <c r="HKT11" s="158"/>
      <c r="HKU11" s="158"/>
      <c r="HKV11" s="158"/>
      <c r="HKW11" s="158"/>
      <c r="HKX11" s="158"/>
      <c r="HKY11" s="158"/>
      <c r="HKZ11" s="158"/>
      <c r="HLA11" s="158"/>
      <c r="HLB11" s="158"/>
      <c r="HLC11" s="158"/>
      <c r="HLD11" s="158"/>
      <c r="HLE11" s="158"/>
      <c r="HLF11" s="158"/>
      <c r="HLG11" s="158"/>
      <c r="HLH11" s="158"/>
      <c r="HLI11" s="158"/>
      <c r="HLJ11" s="158"/>
      <c r="HLK11" s="158"/>
      <c r="HLL11" s="158"/>
      <c r="HLM11" s="158"/>
      <c r="HLN11" s="158"/>
      <c r="HLO11" s="158"/>
      <c r="HLP11" s="158"/>
      <c r="HLQ11" s="158"/>
      <c r="HLR11" s="158"/>
      <c r="HLS11" s="158"/>
      <c r="HLT11" s="158"/>
      <c r="HLU11" s="158"/>
      <c r="HLV11" s="158"/>
      <c r="HLW11" s="158"/>
      <c r="HLX11" s="158"/>
      <c r="HLY11" s="158"/>
      <c r="HLZ11" s="158"/>
      <c r="HMA11" s="158"/>
      <c r="HMB11" s="158"/>
      <c r="HMC11" s="158"/>
      <c r="HMD11" s="158"/>
      <c r="HME11" s="158"/>
      <c r="HMF11" s="158"/>
      <c r="HMG11" s="158"/>
      <c r="HMH11" s="158"/>
      <c r="HMI11" s="158"/>
      <c r="HMJ11" s="158"/>
      <c r="HMK11" s="158"/>
      <c r="HML11" s="158"/>
      <c r="HMM11" s="158"/>
      <c r="HMN11" s="158"/>
      <c r="HMO11" s="158"/>
      <c r="HMP11" s="158"/>
      <c r="HMQ11" s="158"/>
      <c r="HMR11" s="158"/>
      <c r="HMS11" s="158"/>
      <c r="HMT11" s="158"/>
      <c r="HMU11" s="158"/>
      <c r="HMV11" s="158"/>
      <c r="HMW11" s="158"/>
      <c r="HMX11" s="158"/>
      <c r="HMY11" s="158"/>
      <c r="HMZ11" s="158"/>
      <c r="HNA11" s="158"/>
      <c r="HNB11" s="158"/>
      <c r="HNC11" s="158"/>
      <c r="HND11" s="158"/>
      <c r="HNE11" s="158"/>
      <c r="HNF11" s="158"/>
      <c r="HNG11" s="158"/>
      <c r="HNH11" s="158"/>
      <c r="HNI11" s="158"/>
      <c r="HNJ11" s="158"/>
      <c r="HNK11" s="158"/>
      <c r="HNL11" s="158"/>
      <c r="HNM11" s="158"/>
      <c r="HNN11" s="158"/>
      <c r="HNO11" s="158"/>
      <c r="HNP11" s="158"/>
      <c r="HNQ11" s="158"/>
      <c r="HNR11" s="158"/>
      <c r="HNS11" s="158"/>
      <c r="HNT11" s="158"/>
      <c r="HNU11" s="158"/>
      <c r="HNV11" s="158"/>
      <c r="HNW11" s="158"/>
      <c r="HNX11" s="158"/>
      <c r="HNY11" s="158"/>
      <c r="HNZ11" s="158"/>
      <c r="HOA11" s="158"/>
      <c r="HOB11" s="158"/>
      <c r="HOC11" s="158"/>
      <c r="HOD11" s="158"/>
      <c r="HOE11" s="158"/>
      <c r="HOF11" s="158"/>
      <c r="HOG11" s="158"/>
      <c r="HOH11" s="158"/>
      <c r="HOI11" s="158"/>
      <c r="HOJ11" s="158"/>
      <c r="HOK11" s="158"/>
      <c r="HOL11" s="158"/>
      <c r="HOM11" s="158"/>
      <c r="HON11" s="158"/>
      <c r="HOO11" s="158"/>
      <c r="HOP11" s="158"/>
      <c r="HOQ11" s="158"/>
      <c r="HOR11" s="158"/>
      <c r="HOS11" s="158"/>
      <c r="HOT11" s="158"/>
      <c r="HOU11" s="158"/>
      <c r="HOV11" s="158"/>
      <c r="HOW11" s="158"/>
      <c r="HOX11" s="158"/>
      <c r="HOY11" s="158"/>
      <c r="HOZ11" s="158"/>
      <c r="HPA11" s="158"/>
      <c r="HPB11" s="158"/>
      <c r="HPC11" s="158"/>
      <c r="HPD11" s="158"/>
      <c r="HPE11" s="158"/>
      <c r="HPF11" s="158"/>
      <c r="HPG11" s="158"/>
      <c r="HPH11" s="158"/>
      <c r="HPI11" s="158"/>
      <c r="HPJ11" s="158"/>
      <c r="HPK11" s="158"/>
      <c r="HPL11" s="158"/>
      <c r="HPM11" s="158"/>
      <c r="HPN11" s="158"/>
      <c r="HPO11" s="158"/>
      <c r="HPP11" s="158"/>
      <c r="HPQ11" s="158"/>
      <c r="HPR11" s="158"/>
      <c r="HPS11" s="158"/>
      <c r="HPT11" s="158"/>
      <c r="HPU11" s="158"/>
      <c r="HPV11" s="158"/>
      <c r="HPW11" s="158"/>
      <c r="HPX11" s="158"/>
      <c r="HPY11" s="158"/>
      <c r="HPZ11" s="158"/>
      <c r="HQA11" s="158"/>
      <c r="HQB11" s="158"/>
      <c r="HQC11" s="158"/>
      <c r="HQD11" s="158"/>
      <c r="HQE11" s="158"/>
      <c r="HQF11" s="158"/>
      <c r="HQG11" s="158"/>
      <c r="HQH11" s="158"/>
      <c r="HQI11" s="158"/>
      <c r="HQJ11" s="158"/>
      <c r="HQK11" s="158"/>
      <c r="HQL11" s="158"/>
      <c r="HQM11" s="158"/>
      <c r="HQN11" s="158"/>
      <c r="HQO11" s="158"/>
      <c r="HQP11" s="158"/>
      <c r="HQQ11" s="158"/>
      <c r="HQR11" s="158"/>
      <c r="HQS11" s="158"/>
      <c r="HQT11" s="158"/>
      <c r="HQU11" s="158"/>
      <c r="HQV11" s="158"/>
      <c r="HQW11" s="158"/>
      <c r="HQX11" s="158"/>
      <c r="HQY11" s="158"/>
      <c r="HQZ11" s="158"/>
      <c r="HRA11" s="158"/>
      <c r="HRB11" s="158"/>
      <c r="HRC11" s="158"/>
      <c r="HRD11" s="158"/>
      <c r="HRE11" s="158"/>
      <c r="HRF11" s="158"/>
      <c r="HRG11" s="158"/>
      <c r="HRH11" s="158"/>
      <c r="HRI11" s="158"/>
      <c r="HRJ11" s="158"/>
      <c r="HRK11" s="158"/>
      <c r="HRL11" s="158"/>
      <c r="HRM11" s="158"/>
      <c r="HRN11" s="158"/>
      <c r="HRO11" s="158"/>
      <c r="HRP11" s="158"/>
      <c r="HRQ11" s="158"/>
      <c r="HRR11" s="158"/>
      <c r="HRS11" s="158"/>
      <c r="HRT11" s="158"/>
      <c r="HRU11" s="158"/>
      <c r="HRV11" s="158"/>
      <c r="HRW11" s="158"/>
      <c r="HRX11" s="158"/>
      <c r="HRY11" s="158"/>
      <c r="HRZ11" s="158"/>
      <c r="HSA11" s="158"/>
      <c r="HSB11" s="158"/>
      <c r="HSC11" s="158"/>
      <c r="HSD11" s="158"/>
      <c r="HSE11" s="158"/>
      <c r="HSF11" s="158"/>
      <c r="HSG11" s="158"/>
      <c r="HSH11" s="158"/>
      <c r="HSI11" s="158"/>
      <c r="HSJ11" s="158"/>
      <c r="HSK11" s="158"/>
      <c r="HSL11" s="158"/>
      <c r="HSM11" s="158"/>
      <c r="HSN11" s="158"/>
      <c r="HSO11" s="158"/>
      <c r="HSP11" s="158"/>
      <c r="HSQ11" s="158"/>
      <c r="HSR11" s="158"/>
      <c r="HSS11" s="158"/>
      <c r="HST11" s="158"/>
      <c r="HSU11" s="158"/>
      <c r="HSV11" s="158"/>
      <c r="HSW11" s="158"/>
      <c r="HSX11" s="158"/>
      <c r="HSY11" s="158"/>
      <c r="HSZ11" s="158"/>
      <c r="HTA11" s="158"/>
      <c r="HTB11" s="158"/>
      <c r="HTC11" s="158"/>
      <c r="HTD11" s="158"/>
      <c r="HTE11" s="158"/>
      <c r="HTF11" s="158"/>
      <c r="HTG11" s="158"/>
      <c r="HTH11" s="158"/>
      <c r="HTI11" s="158"/>
      <c r="HTJ11" s="158"/>
      <c r="HTK11" s="158"/>
      <c r="HTL11" s="158"/>
      <c r="HTM11" s="158"/>
      <c r="HTN11" s="158"/>
      <c r="HTO11" s="158"/>
      <c r="HTP11" s="158"/>
      <c r="HTQ11" s="158"/>
      <c r="HTR11" s="158"/>
      <c r="HTS11" s="158"/>
      <c r="HTT11" s="158"/>
      <c r="HTU11" s="158"/>
      <c r="HTV11" s="158"/>
      <c r="HTW11" s="158"/>
      <c r="HTX11" s="158"/>
      <c r="HTY11" s="158"/>
      <c r="HTZ11" s="158"/>
      <c r="HUA11" s="158"/>
      <c r="HUB11" s="158"/>
      <c r="HUC11" s="158"/>
      <c r="HUD11" s="158"/>
      <c r="HUE11" s="158"/>
      <c r="HUF11" s="158"/>
      <c r="HUG11" s="158"/>
      <c r="HUH11" s="158"/>
      <c r="HUI11" s="158"/>
      <c r="HUJ11" s="158"/>
      <c r="HUK11" s="158"/>
      <c r="HUL11" s="158"/>
      <c r="HUM11" s="158"/>
      <c r="HUN11" s="158"/>
      <c r="HUO11" s="158"/>
      <c r="HUP11" s="158"/>
      <c r="HUQ11" s="158"/>
      <c r="HUR11" s="158"/>
      <c r="HUS11" s="158"/>
      <c r="HUT11" s="158"/>
      <c r="HUU11" s="158"/>
      <c r="HUV11" s="158"/>
      <c r="HUW11" s="158"/>
      <c r="HUX11" s="158"/>
      <c r="HUY11" s="158"/>
      <c r="HUZ11" s="158"/>
      <c r="HVA11" s="158"/>
      <c r="HVB11" s="158"/>
      <c r="HVC11" s="158"/>
      <c r="HVD11" s="158"/>
      <c r="HVE11" s="158"/>
      <c r="HVF11" s="158"/>
      <c r="HVG11" s="158"/>
      <c r="HVH11" s="158"/>
      <c r="HVI11" s="158"/>
      <c r="HVJ11" s="158"/>
      <c r="HVK11" s="158"/>
      <c r="HVL11" s="158"/>
      <c r="HVM11" s="158"/>
      <c r="HVN11" s="158"/>
      <c r="HVO11" s="158"/>
      <c r="HVP11" s="158"/>
      <c r="HVQ11" s="158"/>
      <c r="HVR11" s="158"/>
      <c r="HVS11" s="158"/>
      <c r="HVT11" s="158"/>
      <c r="HVU11" s="158"/>
      <c r="HVV11" s="158"/>
      <c r="HVW11" s="158"/>
      <c r="HVX11" s="158"/>
      <c r="HVY11" s="158"/>
      <c r="HVZ11" s="158"/>
      <c r="HWA11" s="158"/>
      <c r="HWB11" s="158"/>
      <c r="HWC11" s="158"/>
      <c r="HWD11" s="158"/>
      <c r="HWE11" s="158"/>
      <c r="HWF11" s="158"/>
      <c r="HWG11" s="158"/>
      <c r="HWH11" s="158"/>
      <c r="HWI11" s="158"/>
      <c r="HWJ11" s="158"/>
      <c r="HWK11" s="158"/>
      <c r="HWL11" s="158"/>
      <c r="HWM11" s="158"/>
      <c r="HWN11" s="158"/>
      <c r="HWO11" s="158"/>
      <c r="HWP11" s="158"/>
      <c r="HWQ11" s="158"/>
      <c r="HWR11" s="158"/>
      <c r="HWS11" s="158"/>
      <c r="HWT11" s="158"/>
      <c r="HWU11" s="158"/>
      <c r="HWV11" s="158"/>
      <c r="HWW11" s="158"/>
      <c r="HWX11" s="158"/>
      <c r="HWY11" s="158"/>
      <c r="HWZ11" s="158"/>
      <c r="HXA11" s="158"/>
      <c r="HXB11" s="158"/>
      <c r="HXC11" s="158"/>
      <c r="HXD11" s="158"/>
      <c r="HXE11" s="158"/>
      <c r="HXF11" s="158"/>
      <c r="HXG11" s="158"/>
      <c r="HXH11" s="158"/>
      <c r="HXI11" s="158"/>
      <c r="HXJ11" s="158"/>
      <c r="HXK11" s="158"/>
      <c r="HXL11" s="158"/>
      <c r="HXM11" s="158"/>
      <c r="HXN11" s="158"/>
      <c r="HXO11" s="158"/>
      <c r="HXP11" s="158"/>
      <c r="HXQ11" s="158"/>
      <c r="HXR11" s="158"/>
      <c r="HXS11" s="158"/>
      <c r="HXT11" s="158"/>
      <c r="HXU11" s="158"/>
      <c r="HXV11" s="158"/>
      <c r="HXW11" s="158"/>
      <c r="HXX11" s="158"/>
      <c r="HXY11" s="158"/>
      <c r="HXZ11" s="158"/>
      <c r="HYA11" s="158"/>
      <c r="HYB11" s="158"/>
      <c r="HYC11" s="158"/>
      <c r="HYD11" s="158"/>
      <c r="HYE11" s="158"/>
      <c r="HYF11" s="158"/>
      <c r="HYG11" s="158"/>
      <c r="HYH11" s="158"/>
      <c r="HYI11" s="158"/>
      <c r="HYJ11" s="158"/>
      <c r="HYK11" s="158"/>
      <c r="HYL11" s="158"/>
      <c r="HYM11" s="158"/>
      <c r="HYN11" s="158"/>
      <c r="HYO11" s="158"/>
      <c r="HYP11" s="158"/>
      <c r="HYQ11" s="158"/>
      <c r="HYR11" s="158"/>
      <c r="HYS11" s="158"/>
      <c r="HYT11" s="158"/>
      <c r="HYU11" s="158"/>
      <c r="HYV11" s="158"/>
      <c r="HYW11" s="158"/>
      <c r="HYX11" s="158"/>
      <c r="HYY11" s="158"/>
      <c r="HYZ11" s="158"/>
      <c r="HZA11" s="158"/>
      <c r="HZB11" s="158"/>
      <c r="HZC11" s="158"/>
      <c r="HZD11" s="158"/>
      <c r="HZE11" s="158"/>
      <c r="HZF11" s="158"/>
      <c r="HZG11" s="158"/>
      <c r="HZH11" s="158"/>
      <c r="HZI11" s="158"/>
      <c r="HZJ11" s="158"/>
      <c r="HZK11" s="158"/>
      <c r="HZL11" s="158"/>
      <c r="HZM11" s="158"/>
      <c r="HZN11" s="158"/>
      <c r="HZO11" s="158"/>
      <c r="HZP11" s="158"/>
      <c r="HZQ11" s="158"/>
      <c r="HZR11" s="158"/>
      <c r="HZS11" s="158"/>
      <c r="HZT11" s="158"/>
      <c r="HZU11" s="158"/>
      <c r="HZV11" s="158"/>
      <c r="HZW11" s="158"/>
      <c r="HZX11" s="158"/>
      <c r="HZY11" s="158"/>
      <c r="HZZ11" s="158"/>
      <c r="IAA11" s="158"/>
      <c r="IAB11" s="158"/>
      <c r="IAC11" s="158"/>
      <c r="IAD11" s="158"/>
      <c r="IAE11" s="158"/>
      <c r="IAF11" s="158"/>
      <c r="IAG11" s="158"/>
      <c r="IAH11" s="158"/>
      <c r="IAI11" s="158"/>
      <c r="IAJ11" s="158"/>
      <c r="IAK11" s="158"/>
      <c r="IAL11" s="158"/>
      <c r="IAM11" s="158"/>
      <c r="IAN11" s="158"/>
      <c r="IAO11" s="158"/>
      <c r="IAP11" s="158"/>
      <c r="IAQ11" s="158"/>
      <c r="IAR11" s="158"/>
      <c r="IAS11" s="158"/>
      <c r="IAT11" s="158"/>
      <c r="IAU11" s="158"/>
      <c r="IAV11" s="158"/>
      <c r="IAW11" s="158"/>
      <c r="IAX11" s="158"/>
      <c r="IAY11" s="158"/>
      <c r="IAZ11" s="158"/>
      <c r="IBA11" s="158"/>
      <c r="IBB11" s="158"/>
      <c r="IBC11" s="158"/>
      <c r="IBD11" s="158"/>
      <c r="IBE11" s="158"/>
      <c r="IBF11" s="158"/>
      <c r="IBG11" s="158"/>
      <c r="IBH11" s="158"/>
      <c r="IBI11" s="158"/>
      <c r="IBJ11" s="158"/>
      <c r="IBK11" s="158"/>
      <c r="IBL11" s="158"/>
      <c r="IBM11" s="158"/>
      <c r="IBN11" s="158"/>
      <c r="IBO11" s="158"/>
      <c r="IBP11" s="158"/>
      <c r="IBQ11" s="158"/>
      <c r="IBR11" s="158"/>
      <c r="IBS11" s="158"/>
      <c r="IBT11" s="158"/>
      <c r="IBU11" s="158"/>
      <c r="IBV11" s="158"/>
      <c r="IBW11" s="158"/>
      <c r="IBX11" s="158"/>
      <c r="IBY11" s="158"/>
      <c r="IBZ11" s="158"/>
      <c r="ICA11" s="158"/>
      <c r="ICB11" s="158"/>
      <c r="ICC11" s="158"/>
      <c r="ICD11" s="158"/>
      <c r="ICE11" s="158"/>
      <c r="ICF11" s="158"/>
      <c r="ICG11" s="158"/>
      <c r="ICH11" s="158"/>
      <c r="ICI11" s="158"/>
      <c r="ICJ11" s="158"/>
      <c r="ICK11" s="158"/>
      <c r="ICL11" s="158"/>
      <c r="ICM11" s="158"/>
      <c r="ICN11" s="158"/>
      <c r="ICO11" s="158"/>
      <c r="ICP11" s="158"/>
      <c r="ICQ11" s="158"/>
      <c r="ICR11" s="158"/>
      <c r="ICS11" s="158"/>
      <c r="ICT11" s="158"/>
      <c r="ICU11" s="158"/>
      <c r="ICV11" s="158"/>
      <c r="ICW11" s="158"/>
      <c r="ICX11" s="158"/>
      <c r="ICY11" s="158"/>
      <c r="ICZ11" s="158"/>
      <c r="IDA11" s="158"/>
      <c r="IDB11" s="158"/>
      <c r="IDC11" s="158"/>
      <c r="IDD11" s="158"/>
      <c r="IDE11" s="158"/>
      <c r="IDF11" s="158"/>
      <c r="IDG11" s="158"/>
      <c r="IDH11" s="158"/>
      <c r="IDI11" s="158"/>
      <c r="IDJ11" s="158"/>
      <c r="IDK11" s="158"/>
      <c r="IDL11" s="158"/>
      <c r="IDM11" s="158"/>
      <c r="IDN11" s="158"/>
      <c r="IDO11" s="158"/>
      <c r="IDP11" s="158"/>
      <c r="IDQ11" s="158"/>
      <c r="IDR11" s="158"/>
      <c r="IDS11" s="158"/>
      <c r="IDT11" s="158"/>
      <c r="IDU11" s="158"/>
      <c r="IDV11" s="158"/>
      <c r="IDW11" s="158"/>
      <c r="IDX11" s="158"/>
      <c r="IDY11" s="158"/>
      <c r="IDZ11" s="158"/>
      <c r="IEA11" s="158"/>
      <c r="IEB11" s="158"/>
      <c r="IEC11" s="158"/>
      <c r="IED11" s="158"/>
      <c r="IEE11" s="158"/>
      <c r="IEF11" s="158"/>
      <c r="IEG11" s="158"/>
      <c r="IEH11" s="158"/>
      <c r="IEI11" s="158"/>
      <c r="IEJ11" s="158"/>
      <c r="IEK11" s="158"/>
      <c r="IEL11" s="158"/>
      <c r="IEM11" s="158"/>
      <c r="IEN11" s="158"/>
      <c r="IEO11" s="158"/>
      <c r="IEP11" s="158"/>
      <c r="IEQ11" s="158"/>
      <c r="IER11" s="158"/>
      <c r="IES11" s="158"/>
      <c r="IET11" s="158"/>
      <c r="IEU11" s="158"/>
      <c r="IEV11" s="158"/>
      <c r="IEW11" s="158"/>
      <c r="IEX11" s="158"/>
      <c r="IEY11" s="158"/>
      <c r="IEZ11" s="158"/>
      <c r="IFA11" s="158"/>
      <c r="IFB11" s="158"/>
      <c r="IFC11" s="158"/>
      <c r="IFD11" s="158"/>
      <c r="IFE11" s="158"/>
      <c r="IFF11" s="158"/>
      <c r="IFG11" s="158"/>
      <c r="IFH11" s="158"/>
      <c r="IFI11" s="158"/>
      <c r="IFJ11" s="158"/>
      <c r="IFK11" s="158"/>
      <c r="IFL11" s="158"/>
      <c r="IFM11" s="158"/>
      <c r="IFN11" s="158"/>
      <c r="IFO11" s="158"/>
      <c r="IFP11" s="158"/>
      <c r="IFQ11" s="158"/>
      <c r="IFR11" s="158"/>
      <c r="IFS11" s="158"/>
      <c r="IFT11" s="158"/>
      <c r="IFU11" s="158"/>
      <c r="IFV11" s="158"/>
      <c r="IFW11" s="158"/>
      <c r="IFX11" s="158"/>
      <c r="IFY11" s="158"/>
      <c r="IFZ11" s="158"/>
      <c r="IGA11" s="158"/>
      <c r="IGB11" s="158"/>
      <c r="IGC11" s="158"/>
      <c r="IGD11" s="158"/>
      <c r="IGE11" s="158"/>
      <c r="IGF11" s="158"/>
      <c r="IGG11" s="158"/>
      <c r="IGH11" s="158"/>
      <c r="IGI11" s="158"/>
      <c r="IGJ11" s="158"/>
      <c r="IGK11" s="158"/>
      <c r="IGL11" s="158"/>
      <c r="IGM11" s="158"/>
      <c r="IGN11" s="158"/>
      <c r="IGO11" s="158"/>
      <c r="IGP11" s="158"/>
      <c r="IGQ11" s="158"/>
      <c r="IGR11" s="158"/>
      <c r="IGS11" s="158"/>
      <c r="IGT11" s="158"/>
      <c r="IGU11" s="158"/>
      <c r="IGV11" s="158"/>
      <c r="IGW11" s="158"/>
      <c r="IGX11" s="158"/>
      <c r="IGY11" s="158"/>
      <c r="IGZ11" s="158"/>
      <c r="IHA11" s="158"/>
      <c r="IHB11" s="158"/>
      <c r="IHC11" s="158"/>
      <c r="IHD11" s="158"/>
      <c r="IHE11" s="158"/>
      <c r="IHF11" s="158"/>
      <c r="IHG11" s="158"/>
      <c r="IHH11" s="158"/>
      <c r="IHI11" s="158"/>
      <c r="IHJ11" s="158"/>
      <c r="IHK11" s="158"/>
      <c r="IHL11" s="158"/>
      <c r="IHM11" s="158"/>
      <c r="IHN11" s="158"/>
      <c r="IHO11" s="158"/>
      <c r="IHP11" s="158"/>
      <c r="IHQ11" s="158"/>
      <c r="IHR11" s="158"/>
      <c r="IHS11" s="158"/>
      <c r="IHT11" s="158"/>
      <c r="IHU11" s="158"/>
      <c r="IHV11" s="158"/>
      <c r="IHW11" s="158"/>
      <c r="IHX11" s="158"/>
      <c r="IHY11" s="158"/>
      <c r="IHZ11" s="158"/>
      <c r="IIA11" s="158"/>
      <c r="IIB11" s="158"/>
      <c r="IIC11" s="158"/>
      <c r="IID11" s="158"/>
      <c r="IIE11" s="158"/>
      <c r="IIF11" s="158"/>
      <c r="IIG11" s="158"/>
      <c r="IIH11" s="158"/>
      <c r="III11" s="158"/>
      <c r="IIJ11" s="158"/>
      <c r="IIK11" s="158"/>
      <c r="IIL11" s="158"/>
      <c r="IIM11" s="158"/>
      <c r="IIN11" s="158"/>
      <c r="IIO11" s="158"/>
      <c r="IIP11" s="158"/>
      <c r="IIQ11" s="158"/>
      <c r="IIR11" s="158"/>
      <c r="IIS11" s="158"/>
      <c r="IIT11" s="158"/>
      <c r="IIU11" s="158"/>
      <c r="IIV11" s="158"/>
      <c r="IIW11" s="158"/>
      <c r="IIX11" s="158"/>
      <c r="IIY11" s="158"/>
      <c r="IIZ11" s="158"/>
      <c r="IJA11" s="158"/>
      <c r="IJB11" s="158"/>
      <c r="IJC11" s="158"/>
      <c r="IJD11" s="158"/>
      <c r="IJE11" s="158"/>
      <c r="IJF11" s="158"/>
      <c r="IJG11" s="158"/>
      <c r="IJH11" s="158"/>
      <c r="IJI11" s="158"/>
      <c r="IJJ11" s="158"/>
      <c r="IJK11" s="158"/>
      <c r="IJL11" s="158"/>
      <c r="IJM11" s="158"/>
      <c r="IJN11" s="158"/>
      <c r="IJO11" s="158"/>
      <c r="IJP11" s="158"/>
      <c r="IJQ11" s="158"/>
      <c r="IJR11" s="158"/>
      <c r="IJS11" s="158"/>
      <c r="IJT11" s="158"/>
      <c r="IJU11" s="158"/>
      <c r="IJV11" s="158"/>
      <c r="IJW11" s="158"/>
      <c r="IJX11" s="158"/>
      <c r="IJY11" s="158"/>
      <c r="IJZ11" s="158"/>
      <c r="IKA11" s="158"/>
      <c r="IKB11" s="158"/>
      <c r="IKC11" s="158"/>
      <c r="IKD11" s="158"/>
      <c r="IKE11" s="158"/>
      <c r="IKF11" s="158"/>
      <c r="IKG11" s="158"/>
      <c r="IKH11" s="158"/>
      <c r="IKI11" s="158"/>
      <c r="IKJ11" s="158"/>
      <c r="IKK11" s="158"/>
      <c r="IKL11" s="158"/>
      <c r="IKM11" s="158"/>
      <c r="IKN11" s="158"/>
      <c r="IKO11" s="158"/>
      <c r="IKP11" s="158"/>
      <c r="IKQ11" s="158"/>
      <c r="IKR11" s="158"/>
      <c r="IKS11" s="158"/>
      <c r="IKT11" s="158"/>
      <c r="IKU11" s="158"/>
      <c r="IKV11" s="158"/>
      <c r="IKW11" s="158"/>
      <c r="IKX11" s="158"/>
      <c r="IKY11" s="158"/>
      <c r="IKZ11" s="158"/>
      <c r="ILA11" s="158"/>
      <c r="ILB11" s="158"/>
      <c r="ILC11" s="158"/>
      <c r="ILD11" s="158"/>
      <c r="ILE11" s="158"/>
      <c r="ILF11" s="158"/>
      <c r="ILG11" s="158"/>
      <c r="ILH11" s="158"/>
      <c r="ILI11" s="158"/>
      <c r="ILJ11" s="158"/>
      <c r="ILK11" s="158"/>
      <c r="ILL11" s="158"/>
      <c r="ILM11" s="158"/>
      <c r="ILN11" s="158"/>
      <c r="ILO11" s="158"/>
      <c r="ILP11" s="158"/>
      <c r="ILQ11" s="158"/>
      <c r="ILR11" s="158"/>
      <c r="ILS11" s="158"/>
      <c r="ILT11" s="158"/>
      <c r="ILU11" s="158"/>
      <c r="ILV11" s="158"/>
      <c r="ILW11" s="158"/>
      <c r="ILX11" s="158"/>
      <c r="ILY11" s="158"/>
      <c r="ILZ11" s="158"/>
      <c r="IMA11" s="158"/>
      <c r="IMB11" s="158"/>
      <c r="IMC11" s="158"/>
      <c r="IMD11" s="158"/>
      <c r="IME11" s="158"/>
      <c r="IMF11" s="158"/>
      <c r="IMG11" s="158"/>
      <c r="IMH11" s="158"/>
      <c r="IMI11" s="158"/>
      <c r="IMJ11" s="158"/>
      <c r="IMK11" s="158"/>
      <c r="IML11" s="158"/>
      <c r="IMM11" s="158"/>
      <c r="IMN11" s="158"/>
      <c r="IMO11" s="158"/>
      <c r="IMP11" s="158"/>
      <c r="IMQ11" s="158"/>
      <c r="IMR11" s="158"/>
      <c r="IMS11" s="158"/>
      <c r="IMT11" s="158"/>
      <c r="IMU11" s="158"/>
      <c r="IMV11" s="158"/>
      <c r="IMW11" s="158"/>
      <c r="IMX11" s="158"/>
      <c r="IMY11" s="158"/>
      <c r="IMZ11" s="158"/>
      <c r="INA11" s="158"/>
      <c r="INB11" s="158"/>
      <c r="INC11" s="158"/>
      <c r="IND11" s="158"/>
      <c r="INE11" s="158"/>
      <c r="INF11" s="158"/>
      <c r="ING11" s="158"/>
      <c r="INH11" s="158"/>
      <c r="INI11" s="158"/>
      <c r="INJ11" s="158"/>
      <c r="INK11" s="158"/>
      <c r="INL11" s="158"/>
      <c r="INM11" s="158"/>
      <c r="INN11" s="158"/>
      <c r="INO11" s="158"/>
      <c r="INP11" s="158"/>
      <c r="INQ11" s="158"/>
      <c r="INR11" s="158"/>
      <c r="INS11" s="158"/>
      <c r="INT11" s="158"/>
      <c r="INU11" s="158"/>
      <c r="INV11" s="158"/>
      <c r="INW11" s="158"/>
      <c r="INX11" s="158"/>
      <c r="INY11" s="158"/>
      <c r="INZ11" s="158"/>
      <c r="IOA11" s="158"/>
      <c r="IOB11" s="158"/>
      <c r="IOC11" s="158"/>
      <c r="IOD11" s="158"/>
      <c r="IOE11" s="158"/>
      <c r="IOF11" s="158"/>
      <c r="IOG11" s="158"/>
      <c r="IOH11" s="158"/>
      <c r="IOI11" s="158"/>
      <c r="IOJ11" s="158"/>
      <c r="IOK11" s="158"/>
      <c r="IOL11" s="158"/>
      <c r="IOM11" s="158"/>
      <c r="ION11" s="158"/>
      <c r="IOO11" s="158"/>
      <c r="IOP11" s="158"/>
      <c r="IOQ11" s="158"/>
      <c r="IOR11" s="158"/>
      <c r="IOS11" s="158"/>
      <c r="IOT11" s="158"/>
      <c r="IOU11" s="158"/>
      <c r="IOV11" s="158"/>
      <c r="IOW11" s="158"/>
      <c r="IOX11" s="158"/>
      <c r="IOY11" s="158"/>
      <c r="IOZ11" s="158"/>
      <c r="IPA11" s="158"/>
      <c r="IPB11" s="158"/>
      <c r="IPC11" s="158"/>
      <c r="IPD11" s="158"/>
      <c r="IPE11" s="158"/>
      <c r="IPF11" s="158"/>
      <c r="IPG11" s="158"/>
      <c r="IPH11" s="158"/>
      <c r="IPI11" s="158"/>
      <c r="IPJ11" s="158"/>
      <c r="IPK11" s="158"/>
      <c r="IPL11" s="158"/>
      <c r="IPM11" s="158"/>
      <c r="IPN11" s="158"/>
      <c r="IPO11" s="158"/>
      <c r="IPP11" s="158"/>
      <c r="IPQ11" s="158"/>
      <c r="IPR11" s="158"/>
      <c r="IPS11" s="158"/>
      <c r="IPT11" s="158"/>
      <c r="IPU11" s="158"/>
      <c r="IPV11" s="158"/>
      <c r="IPW11" s="158"/>
      <c r="IPX11" s="158"/>
      <c r="IPY11" s="158"/>
      <c r="IPZ11" s="158"/>
      <c r="IQA11" s="158"/>
      <c r="IQB11" s="158"/>
      <c r="IQC11" s="158"/>
      <c r="IQD11" s="158"/>
      <c r="IQE11" s="158"/>
      <c r="IQF11" s="158"/>
      <c r="IQG11" s="158"/>
      <c r="IQH11" s="158"/>
      <c r="IQI11" s="158"/>
      <c r="IQJ11" s="158"/>
      <c r="IQK11" s="158"/>
      <c r="IQL11" s="158"/>
      <c r="IQM11" s="158"/>
      <c r="IQN11" s="158"/>
      <c r="IQO11" s="158"/>
      <c r="IQP11" s="158"/>
      <c r="IQQ11" s="158"/>
      <c r="IQR11" s="158"/>
      <c r="IQS11" s="158"/>
      <c r="IQT11" s="158"/>
      <c r="IQU11" s="158"/>
      <c r="IQV11" s="158"/>
      <c r="IQW11" s="158"/>
      <c r="IQX11" s="158"/>
      <c r="IQY11" s="158"/>
      <c r="IQZ11" s="158"/>
      <c r="IRA11" s="158"/>
      <c r="IRB11" s="158"/>
      <c r="IRC11" s="158"/>
      <c r="IRD11" s="158"/>
      <c r="IRE11" s="158"/>
      <c r="IRF11" s="158"/>
      <c r="IRG11" s="158"/>
      <c r="IRH11" s="158"/>
      <c r="IRI11" s="158"/>
      <c r="IRJ11" s="158"/>
      <c r="IRK11" s="158"/>
      <c r="IRL11" s="158"/>
      <c r="IRM11" s="158"/>
      <c r="IRN11" s="158"/>
      <c r="IRO11" s="158"/>
      <c r="IRP11" s="158"/>
      <c r="IRQ11" s="158"/>
      <c r="IRR11" s="158"/>
      <c r="IRS11" s="158"/>
      <c r="IRT11" s="158"/>
      <c r="IRU11" s="158"/>
      <c r="IRV11" s="158"/>
      <c r="IRW11" s="158"/>
      <c r="IRX11" s="158"/>
      <c r="IRY11" s="158"/>
      <c r="IRZ11" s="158"/>
      <c r="ISA11" s="158"/>
      <c r="ISB11" s="158"/>
      <c r="ISC11" s="158"/>
      <c r="ISD11" s="158"/>
      <c r="ISE11" s="158"/>
      <c r="ISF11" s="158"/>
      <c r="ISG11" s="158"/>
      <c r="ISH11" s="158"/>
      <c r="ISI11" s="158"/>
      <c r="ISJ11" s="158"/>
      <c r="ISK11" s="158"/>
      <c r="ISL11" s="158"/>
      <c r="ISM11" s="158"/>
      <c r="ISN11" s="158"/>
      <c r="ISO11" s="158"/>
      <c r="ISP11" s="158"/>
      <c r="ISQ11" s="158"/>
      <c r="ISR11" s="158"/>
      <c r="ISS11" s="158"/>
      <c r="IST11" s="158"/>
      <c r="ISU11" s="158"/>
      <c r="ISV11" s="158"/>
      <c r="ISW11" s="158"/>
      <c r="ISX11" s="158"/>
      <c r="ISY11" s="158"/>
      <c r="ISZ11" s="158"/>
      <c r="ITA11" s="158"/>
      <c r="ITB11" s="158"/>
      <c r="ITC11" s="158"/>
      <c r="ITD11" s="158"/>
      <c r="ITE11" s="158"/>
      <c r="ITF11" s="158"/>
      <c r="ITG11" s="158"/>
      <c r="ITH11" s="158"/>
      <c r="ITI11" s="158"/>
      <c r="ITJ11" s="158"/>
      <c r="ITK11" s="158"/>
      <c r="ITL11" s="158"/>
      <c r="ITM11" s="158"/>
      <c r="ITN11" s="158"/>
      <c r="ITO11" s="158"/>
      <c r="ITP11" s="158"/>
      <c r="ITQ11" s="158"/>
      <c r="ITR11" s="158"/>
      <c r="ITS11" s="158"/>
      <c r="ITT11" s="158"/>
      <c r="ITU11" s="158"/>
      <c r="ITV11" s="158"/>
      <c r="ITW11" s="158"/>
      <c r="ITX11" s="158"/>
      <c r="ITY11" s="158"/>
      <c r="ITZ11" s="158"/>
      <c r="IUA11" s="158"/>
      <c r="IUB11" s="158"/>
      <c r="IUC11" s="158"/>
      <c r="IUD11" s="158"/>
      <c r="IUE11" s="158"/>
      <c r="IUF11" s="158"/>
      <c r="IUG11" s="158"/>
      <c r="IUH11" s="158"/>
      <c r="IUI11" s="158"/>
      <c r="IUJ11" s="158"/>
      <c r="IUK11" s="158"/>
      <c r="IUL11" s="158"/>
      <c r="IUM11" s="158"/>
      <c r="IUN11" s="158"/>
      <c r="IUO11" s="158"/>
      <c r="IUP11" s="158"/>
      <c r="IUQ11" s="158"/>
      <c r="IUR11" s="158"/>
      <c r="IUS11" s="158"/>
      <c r="IUT11" s="158"/>
      <c r="IUU11" s="158"/>
      <c r="IUV11" s="158"/>
      <c r="IUW11" s="158"/>
      <c r="IUX11" s="158"/>
      <c r="IUY11" s="158"/>
      <c r="IUZ11" s="158"/>
      <c r="IVA11" s="158"/>
      <c r="IVB11" s="158"/>
      <c r="IVC11" s="158"/>
      <c r="IVD11" s="158"/>
      <c r="IVE11" s="158"/>
      <c r="IVF11" s="158"/>
      <c r="IVG11" s="158"/>
      <c r="IVH11" s="158"/>
      <c r="IVI11" s="158"/>
      <c r="IVJ11" s="158"/>
      <c r="IVK11" s="158"/>
      <c r="IVL11" s="158"/>
      <c r="IVM11" s="158"/>
      <c r="IVN11" s="158"/>
      <c r="IVO11" s="158"/>
      <c r="IVP11" s="158"/>
      <c r="IVQ11" s="158"/>
      <c r="IVR11" s="158"/>
      <c r="IVS11" s="158"/>
      <c r="IVT11" s="158"/>
      <c r="IVU11" s="158"/>
      <c r="IVV11" s="158"/>
      <c r="IVW11" s="158"/>
      <c r="IVX11" s="158"/>
      <c r="IVY11" s="158"/>
      <c r="IVZ11" s="158"/>
      <c r="IWA11" s="158"/>
      <c r="IWB11" s="158"/>
      <c r="IWC11" s="158"/>
      <c r="IWD11" s="158"/>
      <c r="IWE11" s="158"/>
      <c r="IWF11" s="158"/>
      <c r="IWG11" s="158"/>
      <c r="IWH11" s="158"/>
      <c r="IWI11" s="158"/>
      <c r="IWJ11" s="158"/>
      <c r="IWK11" s="158"/>
      <c r="IWL11" s="158"/>
      <c r="IWM11" s="158"/>
      <c r="IWN11" s="158"/>
      <c r="IWO11" s="158"/>
      <c r="IWP11" s="158"/>
      <c r="IWQ11" s="158"/>
      <c r="IWR11" s="158"/>
      <c r="IWS11" s="158"/>
      <c r="IWT11" s="158"/>
      <c r="IWU11" s="158"/>
      <c r="IWV11" s="158"/>
      <c r="IWW11" s="158"/>
      <c r="IWX11" s="158"/>
      <c r="IWY11" s="158"/>
      <c r="IWZ11" s="158"/>
      <c r="IXA11" s="158"/>
      <c r="IXB11" s="158"/>
      <c r="IXC11" s="158"/>
      <c r="IXD11" s="158"/>
      <c r="IXE11" s="158"/>
      <c r="IXF11" s="158"/>
      <c r="IXG11" s="158"/>
      <c r="IXH11" s="158"/>
      <c r="IXI11" s="158"/>
      <c r="IXJ11" s="158"/>
      <c r="IXK11" s="158"/>
      <c r="IXL11" s="158"/>
      <c r="IXM11" s="158"/>
      <c r="IXN11" s="158"/>
      <c r="IXO11" s="158"/>
      <c r="IXP11" s="158"/>
      <c r="IXQ11" s="158"/>
      <c r="IXR11" s="158"/>
      <c r="IXS11" s="158"/>
      <c r="IXT11" s="158"/>
      <c r="IXU11" s="158"/>
      <c r="IXV11" s="158"/>
      <c r="IXW11" s="158"/>
      <c r="IXX11" s="158"/>
      <c r="IXY11" s="158"/>
      <c r="IXZ11" s="158"/>
      <c r="IYA11" s="158"/>
      <c r="IYB11" s="158"/>
      <c r="IYC11" s="158"/>
      <c r="IYD11" s="158"/>
      <c r="IYE11" s="158"/>
      <c r="IYF11" s="158"/>
      <c r="IYG11" s="158"/>
      <c r="IYH11" s="158"/>
      <c r="IYI11" s="158"/>
      <c r="IYJ11" s="158"/>
      <c r="IYK11" s="158"/>
      <c r="IYL11" s="158"/>
      <c r="IYM11" s="158"/>
      <c r="IYN11" s="158"/>
      <c r="IYO11" s="158"/>
      <c r="IYP11" s="158"/>
      <c r="IYQ11" s="158"/>
      <c r="IYR11" s="158"/>
      <c r="IYS11" s="158"/>
      <c r="IYT11" s="158"/>
      <c r="IYU11" s="158"/>
      <c r="IYV11" s="158"/>
      <c r="IYW11" s="158"/>
      <c r="IYX11" s="158"/>
      <c r="IYY11" s="158"/>
      <c r="IYZ11" s="158"/>
      <c r="IZA11" s="158"/>
      <c r="IZB11" s="158"/>
      <c r="IZC11" s="158"/>
      <c r="IZD11" s="158"/>
      <c r="IZE11" s="158"/>
      <c r="IZF11" s="158"/>
      <c r="IZG11" s="158"/>
      <c r="IZH11" s="158"/>
      <c r="IZI11" s="158"/>
      <c r="IZJ11" s="158"/>
      <c r="IZK11" s="158"/>
      <c r="IZL11" s="158"/>
      <c r="IZM11" s="158"/>
      <c r="IZN11" s="158"/>
      <c r="IZO11" s="158"/>
      <c r="IZP11" s="158"/>
      <c r="IZQ11" s="158"/>
      <c r="IZR11" s="158"/>
      <c r="IZS11" s="158"/>
      <c r="IZT11" s="158"/>
      <c r="IZU11" s="158"/>
      <c r="IZV11" s="158"/>
      <c r="IZW11" s="158"/>
      <c r="IZX11" s="158"/>
      <c r="IZY11" s="158"/>
      <c r="IZZ11" s="158"/>
      <c r="JAA11" s="158"/>
      <c r="JAB11" s="158"/>
      <c r="JAC11" s="158"/>
      <c r="JAD11" s="158"/>
      <c r="JAE11" s="158"/>
      <c r="JAF11" s="158"/>
      <c r="JAG11" s="158"/>
      <c r="JAH11" s="158"/>
      <c r="JAI11" s="158"/>
      <c r="JAJ11" s="158"/>
      <c r="JAK11" s="158"/>
      <c r="JAL11" s="158"/>
      <c r="JAM11" s="158"/>
      <c r="JAN11" s="158"/>
      <c r="JAO11" s="158"/>
      <c r="JAP11" s="158"/>
      <c r="JAQ11" s="158"/>
      <c r="JAR11" s="158"/>
      <c r="JAS11" s="158"/>
      <c r="JAT11" s="158"/>
      <c r="JAU11" s="158"/>
      <c r="JAV11" s="158"/>
      <c r="JAW11" s="158"/>
      <c r="JAX11" s="158"/>
      <c r="JAY11" s="158"/>
      <c r="JAZ11" s="158"/>
      <c r="JBA11" s="158"/>
      <c r="JBB11" s="158"/>
      <c r="JBC11" s="158"/>
      <c r="JBD11" s="158"/>
      <c r="JBE11" s="158"/>
      <c r="JBF11" s="158"/>
      <c r="JBG11" s="158"/>
      <c r="JBH11" s="158"/>
      <c r="JBI11" s="158"/>
      <c r="JBJ11" s="158"/>
      <c r="JBK11" s="158"/>
      <c r="JBL11" s="158"/>
      <c r="JBM11" s="158"/>
      <c r="JBN11" s="158"/>
      <c r="JBO11" s="158"/>
      <c r="JBP11" s="158"/>
      <c r="JBQ11" s="158"/>
      <c r="JBR11" s="158"/>
      <c r="JBS11" s="158"/>
      <c r="JBT11" s="158"/>
      <c r="JBU11" s="158"/>
      <c r="JBV11" s="158"/>
      <c r="JBW11" s="158"/>
      <c r="JBX11" s="158"/>
      <c r="JBY11" s="158"/>
      <c r="JBZ11" s="158"/>
      <c r="JCA11" s="158"/>
      <c r="JCB11" s="158"/>
      <c r="JCC11" s="158"/>
      <c r="JCD11" s="158"/>
      <c r="JCE11" s="158"/>
      <c r="JCF11" s="158"/>
      <c r="JCG11" s="158"/>
      <c r="JCH11" s="158"/>
      <c r="JCI11" s="158"/>
      <c r="JCJ11" s="158"/>
      <c r="JCK11" s="158"/>
      <c r="JCL11" s="158"/>
      <c r="JCM11" s="158"/>
      <c r="JCN11" s="158"/>
      <c r="JCO11" s="158"/>
      <c r="JCP11" s="158"/>
      <c r="JCQ11" s="158"/>
      <c r="JCR11" s="158"/>
      <c r="JCS11" s="158"/>
      <c r="JCT11" s="158"/>
      <c r="JCU11" s="158"/>
      <c r="JCV11" s="158"/>
      <c r="JCW11" s="158"/>
      <c r="JCX11" s="158"/>
      <c r="JCY11" s="158"/>
      <c r="JCZ11" s="158"/>
      <c r="JDA11" s="158"/>
      <c r="JDB11" s="158"/>
      <c r="JDC11" s="158"/>
      <c r="JDD11" s="158"/>
      <c r="JDE11" s="158"/>
      <c r="JDF11" s="158"/>
      <c r="JDG11" s="158"/>
      <c r="JDH11" s="158"/>
      <c r="JDI11" s="158"/>
      <c r="JDJ11" s="158"/>
      <c r="JDK11" s="158"/>
      <c r="JDL11" s="158"/>
      <c r="JDM11" s="158"/>
      <c r="JDN11" s="158"/>
      <c r="JDO11" s="158"/>
      <c r="JDP11" s="158"/>
      <c r="JDQ11" s="158"/>
      <c r="JDR11" s="158"/>
      <c r="JDS11" s="158"/>
      <c r="JDT11" s="158"/>
      <c r="JDU11" s="158"/>
      <c r="JDV11" s="158"/>
      <c r="JDW11" s="158"/>
      <c r="JDX11" s="158"/>
      <c r="JDY11" s="158"/>
      <c r="JDZ11" s="158"/>
      <c r="JEA11" s="158"/>
      <c r="JEB11" s="158"/>
      <c r="JEC11" s="158"/>
      <c r="JED11" s="158"/>
      <c r="JEE11" s="158"/>
      <c r="JEF11" s="158"/>
      <c r="JEG11" s="158"/>
      <c r="JEH11" s="158"/>
      <c r="JEI11" s="158"/>
      <c r="JEJ11" s="158"/>
      <c r="JEK11" s="158"/>
      <c r="JEL11" s="158"/>
      <c r="JEM11" s="158"/>
      <c r="JEN11" s="158"/>
      <c r="JEO11" s="158"/>
      <c r="JEP11" s="158"/>
      <c r="JEQ11" s="158"/>
      <c r="JER11" s="158"/>
      <c r="JES11" s="158"/>
      <c r="JET11" s="158"/>
      <c r="JEU11" s="158"/>
      <c r="JEV11" s="158"/>
      <c r="JEW11" s="158"/>
      <c r="JEX11" s="158"/>
      <c r="JEY11" s="158"/>
      <c r="JEZ11" s="158"/>
      <c r="JFA11" s="158"/>
      <c r="JFB11" s="158"/>
      <c r="JFC11" s="158"/>
      <c r="JFD11" s="158"/>
      <c r="JFE11" s="158"/>
      <c r="JFF11" s="158"/>
      <c r="JFG11" s="158"/>
      <c r="JFH11" s="158"/>
      <c r="JFI11" s="158"/>
      <c r="JFJ11" s="158"/>
      <c r="JFK11" s="158"/>
      <c r="JFL11" s="158"/>
      <c r="JFM11" s="158"/>
      <c r="JFN11" s="158"/>
      <c r="JFO11" s="158"/>
      <c r="JFP11" s="158"/>
      <c r="JFQ11" s="158"/>
      <c r="JFR11" s="158"/>
      <c r="JFS11" s="158"/>
      <c r="JFT11" s="158"/>
      <c r="JFU11" s="158"/>
      <c r="JFV11" s="158"/>
      <c r="JFW11" s="158"/>
      <c r="JFX11" s="158"/>
      <c r="JFY11" s="158"/>
      <c r="JFZ11" s="158"/>
      <c r="JGA11" s="158"/>
      <c r="JGB11" s="158"/>
      <c r="JGC11" s="158"/>
      <c r="JGD11" s="158"/>
      <c r="JGE11" s="158"/>
      <c r="JGF11" s="158"/>
      <c r="JGG11" s="158"/>
      <c r="JGH11" s="158"/>
      <c r="JGI11" s="158"/>
      <c r="JGJ11" s="158"/>
      <c r="JGK11" s="158"/>
      <c r="JGL11" s="158"/>
      <c r="JGM11" s="158"/>
      <c r="JGN11" s="158"/>
      <c r="JGO11" s="158"/>
      <c r="JGP11" s="158"/>
      <c r="JGQ11" s="158"/>
      <c r="JGR11" s="158"/>
      <c r="JGS11" s="158"/>
      <c r="JGT11" s="158"/>
      <c r="JGU11" s="158"/>
      <c r="JGV11" s="158"/>
      <c r="JGW11" s="158"/>
      <c r="JGX11" s="158"/>
      <c r="JGY11" s="158"/>
      <c r="JGZ11" s="158"/>
      <c r="JHA11" s="158"/>
      <c r="JHB11" s="158"/>
      <c r="JHC11" s="158"/>
      <c r="JHD11" s="158"/>
      <c r="JHE11" s="158"/>
      <c r="JHF11" s="158"/>
      <c r="JHG11" s="158"/>
      <c r="JHH11" s="158"/>
      <c r="JHI11" s="158"/>
      <c r="JHJ11" s="158"/>
      <c r="JHK11" s="158"/>
      <c r="JHL11" s="158"/>
      <c r="JHM11" s="158"/>
      <c r="JHN11" s="158"/>
      <c r="JHO11" s="158"/>
      <c r="JHP11" s="158"/>
      <c r="JHQ11" s="158"/>
      <c r="JHR11" s="158"/>
      <c r="JHS11" s="158"/>
      <c r="JHT11" s="158"/>
      <c r="JHU11" s="158"/>
      <c r="JHV11" s="158"/>
      <c r="JHW11" s="158"/>
      <c r="JHX11" s="158"/>
      <c r="JHY11" s="158"/>
      <c r="JHZ11" s="158"/>
      <c r="JIA11" s="158"/>
      <c r="JIB11" s="158"/>
      <c r="JIC11" s="158"/>
      <c r="JID11" s="158"/>
      <c r="JIE11" s="158"/>
      <c r="JIF11" s="158"/>
      <c r="JIG11" s="158"/>
      <c r="JIH11" s="158"/>
      <c r="JII11" s="158"/>
      <c r="JIJ11" s="158"/>
      <c r="JIK11" s="158"/>
      <c r="JIL11" s="158"/>
      <c r="JIM11" s="158"/>
      <c r="JIN11" s="158"/>
      <c r="JIO11" s="158"/>
      <c r="JIP11" s="158"/>
      <c r="JIQ11" s="158"/>
      <c r="JIR11" s="158"/>
      <c r="JIS11" s="158"/>
      <c r="JIT11" s="158"/>
      <c r="JIU11" s="158"/>
      <c r="JIV11" s="158"/>
      <c r="JIW11" s="158"/>
      <c r="JIX11" s="158"/>
      <c r="JIY11" s="158"/>
      <c r="JIZ11" s="158"/>
      <c r="JJA11" s="158"/>
      <c r="JJB11" s="158"/>
      <c r="JJC11" s="158"/>
      <c r="JJD11" s="158"/>
      <c r="JJE11" s="158"/>
      <c r="JJF11" s="158"/>
      <c r="JJG11" s="158"/>
      <c r="JJH11" s="158"/>
      <c r="JJI11" s="158"/>
      <c r="JJJ11" s="158"/>
      <c r="JJK11" s="158"/>
      <c r="JJL11" s="158"/>
      <c r="JJM11" s="158"/>
      <c r="JJN11" s="158"/>
      <c r="JJO11" s="158"/>
      <c r="JJP11" s="158"/>
      <c r="JJQ11" s="158"/>
      <c r="JJR11" s="158"/>
      <c r="JJS11" s="158"/>
      <c r="JJT11" s="158"/>
      <c r="JJU11" s="158"/>
      <c r="JJV11" s="158"/>
      <c r="JJW11" s="158"/>
      <c r="JJX11" s="158"/>
      <c r="JJY11" s="158"/>
      <c r="JJZ11" s="158"/>
      <c r="JKA11" s="158"/>
      <c r="JKB11" s="158"/>
      <c r="JKC11" s="158"/>
      <c r="JKD11" s="158"/>
      <c r="JKE11" s="158"/>
      <c r="JKF11" s="158"/>
      <c r="JKG11" s="158"/>
      <c r="JKH11" s="158"/>
      <c r="JKI11" s="158"/>
      <c r="JKJ11" s="158"/>
      <c r="JKK11" s="158"/>
      <c r="JKL11" s="158"/>
      <c r="JKM11" s="158"/>
      <c r="JKN11" s="158"/>
      <c r="JKO11" s="158"/>
      <c r="JKP11" s="158"/>
      <c r="JKQ11" s="158"/>
      <c r="JKR11" s="158"/>
      <c r="JKS11" s="158"/>
      <c r="JKT11" s="158"/>
      <c r="JKU11" s="158"/>
      <c r="JKV11" s="158"/>
      <c r="JKW11" s="158"/>
      <c r="JKX11" s="158"/>
      <c r="JKY11" s="158"/>
      <c r="JKZ11" s="158"/>
      <c r="JLA11" s="158"/>
      <c r="JLB11" s="158"/>
      <c r="JLC11" s="158"/>
      <c r="JLD11" s="158"/>
      <c r="JLE11" s="158"/>
      <c r="JLF11" s="158"/>
      <c r="JLG11" s="158"/>
      <c r="JLH11" s="158"/>
      <c r="JLI11" s="158"/>
      <c r="JLJ11" s="158"/>
      <c r="JLK11" s="158"/>
      <c r="JLL11" s="158"/>
      <c r="JLM11" s="158"/>
      <c r="JLN11" s="158"/>
      <c r="JLO11" s="158"/>
      <c r="JLP11" s="158"/>
      <c r="JLQ11" s="158"/>
      <c r="JLR11" s="158"/>
      <c r="JLS11" s="158"/>
      <c r="JLT11" s="158"/>
      <c r="JLU11" s="158"/>
      <c r="JLV11" s="158"/>
      <c r="JLW11" s="158"/>
      <c r="JLX11" s="158"/>
      <c r="JLY11" s="158"/>
      <c r="JLZ11" s="158"/>
      <c r="JMA11" s="158"/>
      <c r="JMB11" s="158"/>
      <c r="JMC11" s="158"/>
      <c r="JMD11" s="158"/>
      <c r="JME11" s="158"/>
      <c r="JMF11" s="158"/>
      <c r="JMG11" s="158"/>
      <c r="JMH11" s="158"/>
      <c r="JMI11" s="158"/>
      <c r="JMJ11" s="158"/>
      <c r="JMK11" s="158"/>
      <c r="JML11" s="158"/>
      <c r="JMM11" s="158"/>
      <c r="JMN11" s="158"/>
      <c r="JMO11" s="158"/>
      <c r="JMP11" s="158"/>
      <c r="JMQ11" s="158"/>
      <c r="JMR11" s="158"/>
      <c r="JMS11" s="158"/>
      <c r="JMT11" s="158"/>
      <c r="JMU11" s="158"/>
      <c r="JMV11" s="158"/>
      <c r="JMW11" s="158"/>
      <c r="JMX11" s="158"/>
      <c r="JMY11" s="158"/>
      <c r="JMZ11" s="158"/>
      <c r="JNA11" s="158"/>
      <c r="JNB11" s="158"/>
      <c r="JNC11" s="158"/>
      <c r="JND11" s="158"/>
      <c r="JNE11" s="158"/>
      <c r="JNF11" s="158"/>
      <c r="JNG11" s="158"/>
      <c r="JNH11" s="158"/>
      <c r="JNI11" s="158"/>
      <c r="JNJ11" s="158"/>
      <c r="JNK11" s="158"/>
      <c r="JNL11" s="158"/>
      <c r="JNM11" s="158"/>
      <c r="JNN11" s="158"/>
      <c r="JNO11" s="158"/>
      <c r="JNP11" s="158"/>
      <c r="JNQ11" s="158"/>
      <c r="JNR11" s="158"/>
      <c r="JNS11" s="158"/>
      <c r="JNT11" s="158"/>
      <c r="JNU11" s="158"/>
      <c r="JNV11" s="158"/>
      <c r="JNW11" s="158"/>
      <c r="JNX11" s="158"/>
      <c r="JNY11" s="158"/>
      <c r="JNZ11" s="158"/>
      <c r="JOA11" s="158"/>
      <c r="JOB11" s="158"/>
      <c r="JOC11" s="158"/>
      <c r="JOD11" s="158"/>
      <c r="JOE11" s="158"/>
      <c r="JOF11" s="158"/>
      <c r="JOG11" s="158"/>
      <c r="JOH11" s="158"/>
      <c r="JOI11" s="158"/>
      <c r="JOJ11" s="158"/>
      <c r="JOK11" s="158"/>
      <c r="JOL11" s="158"/>
      <c r="JOM11" s="158"/>
      <c r="JON11" s="158"/>
      <c r="JOO11" s="158"/>
      <c r="JOP11" s="158"/>
      <c r="JOQ11" s="158"/>
      <c r="JOR11" s="158"/>
      <c r="JOS11" s="158"/>
      <c r="JOT11" s="158"/>
      <c r="JOU11" s="158"/>
      <c r="JOV11" s="158"/>
      <c r="JOW11" s="158"/>
      <c r="JOX11" s="158"/>
      <c r="JOY11" s="158"/>
      <c r="JOZ11" s="158"/>
      <c r="JPA11" s="158"/>
      <c r="JPB11" s="158"/>
      <c r="JPC11" s="158"/>
      <c r="JPD11" s="158"/>
      <c r="JPE11" s="158"/>
      <c r="JPF11" s="158"/>
      <c r="JPG11" s="158"/>
      <c r="JPH11" s="158"/>
      <c r="JPI11" s="158"/>
      <c r="JPJ11" s="158"/>
      <c r="JPK11" s="158"/>
      <c r="JPL11" s="158"/>
      <c r="JPM11" s="158"/>
      <c r="JPN11" s="158"/>
      <c r="JPO11" s="158"/>
      <c r="JPP11" s="158"/>
      <c r="JPQ11" s="158"/>
      <c r="JPR11" s="158"/>
      <c r="JPS11" s="158"/>
      <c r="JPT11" s="158"/>
      <c r="JPU11" s="158"/>
      <c r="JPV11" s="158"/>
      <c r="JPW11" s="158"/>
      <c r="JPX11" s="158"/>
      <c r="JPY11" s="158"/>
      <c r="JPZ11" s="158"/>
      <c r="JQA11" s="158"/>
      <c r="JQB11" s="158"/>
      <c r="JQC11" s="158"/>
      <c r="JQD11" s="158"/>
      <c r="JQE11" s="158"/>
      <c r="JQF11" s="158"/>
      <c r="JQG11" s="158"/>
      <c r="JQH11" s="158"/>
      <c r="JQI11" s="158"/>
      <c r="JQJ11" s="158"/>
      <c r="JQK11" s="158"/>
      <c r="JQL11" s="158"/>
      <c r="JQM11" s="158"/>
      <c r="JQN11" s="158"/>
      <c r="JQO11" s="158"/>
      <c r="JQP11" s="158"/>
      <c r="JQQ11" s="158"/>
      <c r="JQR11" s="158"/>
      <c r="JQS11" s="158"/>
      <c r="JQT11" s="158"/>
      <c r="JQU11" s="158"/>
      <c r="JQV11" s="158"/>
      <c r="JQW11" s="158"/>
      <c r="JQX11" s="158"/>
      <c r="JQY11" s="158"/>
      <c r="JQZ11" s="158"/>
      <c r="JRA11" s="158"/>
      <c r="JRB11" s="158"/>
      <c r="JRC11" s="158"/>
      <c r="JRD11" s="158"/>
      <c r="JRE11" s="158"/>
      <c r="JRF11" s="158"/>
      <c r="JRG11" s="158"/>
      <c r="JRH11" s="158"/>
      <c r="JRI11" s="158"/>
      <c r="JRJ11" s="158"/>
      <c r="JRK11" s="158"/>
      <c r="JRL11" s="158"/>
      <c r="JRM11" s="158"/>
      <c r="JRN11" s="158"/>
      <c r="JRO11" s="158"/>
      <c r="JRP11" s="158"/>
      <c r="JRQ11" s="158"/>
      <c r="JRR11" s="158"/>
      <c r="JRS11" s="158"/>
      <c r="JRT11" s="158"/>
      <c r="JRU11" s="158"/>
      <c r="JRV11" s="158"/>
      <c r="JRW11" s="158"/>
      <c r="JRX11" s="158"/>
      <c r="JRY11" s="158"/>
      <c r="JRZ11" s="158"/>
      <c r="JSA11" s="158"/>
      <c r="JSB11" s="158"/>
      <c r="JSC11" s="158"/>
      <c r="JSD11" s="158"/>
      <c r="JSE11" s="158"/>
      <c r="JSF11" s="158"/>
      <c r="JSG11" s="158"/>
      <c r="JSH11" s="158"/>
      <c r="JSI11" s="158"/>
      <c r="JSJ11" s="158"/>
      <c r="JSK11" s="158"/>
      <c r="JSL11" s="158"/>
      <c r="JSM11" s="158"/>
      <c r="JSN11" s="158"/>
      <c r="JSO11" s="158"/>
      <c r="JSP11" s="158"/>
      <c r="JSQ11" s="158"/>
      <c r="JSR11" s="158"/>
      <c r="JSS11" s="158"/>
      <c r="JST11" s="158"/>
      <c r="JSU11" s="158"/>
      <c r="JSV11" s="158"/>
      <c r="JSW11" s="158"/>
      <c r="JSX11" s="158"/>
      <c r="JSY11" s="158"/>
      <c r="JSZ11" s="158"/>
      <c r="JTA11" s="158"/>
      <c r="JTB11" s="158"/>
      <c r="JTC11" s="158"/>
      <c r="JTD11" s="158"/>
      <c r="JTE11" s="158"/>
      <c r="JTF11" s="158"/>
      <c r="JTG11" s="158"/>
      <c r="JTH11" s="158"/>
      <c r="JTI11" s="158"/>
      <c r="JTJ11" s="158"/>
      <c r="JTK11" s="158"/>
      <c r="JTL11" s="158"/>
      <c r="JTM11" s="158"/>
      <c r="JTN11" s="158"/>
      <c r="JTO11" s="158"/>
      <c r="JTP11" s="158"/>
      <c r="JTQ11" s="158"/>
      <c r="JTR11" s="158"/>
      <c r="JTS11" s="158"/>
      <c r="JTT11" s="158"/>
      <c r="JTU11" s="158"/>
      <c r="JTV11" s="158"/>
      <c r="JTW11" s="158"/>
      <c r="JTX11" s="158"/>
      <c r="JTY11" s="158"/>
      <c r="JTZ11" s="158"/>
      <c r="JUA11" s="158"/>
      <c r="JUB11" s="158"/>
      <c r="JUC11" s="158"/>
      <c r="JUD11" s="158"/>
      <c r="JUE11" s="158"/>
      <c r="JUF11" s="158"/>
      <c r="JUG11" s="158"/>
      <c r="JUH11" s="158"/>
      <c r="JUI11" s="158"/>
      <c r="JUJ11" s="158"/>
      <c r="JUK11" s="158"/>
      <c r="JUL11" s="158"/>
      <c r="JUM11" s="158"/>
      <c r="JUN11" s="158"/>
      <c r="JUO11" s="158"/>
      <c r="JUP11" s="158"/>
      <c r="JUQ11" s="158"/>
      <c r="JUR11" s="158"/>
      <c r="JUS11" s="158"/>
      <c r="JUT11" s="158"/>
      <c r="JUU11" s="158"/>
      <c r="JUV11" s="158"/>
      <c r="JUW11" s="158"/>
      <c r="JUX11" s="158"/>
      <c r="JUY11" s="158"/>
      <c r="JUZ11" s="158"/>
      <c r="JVA11" s="158"/>
      <c r="JVB11" s="158"/>
      <c r="JVC11" s="158"/>
      <c r="JVD11" s="158"/>
      <c r="JVE11" s="158"/>
      <c r="JVF11" s="158"/>
      <c r="JVG11" s="158"/>
      <c r="JVH11" s="158"/>
      <c r="JVI11" s="158"/>
      <c r="JVJ11" s="158"/>
      <c r="JVK11" s="158"/>
      <c r="JVL11" s="158"/>
      <c r="JVM11" s="158"/>
      <c r="JVN11" s="158"/>
      <c r="JVO11" s="158"/>
      <c r="JVP11" s="158"/>
      <c r="JVQ11" s="158"/>
      <c r="JVR11" s="158"/>
      <c r="JVS11" s="158"/>
      <c r="JVT11" s="158"/>
      <c r="JVU11" s="158"/>
      <c r="JVV11" s="158"/>
      <c r="JVW11" s="158"/>
      <c r="JVX11" s="158"/>
      <c r="JVY11" s="158"/>
      <c r="JVZ11" s="158"/>
      <c r="JWA11" s="158"/>
      <c r="JWB11" s="158"/>
      <c r="JWC11" s="158"/>
      <c r="JWD11" s="158"/>
      <c r="JWE11" s="158"/>
      <c r="JWF11" s="158"/>
      <c r="JWG11" s="158"/>
      <c r="JWH11" s="158"/>
      <c r="JWI11" s="158"/>
      <c r="JWJ11" s="158"/>
      <c r="JWK11" s="158"/>
      <c r="JWL11" s="158"/>
      <c r="JWM11" s="158"/>
      <c r="JWN11" s="158"/>
      <c r="JWO11" s="158"/>
      <c r="JWP11" s="158"/>
      <c r="JWQ11" s="158"/>
      <c r="JWR11" s="158"/>
      <c r="JWS11" s="158"/>
      <c r="JWT11" s="158"/>
      <c r="JWU11" s="158"/>
      <c r="JWV11" s="158"/>
      <c r="JWW11" s="158"/>
      <c r="JWX11" s="158"/>
      <c r="JWY11" s="158"/>
      <c r="JWZ11" s="158"/>
      <c r="JXA11" s="158"/>
      <c r="JXB11" s="158"/>
      <c r="JXC11" s="158"/>
      <c r="JXD11" s="158"/>
      <c r="JXE11" s="158"/>
      <c r="JXF11" s="158"/>
      <c r="JXG11" s="158"/>
      <c r="JXH11" s="158"/>
      <c r="JXI11" s="158"/>
      <c r="JXJ11" s="158"/>
      <c r="JXK11" s="158"/>
      <c r="JXL11" s="158"/>
      <c r="JXM11" s="158"/>
      <c r="JXN11" s="158"/>
      <c r="JXO11" s="158"/>
      <c r="JXP11" s="158"/>
      <c r="JXQ11" s="158"/>
      <c r="JXR11" s="158"/>
      <c r="JXS11" s="158"/>
      <c r="JXT11" s="158"/>
      <c r="JXU11" s="158"/>
      <c r="JXV11" s="158"/>
      <c r="JXW11" s="158"/>
      <c r="JXX11" s="158"/>
      <c r="JXY11" s="158"/>
      <c r="JXZ11" s="158"/>
      <c r="JYA11" s="158"/>
      <c r="JYB11" s="158"/>
      <c r="JYC11" s="158"/>
      <c r="JYD11" s="158"/>
      <c r="JYE11" s="158"/>
      <c r="JYF11" s="158"/>
      <c r="JYG11" s="158"/>
      <c r="JYH11" s="158"/>
      <c r="JYI11" s="158"/>
      <c r="JYJ11" s="158"/>
      <c r="JYK11" s="158"/>
      <c r="JYL11" s="158"/>
      <c r="JYM11" s="158"/>
      <c r="JYN11" s="158"/>
      <c r="JYO11" s="158"/>
      <c r="JYP11" s="158"/>
      <c r="JYQ11" s="158"/>
      <c r="JYR11" s="158"/>
      <c r="JYS11" s="158"/>
      <c r="JYT11" s="158"/>
      <c r="JYU11" s="158"/>
      <c r="JYV11" s="158"/>
      <c r="JYW11" s="158"/>
      <c r="JYX11" s="158"/>
      <c r="JYY11" s="158"/>
      <c r="JYZ11" s="158"/>
      <c r="JZA11" s="158"/>
      <c r="JZB11" s="158"/>
      <c r="JZC11" s="158"/>
      <c r="JZD11" s="158"/>
      <c r="JZE11" s="158"/>
      <c r="JZF11" s="158"/>
      <c r="JZG11" s="158"/>
      <c r="JZH11" s="158"/>
      <c r="JZI11" s="158"/>
      <c r="JZJ11" s="158"/>
      <c r="JZK11" s="158"/>
      <c r="JZL11" s="158"/>
      <c r="JZM11" s="158"/>
      <c r="JZN11" s="158"/>
      <c r="JZO11" s="158"/>
      <c r="JZP11" s="158"/>
      <c r="JZQ11" s="158"/>
      <c r="JZR11" s="158"/>
      <c r="JZS11" s="158"/>
      <c r="JZT11" s="158"/>
      <c r="JZU11" s="158"/>
      <c r="JZV11" s="158"/>
      <c r="JZW11" s="158"/>
      <c r="JZX11" s="158"/>
      <c r="JZY11" s="158"/>
      <c r="JZZ11" s="158"/>
      <c r="KAA11" s="158"/>
      <c r="KAB11" s="158"/>
      <c r="KAC11" s="158"/>
      <c r="KAD11" s="158"/>
      <c r="KAE11" s="158"/>
      <c r="KAF11" s="158"/>
      <c r="KAG11" s="158"/>
      <c r="KAH11" s="158"/>
      <c r="KAI11" s="158"/>
      <c r="KAJ11" s="158"/>
      <c r="KAK11" s="158"/>
      <c r="KAL11" s="158"/>
      <c r="KAM11" s="158"/>
      <c r="KAN11" s="158"/>
      <c r="KAO11" s="158"/>
      <c r="KAP11" s="158"/>
      <c r="KAQ11" s="158"/>
      <c r="KAR11" s="158"/>
      <c r="KAS11" s="158"/>
      <c r="KAT11" s="158"/>
      <c r="KAU11" s="158"/>
      <c r="KAV11" s="158"/>
      <c r="KAW11" s="158"/>
      <c r="KAX11" s="158"/>
      <c r="KAY11" s="158"/>
      <c r="KAZ11" s="158"/>
      <c r="KBA11" s="158"/>
      <c r="KBB11" s="158"/>
      <c r="KBC11" s="158"/>
      <c r="KBD11" s="158"/>
      <c r="KBE11" s="158"/>
      <c r="KBF11" s="158"/>
      <c r="KBG11" s="158"/>
      <c r="KBH11" s="158"/>
      <c r="KBI11" s="158"/>
      <c r="KBJ11" s="158"/>
      <c r="KBK11" s="158"/>
      <c r="KBL11" s="158"/>
      <c r="KBM11" s="158"/>
      <c r="KBN11" s="158"/>
      <c r="KBO11" s="158"/>
      <c r="KBP11" s="158"/>
      <c r="KBQ11" s="158"/>
      <c r="KBR11" s="158"/>
      <c r="KBS11" s="158"/>
      <c r="KBT11" s="158"/>
      <c r="KBU11" s="158"/>
      <c r="KBV11" s="158"/>
      <c r="KBW11" s="158"/>
      <c r="KBX11" s="158"/>
      <c r="KBY11" s="158"/>
      <c r="KBZ11" s="158"/>
      <c r="KCA11" s="158"/>
      <c r="KCB11" s="158"/>
      <c r="KCC11" s="158"/>
      <c r="KCD11" s="158"/>
      <c r="KCE11" s="158"/>
      <c r="KCF11" s="158"/>
      <c r="KCG11" s="158"/>
      <c r="KCH11" s="158"/>
      <c r="KCI11" s="158"/>
      <c r="KCJ11" s="158"/>
      <c r="KCK11" s="158"/>
      <c r="KCL11" s="158"/>
      <c r="KCM11" s="158"/>
      <c r="KCN11" s="158"/>
      <c r="KCO11" s="158"/>
      <c r="KCP11" s="158"/>
      <c r="KCQ11" s="158"/>
      <c r="KCR11" s="158"/>
      <c r="KCS11" s="158"/>
      <c r="KCT11" s="158"/>
      <c r="KCU11" s="158"/>
      <c r="KCV11" s="158"/>
      <c r="KCW11" s="158"/>
      <c r="KCX11" s="158"/>
      <c r="KCY11" s="158"/>
      <c r="KCZ11" s="158"/>
      <c r="KDA11" s="158"/>
      <c r="KDB11" s="158"/>
      <c r="KDC11" s="158"/>
      <c r="KDD11" s="158"/>
      <c r="KDE11" s="158"/>
      <c r="KDF11" s="158"/>
      <c r="KDG11" s="158"/>
      <c r="KDH11" s="158"/>
      <c r="KDI11" s="158"/>
      <c r="KDJ11" s="158"/>
      <c r="KDK11" s="158"/>
      <c r="KDL11" s="158"/>
      <c r="KDM11" s="158"/>
      <c r="KDN11" s="158"/>
      <c r="KDO11" s="158"/>
      <c r="KDP11" s="158"/>
      <c r="KDQ11" s="158"/>
      <c r="KDR11" s="158"/>
      <c r="KDS11" s="158"/>
      <c r="KDT11" s="158"/>
      <c r="KDU11" s="158"/>
      <c r="KDV11" s="158"/>
      <c r="KDW11" s="158"/>
      <c r="KDX11" s="158"/>
      <c r="KDY11" s="158"/>
      <c r="KDZ11" s="158"/>
      <c r="KEA11" s="158"/>
      <c r="KEB11" s="158"/>
      <c r="KEC11" s="158"/>
      <c r="KED11" s="158"/>
      <c r="KEE11" s="158"/>
      <c r="KEF11" s="158"/>
      <c r="KEG11" s="158"/>
      <c r="KEH11" s="158"/>
      <c r="KEI11" s="158"/>
      <c r="KEJ11" s="158"/>
      <c r="KEK11" s="158"/>
      <c r="KEL11" s="158"/>
      <c r="KEM11" s="158"/>
      <c r="KEN11" s="158"/>
      <c r="KEO11" s="158"/>
      <c r="KEP11" s="158"/>
      <c r="KEQ11" s="158"/>
      <c r="KER11" s="158"/>
      <c r="KES11" s="158"/>
      <c r="KET11" s="158"/>
      <c r="KEU11" s="158"/>
      <c r="KEV11" s="158"/>
      <c r="KEW11" s="158"/>
      <c r="KEX11" s="158"/>
      <c r="KEY11" s="158"/>
      <c r="KEZ11" s="158"/>
      <c r="KFA11" s="158"/>
      <c r="KFB11" s="158"/>
      <c r="KFC11" s="158"/>
      <c r="KFD11" s="158"/>
      <c r="KFE11" s="158"/>
      <c r="KFF11" s="158"/>
      <c r="KFG11" s="158"/>
      <c r="KFH11" s="158"/>
      <c r="KFI11" s="158"/>
      <c r="KFJ11" s="158"/>
      <c r="KFK11" s="158"/>
      <c r="KFL11" s="158"/>
      <c r="KFM11" s="158"/>
      <c r="KFN11" s="158"/>
      <c r="KFO11" s="158"/>
      <c r="KFP11" s="158"/>
      <c r="KFQ11" s="158"/>
      <c r="KFR11" s="158"/>
      <c r="KFS11" s="158"/>
      <c r="KFT11" s="158"/>
      <c r="KFU11" s="158"/>
      <c r="KFV11" s="158"/>
      <c r="KFW11" s="158"/>
      <c r="KFX11" s="158"/>
      <c r="KFY11" s="158"/>
      <c r="KFZ11" s="158"/>
      <c r="KGA11" s="158"/>
      <c r="KGB11" s="158"/>
      <c r="KGC11" s="158"/>
      <c r="KGD11" s="158"/>
      <c r="KGE11" s="158"/>
      <c r="KGF11" s="158"/>
      <c r="KGG11" s="158"/>
      <c r="KGH11" s="158"/>
      <c r="KGI11" s="158"/>
      <c r="KGJ11" s="158"/>
      <c r="KGK11" s="158"/>
      <c r="KGL11" s="158"/>
      <c r="KGM11" s="158"/>
      <c r="KGN11" s="158"/>
      <c r="KGO11" s="158"/>
      <c r="KGP11" s="158"/>
      <c r="KGQ11" s="158"/>
      <c r="KGR11" s="158"/>
      <c r="KGS11" s="158"/>
      <c r="KGT11" s="158"/>
      <c r="KGU11" s="158"/>
      <c r="KGV11" s="158"/>
      <c r="KGW11" s="158"/>
      <c r="KGX11" s="158"/>
      <c r="KGY11" s="158"/>
      <c r="KGZ11" s="158"/>
      <c r="KHA11" s="158"/>
      <c r="KHB11" s="158"/>
      <c r="KHC11" s="158"/>
      <c r="KHD11" s="158"/>
      <c r="KHE11" s="158"/>
      <c r="KHF11" s="158"/>
      <c r="KHG11" s="158"/>
      <c r="KHH11" s="158"/>
      <c r="KHI11" s="158"/>
      <c r="KHJ11" s="158"/>
      <c r="KHK11" s="158"/>
      <c r="KHL11" s="158"/>
      <c r="KHM11" s="158"/>
      <c r="KHN11" s="158"/>
      <c r="KHO11" s="158"/>
      <c r="KHP11" s="158"/>
      <c r="KHQ11" s="158"/>
      <c r="KHR11" s="158"/>
      <c r="KHS11" s="158"/>
      <c r="KHT11" s="158"/>
      <c r="KHU11" s="158"/>
      <c r="KHV11" s="158"/>
      <c r="KHW11" s="158"/>
      <c r="KHX11" s="158"/>
      <c r="KHY11" s="158"/>
      <c r="KHZ11" s="158"/>
      <c r="KIA11" s="158"/>
      <c r="KIB11" s="158"/>
      <c r="KIC11" s="158"/>
      <c r="KID11" s="158"/>
      <c r="KIE11" s="158"/>
      <c r="KIF11" s="158"/>
      <c r="KIG11" s="158"/>
      <c r="KIH11" s="158"/>
      <c r="KII11" s="158"/>
      <c r="KIJ11" s="158"/>
      <c r="KIK11" s="158"/>
      <c r="KIL11" s="158"/>
      <c r="KIM11" s="158"/>
      <c r="KIN11" s="158"/>
      <c r="KIO11" s="158"/>
      <c r="KIP11" s="158"/>
      <c r="KIQ11" s="158"/>
      <c r="KIR11" s="158"/>
      <c r="KIS11" s="158"/>
      <c r="KIT11" s="158"/>
      <c r="KIU11" s="158"/>
      <c r="KIV11" s="158"/>
      <c r="KIW11" s="158"/>
      <c r="KIX11" s="158"/>
      <c r="KIY11" s="158"/>
      <c r="KIZ11" s="158"/>
      <c r="KJA11" s="158"/>
      <c r="KJB11" s="158"/>
      <c r="KJC11" s="158"/>
      <c r="KJD11" s="158"/>
      <c r="KJE11" s="158"/>
      <c r="KJF11" s="158"/>
      <c r="KJG11" s="158"/>
      <c r="KJH11" s="158"/>
      <c r="KJI11" s="158"/>
      <c r="KJJ11" s="158"/>
      <c r="KJK11" s="158"/>
      <c r="KJL11" s="158"/>
      <c r="KJM11" s="158"/>
      <c r="KJN11" s="158"/>
      <c r="KJO11" s="158"/>
      <c r="KJP11" s="158"/>
      <c r="KJQ11" s="158"/>
      <c r="KJR11" s="158"/>
      <c r="KJS11" s="158"/>
      <c r="KJT11" s="158"/>
      <c r="KJU11" s="158"/>
      <c r="KJV11" s="158"/>
      <c r="KJW11" s="158"/>
      <c r="KJX11" s="158"/>
      <c r="KJY11" s="158"/>
      <c r="KJZ11" s="158"/>
      <c r="KKA11" s="158"/>
      <c r="KKB11" s="158"/>
      <c r="KKC11" s="158"/>
      <c r="KKD11" s="158"/>
      <c r="KKE11" s="158"/>
      <c r="KKF11" s="158"/>
      <c r="KKG11" s="158"/>
      <c r="KKH11" s="158"/>
      <c r="KKI11" s="158"/>
      <c r="KKJ11" s="158"/>
      <c r="KKK11" s="158"/>
      <c r="KKL11" s="158"/>
      <c r="KKM11" s="158"/>
      <c r="KKN11" s="158"/>
      <c r="KKO11" s="158"/>
      <c r="KKP11" s="158"/>
      <c r="KKQ11" s="158"/>
      <c r="KKR11" s="158"/>
      <c r="KKS11" s="158"/>
      <c r="KKT11" s="158"/>
      <c r="KKU11" s="158"/>
      <c r="KKV11" s="158"/>
      <c r="KKW11" s="158"/>
      <c r="KKX11" s="158"/>
      <c r="KKY11" s="158"/>
      <c r="KKZ11" s="158"/>
      <c r="KLA11" s="158"/>
      <c r="KLB11" s="158"/>
      <c r="KLC11" s="158"/>
      <c r="KLD11" s="158"/>
      <c r="KLE11" s="158"/>
      <c r="KLF11" s="158"/>
      <c r="KLG11" s="158"/>
      <c r="KLH11" s="158"/>
      <c r="KLI11" s="158"/>
      <c r="KLJ11" s="158"/>
      <c r="KLK11" s="158"/>
      <c r="KLL11" s="158"/>
      <c r="KLM11" s="158"/>
      <c r="KLN11" s="158"/>
      <c r="KLO11" s="158"/>
      <c r="KLP11" s="158"/>
      <c r="KLQ11" s="158"/>
      <c r="KLR11" s="158"/>
      <c r="KLS11" s="158"/>
      <c r="KLT11" s="158"/>
      <c r="KLU11" s="158"/>
      <c r="KLV11" s="158"/>
      <c r="KLW11" s="158"/>
      <c r="KLX11" s="158"/>
      <c r="KLY11" s="158"/>
      <c r="KLZ11" s="158"/>
      <c r="KMA11" s="158"/>
      <c r="KMB11" s="158"/>
      <c r="KMC11" s="158"/>
      <c r="KMD11" s="158"/>
      <c r="KME11" s="158"/>
      <c r="KMF11" s="158"/>
      <c r="KMG11" s="158"/>
      <c r="KMH11" s="158"/>
      <c r="KMI11" s="158"/>
      <c r="KMJ11" s="158"/>
      <c r="KMK11" s="158"/>
      <c r="KML11" s="158"/>
      <c r="KMM11" s="158"/>
      <c r="KMN11" s="158"/>
      <c r="KMO11" s="158"/>
      <c r="KMP11" s="158"/>
      <c r="KMQ11" s="158"/>
      <c r="KMR11" s="158"/>
      <c r="KMS11" s="158"/>
      <c r="KMT11" s="158"/>
      <c r="KMU11" s="158"/>
      <c r="KMV11" s="158"/>
      <c r="KMW11" s="158"/>
      <c r="KMX11" s="158"/>
      <c r="KMY11" s="158"/>
      <c r="KMZ11" s="158"/>
      <c r="KNA11" s="158"/>
      <c r="KNB11" s="158"/>
      <c r="KNC11" s="158"/>
      <c r="KND11" s="158"/>
      <c r="KNE11" s="158"/>
      <c r="KNF11" s="158"/>
      <c r="KNG11" s="158"/>
      <c r="KNH11" s="158"/>
      <c r="KNI11" s="158"/>
      <c r="KNJ11" s="158"/>
      <c r="KNK11" s="158"/>
      <c r="KNL11" s="158"/>
      <c r="KNM11" s="158"/>
      <c r="KNN11" s="158"/>
      <c r="KNO11" s="158"/>
      <c r="KNP11" s="158"/>
      <c r="KNQ11" s="158"/>
      <c r="KNR11" s="158"/>
      <c r="KNS11" s="158"/>
      <c r="KNT11" s="158"/>
      <c r="KNU11" s="158"/>
      <c r="KNV11" s="158"/>
      <c r="KNW11" s="158"/>
      <c r="KNX11" s="158"/>
      <c r="KNY11" s="158"/>
      <c r="KNZ11" s="158"/>
      <c r="KOA11" s="158"/>
      <c r="KOB11" s="158"/>
      <c r="KOC11" s="158"/>
      <c r="KOD11" s="158"/>
      <c r="KOE11" s="158"/>
      <c r="KOF11" s="158"/>
      <c r="KOG11" s="158"/>
      <c r="KOH11" s="158"/>
      <c r="KOI11" s="158"/>
      <c r="KOJ11" s="158"/>
      <c r="KOK11" s="158"/>
      <c r="KOL11" s="158"/>
      <c r="KOM11" s="158"/>
      <c r="KON11" s="158"/>
      <c r="KOO11" s="158"/>
      <c r="KOP11" s="158"/>
      <c r="KOQ11" s="158"/>
      <c r="KOR11" s="158"/>
      <c r="KOS11" s="158"/>
      <c r="KOT11" s="158"/>
      <c r="KOU11" s="158"/>
      <c r="KOV11" s="158"/>
      <c r="KOW11" s="158"/>
      <c r="KOX11" s="158"/>
      <c r="KOY11" s="158"/>
      <c r="KOZ11" s="158"/>
      <c r="KPA11" s="158"/>
      <c r="KPB11" s="158"/>
      <c r="KPC11" s="158"/>
      <c r="KPD11" s="158"/>
      <c r="KPE11" s="158"/>
      <c r="KPF11" s="158"/>
      <c r="KPG11" s="158"/>
      <c r="KPH11" s="158"/>
      <c r="KPI11" s="158"/>
      <c r="KPJ11" s="158"/>
      <c r="KPK11" s="158"/>
      <c r="KPL11" s="158"/>
      <c r="KPM11" s="158"/>
      <c r="KPN11" s="158"/>
      <c r="KPO11" s="158"/>
      <c r="KPP11" s="158"/>
      <c r="KPQ11" s="158"/>
      <c r="KPR11" s="158"/>
      <c r="KPS11" s="158"/>
      <c r="KPT11" s="158"/>
      <c r="KPU11" s="158"/>
      <c r="KPV11" s="158"/>
      <c r="KPW11" s="158"/>
      <c r="KPX11" s="158"/>
      <c r="KPY11" s="158"/>
      <c r="KPZ11" s="158"/>
      <c r="KQA11" s="158"/>
      <c r="KQB11" s="158"/>
      <c r="KQC11" s="158"/>
      <c r="KQD11" s="158"/>
      <c r="KQE11" s="158"/>
      <c r="KQF11" s="158"/>
      <c r="KQG11" s="158"/>
      <c r="KQH11" s="158"/>
      <c r="KQI11" s="158"/>
      <c r="KQJ11" s="158"/>
      <c r="KQK11" s="158"/>
      <c r="KQL11" s="158"/>
      <c r="KQM11" s="158"/>
      <c r="KQN11" s="158"/>
      <c r="KQO11" s="158"/>
      <c r="KQP11" s="158"/>
      <c r="KQQ11" s="158"/>
      <c r="KQR11" s="158"/>
      <c r="KQS11" s="158"/>
      <c r="KQT11" s="158"/>
      <c r="KQU11" s="158"/>
      <c r="KQV11" s="158"/>
      <c r="KQW11" s="158"/>
      <c r="KQX11" s="158"/>
      <c r="KQY11" s="158"/>
      <c r="KQZ11" s="158"/>
      <c r="KRA11" s="158"/>
      <c r="KRB11" s="158"/>
      <c r="KRC11" s="158"/>
      <c r="KRD11" s="158"/>
      <c r="KRE11" s="158"/>
      <c r="KRF11" s="158"/>
      <c r="KRG11" s="158"/>
      <c r="KRH11" s="158"/>
      <c r="KRI11" s="158"/>
      <c r="KRJ11" s="158"/>
      <c r="KRK11" s="158"/>
      <c r="KRL11" s="158"/>
      <c r="KRM11" s="158"/>
      <c r="KRN11" s="158"/>
      <c r="KRO11" s="158"/>
      <c r="KRP11" s="158"/>
      <c r="KRQ11" s="158"/>
      <c r="KRR11" s="158"/>
      <c r="KRS11" s="158"/>
      <c r="KRT11" s="158"/>
      <c r="KRU11" s="158"/>
      <c r="KRV11" s="158"/>
      <c r="KRW11" s="158"/>
      <c r="KRX11" s="158"/>
      <c r="KRY11" s="158"/>
      <c r="KRZ11" s="158"/>
      <c r="KSA11" s="158"/>
      <c r="KSB11" s="158"/>
      <c r="KSC11" s="158"/>
      <c r="KSD11" s="158"/>
      <c r="KSE11" s="158"/>
      <c r="KSF11" s="158"/>
      <c r="KSG11" s="158"/>
      <c r="KSH11" s="158"/>
      <c r="KSI11" s="158"/>
      <c r="KSJ11" s="158"/>
      <c r="KSK11" s="158"/>
      <c r="KSL11" s="158"/>
      <c r="KSM11" s="158"/>
      <c r="KSN11" s="158"/>
      <c r="KSO11" s="158"/>
      <c r="KSP11" s="158"/>
      <c r="KSQ11" s="158"/>
      <c r="KSR11" s="158"/>
      <c r="KSS11" s="158"/>
      <c r="KST11" s="158"/>
      <c r="KSU11" s="158"/>
      <c r="KSV11" s="158"/>
      <c r="KSW11" s="158"/>
      <c r="KSX11" s="158"/>
      <c r="KSY11" s="158"/>
      <c r="KSZ11" s="158"/>
      <c r="KTA11" s="158"/>
      <c r="KTB11" s="158"/>
      <c r="KTC11" s="158"/>
      <c r="KTD11" s="158"/>
      <c r="KTE11" s="158"/>
      <c r="KTF11" s="158"/>
      <c r="KTG11" s="158"/>
      <c r="KTH11" s="158"/>
      <c r="KTI11" s="158"/>
      <c r="KTJ11" s="158"/>
      <c r="KTK11" s="158"/>
      <c r="KTL11" s="158"/>
      <c r="KTM11" s="158"/>
      <c r="KTN11" s="158"/>
      <c r="KTO11" s="158"/>
      <c r="KTP11" s="158"/>
      <c r="KTQ11" s="158"/>
      <c r="KTR11" s="158"/>
      <c r="KTS11" s="158"/>
      <c r="KTT11" s="158"/>
      <c r="KTU11" s="158"/>
      <c r="KTV11" s="158"/>
      <c r="KTW11" s="158"/>
      <c r="KTX11" s="158"/>
      <c r="KTY11" s="158"/>
      <c r="KTZ11" s="158"/>
      <c r="KUA11" s="158"/>
      <c r="KUB11" s="158"/>
      <c r="KUC11" s="158"/>
      <c r="KUD11" s="158"/>
      <c r="KUE11" s="158"/>
      <c r="KUF11" s="158"/>
      <c r="KUG11" s="158"/>
      <c r="KUH11" s="158"/>
      <c r="KUI11" s="158"/>
      <c r="KUJ11" s="158"/>
      <c r="KUK11" s="158"/>
      <c r="KUL11" s="158"/>
      <c r="KUM11" s="158"/>
      <c r="KUN11" s="158"/>
      <c r="KUO11" s="158"/>
      <c r="KUP11" s="158"/>
      <c r="KUQ11" s="158"/>
      <c r="KUR11" s="158"/>
      <c r="KUS11" s="158"/>
      <c r="KUT11" s="158"/>
      <c r="KUU11" s="158"/>
      <c r="KUV11" s="158"/>
      <c r="KUW11" s="158"/>
      <c r="KUX11" s="158"/>
      <c r="KUY11" s="158"/>
      <c r="KUZ11" s="158"/>
      <c r="KVA11" s="158"/>
      <c r="KVB11" s="158"/>
      <c r="KVC11" s="158"/>
      <c r="KVD11" s="158"/>
      <c r="KVE11" s="158"/>
      <c r="KVF11" s="158"/>
      <c r="KVG11" s="158"/>
      <c r="KVH11" s="158"/>
      <c r="KVI11" s="158"/>
      <c r="KVJ11" s="158"/>
      <c r="KVK11" s="158"/>
      <c r="KVL11" s="158"/>
      <c r="KVM11" s="158"/>
      <c r="KVN11" s="158"/>
      <c r="KVO11" s="158"/>
      <c r="KVP11" s="158"/>
      <c r="KVQ11" s="158"/>
      <c r="KVR11" s="158"/>
      <c r="KVS11" s="158"/>
      <c r="KVT11" s="158"/>
      <c r="KVU11" s="158"/>
      <c r="KVV11" s="158"/>
      <c r="KVW11" s="158"/>
      <c r="KVX11" s="158"/>
      <c r="KVY11" s="158"/>
      <c r="KVZ11" s="158"/>
      <c r="KWA11" s="158"/>
      <c r="KWB11" s="158"/>
      <c r="KWC11" s="158"/>
      <c r="KWD11" s="158"/>
      <c r="KWE11" s="158"/>
      <c r="KWF11" s="158"/>
      <c r="KWG11" s="158"/>
      <c r="KWH11" s="158"/>
      <c r="KWI11" s="158"/>
      <c r="KWJ11" s="158"/>
      <c r="KWK11" s="158"/>
      <c r="KWL11" s="158"/>
      <c r="KWM11" s="158"/>
      <c r="KWN11" s="158"/>
      <c r="KWO11" s="158"/>
      <c r="KWP11" s="158"/>
      <c r="KWQ11" s="158"/>
      <c r="KWR11" s="158"/>
      <c r="KWS11" s="158"/>
      <c r="KWT11" s="158"/>
      <c r="KWU11" s="158"/>
      <c r="KWV11" s="158"/>
      <c r="KWW11" s="158"/>
      <c r="KWX11" s="158"/>
      <c r="KWY11" s="158"/>
      <c r="KWZ11" s="158"/>
      <c r="KXA11" s="158"/>
      <c r="KXB11" s="158"/>
      <c r="KXC11" s="158"/>
      <c r="KXD11" s="158"/>
      <c r="KXE11" s="158"/>
      <c r="KXF11" s="158"/>
      <c r="KXG11" s="158"/>
      <c r="KXH11" s="158"/>
      <c r="KXI11" s="158"/>
      <c r="KXJ11" s="158"/>
      <c r="KXK11" s="158"/>
      <c r="KXL11" s="158"/>
      <c r="KXM11" s="158"/>
      <c r="KXN11" s="158"/>
      <c r="KXO11" s="158"/>
      <c r="KXP11" s="158"/>
      <c r="KXQ11" s="158"/>
      <c r="KXR11" s="158"/>
      <c r="KXS11" s="158"/>
      <c r="KXT11" s="158"/>
      <c r="KXU11" s="158"/>
      <c r="KXV11" s="158"/>
      <c r="KXW11" s="158"/>
      <c r="KXX11" s="158"/>
      <c r="KXY11" s="158"/>
      <c r="KXZ11" s="158"/>
      <c r="KYA11" s="158"/>
      <c r="KYB11" s="158"/>
      <c r="KYC11" s="158"/>
      <c r="KYD11" s="158"/>
      <c r="KYE11" s="158"/>
      <c r="KYF11" s="158"/>
      <c r="KYG11" s="158"/>
      <c r="KYH11" s="158"/>
      <c r="KYI11" s="158"/>
      <c r="KYJ11" s="158"/>
      <c r="KYK11" s="158"/>
      <c r="KYL11" s="158"/>
      <c r="KYM11" s="158"/>
      <c r="KYN11" s="158"/>
      <c r="KYO11" s="158"/>
      <c r="KYP11" s="158"/>
      <c r="KYQ11" s="158"/>
      <c r="KYR11" s="158"/>
      <c r="KYS11" s="158"/>
      <c r="KYT11" s="158"/>
      <c r="KYU11" s="158"/>
      <c r="KYV11" s="158"/>
      <c r="KYW11" s="158"/>
      <c r="KYX11" s="158"/>
      <c r="KYY11" s="158"/>
      <c r="KYZ11" s="158"/>
      <c r="KZA11" s="158"/>
      <c r="KZB11" s="158"/>
      <c r="KZC11" s="158"/>
      <c r="KZD11" s="158"/>
      <c r="KZE11" s="158"/>
      <c r="KZF11" s="158"/>
      <c r="KZG11" s="158"/>
      <c r="KZH11" s="158"/>
      <c r="KZI11" s="158"/>
      <c r="KZJ11" s="158"/>
      <c r="KZK11" s="158"/>
      <c r="KZL11" s="158"/>
      <c r="KZM11" s="158"/>
      <c r="KZN11" s="158"/>
      <c r="KZO11" s="158"/>
      <c r="KZP11" s="158"/>
      <c r="KZQ11" s="158"/>
      <c r="KZR11" s="158"/>
      <c r="KZS11" s="158"/>
      <c r="KZT11" s="158"/>
      <c r="KZU11" s="158"/>
      <c r="KZV11" s="158"/>
      <c r="KZW11" s="158"/>
      <c r="KZX11" s="158"/>
      <c r="KZY11" s="158"/>
      <c r="KZZ11" s="158"/>
      <c r="LAA11" s="158"/>
      <c r="LAB11" s="158"/>
      <c r="LAC11" s="158"/>
      <c r="LAD11" s="158"/>
      <c r="LAE11" s="158"/>
      <c r="LAF11" s="158"/>
      <c r="LAG11" s="158"/>
      <c r="LAH11" s="158"/>
      <c r="LAI11" s="158"/>
      <c r="LAJ11" s="158"/>
      <c r="LAK11" s="158"/>
      <c r="LAL11" s="158"/>
      <c r="LAM11" s="158"/>
      <c r="LAN11" s="158"/>
      <c r="LAO11" s="158"/>
      <c r="LAP11" s="158"/>
      <c r="LAQ11" s="158"/>
      <c r="LAR11" s="158"/>
      <c r="LAS11" s="158"/>
      <c r="LAT11" s="158"/>
      <c r="LAU11" s="158"/>
      <c r="LAV11" s="158"/>
      <c r="LAW11" s="158"/>
      <c r="LAX11" s="158"/>
      <c r="LAY11" s="158"/>
      <c r="LAZ11" s="158"/>
      <c r="LBA11" s="158"/>
      <c r="LBB11" s="158"/>
      <c r="LBC11" s="158"/>
      <c r="LBD11" s="158"/>
      <c r="LBE11" s="158"/>
      <c r="LBF11" s="158"/>
      <c r="LBG11" s="158"/>
      <c r="LBH11" s="158"/>
      <c r="LBI11" s="158"/>
      <c r="LBJ11" s="158"/>
      <c r="LBK11" s="158"/>
      <c r="LBL11" s="158"/>
      <c r="LBM11" s="158"/>
      <c r="LBN11" s="158"/>
      <c r="LBO11" s="158"/>
      <c r="LBP11" s="158"/>
      <c r="LBQ11" s="158"/>
      <c r="LBR11" s="158"/>
      <c r="LBS11" s="158"/>
      <c r="LBT11" s="158"/>
      <c r="LBU11" s="158"/>
      <c r="LBV11" s="158"/>
      <c r="LBW11" s="158"/>
      <c r="LBX11" s="158"/>
      <c r="LBY11" s="158"/>
      <c r="LBZ11" s="158"/>
      <c r="LCA11" s="158"/>
      <c r="LCB11" s="158"/>
      <c r="LCC11" s="158"/>
      <c r="LCD11" s="158"/>
      <c r="LCE11" s="158"/>
      <c r="LCF11" s="158"/>
      <c r="LCG11" s="158"/>
      <c r="LCH11" s="158"/>
      <c r="LCI11" s="158"/>
      <c r="LCJ11" s="158"/>
      <c r="LCK11" s="158"/>
      <c r="LCL11" s="158"/>
      <c r="LCM11" s="158"/>
      <c r="LCN11" s="158"/>
      <c r="LCO11" s="158"/>
      <c r="LCP11" s="158"/>
      <c r="LCQ11" s="158"/>
      <c r="LCR11" s="158"/>
      <c r="LCS11" s="158"/>
      <c r="LCT11" s="158"/>
      <c r="LCU11" s="158"/>
      <c r="LCV11" s="158"/>
      <c r="LCW11" s="158"/>
      <c r="LCX11" s="158"/>
      <c r="LCY11" s="158"/>
      <c r="LCZ11" s="158"/>
      <c r="LDA11" s="158"/>
      <c r="LDB11" s="158"/>
      <c r="LDC11" s="158"/>
      <c r="LDD11" s="158"/>
      <c r="LDE11" s="158"/>
      <c r="LDF11" s="158"/>
      <c r="LDG11" s="158"/>
      <c r="LDH11" s="158"/>
      <c r="LDI11" s="158"/>
      <c r="LDJ11" s="158"/>
      <c r="LDK11" s="158"/>
      <c r="LDL11" s="158"/>
      <c r="LDM11" s="158"/>
      <c r="LDN11" s="158"/>
      <c r="LDO11" s="158"/>
      <c r="LDP11" s="158"/>
      <c r="LDQ11" s="158"/>
      <c r="LDR11" s="158"/>
      <c r="LDS11" s="158"/>
      <c r="LDT11" s="158"/>
      <c r="LDU11" s="158"/>
      <c r="LDV11" s="158"/>
      <c r="LDW11" s="158"/>
      <c r="LDX11" s="158"/>
      <c r="LDY11" s="158"/>
      <c r="LDZ11" s="158"/>
      <c r="LEA11" s="158"/>
      <c r="LEB11" s="158"/>
      <c r="LEC11" s="158"/>
      <c r="LED11" s="158"/>
      <c r="LEE11" s="158"/>
      <c r="LEF11" s="158"/>
      <c r="LEG11" s="158"/>
      <c r="LEH11" s="158"/>
      <c r="LEI11" s="158"/>
      <c r="LEJ11" s="158"/>
      <c r="LEK11" s="158"/>
      <c r="LEL11" s="158"/>
      <c r="LEM11" s="158"/>
      <c r="LEN11" s="158"/>
      <c r="LEO11" s="158"/>
      <c r="LEP11" s="158"/>
      <c r="LEQ11" s="158"/>
      <c r="LER11" s="158"/>
      <c r="LES11" s="158"/>
      <c r="LET11" s="158"/>
      <c r="LEU11" s="158"/>
      <c r="LEV11" s="158"/>
      <c r="LEW11" s="158"/>
      <c r="LEX11" s="158"/>
      <c r="LEY11" s="158"/>
      <c r="LEZ11" s="158"/>
      <c r="LFA11" s="158"/>
      <c r="LFB11" s="158"/>
      <c r="LFC11" s="158"/>
      <c r="LFD11" s="158"/>
      <c r="LFE11" s="158"/>
      <c r="LFF11" s="158"/>
      <c r="LFG11" s="158"/>
      <c r="LFH11" s="158"/>
      <c r="LFI11" s="158"/>
      <c r="LFJ11" s="158"/>
      <c r="LFK11" s="158"/>
      <c r="LFL11" s="158"/>
      <c r="LFM11" s="158"/>
      <c r="LFN11" s="158"/>
      <c r="LFO11" s="158"/>
      <c r="LFP11" s="158"/>
      <c r="LFQ11" s="158"/>
      <c r="LFR11" s="158"/>
      <c r="LFS11" s="158"/>
      <c r="LFT11" s="158"/>
      <c r="LFU11" s="158"/>
      <c r="LFV11" s="158"/>
      <c r="LFW11" s="158"/>
      <c r="LFX11" s="158"/>
      <c r="LFY11" s="158"/>
      <c r="LFZ11" s="158"/>
      <c r="LGA11" s="158"/>
      <c r="LGB11" s="158"/>
      <c r="LGC11" s="158"/>
      <c r="LGD11" s="158"/>
      <c r="LGE11" s="158"/>
      <c r="LGF11" s="158"/>
      <c r="LGG11" s="158"/>
      <c r="LGH11" s="158"/>
      <c r="LGI11" s="158"/>
      <c r="LGJ11" s="158"/>
      <c r="LGK11" s="158"/>
      <c r="LGL11" s="158"/>
      <c r="LGM11" s="158"/>
      <c r="LGN11" s="158"/>
      <c r="LGO11" s="158"/>
      <c r="LGP11" s="158"/>
      <c r="LGQ11" s="158"/>
      <c r="LGR11" s="158"/>
      <c r="LGS11" s="158"/>
      <c r="LGT11" s="158"/>
      <c r="LGU11" s="158"/>
      <c r="LGV11" s="158"/>
      <c r="LGW11" s="158"/>
      <c r="LGX11" s="158"/>
      <c r="LGY11" s="158"/>
      <c r="LGZ11" s="158"/>
      <c r="LHA11" s="158"/>
      <c r="LHB11" s="158"/>
      <c r="LHC11" s="158"/>
      <c r="LHD11" s="158"/>
      <c r="LHE11" s="158"/>
      <c r="LHF11" s="158"/>
      <c r="LHG11" s="158"/>
      <c r="LHH11" s="158"/>
      <c r="LHI11" s="158"/>
      <c r="LHJ11" s="158"/>
      <c r="LHK11" s="158"/>
      <c r="LHL11" s="158"/>
      <c r="LHM11" s="158"/>
      <c r="LHN11" s="158"/>
      <c r="LHO11" s="158"/>
      <c r="LHP11" s="158"/>
      <c r="LHQ11" s="158"/>
      <c r="LHR11" s="158"/>
      <c r="LHS11" s="158"/>
      <c r="LHT11" s="158"/>
      <c r="LHU11" s="158"/>
      <c r="LHV11" s="158"/>
      <c r="LHW11" s="158"/>
      <c r="LHX11" s="158"/>
      <c r="LHY11" s="158"/>
      <c r="LHZ11" s="158"/>
      <c r="LIA11" s="158"/>
      <c r="LIB11" s="158"/>
      <c r="LIC11" s="158"/>
      <c r="LID11" s="158"/>
      <c r="LIE11" s="158"/>
      <c r="LIF11" s="158"/>
      <c r="LIG11" s="158"/>
      <c r="LIH11" s="158"/>
      <c r="LII11" s="158"/>
      <c r="LIJ11" s="158"/>
      <c r="LIK11" s="158"/>
      <c r="LIL11" s="158"/>
      <c r="LIM11" s="158"/>
      <c r="LIN11" s="158"/>
      <c r="LIO11" s="158"/>
      <c r="LIP11" s="158"/>
      <c r="LIQ11" s="158"/>
      <c r="LIR11" s="158"/>
      <c r="LIS11" s="158"/>
      <c r="LIT11" s="158"/>
      <c r="LIU11" s="158"/>
      <c r="LIV11" s="158"/>
      <c r="LIW11" s="158"/>
      <c r="LIX11" s="158"/>
      <c r="LIY11" s="158"/>
      <c r="LIZ11" s="158"/>
      <c r="LJA11" s="158"/>
      <c r="LJB11" s="158"/>
      <c r="LJC11" s="158"/>
      <c r="LJD11" s="158"/>
      <c r="LJE11" s="158"/>
      <c r="LJF11" s="158"/>
      <c r="LJG11" s="158"/>
      <c r="LJH11" s="158"/>
      <c r="LJI11" s="158"/>
      <c r="LJJ11" s="158"/>
      <c r="LJK11" s="158"/>
      <c r="LJL11" s="158"/>
      <c r="LJM11" s="158"/>
      <c r="LJN11" s="158"/>
      <c r="LJO11" s="158"/>
      <c r="LJP11" s="158"/>
      <c r="LJQ11" s="158"/>
      <c r="LJR11" s="158"/>
      <c r="LJS11" s="158"/>
      <c r="LJT11" s="158"/>
      <c r="LJU11" s="158"/>
      <c r="LJV11" s="158"/>
      <c r="LJW11" s="158"/>
      <c r="LJX11" s="158"/>
      <c r="LJY11" s="158"/>
      <c r="LJZ11" s="158"/>
      <c r="LKA11" s="158"/>
      <c r="LKB11" s="158"/>
      <c r="LKC11" s="158"/>
      <c r="LKD11" s="158"/>
      <c r="LKE11" s="158"/>
      <c r="LKF11" s="158"/>
      <c r="LKG11" s="158"/>
      <c r="LKH11" s="158"/>
      <c r="LKI11" s="158"/>
      <c r="LKJ11" s="158"/>
      <c r="LKK11" s="158"/>
      <c r="LKL11" s="158"/>
      <c r="LKM11" s="158"/>
      <c r="LKN11" s="158"/>
      <c r="LKO11" s="158"/>
      <c r="LKP11" s="158"/>
      <c r="LKQ11" s="158"/>
      <c r="LKR11" s="158"/>
      <c r="LKS11" s="158"/>
      <c r="LKT11" s="158"/>
      <c r="LKU11" s="158"/>
      <c r="LKV11" s="158"/>
      <c r="LKW11" s="158"/>
      <c r="LKX11" s="158"/>
      <c r="LKY11" s="158"/>
      <c r="LKZ11" s="158"/>
      <c r="LLA11" s="158"/>
      <c r="LLB11" s="158"/>
      <c r="LLC11" s="158"/>
      <c r="LLD11" s="158"/>
      <c r="LLE11" s="158"/>
      <c r="LLF11" s="158"/>
      <c r="LLG11" s="158"/>
      <c r="LLH11" s="158"/>
      <c r="LLI11" s="158"/>
      <c r="LLJ11" s="158"/>
      <c r="LLK11" s="158"/>
      <c r="LLL11" s="158"/>
      <c r="LLM11" s="158"/>
      <c r="LLN11" s="158"/>
      <c r="LLO11" s="158"/>
      <c r="LLP11" s="158"/>
      <c r="LLQ11" s="158"/>
      <c r="LLR11" s="158"/>
      <c r="LLS11" s="158"/>
      <c r="LLT11" s="158"/>
      <c r="LLU11" s="158"/>
      <c r="LLV11" s="158"/>
      <c r="LLW11" s="158"/>
      <c r="LLX11" s="158"/>
      <c r="LLY11" s="158"/>
      <c r="LLZ11" s="158"/>
      <c r="LMA11" s="158"/>
      <c r="LMB11" s="158"/>
      <c r="LMC11" s="158"/>
      <c r="LMD11" s="158"/>
      <c r="LME11" s="158"/>
      <c r="LMF11" s="158"/>
      <c r="LMG11" s="158"/>
      <c r="LMH11" s="158"/>
      <c r="LMI11" s="158"/>
      <c r="LMJ11" s="158"/>
      <c r="LMK11" s="158"/>
      <c r="LML11" s="158"/>
      <c r="LMM11" s="158"/>
      <c r="LMN11" s="158"/>
      <c r="LMO11" s="158"/>
      <c r="LMP11" s="158"/>
      <c r="LMQ11" s="158"/>
      <c r="LMR11" s="158"/>
      <c r="LMS11" s="158"/>
      <c r="LMT11" s="158"/>
      <c r="LMU11" s="158"/>
      <c r="LMV11" s="158"/>
      <c r="LMW11" s="158"/>
      <c r="LMX11" s="158"/>
      <c r="LMY11" s="158"/>
      <c r="LMZ11" s="158"/>
      <c r="LNA11" s="158"/>
      <c r="LNB11" s="158"/>
      <c r="LNC11" s="158"/>
      <c r="LND11" s="158"/>
      <c r="LNE11" s="158"/>
      <c r="LNF11" s="158"/>
      <c r="LNG11" s="158"/>
      <c r="LNH11" s="158"/>
      <c r="LNI11" s="158"/>
      <c r="LNJ11" s="158"/>
      <c r="LNK11" s="158"/>
      <c r="LNL11" s="158"/>
      <c r="LNM11" s="158"/>
      <c r="LNN11" s="158"/>
      <c r="LNO11" s="158"/>
      <c r="LNP11" s="158"/>
      <c r="LNQ11" s="158"/>
      <c r="LNR11" s="158"/>
      <c r="LNS11" s="158"/>
      <c r="LNT11" s="158"/>
      <c r="LNU11" s="158"/>
      <c r="LNV11" s="158"/>
      <c r="LNW11" s="158"/>
      <c r="LNX11" s="158"/>
      <c r="LNY11" s="158"/>
      <c r="LNZ11" s="158"/>
      <c r="LOA11" s="158"/>
      <c r="LOB11" s="158"/>
      <c r="LOC11" s="158"/>
      <c r="LOD11" s="158"/>
      <c r="LOE11" s="158"/>
      <c r="LOF11" s="158"/>
      <c r="LOG11" s="158"/>
      <c r="LOH11" s="158"/>
      <c r="LOI11" s="158"/>
      <c r="LOJ11" s="158"/>
      <c r="LOK11" s="158"/>
      <c r="LOL11" s="158"/>
      <c r="LOM11" s="158"/>
      <c r="LON11" s="158"/>
      <c r="LOO11" s="158"/>
      <c r="LOP11" s="158"/>
      <c r="LOQ11" s="158"/>
      <c r="LOR11" s="158"/>
      <c r="LOS11" s="158"/>
      <c r="LOT11" s="158"/>
      <c r="LOU11" s="158"/>
      <c r="LOV11" s="158"/>
      <c r="LOW11" s="158"/>
      <c r="LOX11" s="158"/>
      <c r="LOY11" s="158"/>
      <c r="LOZ11" s="158"/>
      <c r="LPA11" s="158"/>
      <c r="LPB11" s="158"/>
      <c r="LPC11" s="158"/>
      <c r="LPD11" s="158"/>
      <c r="LPE11" s="158"/>
      <c r="LPF11" s="158"/>
      <c r="LPG11" s="158"/>
      <c r="LPH11" s="158"/>
      <c r="LPI11" s="158"/>
      <c r="LPJ11" s="158"/>
      <c r="LPK11" s="158"/>
      <c r="LPL11" s="158"/>
      <c r="LPM11" s="158"/>
      <c r="LPN11" s="158"/>
      <c r="LPO11" s="158"/>
      <c r="LPP11" s="158"/>
      <c r="LPQ11" s="158"/>
      <c r="LPR11" s="158"/>
      <c r="LPS11" s="158"/>
      <c r="LPT11" s="158"/>
      <c r="LPU11" s="158"/>
      <c r="LPV11" s="158"/>
      <c r="LPW11" s="158"/>
      <c r="LPX11" s="158"/>
      <c r="LPY11" s="158"/>
      <c r="LPZ11" s="158"/>
      <c r="LQA11" s="158"/>
      <c r="LQB11" s="158"/>
      <c r="LQC11" s="158"/>
      <c r="LQD11" s="158"/>
      <c r="LQE11" s="158"/>
      <c r="LQF11" s="158"/>
      <c r="LQG11" s="158"/>
      <c r="LQH11" s="158"/>
      <c r="LQI11" s="158"/>
      <c r="LQJ11" s="158"/>
      <c r="LQK11" s="158"/>
      <c r="LQL11" s="158"/>
      <c r="LQM11" s="158"/>
      <c r="LQN11" s="158"/>
      <c r="LQO11" s="158"/>
      <c r="LQP11" s="158"/>
      <c r="LQQ11" s="158"/>
      <c r="LQR11" s="158"/>
      <c r="LQS11" s="158"/>
      <c r="LQT11" s="158"/>
      <c r="LQU11" s="158"/>
      <c r="LQV11" s="158"/>
      <c r="LQW11" s="158"/>
      <c r="LQX11" s="158"/>
      <c r="LQY11" s="158"/>
      <c r="LQZ11" s="158"/>
      <c r="LRA11" s="158"/>
      <c r="LRB11" s="158"/>
      <c r="LRC11" s="158"/>
      <c r="LRD11" s="158"/>
      <c r="LRE11" s="158"/>
      <c r="LRF11" s="158"/>
      <c r="LRG11" s="158"/>
      <c r="LRH11" s="158"/>
      <c r="LRI11" s="158"/>
      <c r="LRJ11" s="158"/>
      <c r="LRK11" s="158"/>
      <c r="LRL11" s="158"/>
      <c r="LRM11" s="158"/>
      <c r="LRN11" s="158"/>
      <c r="LRO11" s="158"/>
      <c r="LRP11" s="158"/>
      <c r="LRQ11" s="158"/>
      <c r="LRR11" s="158"/>
      <c r="LRS11" s="158"/>
      <c r="LRT11" s="158"/>
      <c r="LRU11" s="158"/>
      <c r="LRV11" s="158"/>
      <c r="LRW11" s="158"/>
      <c r="LRX11" s="158"/>
      <c r="LRY11" s="158"/>
      <c r="LRZ11" s="158"/>
      <c r="LSA11" s="158"/>
      <c r="LSB11" s="158"/>
      <c r="LSC11" s="158"/>
      <c r="LSD11" s="158"/>
      <c r="LSE11" s="158"/>
      <c r="LSF11" s="158"/>
      <c r="LSG11" s="158"/>
      <c r="LSH11" s="158"/>
      <c r="LSI11" s="158"/>
      <c r="LSJ11" s="158"/>
      <c r="LSK11" s="158"/>
      <c r="LSL11" s="158"/>
      <c r="LSM11" s="158"/>
      <c r="LSN11" s="158"/>
      <c r="LSO11" s="158"/>
      <c r="LSP11" s="158"/>
      <c r="LSQ11" s="158"/>
      <c r="LSR11" s="158"/>
      <c r="LSS11" s="158"/>
      <c r="LST11" s="158"/>
      <c r="LSU11" s="158"/>
      <c r="LSV11" s="158"/>
      <c r="LSW11" s="158"/>
      <c r="LSX11" s="158"/>
      <c r="LSY11" s="158"/>
      <c r="LSZ11" s="158"/>
      <c r="LTA11" s="158"/>
      <c r="LTB11" s="158"/>
      <c r="LTC11" s="158"/>
      <c r="LTD11" s="158"/>
      <c r="LTE11" s="158"/>
      <c r="LTF11" s="158"/>
      <c r="LTG11" s="158"/>
      <c r="LTH11" s="158"/>
      <c r="LTI11" s="158"/>
      <c r="LTJ11" s="158"/>
      <c r="LTK11" s="158"/>
      <c r="LTL11" s="158"/>
      <c r="LTM11" s="158"/>
      <c r="LTN11" s="158"/>
      <c r="LTO11" s="158"/>
      <c r="LTP11" s="158"/>
      <c r="LTQ11" s="158"/>
      <c r="LTR11" s="158"/>
      <c r="LTS11" s="158"/>
      <c r="LTT11" s="158"/>
      <c r="LTU11" s="158"/>
      <c r="LTV11" s="158"/>
      <c r="LTW11" s="158"/>
      <c r="LTX11" s="158"/>
      <c r="LTY11" s="158"/>
      <c r="LTZ11" s="158"/>
      <c r="LUA11" s="158"/>
      <c r="LUB11" s="158"/>
      <c r="LUC11" s="158"/>
      <c r="LUD11" s="158"/>
      <c r="LUE11" s="158"/>
      <c r="LUF11" s="158"/>
      <c r="LUG11" s="158"/>
      <c r="LUH11" s="158"/>
      <c r="LUI11" s="158"/>
      <c r="LUJ11" s="158"/>
      <c r="LUK11" s="158"/>
      <c r="LUL11" s="158"/>
      <c r="LUM11" s="158"/>
      <c r="LUN11" s="158"/>
      <c r="LUO11" s="158"/>
      <c r="LUP11" s="158"/>
      <c r="LUQ11" s="158"/>
      <c r="LUR11" s="158"/>
      <c r="LUS11" s="158"/>
      <c r="LUT11" s="158"/>
      <c r="LUU11" s="158"/>
      <c r="LUV11" s="158"/>
      <c r="LUW11" s="158"/>
      <c r="LUX11" s="158"/>
      <c r="LUY11" s="158"/>
      <c r="LUZ11" s="158"/>
      <c r="LVA11" s="158"/>
      <c r="LVB11" s="158"/>
      <c r="LVC11" s="158"/>
      <c r="LVD11" s="158"/>
      <c r="LVE11" s="158"/>
      <c r="LVF11" s="158"/>
      <c r="LVG11" s="158"/>
      <c r="LVH11" s="158"/>
      <c r="LVI11" s="158"/>
      <c r="LVJ11" s="158"/>
      <c r="LVK11" s="158"/>
      <c r="LVL11" s="158"/>
      <c r="LVM11" s="158"/>
      <c r="LVN11" s="158"/>
      <c r="LVO11" s="158"/>
      <c r="LVP11" s="158"/>
      <c r="LVQ11" s="158"/>
      <c r="LVR11" s="158"/>
      <c r="LVS11" s="158"/>
      <c r="LVT11" s="158"/>
      <c r="LVU11" s="158"/>
      <c r="LVV11" s="158"/>
      <c r="LVW11" s="158"/>
      <c r="LVX11" s="158"/>
      <c r="LVY11" s="158"/>
      <c r="LVZ11" s="158"/>
      <c r="LWA11" s="158"/>
      <c r="LWB11" s="158"/>
      <c r="LWC11" s="158"/>
      <c r="LWD11" s="158"/>
      <c r="LWE11" s="158"/>
      <c r="LWF11" s="158"/>
      <c r="LWG11" s="158"/>
      <c r="LWH11" s="158"/>
      <c r="LWI11" s="158"/>
      <c r="LWJ11" s="158"/>
      <c r="LWK11" s="158"/>
      <c r="LWL11" s="158"/>
      <c r="LWM11" s="158"/>
      <c r="LWN11" s="158"/>
      <c r="LWO11" s="158"/>
      <c r="LWP11" s="158"/>
      <c r="LWQ11" s="158"/>
      <c r="LWR11" s="158"/>
      <c r="LWS11" s="158"/>
      <c r="LWT11" s="158"/>
      <c r="LWU11" s="158"/>
      <c r="LWV11" s="158"/>
      <c r="LWW11" s="158"/>
      <c r="LWX11" s="158"/>
      <c r="LWY11" s="158"/>
      <c r="LWZ11" s="158"/>
      <c r="LXA11" s="158"/>
      <c r="LXB11" s="158"/>
      <c r="LXC11" s="158"/>
      <c r="LXD11" s="158"/>
      <c r="LXE11" s="158"/>
      <c r="LXF11" s="158"/>
      <c r="LXG11" s="158"/>
      <c r="LXH11" s="158"/>
      <c r="LXI11" s="158"/>
      <c r="LXJ11" s="158"/>
      <c r="LXK11" s="158"/>
      <c r="LXL11" s="158"/>
      <c r="LXM11" s="158"/>
      <c r="LXN11" s="158"/>
      <c r="LXO11" s="158"/>
      <c r="LXP11" s="158"/>
      <c r="LXQ11" s="158"/>
      <c r="LXR11" s="158"/>
      <c r="LXS11" s="158"/>
      <c r="LXT11" s="158"/>
      <c r="LXU11" s="158"/>
      <c r="LXV11" s="158"/>
      <c r="LXW11" s="158"/>
      <c r="LXX11" s="158"/>
      <c r="LXY11" s="158"/>
      <c r="LXZ11" s="158"/>
      <c r="LYA11" s="158"/>
      <c r="LYB11" s="158"/>
      <c r="LYC11" s="158"/>
      <c r="LYD11" s="158"/>
      <c r="LYE11" s="158"/>
      <c r="LYF11" s="158"/>
      <c r="LYG11" s="158"/>
      <c r="LYH11" s="158"/>
      <c r="LYI11" s="158"/>
      <c r="LYJ11" s="158"/>
      <c r="LYK11" s="158"/>
      <c r="LYL11" s="158"/>
      <c r="LYM11" s="158"/>
      <c r="LYN11" s="158"/>
      <c r="LYO11" s="158"/>
      <c r="LYP11" s="158"/>
      <c r="LYQ11" s="158"/>
      <c r="LYR11" s="158"/>
      <c r="LYS11" s="158"/>
      <c r="LYT11" s="158"/>
      <c r="LYU11" s="158"/>
      <c r="LYV11" s="158"/>
      <c r="LYW11" s="158"/>
      <c r="LYX11" s="158"/>
      <c r="LYY11" s="158"/>
      <c r="LYZ11" s="158"/>
      <c r="LZA11" s="158"/>
      <c r="LZB11" s="158"/>
      <c r="LZC11" s="158"/>
      <c r="LZD11" s="158"/>
      <c r="LZE11" s="158"/>
      <c r="LZF11" s="158"/>
      <c r="LZG11" s="158"/>
      <c r="LZH11" s="158"/>
      <c r="LZI11" s="158"/>
      <c r="LZJ11" s="158"/>
      <c r="LZK11" s="158"/>
      <c r="LZL11" s="158"/>
      <c r="LZM11" s="158"/>
      <c r="LZN11" s="158"/>
      <c r="LZO11" s="158"/>
      <c r="LZP11" s="158"/>
      <c r="LZQ11" s="158"/>
      <c r="LZR11" s="158"/>
      <c r="LZS11" s="158"/>
      <c r="LZT11" s="158"/>
      <c r="LZU11" s="158"/>
      <c r="LZV11" s="158"/>
      <c r="LZW11" s="158"/>
      <c r="LZX11" s="158"/>
      <c r="LZY11" s="158"/>
      <c r="LZZ11" s="158"/>
      <c r="MAA11" s="158"/>
      <c r="MAB11" s="158"/>
      <c r="MAC11" s="158"/>
      <c r="MAD11" s="158"/>
      <c r="MAE11" s="158"/>
      <c r="MAF11" s="158"/>
      <c r="MAG11" s="158"/>
      <c r="MAH11" s="158"/>
      <c r="MAI11" s="158"/>
      <c r="MAJ11" s="158"/>
      <c r="MAK11" s="158"/>
      <c r="MAL11" s="158"/>
      <c r="MAM11" s="158"/>
      <c r="MAN11" s="158"/>
      <c r="MAO11" s="158"/>
      <c r="MAP11" s="158"/>
      <c r="MAQ11" s="158"/>
      <c r="MAR11" s="158"/>
      <c r="MAS11" s="158"/>
      <c r="MAT11" s="158"/>
      <c r="MAU11" s="158"/>
      <c r="MAV11" s="158"/>
      <c r="MAW11" s="158"/>
      <c r="MAX11" s="158"/>
      <c r="MAY11" s="158"/>
      <c r="MAZ11" s="158"/>
      <c r="MBA11" s="158"/>
      <c r="MBB11" s="158"/>
      <c r="MBC11" s="158"/>
      <c r="MBD11" s="158"/>
      <c r="MBE11" s="158"/>
      <c r="MBF11" s="158"/>
      <c r="MBG11" s="158"/>
      <c r="MBH11" s="158"/>
      <c r="MBI11" s="158"/>
      <c r="MBJ11" s="158"/>
      <c r="MBK11" s="158"/>
      <c r="MBL11" s="158"/>
      <c r="MBM11" s="158"/>
      <c r="MBN11" s="158"/>
      <c r="MBO11" s="158"/>
      <c r="MBP11" s="158"/>
      <c r="MBQ11" s="158"/>
      <c r="MBR11" s="158"/>
      <c r="MBS11" s="158"/>
      <c r="MBT11" s="158"/>
      <c r="MBU11" s="158"/>
      <c r="MBV11" s="158"/>
      <c r="MBW11" s="158"/>
      <c r="MBX11" s="158"/>
      <c r="MBY11" s="158"/>
      <c r="MBZ11" s="158"/>
      <c r="MCA11" s="158"/>
      <c r="MCB11" s="158"/>
      <c r="MCC11" s="158"/>
      <c r="MCD11" s="158"/>
      <c r="MCE11" s="158"/>
      <c r="MCF11" s="158"/>
      <c r="MCG11" s="158"/>
      <c r="MCH11" s="158"/>
      <c r="MCI11" s="158"/>
      <c r="MCJ11" s="158"/>
      <c r="MCK11" s="158"/>
      <c r="MCL11" s="158"/>
      <c r="MCM11" s="158"/>
      <c r="MCN11" s="158"/>
      <c r="MCO11" s="158"/>
      <c r="MCP11" s="158"/>
      <c r="MCQ11" s="158"/>
      <c r="MCR11" s="158"/>
      <c r="MCS11" s="158"/>
      <c r="MCT11" s="158"/>
      <c r="MCU11" s="158"/>
      <c r="MCV11" s="158"/>
      <c r="MCW11" s="158"/>
      <c r="MCX11" s="158"/>
      <c r="MCY11" s="158"/>
      <c r="MCZ11" s="158"/>
      <c r="MDA11" s="158"/>
      <c r="MDB11" s="158"/>
      <c r="MDC11" s="158"/>
      <c r="MDD11" s="158"/>
      <c r="MDE11" s="158"/>
      <c r="MDF11" s="158"/>
      <c r="MDG11" s="158"/>
      <c r="MDH11" s="158"/>
      <c r="MDI11" s="158"/>
      <c r="MDJ11" s="158"/>
      <c r="MDK11" s="158"/>
      <c r="MDL11" s="158"/>
      <c r="MDM11" s="158"/>
      <c r="MDN11" s="158"/>
      <c r="MDO11" s="158"/>
      <c r="MDP11" s="158"/>
      <c r="MDQ11" s="158"/>
      <c r="MDR11" s="158"/>
      <c r="MDS11" s="158"/>
      <c r="MDT11" s="158"/>
      <c r="MDU11" s="158"/>
      <c r="MDV11" s="158"/>
      <c r="MDW11" s="158"/>
      <c r="MDX11" s="158"/>
      <c r="MDY11" s="158"/>
      <c r="MDZ11" s="158"/>
      <c r="MEA11" s="158"/>
      <c r="MEB11" s="158"/>
      <c r="MEC11" s="158"/>
      <c r="MED11" s="158"/>
      <c r="MEE11" s="158"/>
      <c r="MEF11" s="158"/>
      <c r="MEG11" s="158"/>
      <c r="MEH11" s="158"/>
      <c r="MEI11" s="158"/>
      <c r="MEJ11" s="158"/>
      <c r="MEK11" s="158"/>
      <c r="MEL11" s="158"/>
      <c r="MEM11" s="158"/>
      <c r="MEN11" s="158"/>
      <c r="MEO11" s="158"/>
      <c r="MEP11" s="158"/>
      <c r="MEQ11" s="158"/>
      <c r="MER11" s="158"/>
      <c r="MES11" s="158"/>
      <c r="MET11" s="158"/>
      <c r="MEU11" s="158"/>
      <c r="MEV11" s="158"/>
      <c r="MEW11" s="158"/>
      <c r="MEX11" s="158"/>
      <c r="MEY11" s="158"/>
      <c r="MEZ11" s="158"/>
      <c r="MFA11" s="158"/>
      <c r="MFB11" s="158"/>
      <c r="MFC11" s="158"/>
      <c r="MFD11" s="158"/>
      <c r="MFE11" s="158"/>
      <c r="MFF11" s="158"/>
      <c r="MFG11" s="158"/>
      <c r="MFH11" s="158"/>
      <c r="MFI11" s="158"/>
      <c r="MFJ11" s="158"/>
      <c r="MFK11" s="158"/>
      <c r="MFL11" s="158"/>
      <c r="MFM11" s="158"/>
      <c r="MFN11" s="158"/>
      <c r="MFO11" s="158"/>
      <c r="MFP11" s="158"/>
      <c r="MFQ11" s="158"/>
      <c r="MFR11" s="158"/>
      <c r="MFS11" s="158"/>
      <c r="MFT11" s="158"/>
      <c r="MFU11" s="158"/>
      <c r="MFV11" s="158"/>
      <c r="MFW11" s="158"/>
      <c r="MFX11" s="158"/>
      <c r="MFY11" s="158"/>
      <c r="MFZ11" s="158"/>
      <c r="MGA11" s="158"/>
      <c r="MGB11" s="158"/>
      <c r="MGC11" s="158"/>
      <c r="MGD11" s="158"/>
      <c r="MGE11" s="158"/>
      <c r="MGF11" s="158"/>
      <c r="MGG11" s="158"/>
      <c r="MGH11" s="158"/>
      <c r="MGI11" s="158"/>
      <c r="MGJ11" s="158"/>
      <c r="MGK11" s="158"/>
      <c r="MGL11" s="158"/>
      <c r="MGM11" s="158"/>
      <c r="MGN11" s="158"/>
      <c r="MGO11" s="158"/>
      <c r="MGP11" s="158"/>
      <c r="MGQ11" s="158"/>
      <c r="MGR11" s="158"/>
      <c r="MGS11" s="158"/>
      <c r="MGT11" s="158"/>
      <c r="MGU11" s="158"/>
      <c r="MGV11" s="158"/>
      <c r="MGW11" s="158"/>
      <c r="MGX11" s="158"/>
      <c r="MGY11" s="158"/>
      <c r="MGZ11" s="158"/>
      <c r="MHA11" s="158"/>
      <c r="MHB11" s="158"/>
      <c r="MHC11" s="158"/>
      <c r="MHD11" s="158"/>
      <c r="MHE11" s="158"/>
      <c r="MHF11" s="158"/>
      <c r="MHG11" s="158"/>
      <c r="MHH11" s="158"/>
      <c r="MHI11" s="158"/>
      <c r="MHJ11" s="158"/>
      <c r="MHK11" s="158"/>
      <c r="MHL11" s="158"/>
      <c r="MHM11" s="158"/>
      <c r="MHN11" s="158"/>
      <c r="MHO11" s="158"/>
      <c r="MHP11" s="158"/>
      <c r="MHQ11" s="158"/>
      <c r="MHR11" s="158"/>
      <c r="MHS11" s="158"/>
      <c r="MHT11" s="158"/>
      <c r="MHU11" s="158"/>
      <c r="MHV11" s="158"/>
      <c r="MHW11" s="158"/>
      <c r="MHX11" s="158"/>
      <c r="MHY11" s="158"/>
      <c r="MHZ11" s="158"/>
      <c r="MIA11" s="158"/>
      <c r="MIB11" s="158"/>
      <c r="MIC11" s="158"/>
      <c r="MID11" s="158"/>
      <c r="MIE11" s="158"/>
      <c r="MIF11" s="158"/>
      <c r="MIG11" s="158"/>
      <c r="MIH11" s="158"/>
      <c r="MII11" s="158"/>
      <c r="MIJ11" s="158"/>
      <c r="MIK11" s="158"/>
      <c r="MIL11" s="158"/>
      <c r="MIM11" s="158"/>
      <c r="MIN11" s="158"/>
      <c r="MIO11" s="158"/>
      <c r="MIP11" s="158"/>
      <c r="MIQ11" s="158"/>
      <c r="MIR11" s="158"/>
      <c r="MIS11" s="158"/>
      <c r="MIT11" s="158"/>
      <c r="MIU11" s="158"/>
      <c r="MIV11" s="158"/>
      <c r="MIW11" s="158"/>
      <c r="MIX11" s="158"/>
      <c r="MIY11" s="158"/>
      <c r="MIZ11" s="158"/>
      <c r="MJA11" s="158"/>
      <c r="MJB11" s="158"/>
      <c r="MJC11" s="158"/>
      <c r="MJD11" s="158"/>
      <c r="MJE11" s="158"/>
      <c r="MJF11" s="158"/>
      <c r="MJG11" s="158"/>
      <c r="MJH11" s="158"/>
      <c r="MJI11" s="158"/>
      <c r="MJJ11" s="158"/>
      <c r="MJK11" s="158"/>
      <c r="MJL11" s="158"/>
      <c r="MJM11" s="158"/>
      <c r="MJN11" s="158"/>
      <c r="MJO11" s="158"/>
      <c r="MJP11" s="158"/>
      <c r="MJQ11" s="158"/>
      <c r="MJR11" s="158"/>
      <c r="MJS11" s="158"/>
      <c r="MJT11" s="158"/>
      <c r="MJU11" s="158"/>
      <c r="MJV11" s="158"/>
      <c r="MJW11" s="158"/>
      <c r="MJX11" s="158"/>
      <c r="MJY11" s="158"/>
      <c r="MJZ11" s="158"/>
      <c r="MKA11" s="158"/>
      <c r="MKB11" s="158"/>
      <c r="MKC11" s="158"/>
      <c r="MKD11" s="158"/>
      <c r="MKE11" s="158"/>
      <c r="MKF11" s="158"/>
      <c r="MKG11" s="158"/>
      <c r="MKH11" s="158"/>
      <c r="MKI11" s="158"/>
      <c r="MKJ11" s="158"/>
      <c r="MKK11" s="158"/>
      <c r="MKL11" s="158"/>
      <c r="MKM11" s="158"/>
      <c r="MKN11" s="158"/>
      <c r="MKO11" s="158"/>
      <c r="MKP11" s="158"/>
      <c r="MKQ11" s="158"/>
      <c r="MKR11" s="158"/>
      <c r="MKS11" s="158"/>
      <c r="MKT11" s="158"/>
      <c r="MKU11" s="158"/>
      <c r="MKV11" s="158"/>
      <c r="MKW11" s="158"/>
      <c r="MKX11" s="158"/>
      <c r="MKY11" s="158"/>
      <c r="MKZ11" s="158"/>
      <c r="MLA11" s="158"/>
      <c r="MLB11" s="158"/>
      <c r="MLC11" s="158"/>
      <c r="MLD11" s="158"/>
      <c r="MLE11" s="158"/>
      <c r="MLF11" s="158"/>
      <c r="MLG11" s="158"/>
      <c r="MLH11" s="158"/>
      <c r="MLI11" s="158"/>
      <c r="MLJ11" s="158"/>
      <c r="MLK11" s="158"/>
      <c r="MLL11" s="158"/>
      <c r="MLM11" s="158"/>
      <c r="MLN11" s="158"/>
      <c r="MLO11" s="158"/>
      <c r="MLP11" s="158"/>
      <c r="MLQ11" s="158"/>
      <c r="MLR11" s="158"/>
      <c r="MLS11" s="158"/>
      <c r="MLT11" s="158"/>
      <c r="MLU11" s="158"/>
      <c r="MLV11" s="158"/>
      <c r="MLW11" s="158"/>
      <c r="MLX11" s="158"/>
      <c r="MLY11" s="158"/>
      <c r="MLZ11" s="158"/>
      <c r="MMA11" s="158"/>
      <c r="MMB11" s="158"/>
      <c r="MMC11" s="158"/>
      <c r="MMD11" s="158"/>
      <c r="MME11" s="158"/>
      <c r="MMF11" s="158"/>
      <c r="MMG11" s="158"/>
      <c r="MMH11" s="158"/>
      <c r="MMI11" s="158"/>
      <c r="MMJ11" s="158"/>
      <c r="MMK11" s="158"/>
      <c r="MML11" s="158"/>
      <c r="MMM11" s="158"/>
      <c r="MMN11" s="158"/>
      <c r="MMO11" s="158"/>
      <c r="MMP11" s="158"/>
      <c r="MMQ11" s="158"/>
      <c r="MMR11" s="158"/>
      <c r="MMS11" s="158"/>
      <c r="MMT11" s="158"/>
      <c r="MMU11" s="158"/>
      <c r="MMV11" s="158"/>
      <c r="MMW11" s="158"/>
      <c r="MMX11" s="158"/>
      <c r="MMY11" s="158"/>
      <c r="MMZ11" s="158"/>
      <c r="MNA11" s="158"/>
      <c r="MNB11" s="158"/>
      <c r="MNC11" s="158"/>
      <c r="MND11" s="158"/>
      <c r="MNE11" s="158"/>
      <c r="MNF11" s="158"/>
      <c r="MNG11" s="158"/>
      <c r="MNH11" s="158"/>
      <c r="MNI11" s="158"/>
      <c r="MNJ11" s="158"/>
      <c r="MNK11" s="158"/>
      <c r="MNL11" s="158"/>
      <c r="MNM11" s="158"/>
      <c r="MNN11" s="158"/>
      <c r="MNO11" s="158"/>
      <c r="MNP11" s="158"/>
      <c r="MNQ11" s="158"/>
      <c r="MNR11" s="158"/>
      <c r="MNS11" s="158"/>
      <c r="MNT11" s="158"/>
      <c r="MNU11" s="158"/>
      <c r="MNV11" s="158"/>
      <c r="MNW11" s="158"/>
      <c r="MNX11" s="158"/>
      <c r="MNY11" s="158"/>
      <c r="MNZ11" s="158"/>
      <c r="MOA11" s="158"/>
      <c r="MOB11" s="158"/>
      <c r="MOC11" s="158"/>
      <c r="MOD11" s="158"/>
      <c r="MOE11" s="158"/>
      <c r="MOF11" s="158"/>
      <c r="MOG11" s="158"/>
      <c r="MOH11" s="158"/>
      <c r="MOI11" s="158"/>
      <c r="MOJ11" s="158"/>
      <c r="MOK11" s="158"/>
      <c r="MOL11" s="158"/>
      <c r="MOM11" s="158"/>
      <c r="MON11" s="158"/>
      <c r="MOO11" s="158"/>
      <c r="MOP11" s="158"/>
      <c r="MOQ11" s="158"/>
      <c r="MOR11" s="158"/>
      <c r="MOS11" s="158"/>
      <c r="MOT11" s="158"/>
      <c r="MOU11" s="158"/>
      <c r="MOV11" s="158"/>
      <c r="MOW11" s="158"/>
      <c r="MOX11" s="158"/>
      <c r="MOY11" s="158"/>
      <c r="MOZ11" s="158"/>
      <c r="MPA11" s="158"/>
      <c r="MPB11" s="158"/>
      <c r="MPC11" s="158"/>
      <c r="MPD11" s="158"/>
      <c r="MPE11" s="158"/>
      <c r="MPF11" s="158"/>
      <c r="MPG11" s="158"/>
      <c r="MPH11" s="158"/>
      <c r="MPI11" s="158"/>
      <c r="MPJ11" s="158"/>
      <c r="MPK11" s="158"/>
      <c r="MPL11" s="158"/>
      <c r="MPM11" s="158"/>
      <c r="MPN11" s="158"/>
      <c r="MPO11" s="158"/>
      <c r="MPP11" s="158"/>
      <c r="MPQ11" s="158"/>
      <c r="MPR11" s="158"/>
      <c r="MPS11" s="158"/>
      <c r="MPT11" s="158"/>
      <c r="MPU11" s="158"/>
      <c r="MPV11" s="158"/>
      <c r="MPW11" s="158"/>
      <c r="MPX11" s="158"/>
      <c r="MPY11" s="158"/>
      <c r="MPZ11" s="158"/>
      <c r="MQA11" s="158"/>
      <c r="MQB11" s="158"/>
      <c r="MQC11" s="158"/>
      <c r="MQD11" s="158"/>
      <c r="MQE11" s="158"/>
      <c r="MQF11" s="158"/>
      <c r="MQG11" s="158"/>
      <c r="MQH11" s="158"/>
      <c r="MQI11" s="158"/>
      <c r="MQJ11" s="158"/>
      <c r="MQK11" s="158"/>
      <c r="MQL11" s="158"/>
      <c r="MQM11" s="158"/>
      <c r="MQN11" s="158"/>
      <c r="MQO11" s="158"/>
      <c r="MQP11" s="158"/>
      <c r="MQQ11" s="158"/>
      <c r="MQR11" s="158"/>
      <c r="MQS11" s="158"/>
      <c r="MQT11" s="158"/>
      <c r="MQU11" s="158"/>
      <c r="MQV11" s="158"/>
      <c r="MQW11" s="158"/>
      <c r="MQX11" s="158"/>
      <c r="MQY11" s="158"/>
      <c r="MQZ11" s="158"/>
      <c r="MRA11" s="158"/>
      <c r="MRB11" s="158"/>
      <c r="MRC11" s="158"/>
      <c r="MRD11" s="158"/>
      <c r="MRE11" s="158"/>
      <c r="MRF11" s="158"/>
      <c r="MRG11" s="158"/>
      <c r="MRH11" s="158"/>
      <c r="MRI11" s="158"/>
      <c r="MRJ11" s="158"/>
      <c r="MRK11" s="158"/>
      <c r="MRL11" s="158"/>
      <c r="MRM11" s="158"/>
      <c r="MRN11" s="158"/>
      <c r="MRO11" s="158"/>
      <c r="MRP11" s="158"/>
      <c r="MRQ11" s="158"/>
      <c r="MRR11" s="158"/>
      <c r="MRS11" s="158"/>
      <c r="MRT11" s="158"/>
      <c r="MRU11" s="158"/>
      <c r="MRV11" s="158"/>
      <c r="MRW11" s="158"/>
      <c r="MRX11" s="158"/>
      <c r="MRY11" s="158"/>
      <c r="MRZ11" s="158"/>
      <c r="MSA11" s="158"/>
      <c r="MSB11" s="158"/>
      <c r="MSC11" s="158"/>
      <c r="MSD11" s="158"/>
      <c r="MSE11" s="158"/>
      <c r="MSF11" s="158"/>
      <c r="MSG11" s="158"/>
      <c r="MSH11" s="158"/>
      <c r="MSI11" s="158"/>
      <c r="MSJ11" s="158"/>
      <c r="MSK11" s="158"/>
      <c r="MSL11" s="158"/>
      <c r="MSM11" s="158"/>
      <c r="MSN11" s="158"/>
      <c r="MSO11" s="158"/>
      <c r="MSP11" s="158"/>
      <c r="MSQ11" s="158"/>
      <c r="MSR11" s="158"/>
      <c r="MSS11" s="158"/>
      <c r="MST11" s="158"/>
      <c r="MSU11" s="158"/>
      <c r="MSV11" s="158"/>
      <c r="MSW11" s="158"/>
      <c r="MSX11" s="158"/>
      <c r="MSY11" s="158"/>
      <c r="MSZ11" s="158"/>
      <c r="MTA11" s="158"/>
      <c r="MTB11" s="158"/>
      <c r="MTC11" s="158"/>
      <c r="MTD11" s="158"/>
      <c r="MTE11" s="158"/>
      <c r="MTF11" s="158"/>
      <c r="MTG11" s="158"/>
      <c r="MTH11" s="158"/>
      <c r="MTI11" s="158"/>
      <c r="MTJ11" s="158"/>
      <c r="MTK11" s="158"/>
      <c r="MTL11" s="158"/>
      <c r="MTM11" s="158"/>
      <c r="MTN11" s="158"/>
      <c r="MTO11" s="158"/>
      <c r="MTP11" s="158"/>
      <c r="MTQ11" s="158"/>
      <c r="MTR11" s="158"/>
      <c r="MTS11" s="158"/>
      <c r="MTT11" s="158"/>
      <c r="MTU11" s="158"/>
      <c r="MTV11" s="158"/>
      <c r="MTW11" s="158"/>
      <c r="MTX11" s="158"/>
      <c r="MTY11" s="158"/>
      <c r="MTZ11" s="158"/>
      <c r="MUA11" s="158"/>
      <c r="MUB11" s="158"/>
      <c r="MUC11" s="158"/>
      <c r="MUD11" s="158"/>
      <c r="MUE11" s="158"/>
      <c r="MUF11" s="158"/>
      <c r="MUG11" s="158"/>
      <c r="MUH11" s="158"/>
      <c r="MUI11" s="158"/>
      <c r="MUJ11" s="158"/>
      <c r="MUK11" s="158"/>
      <c r="MUL11" s="158"/>
      <c r="MUM11" s="158"/>
      <c r="MUN11" s="158"/>
      <c r="MUO11" s="158"/>
      <c r="MUP11" s="158"/>
      <c r="MUQ11" s="158"/>
      <c r="MUR11" s="158"/>
      <c r="MUS11" s="158"/>
      <c r="MUT11" s="158"/>
      <c r="MUU11" s="158"/>
      <c r="MUV11" s="158"/>
      <c r="MUW11" s="158"/>
      <c r="MUX11" s="158"/>
      <c r="MUY11" s="158"/>
      <c r="MUZ11" s="158"/>
      <c r="MVA11" s="158"/>
      <c r="MVB11" s="158"/>
      <c r="MVC11" s="158"/>
      <c r="MVD11" s="158"/>
      <c r="MVE11" s="158"/>
      <c r="MVF11" s="158"/>
      <c r="MVG11" s="158"/>
      <c r="MVH11" s="158"/>
      <c r="MVI11" s="158"/>
      <c r="MVJ11" s="158"/>
      <c r="MVK11" s="158"/>
      <c r="MVL11" s="158"/>
      <c r="MVM11" s="158"/>
      <c r="MVN11" s="158"/>
      <c r="MVO11" s="158"/>
      <c r="MVP11" s="158"/>
      <c r="MVQ11" s="158"/>
      <c r="MVR11" s="158"/>
      <c r="MVS11" s="158"/>
      <c r="MVT11" s="158"/>
      <c r="MVU11" s="158"/>
      <c r="MVV11" s="158"/>
      <c r="MVW11" s="158"/>
      <c r="MVX11" s="158"/>
      <c r="MVY11" s="158"/>
      <c r="MVZ11" s="158"/>
      <c r="MWA11" s="158"/>
      <c r="MWB11" s="158"/>
      <c r="MWC11" s="158"/>
      <c r="MWD11" s="158"/>
      <c r="MWE11" s="158"/>
      <c r="MWF11" s="158"/>
      <c r="MWG11" s="158"/>
      <c r="MWH11" s="158"/>
      <c r="MWI11" s="158"/>
      <c r="MWJ11" s="158"/>
      <c r="MWK11" s="158"/>
      <c r="MWL11" s="158"/>
      <c r="MWM11" s="158"/>
      <c r="MWN11" s="158"/>
      <c r="MWO11" s="158"/>
      <c r="MWP11" s="158"/>
      <c r="MWQ11" s="158"/>
      <c r="MWR11" s="158"/>
      <c r="MWS11" s="158"/>
      <c r="MWT11" s="158"/>
      <c r="MWU11" s="158"/>
      <c r="MWV11" s="158"/>
      <c r="MWW11" s="158"/>
      <c r="MWX11" s="158"/>
      <c r="MWY11" s="158"/>
      <c r="MWZ11" s="158"/>
      <c r="MXA11" s="158"/>
      <c r="MXB11" s="158"/>
      <c r="MXC11" s="158"/>
      <c r="MXD11" s="158"/>
      <c r="MXE11" s="158"/>
      <c r="MXF11" s="158"/>
      <c r="MXG11" s="158"/>
      <c r="MXH11" s="158"/>
      <c r="MXI11" s="158"/>
      <c r="MXJ11" s="158"/>
      <c r="MXK11" s="158"/>
      <c r="MXL11" s="158"/>
      <c r="MXM11" s="158"/>
      <c r="MXN11" s="158"/>
      <c r="MXO11" s="158"/>
      <c r="MXP11" s="158"/>
      <c r="MXQ11" s="158"/>
      <c r="MXR11" s="158"/>
      <c r="MXS11" s="158"/>
      <c r="MXT11" s="158"/>
      <c r="MXU11" s="158"/>
      <c r="MXV11" s="158"/>
      <c r="MXW11" s="158"/>
      <c r="MXX11" s="158"/>
      <c r="MXY11" s="158"/>
      <c r="MXZ11" s="158"/>
      <c r="MYA11" s="158"/>
      <c r="MYB11" s="158"/>
      <c r="MYC11" s="158"/>
      <c r="MYD11" s="158"/>
      <c r="MYE11" s="158"/>
      <c r="MYF11" s="158"/>
      <c r="MYG11" s="158"/>
      <c r="MYH11" s="158"/>
      <c r="MYI11" s="158"/>
      <c r="MYJ11" s="158"/>
      <c r="MYK11" s="158"/>
      <c r="MYL11" s="158"/>
      <c r="MYM11" s="158"/>
      <c r="MYN11" s="158"/>
      <c r="MYO11" s="158"/>
      <c r="MYP11" s="158"/>
      <c r="MYQ11" s="158"/>
      <c r="MYR11" s="158"/>
      <c r="MYS11" s="158"/>
      <c r="MYT11" s="158"/>
      <c r="MYU11" s="158"/>
      <c r="MYV11" s="158"/>
      <c r="MYW11" s="158"/>
      <c r="MYX11" s="158"/>
      <c r="MYY11" s="158"/>
      <c r="MYZ11" s="158"/>
      <c r="MZA11" s="158"/>
      <c r="MZB11" s="158"/>
      <c r="MZC11" s="158"/>
      <c r="MZD11" s="158"/>
      <c r="MZE11" s="158"/>
      <c r="MZF11" s="158"/>
      <c r="MZG11" s="158"/>
      <c r="MZH11" s="158"/>
      <c r="MZI11" s="158"/>
      <c r="MZJ11" s="158"/>
      <c r="MZK11" s="158"/>
      <c r="MZL11" s="158"/>
      <c r="MZM11" s="158"/>
      <c r="MZN11" s="158"/>
      <c r="MZO11" s="158"/>
      <c r="MZP11" s="158"/>
      <c r="MZQ11" s="158"/>
      <c r="MZR11" s="158"/>
      <c r="MZS11" s="158"/>
      <c r="MZT11" s="158"/>
      <c r="MZU11" s="158"/>
      <c r="MZV11" s="158"/>
      <c r="MZW11" s="158"/>
      <c r="MZX11" s="158"/>
      <c r="MZY11" s="158"/>
      <c r="MZZ11" s="158"/>
      <c r="NAA11" s="158"/>
      <c r="NAB11" s="158"/>
      <c r="NAC11" s="158"/>
      <c r="NAD11" s="158"/>
      <c r="NAE11" s="158"/>
      <c r="NAF11" s="158"/>
      <c r="NAG11" s="158"/>
      <c r="NAH11" s="158"/>
      <c r="NAI11" s="158"/>
      <c r="NAJ11" s="158"/>
      <c r="NAK11" s="158"/>
      <c r="NAL11" s="158"/>
      <c r="NAM11" s="158"/>
      <c r="NAN11" s="158"/>
      <c r="NAO11" s="158"/>
      <c r="NAP11" s="158"/>
      <c r="NAQ11" s="158"/>
      <c r="NAR11" s="158"/>
      <c r="NAS11" s="158"/>
      <c r="NAT11" s="158"/>
      <c r="NAU11" s="158"/>
      <c r="NAV11" s="158"/>
      <c r="NAW11" s="158"/>
      <c r="NAX11" s="158"/>
      <c r="NAY11" s="158"/>
      <c r="NAZ11" s="158"/>
      <c r="NBA11" s="158"/>
      <c r="NBB11" s="158"/>
      <c r="NBC11" s="158"/>
      <c r="NBD11" s="158"/>
      <c r="NBE11" s="158"/>
      <c r="NBF11" s="158"/>
      <c r="NBG11" s="158"/>
      <c r="NBH11" s="158"/>
      <c r="NBI11" s="158"/>
      <c r="NBJ11" s="158"/>
      <c r="NBK11" s="158"/>
      <c r="NBL11" s="158"/>
      <c r="NBM11" s="158"/>
      <c r="NBN11" s="158"/>
      <c r="NBO11" s="158"/>
      <c r="NBP11" s="158"/>
      <c r="NBQ11" s="158"/>
      <c r="NBR11" s="158"/>
      <c r="NBS11" s="158"/>
      <c r="NBT11" s="158"/>
      <c r="NBU11" s="158"/>
      <c r="NBV11" s="158"/>
      <c r="NBW11" s="158"/>
      <c r="NBX11" s="158"/>
      <c r="NBY11" s="158"/>
      <c r="NBZ11" s="158"/>
      <c r="NCA11" s="158"/>
      <c r="NCB11" s="158"/>
      <c r="NCC11" s="158"/>
      <c r="NCD11" s="158"/>
      <c r="NCE11" s="158"/>
      <c r="NCF11" s="158"/>
      <c r="NCG11" s="158"/>
      <c r="NCH11" s="158"/>
      <c r="NCI11" s="158"/>
      <c r="NCJ11" s="158"/>
      <c r="NCK11" s="158"/>
      <c r="NCL11" s="158"/>
      <c r="NCM11" s="158"/>
      <c r="NCN11" s="158"/>
      <c r="NCO11" s="158"/>
      <c r="NCP11" s="158"/>
      <c r="NCQ11" s="158"/>
      <c r="NCR11" s="158"/>
      <c r="NCS11" s="158"/>
      <c r="NCT11" s="158"/>
      <c r="NCU11" s="158"/>
      <c r="NCV11" s="158"/>
      <c r="NCW11" s="158"/>
      <c r="NCX11" s="158"/>
      <c r="NCY11" s="158"/>
      <c r="NCZ11" s="158"/>
      <c r="NDA11" s="158"/>
      <c r="NDB11" s="158"/>
      <c r="NDC11" s="158"/>
      <c r="NDD11" s="158"/>
      <c r="NDE11" s="158"/>
      <c r="NDF11" s="158"/>
      <c r="NDG11" s="158"/>
      <c r="NDH11" s="158"/>
      <c r="NDI11" s="158"/>
      <c r="NDJ11" s="158"/>
      <c r="NDK11" s="158"/>
      <c r="NDL11" s="158"/>
      <c r="NDM11" s="158"/>
      <c r="NDN11" s="158"/>
      <c r="NDO11" s="158"/>
      <c r="NDP11" s="158"/>
      <c r="NDQ11" s="158"/>
      <c r="NDR11" s="158"/>
      <c r="NDS11" s="158"/>
      <c r="NDT11" s="158"/>
      <c r="NDU11" s="158"/>
      <c r="NDV11" s="158"/>
      <c r="NDW11" s="158"/>
      <c r="NDX11" s="158"/>
      <c r="NDY11" s="158"/>
      <c r="NDZ11" s="158"/>
      <c r="NEA11" s="158"/>
      <c r="NEB11" s="158"/>
      <c r="NEC11" s="158"/>
      <c r="NED11" s="158"/>
      <c r="NEE11" s="158"/>
      <c r="NEF11" s="158"/>
      <c r="NEG11" s="158"/>
      <c r="NEH11" s="158"/>
      <c r="NEI11" s="158"/>
      <c r="NEJ11" s="158"/>
      <c r="NEK11" s="158"/>
      <c r="NEL11" s="158"/>
      <c r="NEM11" s="158"/>
      <c r="NEN11" s="158"/>
      <c r="NEO11" s="158"/>
      <c r="NEP11" s="158"/>
      <c r="NEQ11" s="158"/>
      <c r="NER11" s="158"/>
      <c r="NES11" s="158"/>
      <c r="NET11" s="158"/>
      <c r="NEU11" s="158"/>
      <c r="NEV11" s="158"/>
      <c r="NEW11" s="158"/>
      <c r="NEX11" s="158"/>
      <c r="NEY11" s="158"/>
      <c r="NEZ11" s="158"/>
      <c r="NFA11" s="158"/>
      <c r="NFB11" s="158"/>
      <c r="NFC11" s="158"/>
      <c r="NFD11" s="158"/>
      <c r="NFE11" s="158"/>
      <c r="NFF11" s="158"/>
      <c r="NFG11" s="158"/>
      <c r="NFH11" s="158"/>
      <c r="NFI11" s="158"/>
      <c r="NFJ11" s="158"/>
      <c r="NFK11" s="158"/>
      <c r="NFL11" s="158"/>
      <c r="NFM11" s="158"/>
      <c r="NFN11" s="158"/>
      <c r="NFO11" s="158"/>
      <c r="NFP11" s="158"/>
      <c r="NFQ11" s="158"/>
      <c r="NFR11" s="158"/>
      <c r="NFS11" s="158"/>
      <c r="NFT11" s="158"/>
      <c r="NFU11" s="158"/>
      <c r="NFV11" s="158"/>
      <c r="NFW11" s="158"/>
      <c r="NFX11" s="158"/>
      <c r="NFY11" s="158"/>
      <c r="NFZ11" s="158"/>
      <c r="NGA11" s="158"/>
      <c r="NGB11" s="158"/>
      <c r="NGC11" s="158"/>
      <c r="NGD11" s="158"/>
      <c r="NGE11" s="158"/>
      <c r="NGF11" s="158"/>
      <c r="NGG11" s="158"/>
      <c r="NGH11" s="158"/>
      <c r="NGI11" s="158"/>
      <c r="NGJ11" s="158"/>
      <c r="NGK11" s="158"/>
      <c r="NGL11" s="158"/>
      <c r="NGM11" s="158"/>
      <c r="NGN11" s="158"/>
      <c r="NGO11" s="158"/>
      <c r="NGP11" s="158"/>
      <c r="NGQ11" s="158"/>
      <c r="NGR11" s="158"/>
      <c r="NGS11" s="158"/>
      <c r="NGT11" s="158"/>
      <c r="NGU11" s="158"/>
      <c r="NGV11" s="158"/>
      <c r="NGW11" s="158"/>
      <c r="NGX11" s="158"/>
      <c r="NGY11" s="158"/>
      <c r="NGZ11" s="158"/>
      <c r="NHA11" s="158"/>
      <c r="NHB11" s="158"/>
      <c r="NHC11" s="158"/>
      <c r="NHD11" s="158"/>
      <c r="NHE11" s="158"/>
      <c r="NHF11" s="158"/>
      <c r="NHG11" s="158"/>
      <c r="NHH11" s="158"/>
      <c r="NHI11" s="158"/>
      <c r="NHJ11" s="158"/>
      <c r="NHK11" s="158"/>
      <c r="NHL11" s="158"/>
      <c r="NHM11" s="158"/>
      <c r="NHN11" s="158"/>
      <c r="NHO11" s="158"/>
      <c r="NHP11" s="158"/>
      <c r="NHQ11" s="158"/>
      <c r="NHR11" s="158"/>
      <c r="NHS11" s="158"/>
      <c r="NHT11" s="158"/>
      <c r="NHU11" s="158"/>
      <c r="NHV11" s="158"/>
      <c r="NHW11" s="158"/>
      <c r="NHX11" s="158"/>
      <c r="NHY11" s="158"/>
      <c r="NHZ11" s="158"/>
      <c r="NIA11" s="158"/>
      <c r="NIB11" s="158"/>
      <c r="NIC11" s="158"/>
      <c r="NID11" s="158"/>
      <c r="NIE11" s="158"/>
      <c r="NIF11" s="158"/>
      <c r="NIG11" s="158"/>
      <c r="NIH11" s="158"/>
      <c r="NII11" s="158"/>
      <c r="NIJ11" s="158"/>
      <c r="NIK11" s="158"/>
      <c r="NIL11" s="158"/>
      <c r="NIM11" s="158"/>
      <c r="NIN11" s="158"/>
      <c r="NIO11" s="158"/>
      <c r="NIP11" s="158"/>
      <c r="NIQ11" s="158"/>
      <c r="NIR11" s="158"/>
      <c r="NIS11" s="158"/>
      <c r="NIT11" s="158"/>
      <c r="NIU11" s="158"/>
      <c r="NIV11" s="158"/>
      <c r="NIW11" s="158"/>
      <c r="NIX11" s="158"/>
      <c r="NIY11" s="158"/>
      <c r="NIZ11" s="158"/>
      <c r="NJA11" s="158"/>
      <c r="NJB11" s="158"/>
      <c r="NJC11" s="158"/>
      <c r="NJD11" s="158"/>
      <c r="NJE11" s="158"/>
      <c r="NJF11" s="158"/>
      <c r="NJG11" s="158"/>
      <c r="NJH11" s="158"/>
      <c r="NJI11" s="158"/>
      <c r="NJJ11" s="158"/>
      <c r="NJK11" s="158"/>
      <c r="NJL11" s="158"/>
      <c r="NJM11" s="158"/>
      <c r="NJN11" s="158"/>
      <c r="NJO11" s="158"/>
      <c r="NJP11" s="158"/>
      <c r="NJQ11" s="158"/>
      <c r="NJR11" s="158"/>
      <c r="NJS11" s="158"/>
      <c r="NJT11" s="158"/>
      <c r="NJU11" s="158"/>
      <c r="NJV11" s="158"/>
      <c r="NJW11" s="158"/>
      <c r="NJX11" s="158"/>
      <c r="NJY11" s="158"/>
      <c r="NJZ11" s="158"/>
      <c r="NKA11" s="158"/>
      <c r="NKB11" s="158"/>
      <c r="NKC11" s="158"/>
      <c r="NKD11" s="158"/>
      <c r="NKE11" s="158"/>
      <c r="NKF11" s="158"/>
      <c r="NKG11" s="158"/>
      <c r="NKH11" s="158"/>
      <c r="NKI11" s="158"/>
      <c r="NKJ11" s="158"/>
      <c r="NKK11" s="158"/>
      <c r="NKL11" s="158"/>
      <c r="NKM11" s="158"/>
      <c r="NKN11" s="158"/>
      <c r="NKO11" s="158"/>
      <c r="NKP11" s="158"/>
      <c r="NKQ11" s="158"/>
      <c r="NKR11" s="158"/>
      <c r="NKS11" s="158"/>
      <c r="NKT11" s="158"/>
      <c r="NKU11" s="158"/>
      <c r="NKV11" s="158"/>
      <c r="NKW11" s="158"/>
      <c r="NKX11" s="158"/>
      <c r="NKY11" s="158"/>
      <c r="NKZ11" s="158"/>
      <c r="NLA11" s="158"/>
      <c r="NLB11" s="158"/>
      <c r="NLC11" s="158"/>
      <c r="NLD11" s="158"/>
      <c r="NLE11" s="158"/>
      <c r="NLF11" s="158"/>
      <c r="NLG11" s="158"/>
      <c r="NLH11" s="158"/>
      <c r="NLI11" s="158"/>
      <c r="NLJ11" s="158"/>
      <c r="NLK11" s="158"/>
      <c r="NLL11" s="158"/>
      <c r="NLM11" s="158"/>
      <c r="NLN11" s="158"/>
      <c r="NLO11" s="158"/>
      <c r="NLP11" s="158"/>
      <c r="NLQ11" s="158"/>
      <c r="NLR11" s="158"/>
      <c r="NLS11" s="158"/>
      <c r="NLT11" s="158"/>
      <c r="NLU11" s="158"/>
      <c r="NLV11" s="158"/>
      <c r="NLW11" s="158"/>
      <c r="NLX11" s="158"/>
      <c r="NLY11" s="158"/>
      <c r="NLZ11" s="158"/>
      <c r="NMA11" s="158"/>
      <c r="NMB11" s="158"/>
      <c r="NMC11" s="158"/>
      <c r="NMD11" s="158"/>
      <c r="NME11" s="158"/>
      <c r="NMF11" s="158"/>
      <c r="NMG11" s="158"/>
      <c r="NMH11" s="158"/>
      <c r="NMI11" s="158"/>
      <c r="NMJ11" s="158"/>
      <c r="NMK11" s="158"/>
      <c r="NML11" s="158"/>
      <c r="NMM11" s="158"/>
      <c r="NMN11" s="158"/>
      <c r="NMO11" s="158"/>
      <c r="NMP11" s="158"/>
      <c r="NMQ11" s="158"/>
      <c r="NMR11" s="158"/>
      <c r="NMS11" s="158"/>
      <c r="NMT11" s="158"/>
      <c r="NMU11" s="158"/>
      <c r="NMV11" s="158"/>
      <c r="NMW11" s="158"/>
      <c r="NMX11" s="158"/>
      <c r="NMY11" s="158"/>
      <c r="NMZ11" s="158"/>
      <c r="NNA11" s="158"/>
      <c r="NNB11" s="158"/>
      <c r="NNC11" s="158"/>
      <c r="NND11" s="158"/>
      <c r="NNE11" s="158"/>
      <c r="NNF11" s="158"/>
      <c r="NNG11" s="158"/>
      <c r="NNH11" s="158"/>
      <c r="NNI11" s="158"/>
      <c r="NNJ11" s="158"/>
      <c r="NNK11" s="158"/>
      <c r="NNL11" s="158"/>
      <c r="NNM11" s="158"/>
      <c r="NNN11" s="158"/>
      <c r="NNO11" s="158"/>
      <c r="NNP11" s="158"/>
      <c r="NNQ11" s="158"/>
      <c r="NNR11" s="158"/>
      <c r="NNS11" s="158"/>
      <c r="NNT11" s="158"/>
      <c r="NNU11" s="158"/>
      <c r="NNV11" s="158"/>
      <c r="NNW11" s="158"/>
      <c r="NNX11" s="158"/>
      <c r="NNY11" s="158"/>
      <c r="NNZ11" s="158"/>
      <c r="NOA11" s="158"/>
      <c r="NOB11" s="158"/>
      <c r="NOC11" s="158"/>
      <c r="NOD11" s="158"/>
      <c r="NOE11" s="158"/>
      <c r="NOF11" s="158"/>
      <c r="NOG11" s="158"/>
      <c r="NOH11" s="158"/>
      <c r="NOI11" s="158"/>
      <c r="NOJ11" s="158"/>
      <c r="NOK11" s="158"/>
      <c r="NOL11" s="158"/>
      <c r="NOM11" s="158"/>
      <c r="NON11" s="158"/>
      <c r="NOO11" s="158"/>
      <c r="NOP11" s="158"/>
      <c r="NOQ11" s="158"/>
      <c r="NOR11" s="158"/>
      <c r="NOS11" s="158"/>
      <c r="NOT11" s="158"/>
      <c r="NOU11" s="158"/>
      <c r="NOV11" s="158"/>
      <c r="NOW11" s="158"/>
      <c r="NOX11" s="158"/>
      <c r="NOY11" s="158"/>
      <c r="NOZ11" s="158"/>
      <c r="NPA11" s="158"/>
      <c r="NPB11" s="158"/>
      <c r="NPC11" s="158"/>
      <c r="NPD11" s="158"/>
      <c r="NPE11" s="158"/>
      <c r="NPF11" s="158"/>
      <c r="NPG11" s="158"/>
      <c r="NPH11" s="158"/>
      <c r="NPI11" s="158"/>
      <c r="NPJ11" s="158"/>
      <c r="NPK11" s="158"/>
      <c r="NPL11" s="158"/>
      <c r="NPM11" s="158"/>
      <c r="NPN11" s="158"/>
      <c r="NPO11" s="158"/>
      <c r="NPP11" s="158"/>
      <c r="NPQ11" s="158"/>
      <c r="NPR11" s="158"/>
      <c r="NPS11" s="158"/>
      <c r="NPT11" s="158"/>
      <c r="NPU11" s="158"/>
      <c r="NPV11" s="158"/>
      <c r="NPW11" s="158"/>
      <c r="NPX11" s="158"/>
      <c r="NPY11" s="158"/>
      <c r="NPZ11" s="158"/>
      <c r="NQA11" s="158"/>
      <c r="NQB11" s="158"/>
      <c r="NQC11" s="158"/>
      <c r="NQD11" s="158"/>
      <c r="NQE11" s="158"/>
      <c r="NQF11" s="158"/>
      <c r="NQG11" s="158"/>
      <c r="NQH11" s="158"/>
      <c r="NQI11" s="158"/>
      <c r="NQJ11" s="158"/>
      <c r="NQK11" s="158"/>
      <c r="NQL11" s="158"/>
      <c r="NQM11" s="158"/>
      <c r="NQN11" s="158"/>
      <c r="NQO11" s="158"/>
      <c r="NQP11" s="158"/>
      <c r="NQQ11" s="158"/>
      <c r="NQR11" s="158"/>
      <c r="NQS11" s="158"/>
      <c r="NQT11" s="158"/>
      <c r="NQU11" s="158"/>
      <c r="NQV11" s="158"/>
      <c r="NQW11" s="158"/>
      <c r="NQX11" s="158"/>
      <c r="NQY11" s="158"/>
      <c r="NQZ11" s="158"/>
      <c r="NRA11" s="158"/>
      <c r="NRB11" s="158"/>
      <c r="NRC11" s="158"/>
      <c r="NRD11" s="158"/>
      <c r="NRE11" s="158"/>
      <c r="NRF11" s="158"/>
      <c r="NRG11" s="158"/>
      <c r="NRH11" s="158"/>
      <c r="NRI11" s="158"/>
      <c r="NRJ11" s="158"/>
      <c r="NRK11" s="158"/>
      <c r="NRL11" s="158"/>
      <c r="NRM11" s="158"/>
      <c r="NRN11" s="158"/>
      <c r="NRO11" s="158"/>
      <c r="NRP11" s="158"/>
      <c r="NRQ11" s="158"/>
      <c r="NRR11" s="158"/>
      <c r="NRS11" s="158"/>
      <c r="NRT11" s="158"/>
      <c r="NRU11" s="158"/>
      <c r="NRV11" s="158"/>
      <c r="NRW11" s="158"/>
      <c r="NRX11" s="158"/>
      <c r="NRY11" s="158"/>
      <c r="NRZ11" s="158"/>
      <c r="NSA11" s="158"/>
      <c r="NSB11" s="158"/>
      <c r="NSC11" s="158"/>
      <c r="NSD11" s="158"/>
      <c r="NSE11" s="158"/>
      <c r="NSF11" s="158"/>
      <c r="NSG11" s="158"/>
      <c r="NSH11" s="158"/>
      <c r="NSI11" s="158"/>
      <c r="NSJ11" s="158"/>
      <c r="NSK11" s="158"/>
      <c r="NSL11" s="158"/>
      <c r="NSM11" s="158"/>
      <c r="NSN11" s="158"/>
      <c r="NSO11" s="158"/>
      <c r="NSP11" s="158"/>
      <c r="NSQ11" s="158"/>
      <c r="NSR11" s="158"/>
      <c r="NSS11" s="158"/>
      <c r="NST11" s="158"/>
      <c r="NSU11" s="158"/>
      <c r="NSV11" s="158"/>
      <c r="NSW11" s="158"/>
      <c r="NSX11" s="158"/>
      <c r="NSY11" s="158"/>
      <c r="NSZ11" s="158"/>
      <c r="NTA11" s="158"/>
      <c r="NTB11" s="158"/>
      <c r="NTC11" s="158"/>
      <c r="NTD11" s="158"/>
      <c r="NTE11" s="158"/>
      <c r="NTF11" s="158"/>
      <c r="NTG11" s="158"/>
      <c r="NTH11" s="158"/>
      <c r="NTI11" s="158"/>
      <c r="NTJ11" s="158"/>
      <c r="NTK11" s="158"/>
      <c r="NTL11" s="158"/>
      <c r="NTM11" s="158"/>
      <c r="NTN11" s="158"/>
      <c r="NTO11" s="158"/>
      <c r="NTP11" s="158"/>
      <c r="NTQ11" s="158"/>
      <c r="NTR11" s="158"/>
      <c r="NTS11" s="158"/>
      <c r="NTT11" s="158"/>
      <c r="NTU11" s="158"/>
      <c r="NTV11" s="158"/>
      <c r="NTW11" s="158"/>
      <c r="NTX11" s="158"/>
      <c r="NTY11" s="158"/>
      <c r="NTZ11" s="158"/>
      <c r="NUA11" s="158"/>
      <c r="NUB11" s="158"/>
      <c r="NUC11" s="158"/>
      <c r="NUD11" s="158"/>
      <c r="NUE11" s="158"/>
      <c r="NUF11" s="158"/>
      <c r="NUG11" s="158"/>
      <c r="NUH11" s="158"/>
      <c r="NUI11" s="158"/>
      <c r="NUJ11" s="158"/>
      <c r="NUK11" s="158"/>
      <c r="NUL11" s="158"/>
      <c r="NUM11" s="158"/>
      <c r="NUN11" s="158"/>
      <c r="NUO11" s="158"/>
      <c r="NUP11" s="158"/>
      <c r="NUQ11" s="158"/>
      <c r="NUR11" s="158"/>
      <c r="NUS11" s="158"/>
      <c r="NUT11" s="158"/>
      <c r="NUU11" s="158"/>
      <c r="NUV11" s="158"/>
      <c r="NUW11" s="158"/>
      <c r="NUX11" s="158"/>
      <c r="NUY11" s="158"/>
      <c r="NUZ11" s="158"/>
      <c r="NVA11" s="158"/>
      <c r="NVB11" s="158"/>
      <c r="NVC11" s="158"/>
      <c r="NVD11" s="158"/>
      <c r="NVE11" s="158"/>
      <c r="NVF11" s="158"/>
      <c r="NVG11" s="158"/>
      <c r="NVH11" s="158"/>
      <c r="NVI11" s="158"/>
      <c r="NVJ11" s="158"/>
      <c r="NVK11" s="158"/>
      <c r="NVL11" s="158"/>
      <c r="NVM11" s="158"/>
      <c r="NVN11" s="158"/>
      <c r="NVO11" s="158"/>
      <c r="NVP11" s="158"/>
      <c r="NVQ11" s="158"/>
      <c r="NVR11" s="158"/>
      <c r="NVS11" s="158"/>
      <c r="NVT11" s="158"/>
      <c r="NVU11" s="158"/>
      <c r="NVV11" s="158"/>
      <c r="NVW11" s="158"/>
      <c r="NVX11" s="158"/>
      <c r="NVY11" s="158"/>
      <c r="NVZ11" s="158"/>
      <c r="NWA11" s="158"/>
      <c r="NWB11" s="158"/>
      <c r="NWC11" s="158"/>
      <c r="NWD11" s="158"/>
      <c r="NWE11" s="158"/>
      <c r="NWF11" s="158"/>
      <c r="NWG11" s="158"/>
      <c r="NWH11" s="158"/>
      <c r="NWI11" s="158"/>
      <c r="NWJ11" s="158"/>
      <c r="NWK11" s="158"/>
      <c r="NWL11" s="158"/>
      <c r="NWM11" s="158"/>
      <c r="NWN11" s="158"/>
      <c r="NWO11" s="158"/>
      <c r="NWP11" s="158"/>
      <c r="NWQ11" s="158"/>
      <c r="NWR11" s="158"/>
      <c r="NWS11" s="158"/>
      <c r="NWT11" s="158"/>
      <c r="NWU11" s="158"/>
      <c r="NWV11" s="158"/>
      <c r="NWW11" s="158"/>
      <c r="NWX11" s="158"/>
      <c r="NWY11" s="158"/>
      <c r="NWZ11" s="158"/>
      <c r="NXA11" s="158"/>
      <c r="NXB11" s="158"/>
      <c r="NXC11" s="158"/>
      <c r="NXD11" s="158"/>
      <c r="NXE11" s="158"/>
      <c r="NXF11" s="158"/>
      <c r="NXG11" s="158"/>
      <c r="NXH11" s="158"/>
      <c r="NXI11" s="158"/>
      <c r="NXJ11" s="158"/>
      <c r="NXK11" s="158"/>
      <c r="NXL11" s="158"/>
      <c r="NXM11" s="158"/>
      <c r="NXN11" s="158"/>
      <c r="NXO11" s="158"/>
      <c r="NXP11" s="158"/>
      <c r="NXQ11" s="158"/>
      <c r="NXR11" s="158"/>
      <c r="NXS11" s="158"/>
      <c r="NXT11" s="158"/>
      <c r="NXU11" s="158"/>
      <c r="NXV11" s="158"/>
      <c r="NXW11" s="158"/>
      <c r="NXX11" s="158"/>
      <c r="NXY11" s="158"/>
      <c r="NXZ11" s="158"/>
      <c r="NYA11" s="158"/>
      <c r="NYB11" s="158"/>
      <c r="NYC11" s="158"/>
      <c r="NYD11" s="158"/>
      <c r="NYE11" s="158"/>
      <c r="NYF11" s="158"/>
      <c r="NYG11" s="158"/>
      <c r="NYH11" s="158"/>
      <c r="NYI11" s="158"/>
      <c r="NYJ11" s="158"/>
      <c r="NYK11" s="158"/>
      <c r="NYL11" s="158"/>
      <c r="NYM11" s="158"/>
      <c r="NYN11" s="158"/>
      <c r="NYO11" s="158"/>
      <c r="NYP11" s="158"/>
      <c r="NYQ11" s="158"/>
      <c r="NYR11" s="158"/>
      <c r="NYS11" s="158"/>
      <c r="NYT11" s="158"/>
      <c r="NYU11" s="158"/>
      <c r="NYV11" s="158"/>
      <c r="NYW11" s="158"/>
      <c r="NYX11" s="158"/>
      <c r="NYY11" s="158"/>
      <c r="NYZ11" s="158"/>
      <c r="NZA11" s="158"/>
      <c r="NZB11" s="158"/>
      <c r="NZC11" s="158"/>
      <c r="NZD11" s="158"/>
      <c r="NZE11" s="158"/>
      <c r="NZF11" s="158"/>
      <c r="NZG11" s="158"/>
      <c r="NZH11" s="158"/>
      <c r="NZI11" s="158"/>
      <c r="NZJ11" s="158"/>
      <c r="NZK11" s="158"/>
      <c r="NZL11" s="158"/>
      <c r="NZM11" s="158"/>
      <c r="NZN11" s="158"/>
      <c r="NZO11" s="158"/>
      <c r="NZP11" s="158"/>
      <c r="NZQ11" s="158"/>
      <c r="NZR11" s="158"/>
      <c r="NZS11" s="158"/>
      <c r="NZT11" s="158"/>
      <c r="NZU11" s="158"/>
      <c r="NZV11" s="158"/>
      <c r="NZW11" s="158"/>
      <c r="NZX11" s="158"/>
      <c r="NZY11" s="158"/>
      <c r="NZZ11" s="158"/>
      <c r="OAA11" s="158"/>
      <c r="OAB11" s="158"/>
      <c r="OAC11" s="158"/>
      <c r="OAD11" s="158"/>
      <c r="OAE11" s="158"/>
      <c r="OAF11" s="158"/>
      <c r="OAG11" s="158"/>
      <c r="OAH11" s="158"/>
      <c r="OAI11" s="158"/>
      <c r="OAJ11" s="158"/>
      <c r="OAK11" s="158"/>
      <c r="OAL11" s="158"/>
      <c r="OAM11" s="158"/>
      <c r="OAN11" s="158"/>
      <c r="OAO11" s="158"/>
      <c r="OAP11" s="158"/>
      <c r="OAQ11" s="158"/>
      <c r="OAR11" s="158"/>
      <c r="OAS11" s="158"/>
      <c r="OAT11" s="158"/>
      <c r="OAU11" s="158"/>
      <c r="OAV11" s="158"/>
      <c r="OAW11" s="158"/>
      <c r="OAX11" s="158"/>
      <c r="OAY11" s="158"/>
      <c r="OAZ11" s="158"/>
      <c r="OBA11" s="158"/>
      <c r="OBB11" s="158"/>
      <c r="OBC11" s="158"/>
      <c r="OBD11" s="158"/>
      <c r="OBE11" s="158"/>
      <c r="OBF11" s="158"/>
      <c r="OBG11" s="158"/>
      <c r="OBH11" s="158"/>
      <c r="OBI11" s="158"/>
      <c r="OBJ11" s="158"/>
      <c r="OBK11" s="158"/>
      <c r="OBL11" s="158"/>
      <c r="OBM11" s="158"/>
      <c r="OBN11" s="158"/>
      <c r="OBO11" s="158"/>
      <c r="OBP11" s="158"/>
      <c r="OBQ11" s="158"/>
      <c r="OBR11" s="158"/>
      <c r="OBS11" s="158"/>
      <c r="OBT11" s="158"/>
      <c r="OBU11" s="158"/>
      <c r="OBV11" s="158"/>
      <c r="OBW11" s="158"/>
      <c r="OBX11" s="158"/>
      <c r="OBY11" s="158"/>
      <c r="OBZ11" s="158"/>
      <c r="OCA11" s="158"/>
      <c r="OCB11" s="158"/>
      <c r="OCC11" s="158"/>
      <c r="OCD11" s="158"/>
      <c r="OCE11" s="158"/>
      <c r="OCF11" s="158"/>
      <c r="OCG11" s="158"/>
      <c r="OCH11" s="158"/>
      <c r="OCI11" s="158"/>
      <c r="OCJ11" s="158"/>
      <c r="OCK11" s="158"/>
      <c r="OCL11" s="158"/>
      <c r="OCM11" s="158"/>
      <c r="OCN11" s="158"/>
      <c r="OCO11" s="158"/>
      <c r="OCP11" s="158"/>
      <c r="OCQ11" s="158"/>
      <c r="OCR11" s="158"/>
      <c r="OCS11" s="158"/>
      <c r="OCT11" s="158"/>
      <c r="OCU11" s="158"/>
      <c r="OCV11" s="158"/>
      <c r="OCW11" s="158"/>
      <c r="OCX11" s="158"/>
      <c r="OCY11" s="158"/>
      <c r="OCZ11" s="158"/>
      <c r="ODA11" s="158"/>
      <c r="ODB11" s="158"/>
      <c r="ODC11" s="158"/>
      <c r="ODD11" s="158"/>
      <c r="ODE11" s="158"/>
      <c r="ODF11" s="158"/>
      <c r="ODG11" s="158"/>
      <c r="ODH11" s="158"/>
      <c r="ODI11" s="158"/>
      <c r="ODJ11" s="158"/>
      <c r="ODK11" s="158"/>
      <c r="ODL11" s="158"/>
      <c r="ODM11" s="158"/>
      <c r="ODN11" s="158"/>
      <c r="ODO11" s="158"/>
      <c r="ODP11" s="158"/>
      <c r="ODQ11" s="158"/>
      <c r="ODR11" s="158"/>
      <c r="ODS11" s="158"/>
      <c r="ODT11" s="158"/>
      <c r="ODU11" s="158"/>
      <c r="ODV11" s="158"/>
      <c r="ODW11" s="158"/>
      <c r="ODX11" s="158"/>
      <c r="ODY11" s="158"/>
      <c r="ODZ11" s="158"/>
      <c r="OEA11" s="158"/>
      <c r="OEB11" s="158"/>
      <c r="OEC11" s="158"/>
      <c r="OED11" s="158"/>
      <c r="OEE11" s="158"/>
      <c r="OEF11" s="158"/>
      <c r="OEG11" s="158"/>
      <c r="OEH11" s="158"/>
      <c r="OEI11" s="158"/>
      <c r="OEJ11" s="158"/>
      <c r="OEK11" s="158"/>
      <c r="OEL11" s="158"/>
      <c r="OEM11" s="158"/>
      <c r="OEN11" s="158"/>
      <c r="OEO11" s="158"/>
      <c r="OEP11" s="158"/>
      <c r="OEQ11" s="158"/>
      <c r="OER11" s="158"/>
      <c r="OES11" s="158"/>
      <c r="OET11" s="158"/>
      <c r="OEU11" s="158"/>
      <c r="OEV11" s="158"/>
      <c r="OEW11" s="158"/>
      <c r="OEX11" s="158"/>
      <c r="OEY11" s="158"/>
      <c r="OEZ11" s="158"/>
      <c r="OFA11" s="158"/>
      <c r="OFB11" s="158"/>
      <c r="OFC11" s="158"/>
      <c r="OFD11" s="158"/>
      <c r="OFE11" s="158"/>
      <c r="OFF11" s="158"/>
      <c r="OFG11" s="158"/>
      <c r="OFH11" s="158"/>
      <c r="OFI11" s="158"/>
      <c r="OFJ11" s="158"/>
      <c r="OFK11" s="158"/>
      <c r="OFL11" s="158"/>
      <c r="OFM11" s="158"/>
      <c r="OFN11" s="158"/>
      <c r="OFO11" s="158"/>
      <c r="OFP11" s="158"/>
      <c r="OFQ11" s="158"/>
      <c r="OFR11" s="158"/>
      <c r="OFS11" s="158"/>
      <c r="OFT11" s="158"/>
      <c r="OFU11" s="158"/>
      <c r="OFV11" s="158"/>
      <c r="OFW11" s="158"/>
      <c r="OFX11" s="158"/>
      <c r="OFY11" s="158"/>
      <c r="OFZ11" s="158"/>
      <c r="OGA11" s="158"/>
      <c r="OGB11" s="158"/>
      <c r="OGC11" s="158"/>
      <c r="OGD11" s="158"/>
      <c r="OGE11" s="158"/>
      <c r="OGF11" s="158"/>
      <c r="OGG11" s="158"/>
      <c r="OGH11" s="158"/>
      <c r="OGI11" s="158"/>
      <c r="OGJ11" s="158"/>
      <c r="OGK11" s="158"/>
      <c r="OGL11" s="158"/>
      <c r="OGM11" s="158"/>
      <c r="OGN11" s="158"/>
      <c r="OGO11" s="158"/>
      <c r="OGP11" s="158"/>
      <c r="OGQ11" s="158"/>
      <c r="OGR11" s="158"/>
      <c r="OGS11" s="158"/>
      <c r="OGT11" s="158"/>
      <c r="OGU11" s="158"/>
      <c r="OGV11" s="158"/>
      <c r="OGW11" s="158"/>
      <c r="OGX11" s="158"/>
      <c r="OGY11" s="158"/>
      <c r="OGZ11" s="158"/>
      <c r="OHA11" s="158"/>
      <c r="OHB11" s="158"/>
      <c r="OHC11" s="158"/>
      <c r="OHD11" s="158"/>
      <c r="OHE11" s="158"/>
      <c r="OHF11" s="158"/>
      <c r="OHG11" s="158"/>
      <c r="OHH11" s="158"/>
      <c r="OHI11" s="158"/>
      <c r="OHJ11" s="158"/>
      <c r="OHK11" s="158"/>
      <c r="OHL11" s="158"/>
      <c r="OHM11" s="158"/>
      <c r="OHN11" s="158"/>
      <c r="OHO11" s="158"/>
      <c r="OHP11" s="158"/>
      <c r="OHQ11" s="158"/>
      <c r="OHR11" s="158"/>
      <c r="OHS11" s="158"/>
      <c r="OHT11" s="158"/>
      <c r="OHU11" s="158"/>
      <c r="OHV11" s="158"/>
      <c r="OHW11" s="158"/>
      <c r="OHX11" s="158"/>
      <c r="OHY11" s="158"/>
      <c r="OHZ11" s="158"/>
      <c r="OIA11" s="158"/>
      <c r="OIB11" s="158"/>
      <c r="OIC11" s="158"/>
      <c r="OID11" s="158"/>
      <c r="OIE11" s="158"/>
      <c r="OIF11" s="158"/>
      <c r="OIG11" s="158"/>
      <c r="OIH11" s="158"/>
      <c r="OII11" s="158"/>
      <c r="OIJ11" s="158"/>
      <c r="OIK11" s="158"/>
      <c r="OIL11" s="158"/>
      <c r="OIM11" s="158"/>
      <c r="OIN11" s="158"/>
      <c r="OIO11" s="158"/>
      <c r="OIP11" s="158"/>
      <c r="OIQ11" s="158"/>
      <c r="OIR11" s="158"/>
      <c r="OIS11" s="158"/>
      <c r="OIT11" s="158"/>
      <c r="OIU11" s="158"/>
      <c r="OIV11" s="158"/>
      <c r="OIW11" s="158"/>
      <c r="OIX11" s="158"/>
      <c r="OIY11" s="158"/>
      <c r="OIZ11" s="158"/>
      <c r="OJA11" s="158"/>
      <c r="OJB11" s="158"/>
      <c r="OJC11" s="158"/>
      <c r="OJD11" s="158"/>
      <c r="OJE11" s="158"/>
      <c r="OJF11" s="158"/>
      <c r="OJG11" s="158"/>
      <c r="OJH11" s="158"/>
      <c r="OJI11" s="158"/>
      <c r="OJJ11" s="158"/>
      <c r="OJK11" s="158"/>
      <c r="OJL11" s="158"/>
      <c r="OJM11" s="158"/>
      <c r="OJN11" s="158"/>
      <c r="OJO11" s="158"/>
      <c r="OJP11" s="158"/>
      <c r="OJQ11" s="158"/>
      <c r="OJR11" s="158"/>
      <c r="OJS11" s="158"/>
      <c r="OJT11" s="158"/>
      <c r="OJU11" s="158"/>
      <c r="OJV11" s="158"/>
      <c r="OJW11" s="158"/>
      <c r="OJX11" s="158"/>
      <c r="OJY11" s="158"/>
      <c r="OJZ11" s="158"/>
      <c r="OKA11" s="158"/>
      <c r="OKB11" s="158"/>
      <c r="OKC11" s="158"/>
      <c r="OKD11" s="158"/>
      <c r="OKE11" s="158"/>
      <c r="OKF11" s="158"/>
      <c r="OKG11" s="158"/>
      <c r="OKH11" s="158"/>
      <c r="OKI11" s="158"/>
      <c r="OKJ11" s="158"/>
      <c r="OKK11" s="158"/>
      <c r="OKL11" s="158"/>
      <c r="OKM11" s="158"/>
      <c r="OKN11" s="158"/>
      <c r="OKO11" s="158"/>
      <c r="OKP11" s="158"/>
      <c r="OKQ11" s="158"/>
      <c r="OKR11" s="158"/>
      <c r="OKS11" s="158"/>
      <c r="OKT11" s="158"/>
      <c r="OKU11" s="158"/>
      <c r="OKV11" s="158"/>
      <c r="OKW11" s="158"/>
      <c r="OKX11" s="158"/>
      <c r="OKY11" s="158"/>
      <c r="OKZ11" s="158"/>
      <c r="OLA11" s="158"/>
      <c r="OLB11" s="158"/>
      <c r="OLC11" s="158"/>
      <c r="OLD11" s="158"/>
      <c r="OLE11" s="158"/>
      <c r="OLF11" s="158"/>
      <c r="OLG11" s="158"/>
      <c r="OLH11" s="158"/>
      <c r="OLI11" s="158"/>
      <c r="OLJ11" s="158"/>
      <c r="OLK11" s="158"/>
      <c r="OLL11" s="158"/>
      <c r="OLM11" s="158"/>
      <c r="OLN11" s="158"/>
      <c r="OLO11" s="158"/>
      <c r="OLP11" s="158"/>
      <c r="OLQ11" s="158"/>
      <c r="OLR11" s="158"/>
      <c r="OLS11" s="158"/>
      <c r="OLT11" s="158"/>
      <c r="OLU11" s="158"/>
      <c r="OLV11" s="158"/>
      <c r="OLW11" s="158"/>
      <c r="OLX11" s="158"/>
      <c r="OLY11" s="158"/>
      <c r="OLZ11" s="158"/>
      <c r="OMA11" s="158"/>
      <c r="OMB11" s="158"/>
      <c r="OMC11" s="158"/>
      <c r="OMD11" s="158"/>
      <c r="OME11" s="158"/>
      <c r="OMF11" s="158"/>
      <c r="OMG11" s="158"/>
      <c r="OMH11" s="158"/>
      <c r="OMI11" s="158"/>
      <c r="OMJ11" s="158"/>
      <c r="OMK11" s="158"/>
      <c r="OML11" s="158"/>
      <c r="OMM11" s="158"/>
      <c r="OMN11" s="158"/>
      <c r="OMO11" s="158"/>
      <c r="OMP11" s="158"/>
      <c r="OMQ11" s="158"/>
      <c r="OMR11" s="158"/>
      <c r="OMS11" s="158"/>
      <c r="OMT11" s="158"/>
      <c r="OMU11" s="158"/>
      <c r="OMV11" s="158"/>
      <c r="OMW11" s="158"/>
      <c r="OMX11" s="158"/>
      <c r="OMY11" s="158"/>
      <c r="OMZ11" s="158"/>
      <c r="ONA11" s="158"/>
      <c r="ONB11" s="158"/>
      <c r="ONC11" s="158"/>
      <c r="OND11" s="158"/>
      <c r="ONE11" s="158"/>
      <c r="ONF11" s="158"/>
      <c r="ONG11" s="158"/>
      <c r="ONH11" s="158"/>
      <c r="ONI11" s="158"/>
      <c r="ONJ11" s="158"/>
      <c r="ONK11" s="158"/>
      <c r="ONL11" s="158"/>
      <c r="ONM11" s="158"/>
      <c r="ONN11" s="158"/>
      <c r="ONO11" s="158"/>
      <c r="ONP11" s="158"/>
      <c r="ONQ11" s="158"/>
      <c r="ONR11" s="158"/>
      <c r="ONS11" s="158"/>
      <c r="ONT11" s="158"/>
      <c r="ONU11" s="158"/>
      <c r="ONV11" s="158"/>
      <c r="ONW11" s="158"/>
      <c r="ONX11" s="158"/>
      <c r="ONY11" s="158"/>
      <c r="ONZ11" s="158"/>
      <c r="OOA11" s="158"/>
      <c r="OOB11" s="158"/>
      <c r="OOC11" s="158"/>
      <c r="OOD11" s="158"/>
      <c r="OOE11" s="158"/>
      <c r="OOF11" s="158"/>
      <c r="OOG11" s="158"/>
      <c r="OOH11" s="158"/>
      <c r="OOI11" s="158"/>
      <c r="OOJ11" s="158"/>
      <c r="OOK11" s="158"/>
      <c r="OOL11" s="158"/>
      <c r="OOM11" s="158"/>
      <c r="OON11" s="158"/>
      <c r="OOO11" s="158"/>
      <c r="OOP11" s="158"/>
      <c r="OOQ11" s="158"/>
      <c r="OOR11" s="158"/>
      <c r="OOS11" s="158"/>
      <c r="OOT11" s="158"/>
      <c r="OOU11" s="158"/>
      <c r="OOV11" s="158"/>
      <c r="OOW11" s="158"/>
      <c r="OOX11" s="158"/>
      <c r="OOY11" s="158"/>
      <c r="OOZ11" s="158"/>
      <c r="OPA11" s="158"/>
      <c r="OPB11" s="158"/>
      <c r="OPC11" s="158"/>
      <c r="OPD11" s="158"/>
      <c r="OPE11" s="158"/>
      <c r="OPF11" s="158"/>
      <c r="OPG11" s="158"/>
      <c r="OPH11" s="158"/>
      <c r="OPI11" s="158"/>
      <c r="OPJ11" s="158"/>
      <c r="OPK11" s="158"/>
      <c r="OPL11" s="158"/>
      <c r="OPM11" s="158"/>
      <c r="OPN11" s="158"/>
      <c r="OPO11" s="158"/>
      <c r="OPP11" s="158"/>
      <c r="OPQ11" s="158"/>
      <c r="OPR11" s="158"/>
      <c r="OPS11" s="158"/>
      <c r="OPT11" s="158"/>
      <c r="OPU11" s="158"/>
      <c r="OPV11" s="158"/>
      <c r="OPW11" s="158"/>
      <c r="OPX11" s="158"/>
      <c r="OPY11" s="158"/>
      <c r="OPZ11" s="158"/>
      <c r="OQA11" s="158"/>
      <c r="OQB11" s="158"/>
      <c r="OQC11" s="158"/>
      <c r="OQD11" s="158"/>
      <c r="OQE11" s="158"/>
      <c r="OQF11" s="158"/>
      <c r="OQG11" s="158"/>
      <c r="OQH11" s="158"/>
      <c r="OQI11" s="158"/>
      <c r="OQJ11" s="158"/>
      <c r="OQK11" s="158"/>
      <c r="OQL11" s="158"/>
      <c r="OQM11" s="158"/>
      <c r="OQN11" s="158"/>
      <c r="OQO11" s="158"/>
      <c r="OQP11" s="158"/>
      <c r="OQQ11" s="158"/>
      <c r="OQR11" s="158"/>
      <c r="OQS11" s="158"/>
      <c r="OQT11" s="158"/>
      <c r="OQU11" s="158"/>
      <c r="OQV11" s="158"/>
      <c r="OQW11" s="158"/>
      <c r="OQX11" s="158"/>
      <c r="OQY11" s="158"/>
      <c r="OQZ11" s="158"/>
      <c r="ORA11" s="158"/>
      <c r="ORB11" s="158"/>
      <c r="ORC11" s="158"/>
      <c r="ORD11" s="158"/>
      <c r="ORE11" s="158"/>
      <c r="ORF11" s="158"/>
      <c r="ORG11" s="158"/>
      <c r="ORH11" s="158"/>
      <c r="ORI11" s="158"/>
      <c r="ORJ11" s="158"/>
      <c r="ORK11" s="158"/>
      <c r="ORL11" s="158"/>
      <c r="ORM11" s="158"/>
      <c r="ORN11" s="158"/>
      <c r="ORO11" s="158"/>
      <c r="ORP11" s="158"/>
      <c r="ORQ11" s="158"/>
      <c r="ORR11" s="158"/>
      <c r="ORS11" s="158"/>
      <c r="ORT11" s="158"/>
      <c r="ORU11" s="158"/>
      <c r="ORV11" s="158"/>
      <c r="ORW11" s="158"/>
      <c r="ORX11" s="158"/>
      <c r="ORY11" s="158"/>
      <c r="ORZ11" s="158"/>
      <c r="OSA11" s="158"/>
      <c r="OSB11" s="158"/>
      <c r="OSC11" s="158"/>
      <c r="OSD11" s="158"/>
      <c r="OSE11" s="158"/>
      <c r="OSF11" s="158"/>
      <c r="OSG11" s="158"/>
      <c r="OSH11" s="158"/>
      <c r="OSI11" s="158"/>
      <c r="OSJ11" s="158"/>
      <c r="OSK11" s="158"/>
      <c r="OSL11" s="158"/>
      <c r="OSM11" s="158"/>
      <c r="OSN11" s="158"/>
      <c r="OSO11" s="158"/>
      <c r="OSP11" s="158"/>
      <c r="OSQ11" s="158"/>
      <c r="OSR11" s="158"/>
      <c r="OSS11" s="158"/>
      <c r="OST11" s="158"/>
      <c r="OSU11" s="158"/>
      <c r="OSV11" s="158"/>
      <c r="OSW11" s="158"/>
      <c r="OSX11" s="158"/>
      <c r="OSY11" s="158"/>
      <c r="OSZ11" s="158"/>
      <c r="OTA11" s="158"/>
      <c r="OTB11" s="158"/>
      <c r="OTC11" s="158"/>
      <c r="OTD11" s="158"/>
      <c r="OTE11" s="158"/>
      <c r="OTF11" s="158"/>
      <c r="OTG11" s="158"/>
      <c r="OTH11" s="158"/>
      <c r="OTI11" s="158"/>
      <c r="OTJ11" s="158"/>
      <c r="OTK11" s="158"/>
      <c r="OTL11" s="158"/>
      <c r="OTM11" s="158"/>
      <c r="OTN11" s="158"/>
      <c r="OTO11" s="158"/>
      <c r="OTP11" s="158"/>
      <c r="OTQ11" s="158"/>
      <c r="OTR11" s="158"/>
      <c r="OTS11" s="158"/>
      <c r="OTT11" s="158"/>
      <c r="OTU11" s="158"/>
      <c r="OTV11" s="158"/>
      <c r="OTW11" s="158"/>
      <c r="OTX11" s="158"/>
      <c r="OTY11" s="158"/>
      <c r="OTZ11" s="158"/>
      <c r="OUA11" s="158"/>
      <c r="OUB11" s="158"/>
      <c r="OUC11" s="158"/>
      <c r="OUD11" s="158"/>
      <c r="OUE11" s="158"/>
      <c r="OUF11" s="158"/>
      <c r="OUG11" s="158"/>
      <c r="OUH11" s="158"/>
      <c r="OUI11" s="158"/>
      <c r="OUJ11" s="158"/>
      <c r="OUK11" s="158"/>
      <c r="OUL11" s="158"/>
      <c r="OUM11" s="158"/>
      <c r="OUN11" s="158"/>
      <c r="OUO11" s="158"/>
      <c r="OUP11" s="158"/>
      <c r="OUQ11" s="158"/>
      <c r="OUR11" s="158"/>
      <c r="OUS11" s="158"/>
      <c r="OUT11" s="158"/>
      <c r="OUU11" s="158"/>
      <c r="OUV11" s="158"/>
      <c r="OUW11" s="158"/>
      <c r="OUX11" s="158"/>
      <c r="OUY11" s="158"/>
      <c r="OUZ11" s="158"/>
      <c r="OVA11" s="158"/>
      <c r="OVB11" s="158"/>
      <c r="OVC11" s="158"/>
      <c r="OVD11" s="158"/>
      <c r="OVE11" s="158"/>
      <c r="OVF11" s="158"/>
      <c r="OVG11" s="158"/>
      <c r="OVH11" s="158"/>
      <c r="OVI11" s="158"/>
      <c r="OVJ11" s="158"/>
      <c r="OVK11" s="158"/>
      <c r="OVL11" s="158"/>
      <c r="OVM11" s="158"/>
      <c r="OVN11" s="158"/>
      <c r="OVO11" s="158"/>
      <c r="OVP11" s="158"/>
      <c r="OVQ11" s="158"/>
      <c r="OVR11" s="158"/>
      <c r="OVS11" s="158"/>
      <c r="OVT11" s="158"/>
      <c r="OVU11" s="158"/>
      <c r="OVV11" s="158"/>
      <c r="OVW11" s="158"/>
      <c r="OVX11" s="158"/>
      <c r="OVY11" s="158"/>
      <c r="OVZ11" s="158"/>
      <c r="OWA11" s="158"/>
      <c r="OWB11" s="158"/>
      <c r="OWC11" s="158"/>
      <c r="OWD11" s="158"/>
      <c r="OWE11" s="158"/>
      <c r="OWF11" s="158"/>
      <c r="OWG11" s="158"/>
      <c r="OWH11" s="158"/>
      <c r="OWI11" s="158"/>
      <c r="OWJ11" s="158"/>
      <c r="OWK11" s="158"/>
      <c r="OWL11" s="158"/>
      <c r="OWM11" s="158"/>
      <c r="OWN11" s="158"/>
      <c r="OWO11" s="158"/>
      <c r="OWP11" s="158"/>
      <c r="OWQ11" s="158"/>
      <c r="OWR11" s="158"/>
      <c r="OWS11" s="158"/>
      <c r="OWT11" s="158"/>
      <c r="OWU11" s="158"/>
      <c r="OWV11" s="158"/>
      <c r="OWW11" s="158"/>
      <c r="OWX11" s="158"/>
      <c r="OWY11" s="158"/>
      <c r="OWZ11" s="158"/>
      <c r="OXA11" s="158"/>
      <c r="OXB11" s="158"/>
      <c r="OXC11" s="158"/>
      <c r="OXD11" s="158"/>
      <c r="OXE11" s="158"/>
      <c r="OXF11" s="158"/>
      <c r="OXG11" s="158"/>
      <c r="OXH11" s="158"/>
      <c r="OXI11" s="158"/>
      <c r="OXJ11" s="158"/>
      <c r="OXK11" s="158"/>
      <c r="OXL11" s="158"/>
      <c r="OXM11" s="158"/>
      <c r="OXN11" s="158"/>
      <c r="OXO11" s="158"/>
      <c r="OXP11" s="158"/>
      <c r="OXQ11" s="158"/>
      <c r="OXR11" s="158"/>
      <c r="OXS11" s="158"/>
      <c r="OXT11" s="158"/>
      <c r="OXU11" s="158"/>
      <c r="OXV11" s="158"/>
      <c r="OXW11" s="158"/>
      <c r="OXX11" s="158"/>
      <c r="OXY11" s="158"/>
      <c r="OXZ11" s="158"/>
      <c r="OYA11" s="158"/>
      <c r="OYB11" s="158"/>
      <c r="OYC11" s="158"/>
      <c r="OYD11" s="158"/>
      <c r="OYE11" s="158"/>
      <c r="OYF11" s="158"/>
      <c r="OYG11" s="158"/>
      <c r="OYH11" s="158"/>
      <c r="OYI11" s="158"/>
      <c r="OYJ11" s="158"/>
      <c r="OYK11" s="158"/>
      <c r="OYL11" s="158"/>
      <c r="OYM11" s="158"/>
      <c r="OYN11" s="158"/>
      <c r="OYO11" s="158"/>
      <c r="OYP11" s="158"/>
      <c r="OYQ11" s="158"/>
      <c r="OYR11" s="158"/>
      <c r="OYS11" s="158"/>
      <c r="OYT11" s="158"/>
      <c r="OYU11" s="158"/>
      <c r="OYV11" s="158"/>
      <c r="OYW11" s="158"/>
      <c r="OYX11" s="158"/>
      <c r="OYY11" s="158"/>
      <c r="OYZ11" s="158"/>
      <c r="OZA11" s="158"/>
      <c r="OZB11" s="158"/>
      <c r="OZC11" s="158"/>
      <c r="OZD11" s="158"/>
      <c r="OZE11" s="158"/>
      <c r="OZF11" s="158"/>
      <c r="OZG11" s="158"/>
      <c r="OZH11" s="158"/>
      <c r="OZI11" s="158"/>
      <c r="OZJ11" s="158"/>
      <c r="OZK11" s="158"/>
      <c r="OZL11" s="158"/>
      <c r="OZM11" s="158"/>
      <c r="OZN11" s="158"/>
      <c r="OZO11" s="158"/>
      <c r="OZP11" s="158"/>
      <c r="OZQ11" s="158"/>
      <c r="OZR11" s="158"/>
      <c r="OZS11" s="158"/>
      <c r="OZT11" s="158"/>
      <c r="OZU11" s="158"/>
      <c r="OZV11" s="158"/>
      <c r="OZW11" s="158"/>
      <c r="OZX11" s="158"/>
      <c r="OZY11" s="158"/>
      <c r="OZZ11" s="158"/>
      <c r="PAA11" s="158"/>
      <c r="PAB11" s="158"/>
      <c r="PAC11" s="158"/>
      <c r="PAD11" s="158"/>
      <c r="PAE11" s="158"/>
      <c r="PAF11" s="158"/>
      <c r="PAG11" s="158"/>
      <c r="PAH11" s="158"/>
      <c r="PAI11" s="158"/>
      <c r="PAJ11" s="158"/>
      <c r="PAK11" s="158"/>
      <c r="PAL11" s="158"/>
      <c r="PAM11" s="158"/>
      <c r="PAN11" s="158"/>
      <c r="PAO11" s="158"/>
      <c r="PAP11" s="158"/>
      <c r="PAQ11" s="158"/>
      <c r="PAR11" s="158"/>
      <c r="PAS11" s="158"/>
      <c r="PAT11" s="158"/>
      <c r="PAU11" s="158"/>
      <c r="PAV11" s="158"/>
      <c r="PAW11" s="158"/>
      <c r="PAX11" s="158"/>
      <c r="PAY11" s="158"/>
      <c r="PAZ11" s="158"/>
      <c r="PBA11" s="158"/>
      <c r="PBB11" s="158"/>
      <c r="PBC11" s="158"/>
      <c r="PBD11" s="158"/>
      <c r="PBE11" s="158"/>
      <c r="PBF11" s="158"/>
      <c r="PBG11" s="158"/>
      <c r="PBH11" s="158"/>
      <c r="PBI11" s="158"/>
      <c r="PBJ11" s="158"/>
      <c r="PBK11" s="158"/>
      <c r="PBL11" s="158"/>
      <c r="PBM11" s="158"/>
      <c r="PBN11" s="158"/>
      <c r="PBO11" s="158"/>
      <c r="PBP11" s="158"/>
      <c r="PBQ11" s="158"/>
      <c r="PBR11" s="158"/>
      <c r="PBS11" s="158"/>
      <c r="PBT11" s="158"/>
      <c r="PBU11" s="158"/>
      <c r="PBV11" s="158"/>
      <c r="PBW11" s="158"/>
      <c r="PBX11" s="158"/>
      <c r="PBY11" s="158"/>
      <c r="PBZ11" s="158"/>
      <c r="PCA11" s="158"/>
      <c r="PCB11" s="158"/>
      <c r="PCC11" s="158"/>
      <c r="PCD11" s="158"/>
      <c r="PCE11" s="158"/>
      <c r="PCF11" s="158"/>
      <c r="PCG11" s="158"/>
      <c r="PCH11" s="158"/>
      <c r="PCI11" s="158"/>
      <c r="PCJ11" s="158"/>
      <c r="PCK11" s="158"/>
      <c r="PCL11" s="158"/>
      <c r="PCM11" s="158"/>
      <c r="PCN11" s="158"/>
      <c r="PCO11" s="158"/>
      <c r="PCP11" s="158"/>
      <c r="PCQ11" s="158"/>
      <c r="PCR11" s="158"/>
      <c r="PCS11" s="158"/>
      <c r="PCT11" s="158"/>
      <c r="PCU11" s="158"/>
      <c r="PCV11" s="158"/>
      <c r="PCW11" s="158"/>
      <c r="PCX11" s="158"/>
      <c r="PCY11" s="158"/>
      <c r="PCZ11" s="158"/>
      <c r="PDA11" s="158"/>
      <c r="PDB11" s="158"/>
      <c r="PDC11" s="158"/>
      <c r="PDD11" s="158"/>
      <c r="PDE11" s="158"/>
      <c r="PDF11" s="158"/>
      <c r="PDG11" s="158"/>
      <c r="PDH11" s="158"/>
      <c r="PDI11" s="158"/>
      <c r="PDJ11" s="158"/>
      <c r="PDK11" s="158"/>
      <c r="PDL11" s="158"/>
      <c r="PDM11" s="158"/>
      <c r="PDN11" s="158"/>
      <c r="PDO11" s="158"/>
      <c r="PDP11" s="158"/>
      <c r="PDQ11" s="158"/>
      <c r="PDR11" s="158"/>
      <c r="PDS11" s="158"/>
      <c r="PDT11" s="158"/>
      <c r="PDU11" s="158"/>
      <c r="PDV11" s="158"/>
      <c r="PDW11" s="158"/>
      <c r="PDX11" s="158"/>
      <c r="PDY11" s="158"/>
      <c r="PDZ11" s="158"/>
      <c r="PEA11" s="158"/>
      <c r="PEB11" s="158"/>
      <c r="PEC11" s="158"/>
      <c r="PED11" s="158"/>
      <c r="PEE11" s="158"/>
      <c r="PEF11" s="158"/>
      <c r="PEG11" s="158"/>
      <c r="PEH11" s="158"/>
      <c r="PEI11" s="158"/>
      <c r="PEJ11" s="158"/>
      <c r="PEK11" s="158"/>
      <c r="PEL11" s="158"/>
      <c r="PEM11" s="158"/>
      <c r="PEN11" s="158"/>
      <c r="PEO11" s="158"/>
      <c r="PEP11" s="158"/>
      <c r="PEQ11" s="158"/>
      <c r="PER11" s="158"/>
      <c r="PES11" s="158"/>
      <c r="PET11" s="158"/>
      <c r="PEU11" s="158"/>
      <c r="PEV11" s="158"/>
      <c r="PEW11" s="158"/>
      <c r="PEX11" s="158"/>
      <c r="PEY11" s="158"/>
      <c r="PEZ11" s="158"/>
      <c r="PFA11" s="158"/>
      <c r="PFB11" s="158"/>
      <c r="PFC11" s="158"/>
      <c r="PFD11" s="158"/>
      <c r="PFE11" s="158"/>
      <c r="PFF11" s="158"/>
      <c r="PFG11" s="158"/>
      <c r="PFH11" s="158"/>
      <c r="PFI11" s="158"/>
      <c r="PFJ11" s="158"/>
      <c r="PFK11" s="158"/>
      <c r="PFL11" s="158"/>
      <c r="PFM11" s="158"/>
      <c r="PFN11" s="158"/>
      <c r="PFO11" s="158"/>
      <c r="PFP11" s="158"/>
      <c r="PFQ11" s="158"/>
      <c r="PFR11" s="158"/>
      <c r="PFS11" s="158"/>
      <c r="PFT11" s="158"/>
      <c r="PFU11" s="158"/>
      <c r="PFV11" s="158"/>
      <c r="PFW11" s="158"/>
      <c r="PFX11" s="158"/>
      <c r="PFY11" s="158"/>
      <c r="PFZ11" s="158"/>
      <c r="PGA11" s="158"/>
      <c r="PGB11" s="158"/>
      <c r="PGC11" s="158"/>
      <c r="PGD11" s="158"/>
      <c r="PGE11" s="158"/>
      <c r="PGF11" s="158"/>
      <c r="PGG11" s="158"/>
      <c r="PGH11" s="158"/>
      <c r="PGI11" s="158"/>
      <c r="PGJ11" s="158"/>
      <c r="PGK11" s="158"/>
      <c r="PGL11" s="158"/>
      <c r="PGM11" s="158"/>
      <c r="PGN11" s="158"/>
      <c r="PGO11" s="158"/>
      <c r="PGP11" s="158"/>
      <c r="PGQ11" s="158"/>
      <c r="PGR11" s="158"/>
      <c r="PGS11" s="158"/>
      <c r="PGT11" s="158"/>
      <c r="PGU11" s="158"/>
      <c r="PGV11" s="158"/>
      <c r="PGW11" s="158"/>
      <c r="PGX11" s="158"/>
      <c r="PGY11" s="158"/>
      <c r="PGZ11" s="158"/>
      <c r="PHA11" s="158"/>
      <c r="PHB11" s="158"/>
      <c r="PHC11" s="158"/>
      <c r="PHD11" s="158"/>
      <c r="PHE11" s="158"/>
      <c r="PHF11" s="158"/>
      <c r="PHG11" s="158"/>
      <c r="PHH11" s="158"/>
      <c r="PHI11" s="158"/>
      <c r="PHJ11" s="158"/>
      <c r="PHK11" s="158"/>
      <c r="PHL11" s="158"/>
      <c r="PHM11" s="158"/>
      <c r="PHN11" s="158"/>
      <c r="PHO11" s="158"/>
      <c r="PHP11" s="158"/>
      <c r="PHQ11" s="158"/>
      <c r="PHR11" s="158"/>
      <c r="PHS11" s="158"/>
      <c r="PHT11" s="158"/>
      <c r="PHU11" s="158"/>
      <c r="PHV11" s="158"/>
      <c r="PHW11" s="158"/>
      <c r="PHX11" s="158"/>
      <c r="PHY11" s="158"/>
      <c r="PHZ11" s="158"/>
      <c r="PIA11" s="158"/>
      <c r="PIB11" s="158"/>
      <c r="PIC11" s="158"/>
      <c r="PID11" s="158"/>
      <c r="PIE11" s="158"/>
      <c r="PIF11" s="158"/>
      <c r="PIG11" s="158"/>
      <c r="PIH11" s="158"/>
      <c r="PII11" s="158"/>
      <c r="PIJ11" s="158"/>
      <c r="PIK11" s="158"/>
      <c r="PIL11" s="158"/>
      <c r="PIM11" s="158"/>
      <c r="PIN11" s="158"/>
      <c r="PIO11" s="158"/>
      <c r="PIP11" s="158"/>
      <c r="PIQ11" s="158"/>
      <c r="PIR11" s="158"/>
      <c r="PIS11" s="158"/>
      <c r="PIT11" s="158"/>
      <c r="PIU11" s="158"/>
      <c r="PIV11" s="158"/>
      <c r="PIW11" s="158"/>
      <c r="PIX11" s="158"/>
      <c r="PIY11" s="158"/>
      <c r="PIZ11" s="158"/>
      <c r="PJA11" s="158"/>
      <c r="PJB11" s="158"/>
      <c r="PJC11" s="158"/>
      <c r="PJD11" s="158"/>
      <c r="PJE11" s="158"/>
      <c r="PJF11" s="158"/>
      <c r="PJG11" s="158"/>
      <c r="PJH11" s="158"/>
      <c r="PJI11" s="158"/>
      <c r="PJJ11" s="158"/>
      <c r="PJK11" s="158"/>
      <c r="PJL11" s="158"/>
      <c r="PJM11" s="158"/>
      <c r="PJN11" s="158"/>
      <c r="PJO11" s="158"/>
      <c r="PJP11" s="158"/>
      <c r="PJQ11" s="158"/>
      <c r="PJR11" s="158"/>
      <c r="PJS11" s="158"/>
      <c r="PJT11" s="158"/>
      <c r="PJU11" s="158"/>
      <c r="PJV11" s="158"/>
      <c r="PJW11" s="158"/>
      <c r="PJX11" s="158"/>
      <c r="PJY11" s="158"/>
      <c r="PJZ11" s="158"/>
      <c r="PKA11" s="158"/>
      <c r="PKB11" s="158"/>
      <c r="PKC11" s="158"/>
      <c r="PKD11" s="158"/>
      <c r="PKE11" s="158"/>
      <c r="PKF11" s="158"/>
      <c r="PKG11" s="158"/>
      <c r="PKH11" s="158"/>
      <c r="PKI11" s="158"/>
      <c r="PKJ11" s="158"/>
      <c r="PKK11" s="158"/>
      <c r="PKL11" s="158"/>
      <c r="PKM11" s="158"/>
      <c r="PKN11" s="158"/>
      <c r="PKO11" s="158"/>
      <c r="PKP11" s="158"/>
      <c r="PKQ11" s="158"/>
      <c r="PKR11" s="158"/>
      <c r="PKS11" s="158"/>
      <c r="PKT11" s="158"/>
      <c r="PKU11" s="158"/>
      <c r="PKV11" s="158"/>
      <c r="PKW11" s="158"/>
      <c r="PKX11" s="158"/>
      <c r="PKY11" s="158"/>
      <c r="PKZ11" s="158"/>
      <c r="PLA11" s="158"/>
      <c r="PLB11" s="158"/>
      <c r="PLC11" s="158"/>
      <c r="PLD11" s="158"/>
      <c r="PLE11" s="158"/>
      <c r="PLF11" s="158"/>
      <c r="PLG11" s="158"/>
      <c r="PLH11" s="158"/>
      <c r="PLI11" s="158"/>
      <c r="PLJ11" s="158"/>
      <c r="PLK11" s="158"/>
      <c r="PLL11" s="158"/>
      <c r="PLM11" s="158"/>
      <c r="PLN11" s="158"/>
      <c r="PLO11" s="158"/>
      <c r="PLP11" s="158"/>
      <c r="PLQ11" s="158"/>
      <c r="PLR11" s="158"/>
      <c r="PLS11" s="158"/>
      <c r="PLT11" s="158"/>
      <c r="PLU11" s="158"/>
      <c r="PLV11" s="158"/>
      <c r="PLW11" s="158"/>
      <c r="PLX11" s="158"/>
      <c r="PLY11" s="158"/>
      <c r="PLZ11" s="158"/>
      <c r="PMA11" s="158"/>
      <c r="PMB11" s="158"/>
      <c r="PMC11" s="158"/>
      <c r="PMD11" s="158"/>
      <c r="PME11" s="158"/>
      <c r="PMF11" s="158"/>
      <c r="PMG11" s="158"/>
      <c r="PMH11" s="158"/>
      <c r="PMI11" s="158"/>
      <c r="PMJ11" s="158"/>
      <c r="PMK11" s="158"/>
      <c r="PML11" s="158"/>
      <c r="PMM11" s="158"/>
      <c r="PMN11" s="158"/>
      <c r="PMO11" s="158"/>
      <c r="PMP11" s="158"/>
      <c r="PMQ11" s="158"/>
      <c r="PMR11" s="158"/>
      <c r="PMS11" s="158"/>
      <c r="PMT11" s="158"/>
      <c r="PMU11" s="158"/>
      <c r="PMV11" s="158"/>
      <c r="PMW11" s="158"/>
      <c r="PMX11" s="158"/>
      <c r="PMY11" s="158"/>
      <c r="PMZ11" s="158"/>
      <c r="PNA11" s="158"/>
      <c r="PNB11" s="158"/>
      <c r="PNC11" s="158"/>
      <c r="PND11" s="158"/>
      <c r="PNE11" s="158"/>
      <c r="PNF11" s="158"/>
      <c r="PNG11" s="158"/>
      <c r="PNH11" s="158"/>
      <c r="PNI11" s="158"/>
      <c r="PNJ11" s="158"/>
      <c r="PNK11" s="158"/>
      <c r="PNL11" s="158"/>
      <c r="PNM11" s="158"/>
      <c r="PNN11" s="158"/>
      <c r="PNO11" s="158"/>
      <c r="PNP11" s="158"/>
      <c r="PNQ11" s="158"/>
      <c r="PNR11" s="158"/>
      <c r="PNS11" s="158"/>
      <c r="PNT11" s="158"/>
      <c r="PNU11" s="158"/>
      <c r="PNV11" s="158"/>
      <c r="PNW11" s="158"/>
      <c r="PNX11" s="158"/>
      <c r="PNY11" s="158"/>
      <c r="PNZ11" s="158"/>
      <c r="POA11" s="158"/>
      <c r="POB11" s="158"/>
      <c r="POC11" s="158"/>
      <c r="POD11" s="158"/>
      <c r="POE11" s="158"/>
      <c r="POF11" s="158"/>
      <c r="POG11" s="158"/>
      <c r="POH11" s="158"/>
      <c r="POI11" s="158"/>
      <c r="POJ11" s="158"/>
      <c r="POK11" s="158"/>
      <c r="POL11" s="158"/>
      <c r="POM11" s="158"/>
      <c r="PON11" s="158"/>
      <c r="POO11" s="158"/>
      <c r="POP11" s="158"/>
      <c r="POQ11" s="158"/>
      <c r="POR11" s="158"/>
      <c r="POS11" s="158"/>
      <c r="POT11" s="158"/>
      <c r="POU11" s="158"/>
      <c r="POV11" s="158"/>
      <c r="POW11" s="158"/>
      <c r="POX11" s="158"/>
      <c r="POY11" s="158"/>
      <c r="POZ11" s="158"/>
      <c r="PPA11" s="158"/>
      <c r="PPB11" s="158"/>
      <c r="PPC11" s="158"/>
      <c r="PPD11" s="158"/>
      <c r="PPE11" s="158"/>
      <c r="PPF11" s="158"/>
      <c r="PPG11" s="158"/>
      <c r="PPH11" s="158"/>
      <c r="PPI11" s="158"/>
      <c r="PPJ11" s="158"/>
      <c r="PPK11" s="158"/>
      <c r="PPL11" s="158"/>
      <c r="PPM11" s="158"/>
      <c r="PPN11" s="158"/>
      <c r="PPO11" s="158"/>
      <c r="PPP11" s="158"/>
      <c r="PPQ11" s="158"/>
      <c r="PPR11" s="158"/>
      <c r="PPS11" s="158"/>
      <c r="PPT11" s="158"/>
      <c r="PPU11" s="158"/>
      <c r="PPV11" s="158"/>
      <c r="PPW11" s="158"/>
      <c r="PPX11" s="158"/>
      <c r="PPY11" s="158"/>
      <c r="PPZ11" s="158"/>
      <c r="PQA11" s="158"/>
      <c r="PQB11" s="158"/>
      <c r="PQC11" s="158"/>
      <c r="PQD11" s="158"/>
      <c r="PQE11" s="158"/>
      <c r="PQF11" s="158"/>
      <c r="PQG11" s="158"/>
      <c r="PQH11" s="158"/>
      <c r="PQI11" s="158"/>
      <c r="PQJ11" s="158"/>
      <c r="PQK11" s="158"/>
      <c r="PQL11" s="158"/>
      <c r="PQM11" s="158"/>
      <c r="PQN11" s="158"/>
      <c r="PQO11" s="158"/>
      <c r="PQP11" s="158"/>
      <c r="PQQ11" s="158"/>
      <c r="PQR11" s="158"/>
      <c r="PQS11" s="158"/>
      <c r="PQT11" s="158"/>
      <c r="PQU11" s="158"/>
      <c r="PQV11" s="158"/>
      <c r="PQW11" s="158"/>
      <c r="PQX11" s="158"/>
      <c r="PQY11" s="158"/>
      <c r="PQZ11" s="158"/>
      <c r="PRA11" s="158"/>
      <c r="PRB11" s="158"/>
      <c r="PRC11" s="158"/>
      <c r="PRD11" s="158"/>
      <c r="PRE11" s="158"/>
      <c r="PRF11" s="158"/>
      <c r="PRG11" s="158"/>
      <c r="PRH11" s="158"/>
      <c r="PRI11" s="158"/>
      <c r="PRJ11" s="158"/>
      <c r="PRK11" s="158"/>
      <c r="PRL11" s="158"/>
      <c r="PRM11" s="158"/>
      <c r="PRN11" s="158"/>
      <c r="PRO11" s="158"/>
      <c r="PRP11" s="158"/>
      <c r="PRQ11" s="158"/>
      <c r="PRR11" s="158"/>
      <c r="PRS11" s="158"/>
      <c r="PRT11" s="158"/>
      <c r="PRU11" s="158"/>
      <c r="PRV11" s="158"/>
      <c r="PRW11" s="158"/>
      <c r="PRX11" s="158"/>
      <c r="PRY11" s="158"/>
      <c r="PRZ11" s="158"/>
      <c r="PSA11" s="158"/>
      <c r="PSB11" s="158"/>
      <c r="PSC11" s="158"/>
      <c r="PSD11" s="158"/>
      <c r="PSE11" s="158"/>
      <c r="PSF11" s="158"/>
      <c r="PSG11" s="158"/>
      <c r="PSH11" s="158"/>
      <c r="PSI11" s="158"/>
      <c r="PSJ11" s="158"/>
      <c r="PSK11" s="158"/>
      <c r="PSL11" s="158"/>
      <c r="PSM11" s="158"/>
      <c r="PSN11" s="158"/>
      <c r="PSO11" s="158"/>
      <c r="PSP11" s="158"/>
      <c r="PSQ11" s="158"/>
      <c r="PSR11" s="158"/>
      <c r="PSS11" s="158"/>
      <c r="PST11" s="158"/>
      <c r="PSU11" s="158"/>
      <c r="PSV11" s="158"/>
      <c r="PSW11" s="158"/>
      <c r="PSX11" s="158"/>
      <c r="PSY11" s="158"/>
      <c r="PSZ11" s="158"/>
      <c r="PTA11" s="158"/>
      <c r="PTB11" s="158"/>
      <c r="PTC11" s="158"/>
      <c r="PTD11" s="158"/>
      <c r="PTE11" s="158"/>
      <c r="PTF11" s="158"/>
      <c r="PTG11" s="158"/>
      <c r="PTH11" s="158"/>
      <c r="PTI11" s="158"/>
      <c r="PTJ11" s="158"/>
      <c r="PTK11" s="158"/>
      <c r="PTL11" s="158"/>
      <c r="PTM11" s="158"/>
      <c r="PTN11" s="158"/>
      <c r="PTO11" s="158"/>
      <c r="PTP11" s="158"/>
      <c r="PTQ11" s="158"/>
      <c r="PTR11" s="158"/>
      <c r="PTS11" s="158"/>
      <c r="PTT11" s="158"/>
      <c r="PTU11" s="158"/>
      <c r="PTV11" s="158"/>
      <c r="PTW11" s="158"/>
      <c r="PTX11" s="158"/>
      <c r="PTY11" s="158"/>
      <c r="PTZ11" s="158"/>
      <c r="PUA11" s="158"/>
      <c r="PUB11" s="158"/>
      <c r="PUC11" s="158"/>
      <c r="PUD11" s="158"/>
      <c r="PUE11" s="158"/>
      <c r="PUF11" s="158"/>
      <c r="PUG11" s="158"/>
      <c r="PUH11" s="158"/>
      <c r="PUI11" s="158"/>
      <c r="PUJ11" s="158"/>
      <c r="PUK11" s="158"/>
      <c r="PUL11" s="158"/>
      <c r="PUM11" s="158"/>
      <c r="PUN11" s="158"/>
      <c r="PUO11" s="158"/>
      <c r="PUP11" s="158"/>
      <c r="PUQ11" s="158"/>
      <c r="PUR11" s="158"/>
      <c r="PUS11" s="158"/>
      <c r="PUT11" s="158"/>
      <c r="PUU11" s="158"/>
      <c r="PUV11" s="158"/>
      <c r="PUW11" s="158"/>
      <c r="PUX11" s="158"/>
      <c r="PUY11" s="158"/>
      <c r="PUZ11" s="158"/>
      <c r="PVA11" s="158"/>
      <c r="PVB11" s="158"/>
      <c r="PVC11" s="158"/>
      <c r="PVD11" s="158"/>
      <c r="PVE11" s="158"/>
      <c r="PVF11" s="158"/>
      <c r="PVG11" s="158"/>
      <c r="PVH11" s="158"/>
      <c r="PVI11" s="158"/>
      <c r="PVJ11" s="158"/>
      <c r="PVK11" s="158"/>
      <c r="PVL11" s="158"/>
      <c r="PVM11" s="158"/>
      <c r="PVN11" s="158"/>
      <c r="PVO11" s="158"/>
      <c r="PVP11" s="158"/>
      <c r="PVQ11" s="158"/>
      <c r="PVR11" s="158"/>
      <c r="PVS11" s="158"/>
      <c r="PVT11" s="158"/>
      <c r="PVU11" s="158"/>
      <c r="PVV11" s="158"/>
      <c r="PVW11" s="158"/>
      <c r="PVX11" s="158"/>
      <c r="PVY11" s="158"/>
      <c r="PVZ11" s="158"/>
      <c r="PWA11" s="158"/>
      <c r="PWB11" s="158"/>
      <c r="PWC11" s="158"/>
      <c r="PWD11" s="158"/>
      <c r="PWE11" s="158"/>
      <c r="PWF11" s="158"/>
      <c r="PWG11" s="158"/>
      <c r="PWH11" s="158"/>
      <c r="PWI11" s="158"/>
      <c r="PWJ11" s="158"/>
      <c r="PWK11" s="158"/>
      <c r="PWL11" s="158"/>
      <c r="PWM11" s="158"/>
      <c r="PWN11" s="158"/>
      <c r="PWO11" s="158"/>
      <c r="PWP11" s="158"/>
      <c r="PWQ11" s="158"/>
      <c r="PWR11" s="158"/>
      <c r="PWS11" s="158"/>
      <c r="PWT11" s="158"/>
      <c r="PWU11" s="158"/>
      <c r="PWV11" s="158"/>
      <c r="PWW11" s="158"/>
      <c r="PWX11" s="158"/>
      <c r="PWY11" s="158"/>
      <c r="PWZ11" s="158"/>
      <c r="PXA11" s="158"/>
      <c r="PXB11" s="158"/>
      <c r="PXC11" s="158"/>
      <c r="PXD11" s="158"/>
      <c r="PXE11" s="158"/>
      <c r="PXF11" s="158"/>
      <c r="PXG11" s="158"/>
      <c r="PXH11" s="158"/>
      <c r="PXI11" s="158"/>
      <c r="PXJ11" s="158"/>
      <c r="PXK11" s="158"/>
      <c r="PXL11" s="158"/>
      <c r="PXM11" s="158"/>
      <c r="PXN11" s="158"/>
      <c r="PXO11" s="158"/>
      <c r="PXP11" s="158"/>
      <c r="PXQ11" s="158"/>
      <c r="PXR11" s="158"/>
      <c r="PXS11" s="158"/>
      <c r="PXT11" s="158"/>
      <c r="PXU11" s="158"/>
      <c r="PXV11" s="158"/>
      <c r="PXW11" s="158"/>
      <c r="PXX11" s="158"/>
      <c r="PXY11" s="158"/>
      <c r="PXZ11" s="158"/>
      <c r="PYA11" s="158"/>
      <c r="PYB11" s="158"/>
      <c r="PYC11" s="158"/>
      <c r="PYD11" s="158"/>
      <c r="PYE11" s="158"/>
      <c r="PYF11" s="158"/>
      <c r="PYG11" s="158"/>
      <c r="PYH11" s="158"/>
      <c r="PYI11" s="158"/>
      <c r="PYJ11" s="158"/>
      <c r="PYK11" s="158"/>
      <c r="PYL11" s="158"/>
      <c r="PYM11" s="158"/>
      <c r="PYN11" s="158"/>
      <c r="PYO11" s="158"/>
      <c r="PYP11" s="158"/>
      <c r="PYQ11" s="158"/>
      <c r="PYR11" s="158"/>
      <c r="PYS11" s="158"/>
      <c r="PYT11" s="158"/>
      <c r="PYU11" s="158"/>
      <c r="PYV11" s="158"/>
      <c r="PYW11" s="158"/>
      <c r="PYX11" s="158"/>
      <c r="PYY11" s="158"/>
      <c r="PYZ11" s="158"/>
      <c r="PZA11" s="158"/>
      <c r="PZB11" s="158"/>
      <c r="PZC11" s="158"/>
      <c r="PZD11" s="158"/>
      <c r="PZE11" s="158"/>
      <c r="PZF11" s="158"/>
      <c r="PZG11" s="158"/>
      <c r="PZH11" s="158"/>
      <c r="PZI11" s="158"/>
      <c r="PZJ11" s="158"/>
      <c r="PZK11" s="158"/>
      <c r="PZL11" s="158"/>
      <c r="PZM11" s="158"/>
      <c r="PZN11" s="158"/>
      <c r="PZO11" s="158"/>
      <c r="PZP11" s="158"/>
      <c r="PZQ11" s="158"/>
      <c r="PZR11" s="158"/>
      <c r="PZS11" s="158"/>
      <c r="PZT11" s="158"/>
      <c r="PZU11" s="158"/>
      <c r="PZV11" s="158"/>
      <c r="PZW11" s="158"/>
      <c r="PZX11" s="158"/>
      <c r="PZY11" s="158"/>
      <c r="PZZ11" s="158"/>
      <c r="QAA11" s="158"/>
      <c r="QAB11" s="158"/>
      <c r="QAC11" s="158"/>
      <c r="QAD11" s="158"/>
      <c r="QAE11" s="158"/>
      <c r="QAF11" s="158"/>
      <c r="QAG11" s="158"/>
      <c r="QAH11" s="158"/>
      <c r="QAI11" s="158"/>
      <c r="QAJ11" s="158"/>
      <c r="QAK11" s="158"/>
      <c r="QAL11" s="158"/>
      <c r="QAM11" s="158"/>
      <c r="QAN11" s="158"/>
      <c r="QAO11" s="158"/>
      <c r="QAP11" s="158"/>
      <c r="QAQ11" s="158"/>
      <c r="QAR11" s="158"/>
      <c r="QAS11" s="158"/>
      <c r="QAT11" s="158"/>
      <c r="QAU11" s="158"/>
      <c r="QAV11" s="158"/>
      <c r="QAW11" s="158"/>
      <c r="QAX11" s="158"/>
      <c r="QAY11" s="158"/>
      <c r="QAZ11" s="158"/>
      <c r="QBA11" s="158"/>
      <c r="QBB11" s="158"/>
      <c r="QBC11" s="158"/>
      <c r="QBD11" s="158"/>
      <c r="QBE11" s="158"/>
      <c r="QBF11" s="158"/>
      <c r="QBG11" s="158"/>
      <c r="QBH11" s="158"/>
      <c r="QBI11" s="158"/>
      <c r="QBJ11" s="158"/>
      <c r="QBK11" s="158"/>
      <c r="QBL11" s="158"/>
      <c r="QBM11" s="158"/>
      <c r="QBN11" s="158"/>
      <c r="QBO11" s="158"/>
      <c r="QBP11" s="158"/>
      <c r="QBQ11" s="158"/>
      <c r="QBR11" s="158"/>
      <c r="QBS11" s="158"/>
      <c r="QBT11" s="158"/>
      <c r="QBU11" s="158"/>
      <c r="QBV11" s="158"/>
      <c r="QBW11" s="158"/>
      <c r="QBX11" s="158"/>
      <c r="QBY11" s="158"/>
      <c r="QBZ11" s="158"/>
      <c r="QCA11" s="158"/>
      <c r="QCB11" s="158"/>
      <c r="QCC11" s="158"/>
      <c r="QCD11" s="158"/>
      <c r="QCE11" s="158"/>
      <c r="QCF11" s="158"/>
      <c r="QCG11" s="158"/>
      <c r="QCH11" s="158"/>
      <c r="QCI11" s="158"/>
      <c r="QCJ11" s="158"/>
      <c r="QCK11" s="158"/>
      <c r="QCL11" s="158"/>
      <c r="QCM11" s="158"/>
      <c r="QCN11" s="158"/>
      <c r="QCO11" s="158"/>
      <c r="QCP11" s="158"/>
      <c r="QCQ11" s="158"/>
      <c r="QCR11" s="158"/>
      <c r="QCS11" s="158"/>
      <c r="QCT11" s="158"/>
      <c r="QCU11" s="158"/>
      <c r="QCV11" s="158"/>
      <c r="QCW11" s="158"/>
      <c r="QCX11" s="158"/>
      <c r="QCY11" s="158"/>
      <c r="QCZ11" s="158"/>
      <c r="QDA11" s="158"/>
      <c r="QDB11" s="158"/>
      <c r="QDC11" s="158"/>
      <c r="QDD11" s="158"/>
      <c r="QDE11" s="158"/>
      <c r="QDF11" s="158"/>
      <c r="QDG11" s="158"/>
      <c r="QDH11" s="158"/>
      <c r="QDI11" s="158"/>
      <c r="QDJ11" s="158"/>
      <c r="QDK11" s="158"/>
      <c r="QDL11" s="158"/>
      <c r="QDM11" s="158"/>
      <c r="QDN11" s="158"/>
      <c r="QDO11" s="158"/>
      <c r="QDP11" s="158"/>
      <c r="QDQ11" s="158"/>
      <c r="QDR11" s="158"/>
      <c r="QDS11" s="158"/>
      <c r="QDT11" s="158"/>
      <c r="QDU11" s="158"/>
      <c r="QDV11" s="158"/>
      <c r="QDW11" s="158"/>
      <c r="QDX11" s="158"/>
      <c r="QDY11" s="158"/>
      <c r="QDZ11" s="158"/>
      <c r="QEA11" s="158"/>
      <c r="QEB11" s="158"/>
      <c r="QEC11" s="158"/>
      <c r="QED11" s="158"/>
      <c r="QEE11" s="158"/>
      <c r="QEF11" s="158"/>
      <c r="QEG11" s="158"/>
      <c r="QEH11" s="158"/>
      <c r="QEI11" s="158"/>
      <c r="QEJ11" s="158"/>
      <c r="QEK11" s="158"/>
      <c r="QEL11" s="158"/>
      <c r="QEM11" s="158"/>
      <c r="QEN11" s="158"/>
      <c r="QEO11" s="158"/>
      <c r="QEP11" s="158"/>
      <c r="QEQ11" s="158"/>
      <c r="QER11" s="158"/>
      <c r="QES11" s="158"/>
      <c r="QET11" s="158"/>
      <c r="QEU11" s="158"/>
      <c r="QEV11" s="158"/>
      <c r="QEW11" s="158"/>
      <c r="QEX11" s="158"/>
      <c r="QEY11" s="158"/>
      <c r="QEZ11" s="158"/>
      <c r="QFA11" s="158"/>
      <c r="QFB11" s="158"/>
      <c r="QFC11" s="158"/>
      <c r="QFD11" s="158"/>
      <c r="QFE11" s="158"/>
      <c r="QFF11" s="158"/>
      <c r="QFG11" s="158"/>
      <c r="QFH11" s="158"/>
      <c r="QFI11" s="158"/>
      <c r="QFJ11" s="158"/>
      <c r="QFK11" s="158"/>
      <c r="QFL11" s="158"/>
      <c r="QFM11" s="158"/>
      <c r="QFN11" s="158"/>
      <c r="QFO11" s="158"/>
      <c r="QFP11" s="158"/>
      <c r="QFQ11" s="158"/>
      <c r="QFR11" s="158"/>
      <c r="QFS11" s="158"/>
      <c r="QFT11" s="158"/>
      <c r="QFU11" s="158"/>
      <c r="QFV11" s="158"/>
      <c r="QFW11" s="158"/>
      <c r="QFX11" s="158"/>
      <c r="QFY11" s="158"/>
      <c r="QFZ11" s="158"/>
      <c r="QGA11" s="158"/>
      <c r="QGB11" s="158"/>
      <c r="QGC11" s="158"/>
      <c r="QGD11" s="158"/>
      <c r="QGE11" s="158"/>
      <c r="QGF11" s="158"/>
      <c r="QGG11" s="158"/>
      <c r="QGH11" s="158"/>
      <c r="QGI11" s="158"/>
      <c r="QGJ11" s="158"/>
      <c r="QGK11" s="158"/>
      <c r="QGL11" s="158"/>
      <c r="QGM11" s="158"/>
      <c r="QGN11" s="158"/>
      <c r="QGO11" s="158"/>
      <c r="QGP11" s="158"/>
      <c r="QGQ11" s="158"/>
      <c r="QGR11" s="158"/>
      <c r="QGS11" s="158"/>
      <c r="QGT11" s="158"/>
      <c r="QGU11" s="158"/>
      <c r="QGV11" s="158"/>
      <c r="QGW11" s="158"/>
      <c r="QGX11" s="158"/>
      <c r="QGY11" s="158"/>
      <c r="QGZ11" s="158"/>
      <c r="QHA11" s="158"/>
      <c r="QHB11" s="158"/>
      <c r="QHC11" s="158"/>
      <c r="QHD11" s="158"/>
      <c r="QHE11" s="158"/>
      <c r="QHF11" s="158"/>
      <c r="QHG11" s="158"/>
      <c r="QHH11" s="158"/>
      <c r="QHI11" s="158"/>
      <c r="QHJ11" s="158"/>
      <c r="QHK11" s="158"/>
      <c r="QHL11" s="158"/>
      <c r="QHM11" s="158"/>
      <c r="QHN11" s="158"/>
      <c r="QHO11" s="158"/>
      <c r="QHP11" s="158"/>
      <c r="QHQ11" s="158"/>
      <c r="QHR11" s="158"/>
      <c r="QHS11" s="158"/>
      <c r="QHT11" s="158"/>
      <c r="QHU11" s="158"/>
      <c r="QHV11" s="158"/>
      <c r="QHW11" s="158"/>
      <c r="QHX11" s="158"/>
      <c r="QHY11" s="158"/>
      <c r="QHZ11" s="158"/>
      <c r="QIA11" s="158"/>
      <c r="QIB11" s="158"/>
      <c r="QIC11" s="158"/>
      <c r="QID11" s="158"/>
      <c r="QIE11" s="158"/>
      <c r="QIF11" s="158"/>
      <c r="QIG11" s="158"/>
      <c r="QIH11" s="158"/>
      <c r="QII11" s="158"/>
      <c r="QIJ11" s="158"/>
      <c r="QIK11" s="158"/>
      <c r="QIL11" s="158"/>
      <c r="QIM11" s="158"/>
      <c r="QIN11" s="158"/>
      <c r="QIO11" s="158"/>
      <c r="QIP11" s="158"/>
      <c r="QIQ11" s="158"/>
      <c r="QIR11" s="158"/>
      <c r="QIS11" s="158"/>
      <c r="QIT11" s="158"/>
      <c r="QIU11" s="158"/>
      <c r="QIV11" s="158"/>
      <c r="QIW11" s="158"/>
      <c r="QIX11" s="158"/>
      <c r="QIY11" s="158"/>
      <c r="QIZ11" s="158"/>
      <c r="QJA11" s="158"/>
      <c r="QJB11" s="158"/>
      <c r="QJC11" s="158"/>
      <c r="QJD11" s="158"/>
      <c r="QJE11" s="158"/>
      <c r="QJF11" s="158"/>
      <c r="QJG11" s="158"/>
      <c r="QJH11" s="158"/>
      <c r="QJI11" s="158"/>
      <c r="QJJ11" s="158"/>
      <c r="QJK11" s="158"/>
      <c r="QJL11" s="158"/>
      <c r="QJM11" s="158"/>
      <c r="QJN11" s="158"/>
      <c r="QJO11" s="158"/>
      <c r="QJP11" s="158"/>
      <c r="QJQ11" s="158"/>
      <c r="QJR11" s="158"/>
      <c r="QJS11" s="158"/>
      <c r="QJT11" s="158"/>
      <c r="QJU11" s="158"/>
      <c r="QJV11" s="158"/>
      <c r="QJW11" s="158"/>
      <c r="QJX11" s="158"/>
      <c r="QJY11" s="158"/>
      <c r="QJZ11" s="158"/>
      <c r="QKA11" s="158"/>
      <c r="QKB11" s="158"/>
      <c r="QKC11" s="158"/>
      <c r="QKD11" s="158"/>
      <c r="QKE11" s="158"/>
      <c r="QKF11" s="158"/>
      <c r="QKG11" s="158"/>
      <c r="QKH11" s="158"/>
      <c r="QKI11" s="158"/>
      <c r="QKJ11" s="158"/>
      <c r="QKK11" s="158"/>
      <c r="QKL11" s="158"/>
      <c r="QKM11" s="158"/>
      <c r="QKN11" s="158"/>
      <c r="QKO11" s="158"/>
      <c r="QKP11" s="158"/>
      <c r="QKQ11" s="158"/>
      <c r="QKR11" s="158"/>
      <c r="QKS11" s="158"/>
      <c r="QKT11" s="158"/>
      <c r="QKU11" s="158"/>
      <c r="QKV11" s="158"/>
      <c r="QKW11" s="158"/>
      <c r="QKX11" s="158"/>
      <c r="QKY11" s="158"/>
      <c r="QKZ11" s="158"/>
      <c r="QLA11" s="158"/>
      <c r="QLB11" s="158"/>
      <c r="QLC11" s="158"/>
      <c r="QLD11" s="158"/>
      <c r="QLE11" s="158"/>
      <c r="QLF11" s="158"/>
      <c r="QLG11" s="158"/>
      <c r="QLH11" s="158"/>
      <c r="QLI11" s="158"/>
      <c r="QLJ11" s="158"/>
      <c r="QLK11" s="158"/>
      <c r="QLL11" s="158"/>
      <c r="QLM11" s="158"/>
      <c r="QLN11" s="158"/>
      <c r="QLO11" s="158"/>
      <c r="QLP11" s="158"/>
      <c r="QLQ11" s="158"/>
      <c r="QLR11" s="158"/>
      <c r="QLS11" s="158"/>
      <c r="QLT11" s="158"/>
      <c r="QLU11" s="158"/>
      <c r="QLV11" s="158"/>
      <c r="QLW11" s="158"/>
      <c r="QLX11" s="158"/>
      <c r="QLY11" s="158"/>
      <c r="QLZ11" s="158"/>
      <c r="QMA11" s="158"/>
      <c r="QMB11" s="158"/>
      <c r="QMC11" s="158"/>
      <c r="QMD11" s="158"/>
      <c r="QME11" s="158"/>
      <c r="QMF11" s="158"/>
      <c r="QMG11" s="158"/>
      <c r="QMH11" s="158"/>
      <c r="QMI11" s="158"/>
      <c r="QMJ11" s="158"/>
      <c r="QMK11" s="158"/>
      <c r="QML11" s="158"/>
      <c r="QMM11" s="158"/>
      <c r="QMN11" s="158"/>
      <c r="QMO11" s="158"/>
      <c r="QMP11" s="158"/>
      <c r="QMQ11" s="158"/>
      <c r="QMR11" s="158"/>
      <c r="QMS11" s="158"/>
      <c r="QMT11" s="158"/>
      <c r="QMU11" s="158"/>
      <c r="QMV11" s="158"/>
      <c r="QMW11" s="158"/>
      <c r="QMX11" s="158"/>
      <c r="QMY11" s="158"/>
      <c r="QMZ11" s="158"/>
      <c r="QNA11" s="158"/>
      <c r="QNB11" s="158"/>
      <c r="QNC11" s="158"/>
      <c r="QND11" s="158"/>
      <c r="QNE11" s="158"/>
      <c r="QNF11" s="158"/>
      <c r="QNG11" s="158"/>
      <c r="QNH11" s="158"/>
      <c r="QNI11" s="158"/>
      <c r="QNJ11" s="158"/>
      <c r="QNK11" s="158"/>
      <c r="QNL11" s="158"/>
      <c r="QNM11" s="158"/>
      <c r="QNN11" s="158"/>
      <c r="QNO11" s="158"/>
      <c r="QNP11" s="158"/>
      <c r="QNQ11" s="158"/>
      <c r="QNR11" s="158"/>
      <c r="QNS11" s="158"/>
      <c r="QNT11" s="158"/>
      <c r="QNU11" s="158"/>
      <c r="QNV11" s="158"/>
      <c r="QNW11" s="158"/>
      <c r="QNX11" s="158"/>
      <c r="QNY11" s="158"/>
      <c r="QNZ11" s="158"/>
      <c r="QOA11" s="158"/>
      <c r="QOB11" s="158"/>
      <c r="QOC11" s="158"/>
      <c r="QOD11" s="158"/>
      <c r="QOE11" s="158"/>
      <c r="QOF11" s="158"/>
      <c r="QOG11" s="158"/>
      <c r="QOH11" s="158"/>
      <c r="QOI11" s="158"/>
      <c r="QOJ11" s="158"/>
      <c r="QOK11" s="158"/>
      <c r="QOL11" s="158"/>
      <c r="QOM11" s="158"/>
      <c r="QON11" s="158"/>
      <c r="QOO11" s="158"/>
      <c r="QOP11" s="158"/>
      <c r="QOQ11" s="158"/>
      <c r="QOR11" s="158"/>
      <c r="QOS11" s="158"/>
      <c r="QOT11" s="158"/>
      <c r="QOU11" s="158"/>
      <c r="QOV11" s="158"/>
      <c r="QOW11" s="158"/>
      <c r="QOX11" s="158"/>
      <c r="QOY11" s="158"/>
      <c r="QOZ11" s="158"/>
      <c r="QPA11" s="158"/>
      <c r="QPB11" s="158"/>
      <c r="QPC11" s="158"/>
      <c r="QPD11" s="158"/>
      <c r="QPE11" s="158"/>
      <c r="QPF11" s="158"/>
      <c r="QPG11" s="158"/>
      <c r="QPH11" s="158"/>
      <c r="QPI11" s="158"/>
      <c r="QPJ11" s="158"/>
      <c r="QPK11" s="158"/>
      <c r="QPL11" s="158"/>
      <c r="QPM11" s="158"/>
      <c r="QPN11" s="158"/>
      <c r="QPO11" s="158"/>
      <c r="QPP11" s="158"/>
      <c r="QPQ11" s="158"/>
      <c r="QPR11" s="158"/>
      <c r="QPS11" s="158"/>
      <c r="QPT11" s="158"/>
      <c r="QPU11" s="158"/>
      <c r="QPV11" s="158"/>
      <c r="QPW11" s="158"/>
      <c r="QPX11" s="158"/>
      <c r="QPY11" s="158"/>
      <c r="QPZ11" s="158"/>
      <c r="QQA11" s="158"/>
      <c r="QQB11" s="158"/>
      <c r="QQC11" s="158"/>
      <c r="QQD11" s="158"/>
      <c r="QQE11" s="158"/>
      <c r="QQF11" s="158"/>
      <c r="QQG11" s="158"/>
      <c r="QQH11" s="158"/>
      <c r="QQI11" s="158"/>
      <c r="QQJ11" s="158"/>
      <c r="QQK11" s="158"/>
      <c r="QQL11" s="158"/>
      <c r="QQM11" s="158"/>
      <c r="QQN11" s="158"/>
      <c r="QQO11" s="158"/>
      <c r="QQP11" s="158"/>
      <c r="QQQ11" s="158"/>
      <c r="QQR11" s="158"/>
      <c r="QQS11" s="158"/>
      <c r="QQT11" s="158"/>
      <c r="QQU11" s="158"/>
      <c r="QQV11" s="158"/>
      <c r="QQW11" s="158"/>
      <c r="QQX11" s="158"/>
      <c r="QQY11" s="158"/>
      <c r="QQZ11" s="158"/>
      <c r="QRA11" s="158"/>
      <c r="QRB11" s="158"/>
      <c r="QRC11" s="158"/>
      <c r="QRD11" s="158"/>
      <c r="QRE11" s="158"/>
      <c r="QRF11" s="158"/>
      <c r="QRG11" s="158"/>
      <c r="QRH11" s="158"/>
      <c r="QRI11" s="158"/>
      <c r="QRJ11" s="158"/>
      <c r="QRK11" s="158"/>
      <c r="QRL11" s="158"/>
      <c r="QRM11" s="158"/>
      <c r="QRN11" s="158"/>
      <c r="QRO11" s="158"/>
      <c r="QRP11" s="158"/>
      <c r="QRQ11" s="158"/>
      <c r="QRR11" s="158"/>
      <c r="QRS11" s="158"/>
      <c r="QRT11" s="158"/>
      <c r="QRU11" s="158"/>
      <c r="QRV11" s="158"/>
      <c r="QRW11" s="158"/>
      <c r="QRX11" s="158"/>
      <c r="QRY11" s="158"/>
      <c r="QRZ11" s="158"/>
      <c r="QSA11" s="158"/>
      <c r="QSB11" s="158"/>
      <c r="QSC11" s="158"/>
      <c r="QSD11" s="158"/>
      <c r="QSE11" s="158"/>
      <c r="QSF11" s="158"/>
      <c r="QSG11" s="158"/>
      <c r="QSH11" s="158"/>
      <c r="QSI11" s="158"/>
      <c r="QSJ11" s="158"/>
      <c r="QSK11" s="158"/>
      <c r="QSL11" s="158"/>
      <c r="QSM11" s="158"/>
      <c r="QSN11" s="158"/>
      <c r="QSO11" s="158"/>
      <c r="QSP11" s="158"/>
      <c r="QSQ11" s="158"/>
      <c r="QSR11" s="158"/>
      <c r="QSS11" s="158"/>
      <c r="QST11" s="158"/>
      <c r="QSU11" s="158"/>
      <c r="QSV11" s="158"/>
      <c r="QSW11" s="158"/>
      <c r="QSX11" s="158"/>
      <c r="QSY11" s="158"/>
      <c r="QSZ11" s="158"/>
      <c r="QTA11" s="158"/>
      <c r="QTB11" s="158"/>
      <c r="QTC11" s="158"/>
      <c r="QTD11" s="158"/>
      <c r="QTE11" s="158"/>
      <c r="QTF11" s="158"/>
      <c r="QTG11" s="158"/>
      <c r="QTH11" s="158"/>
      <c r="QTI11" s="158"/>
      <c r="QTJ11" s="158"/>
      <c r="QTK11" s="158"/>
      <c r="QTL11" s="158"/>
      <c r="QTM11" s="158"/>
      <c r="QTN11" s="158"/>
      <c r="QTO11" s="158"/>
      <c r="QTP11" s="158"/>
      <c r="QTQ11" s="158"/>
      <c r="QTR11" s="158"/>
      <c r="QTS11" s="158"/>
      <c r="QTT11" s="158"/>
      <c r="QTU11" s="158"/>
      <c r="QTV11" s="158"/>
      <c r="QTW11" s="158"/>
      <c r="QTX11" s="158"/>
      <c r="QTY11" s="158"/>
      <c r="QTZ11" s="158"/>
      <c r="QUA11" s="158"/>
      <c r="QUB11" s="158"/>
      <c r="QUC11" s="158"/>
      <c r="QUD11" s="158"/>
      <c r="QUE11" s="158"/>
      <c r="QUF11" s="158"/>
      <c r="QUG11" s="158"/>
      <c r="QUH11" s="158"/>
      <c r="QUI11" s="158"/>
      <c r="QUJ11" s="158"/>
      <c r="QUK11" s="158"/>
      <c r="QUL11" s="158"/>
      <c r="QUM11" s="158"/>
      <c r="QUN11" s="158"/>
      <c r="QUO11" s="158"/>
      <c r="QUP11" s="158"/>
      <c r="QUQ11" s="158"/>
      <c r="QUR11" s="158"/>
      <c r="QUS11" s="158"/>
      <c r="QUT11" s="158"/>
      <c r="QUU11" s="158"/>
      <c r="QUV11" s="158"/>
      <c r="QUW11" s="158"/>
      <c r="QUX11" s="158"/>
      <c r="QUY11" s="158"/>
      <c r="QUZ11" s="158"/>
      <c r="QVA11" s="158"/>
      <c r="QVB11" s="158"/>
      <c r="QVC11" s="158"/>
      <c r="QVD11" s="158"/>
      <c r="QVE11" s="158"/>
      <c r="QVF11" s="158"/>
      <c r="QVG11" s="158"/>
      <c r="QVH11" s="158"/>
      <c r="QVI11" s="158"/>
      <c r="QVJ11" s="158"/>
      <c r="QVK11" s="158"/>
      <c r="QVL11" s="158"/>
      <c r="QVM11" s="158"/>
      <c r="QVN11" s="158"/>
      <c r="QVO11" s="158"/>
      <c r="QVP11" s="158"/>
      <c r="QVQ11" s="158"/>
      <c r="QVR11" s="158"/>
      <c r="QVS11" s="158"/>
      <c r="QVT11" s="158"/>
      <c r="QVU11" s="158"/>
      <c r="QVV11" s="158"/>
      <c r="QVW11" s="158"/>
      <c r="QVX11" s="158"/>
      <c r="QVY11" s="158"/>
      <c r="QVZ11" s="158"/>
      <c r="QWA11" s="158"/>
      <c r="QWB11" s="158"/>
      <c r="QWC11" s="158"/>
      <c r="QWD11" s="158"/>
      <c r="QWE11" s="158"/>
      <c r="QWF11" s="158"/>
      <c r="QWG11" s="158"/>
      <c r="QWH11" s="158"/>
      <c r="QWI11" s="158"/>
      <c r="QWJ11" s="158"/>
      <c r="QWK11" s="158"/>
      <c r="QWL11" s="158"/>
      <c r="QWM11" s="158"/>
      <c r="QWN11" s="158"/>
      <c r="QWO11" s="158"/>
      <c r="QWP11" s="158"/>
      <c r="QWQ11" s="158"/>
      <c r="QWR11" s="158"/>
      <c r="QWS11" s="158"/>
      <c r="QWT11" s="158"/>
      <c r="QWU11" s="158"/>
      <c r="QWV11" s="158"/>
      <c r="QWW11" s="158"/>
      <c r="QWX11" s="158"/>
      <c r="QWY11" s="158"/>
      <c r="QWZ11" s="158"/>
      <c r="QXA11" s="158"/>
      <c r="QXB11" s="158"/>
      <c r="QXC11" s="158"/>
      <c r="QXD11" s="158"/>
      <c r="QXE11" s="158"/>
      <c r="QXF11" s="158"/>
      <c r="QXG11" s="158"/>
      <c r="QXH11" s="158"/>
      <c r="QXI11" s="158"/>
      <c r="QXJ11" s="158"/>
      <c r="QXK11" s="158"/>
      <c r="QXL11" s="158"/>
      <c r="QXM11" s="158"/>
      <c r="QXN11" s="158"/>
      <c r="QXO11" s="158"/>
      <c r="QXP11" s="158"/>
      <c r="QXQ11" s="158"/>
      <c r="QXR11" s="158"/>
      <c r="QXS11" s="158"/>
      <c r="QXT11" s="158"/>
      <c r="QXU11" s="158"/>
      <c r="QXV11" s="158"/>
      <c r="QXW11" s="158"/>
      <c r="QXX11" s="158"/>
      <c r="QXY11" s="158"/>
      <c r="QXZ11" s="158"/>
      <c r="QYA11" s="158"/>
      <c r="QYB11" s="158"/>
      <c r="QYC11" s="158"/>
      <c r="QYD11" s="158"/>
      <c r="QYE11" s="158"/>
      <c r="QYF11" s="158"/>
      <c r="QYG11" s="158"/>
      <c r="QYH11" s="158"/>
      <c r="QYI11" s="158"/>
      <c r="QYJ11" s="158"/>
      <c r="QYK11" s="158"/>
      <c r="QYL11" s="158"/>
      <c r="QYM11" s="158"/>
      <c r="QYN11" s="158"/>
      <c r="QYO11" s="158"/>
      <c r="QYP11" s="158"/>
      <c r="QYQ11" s="158"/>
      <c r="QYR11" s="158"/>
      <c r="QYS11" s="158"/>
      <c r="QYT11" s="158"/>
      <c r="QYU11" s="158"/>
      <c r="QYV11" s="158"/>
      <c r="QYW11" s="158"/>
      <c r="QYX11" s="158"/>
      <c r="QYY11" s="158"/>
      <c r="QYZ11" s="158"/>
      <c r="QZA11" s="158"/>
      <c r="QZB11" s="158"/>
      <c r="QZC11" s="158"/>
      <c r="QZD11" s="158"/>
      <c r="QZE11" s="158"/>
      <c r="QZF11" s="158"/>
      <c r="QZG11" s="158"/>
      <c r="QZH11" s="158"/>
      <c r="QZI11" s="158"/>
      <c r="QZJ11" s="158"/>
      <c r="QZK11" s="158"/>
      <c r="QZL11" s="158"/>
      <c r="QZM11" s="158"/>
      <c r="QZN11" s="158"/>
      <c r="QZO11" s="158"/>
      <c r="QZP11" s="158"/>
      <c r="QZQ11" s="158"/>
      <c r="QZR11" s="158"/>
      <c r="QZS11" s="158"/>
      <c r="QZT11" s="158"/>
      <c r="QZU11" s="158"/>
      <c r="QZV11" s="158"/>
      <c r="QZW11" s="158"/>
      <c r="QZX11" s="158"/>
      <c r="QZY11" s="158"/>
      <c r="QZZ11" s="158"/>
      <c r="RAA11" s="158"/>
      <c r="RAB11" s="158"/>
      <c r="RAC11" s="158"/>
      <c r="RAD11" s="158"/>
      <c r="RAE11" s="158"/>
      <c r="RAF11" s="158"/>
      <c r="RAG11" s="158"/>
      <c r="RAH11" s="158"/>
      <c r="RAI11" s="158"/>
      <c r="RAJ11" s="158"/>
      <c r="RAK11" s="158"/>
      <c r="RAL11" s="158"/>
      <c r="RAM11" s="158"/>
      <c r="RAN11" s="158"/>
      <c r="RAO11" s="158"/>
      <c r="RAP11" s="158"/>
      <c r="RAQ11" s="158"/>
      <c r="RAR11" s="158"/>
      <c r="RAS11" s="158"/>
      <c r="RAT11" s="158"/>
      <c r="RAU11" s="158"/>
      <c r="RAV11" s="158"/>
      <c r="RAW11" s="158"/>
      <c r="RAX11" s="158"/>
      <c r="RAY11" s="158"/>
      <c r="RAZ11" s="158"/>
      <c r="RBA11" s="158"/>
      <c r="RBB11" s="158"/>
      <c r="RBC11" s="158"/>
      <c r="RBD11" s="158"/>
      <c r="RBE11" s="158"/>
      <c r="RBF11" s="158"/>
      <c r="RBG11" s="158"/>
      <c r="RBH11" s="158"/>
      <c r="RBI11" s="158"/>
      <c r="RBJ11" s="158"/>
      <c r="RBK11" s="158"/>
      <c r="RBL11" s="158"/>
      <c r="RBM11" s="158"/>
      <c r="RBN11" s="158"/>
      <c r="RBO11" s="158"/>
      <c r="RBP11" s="158"/>
      <c r="RBQ11" s="158"/>
      <c r="RBR11" s="158"/>
      <c r="RBS11" s="158"/>
      <c r="RBT11" s="158"/>
      <c r="RBU11" s="158"/>
      <c r="RBV11" s="158"/>
      <c r="RBW11" s="158"/>
      <c r="RBX11" s="158"/>
      <c r="RBY11" s="158"/>
      <c r="RBZ11" s="158"/>
      <c r="RCA11" s="158"/>
      <c r="RCB11" s="158"/>
      <c r="RCC11" s="158"/>
      <c r="RCD11" s="158"/>
      <c r="RCE11" s="158"/>
      <c r="RCF11" s="158"/>
      <c r="RCG11" s="158"/>
      <c r="RCH11" s="158"/>
      <c r="RCI11" s="158"/>
      <c r="RCJ11" s="158"/>
      <c r="RCK11" s="158"/>
      <c r="RCL11" s="158"/>
      <c r="RCM11" s="158"/>
      <c r="RCN11" s="158"/>
      <c r="RCO11" s="158"/>
      <c r="RCP11" s="158"/>
      <c r="RCQ11" s="158"/>
      <c r="RCR11" s="158"/>
      <c r="RCS11" s="158"/>
      <c r="RCT11" s="158"/>
      <c r="RCU11" s="158"/>
      <c r="RCV11" s="158"/>
      <c r="RCW11" s="158"/>
      <c r="RCX11" s="158"/>
      <c r="RCY11" s="158"/>
      <c r="RCZ11" s="158"/>
      <c r="RDA11" s="158"/>
      <c r="RDB11" s="158"/>
      <c r="RDC11" s="158"/>
      <c r="RDD11" s="158"/>
      <c r="RDE11" s="158"/>
      <c r="RDF11" s="158"/>
      <c r="RDG11" s="158"/>
      <c r="RDH11" s="158"/>
      <c r="RDI11" s="158"/>
      <c r="RDJ11" s="158"/>
      <c r="RDK11" s="158"/>
      <c r="RDL11" s="158"/>
      <c r="RDM11" s="158"/>
      <c r="RDN11" s="158"/>
      <c r="RDO11" s="158"/>
      <c r="RDP11" s="158"/>
      <c r="RDQ11" s="158"/>
      <c r="RDR11" s="158"/>
      <c r="RDS11" s="158"/>
      <c r="RDT11" s="158"/>
      <c r="RDU11" s="158"/>
      <c r="RDV11" s="158"/>
      <c r="RDW11" s="158"/>
      <c r="RDX11" s="158"/>
      <c r="RDY11" s="158"/>
      <c r="RDZ11" s="158"/>
      <c r="REA11" s="158"/>
      <c r="REB11" s="158"/>
      <c r="REC11" s="158"/>
      <c r="RED11" s="158"/>
      <c r="REE11" s="158"/>
      <c r="REF11" s="158"/>
      <c r="REG11" s="158"/>
      <c r="REH11" s="158"/>
      <c r="REI11" s="158"/>
      <c r="REJ11" s="158"/>
      <c r="REK11" s="158"/>
      <c r="REL11" s="158"/>
      <c r="REM11" s="158"/>
      <c r="REN11" s="158"/>
      <c r="REO11" s="158"/>
      <c r="REP11" s="158"/>
      <c r="REQ11" s="158"/>
      <c r="RER11" s="158"/>
      <c r="RES11" s="158"/>
      <c r="RET11" s="158"/>
      <c r="REU11" s="158"/>
      <c r="REV11" s="158"/>
      <c r="REW11" s="158"/>
      <c r="REX11" s="158"/>
      <c r="REY11" s="158"/>
      <c r="REZ11" s="158"/>
      <c r="RFA11" s="158"/>
      <c r="RFB11" s="158"/>
      <c r="RFC11" s="158"/>
      <c r="RFD11" s="158"/>
      <c r="RFE11" s="158"/>
      <c r="RFF11" s="158"/>
      <c r="RFG11" s="158"/>
      <c r="RFH11" s="158"/>
      <c r="RFI11" s="158"/>
      <c r="RFJ11" s="158"/>
      <c r="RFK11" s="158"/>
      <c r="RFL11" s="158"/>
      <c r="RFM11" s="158"/>
      <c r="RFN11" s="158"/>
      <c r="RFO11" s="158"/>
      <c r="RFP11" s="158"/>
      <c r="RFQ11" s="158"/>
      <c r="RFR11" s="158"/>
      <c r="RFS11" s="158"/>
      <c r="RFT11" s="158"/>
      <c r="RFU11" s="158"/>
      <c r="RFV11" s="158"/>
      <c r="RFW11" s="158"/>
      <c r="RFX11" s="158"/>
      <c r="RFY11" s="158"/>
      <c r="RFZ11" s="158"/>
      <c r="RGA11" s="158"/>
      <c r="RGB11" s="158"/>
      <c r="RGC11" s="158"/>
      <c r="RGD11" s="158"/>
      <c r="RGE11" s="158"/>
      <c r="RGF11" s="158"/>
      <c r="RGG11" s="158"/>
      <c r="RGH11" s="158"/>
      <c r="RGI11" s="158"/>
      <c r="RGJ11" s="158"/>
      <c r="RGK11" s="158"/>
      <c r="RGL11" s="158"/>
      <c r="RGM11" s="158"/>
      <c r="RGN11" s="158"/>
      <c r="RGO11" s="158"/>
      <c r="RGP11" s="158"/>
      <c r="RGQ11" s="158"/>
      <c r="RGR11" s="158"/>
      <c r="RGS11" s="158"/>
      <c r="RGT11" s="158"/>
      <c r="RGU11" s="158"/>
      <c r="RGV11" s="158"/>
      <c r="RGW11" s="158"/>
      <c r="RGX11" s="158"/>
      <c r="RGY11" s="158"/>
      <c r="RGZ11" s="158"/>
      <c r="RHA11" s="158"/>
      <c r="RHB11" s="158"/>
      <c r="RHC11" s="158"/>
      <c r="RHD11" s="158"/>
      <c r="RHE11" s="158"/>
      <c r="RHF11" s="158"/>
      <c r="RHG11" s="158"/>
      <c r="RHH11" s="158"/>
      <c r="RHI11" s="158"/>
      <c r="RHJ11" s="158"/>
      <c r="RHK11" s="158"/>
      <c r="RHL11" s="158"/>
      <c r="RHM11" s="158"/>
      <c r="RHN11" s="158"/>
      <c r="RHO11" s="158"/>
      <c r="RHP11" s="158"/>
      <c r="RHQ11" s="158"/>
      <c r="RHR11" s="158"/>
      <c r="RHS11" s="158"/>
      <c r="RHT11" s="158"/>
      <c r="RHU11" s="158"/>
      <c r="RHV11" s="158"/>
      <c r="RHW11" s="158"/>
      <c r="RHX11" s="158"/>
      <c r="RHY11" s="158"/>
      <c r="RHZ11" s="158"/>
      <c r="RIA11" s="158"/>
      <c r="RIB11" s="158"/>
      <c r="RIC11" s="158"/>
      <c r="RID11" s="158"/>
      <c r="RIE11" s="158"/>
      <c r="RIF11" s="158"/>
      <c r="RIG11" s="158"/>
      <c r="RIH11" s="158"/>
      <c r="RII11" s="158"/>
      <c r="RIJ11" s="158"/>
      <c r="RIK11" s="158"/>
      <c r="RIL11" s="158"/>
      <c r="RIM11" s="158"/>
      <c r="RIN11" s="158"/>
      <c r="RIO11" s="158"/>
      <c r="RIP11" s="158"/>
      <c r="RIQ11" s="158"/>
      <c r="RIR11" s="158"/>
      <c r="RIS11" s="158"/>
      <c r="RIT11" s="158"/>
      <c r="RIU11" s="158"/>
      <c r="RIV11" s="158"/>
      <c r="RIW11" s="158"/>
      <c r="RIX11" s="158"/>
      <c r="RIY11" s="158"/>
      <c r="RIZ11" s="158"/>
      <c r="RJA11" s="158"/>
      <c r="RJB11" s="158"/>
      <c r="RJC11" s="158"/>
      <c r="RJD11" s="158"/>
      <c r="RJE11" s="158"/>
      <c r="RJF11" s="158"/>
      <c r="RJG11" s="158"/>
      <c r="RJH11" s="158"/>
      <c r="RJI11" s="158"/>
      <c r="RJJ11" s="158"/>
      <c r="RJK11" s="158"/>
      <c r="RJL11" s="158"/>
      <c r="RJM11" s="158"/>
      <c r="RJN11" s="158"/>
      <c r="RJO11" s="158"/>
      <c r="RJP11" s="158"/>
      <c r="RJQ11" s="158"/>
      <c r="RJR11" s="158"/>
      <c r="RJS11" s="158"/>
      <c r="RJT11" s="158"/>
      <c r="RJU11" s="158"/>
      <c r="RJV11" s="158"/>
      <c r="RJW11" s="158"/>
      <c r="RJX11" s="158"/>
      <c r="RJY11" s="158"/>
      <c r="RJZ11" s="158"/>
      <c r="RKA11" s="158"/>
      <c r="RKB11" s="158"/>
      <c r="RKC11" s="158"/>
      <c r="RKD11" s="158"/>
      <c r="RKE11" s="158"/>
      <c r="RKF11" s="158"/>
      <c r="RKG11" s="158"/>
      <c r="RKH11" s="158"/>
      <c r="RKI11" s="158"/>
      <c r="RKJ11" s="158"/>
      <c r="RKK11" s="158"/>
      <c r="RKL11" s="158"/>
      <c r="RKM11" s="158"/>
      <c r="RKN11" s="158"/>
      <c r="RKO11" s="158"/>
      <c r="RKP11" s="158"/>
      <c r="RKQ11" s="158"/>
      <c r="RKR11" s="158"/>
      <c r="RKS11" s="158"/>
      <c r="RKT11" s="158"/>
      <c r="RKU11" s="158"/>
      <c r="RKV11" s="158"/>
      <c r="RKW11" s="158"/>
      <c r="RKX11" s="158"/>
      <c r="RKY11" s="158"/>
      <c r="RKZ11" s="158"/>
      <c r="RLA11" s="158"/>
      <c r="RLB11" s="158"/>
      <c r="RLC11" s="158"/>
      <c r="RLD11" s="158"/>
      <c r="RLE11" s="158"/>
      <c r="RLF11" s="158"/>
      <c r="RLG11" s="158"/>
      <c r="RLH11" s="158"/>
      <c r="RLI11" s="158"/>
      <c r="RLJ11" s="158"/>
      <c r="RLK11" s="158"/>
      <c r="RLL11" s="158"/>
      <c r="RLM11" s="158"/>
      <c r="RLN11" s="158"/>
      <c r="RLO11" s="158"/>
      <c r="RLP11" s="158"/>
      <c r="RLQ11" s="158"/>
      <c r="RLR11" s="158"/>
      <c r="RLS11" s="158"/>
      <c r="RLT11" s="158"/>
      <c r="RLU11" s="158"/>
      <c r="RLV11" s="158"/>
      <c r="RLW11" s="158"/>
      <c r="RLX11" s="158"/>
      <c r="RLY11" s="158"/>
      <c r="RLZ11" s="158"/>
      <c r="RMA11" s="158"/>
      <c r="RMB11" s="158"/>
      <c r="RMC11" s="158"/>
      <c r="RMD11" s="158"/>
      <c r="RME11" s="158"/>
      <c r="RMF11" s="158"/>
      <c r="RMG11" s="158"/>
      <c r="RMH11" s="158"/>
      <c r="RMI11" s="158"/>
      <c r="RMJ11" s="158"/>
      <c r="RMK11" s="158"/>
      <c r="RML11" s="158"/>
      <c r="RMM11" s="158"/>
      <c r="RMN11" s="158"/>
      <c r="RMO11" s="158"/>
      <c r="RMP11" s="158"/>
      <c r="RMQ11" s="158"/>
      <c r="RMR11" s="158"/>
      <c r="RMS11" s="158"/>
      <c r="RMT11" s="158"/>
      <c r="RMU11" s="158"/>
      <c r="RMV11" s="158"/>
      <c r="RMW11" s="158"/>
      <c r="RMX11" s="158"/>
      <c r="RMY11" s="158"/>
      <c r="RMZ11" s="158"/>
      <c r="RNA11" s="158"/>
      <c r="RNB11" s="158"/>
      <c r="RNC11" s="158"/>
      <c r="RND11" s="158"/>
      <c r="RNE11" s="158"/>
      <c r="RNF11" s="158"/>
      <c r="RNG11" s="158"/>
      <c r="RNH11" s="158"/>
      <c r="RNI11" s="158"/>
      <c r="RNJ11" s="158"/>
      <c r="RNK11" s="158"/>
      <c r="RNL11" s="158"/>
      <c r="RNM11" s="158"/>
      <c r="RNN11" s="158"/>
      <c r="RNO11" s="158"/>
      <c r="RNP11" s="158"/>
      <c r="RNQ11" s="158"/>
      <c r="RNR11" s="158"/>
      <c r="RNS11" s="158"/>
      <c r="RNT11" s="158"/>
      <c r="RNU11" s="158"/>
      <c r="RNV11" s="158"/>
      <c r="RNW11" s="158"/>
      <c r="RNX11" s="158"/>
      <c r="RNY11" s="158"/>
      <c r="RNZ11" s="158"/>
      <c r="ROA11" s="158"/>
      <c r="ROB11" s="158"/>
      <c r="ROC11" s="158"/>
      <c r="ROD11" s="158"/>
      <c r="ROE11" s="158"/>
      <c r="ROF11" s="158"/>
      <c r="ROG11" s="158"/>
      <c r="ROH11" s="158"/>
      <c r="ROI11" s="158"/>
      <c r="ROJ11" s="158"/>
      <c r="ROK11" s="158"/>
      <c r="ROL11" s="158"/>
      <c r="ROM11" s="158"/>
      <c r="RON11" s="158"/>
      <c r="ROO11" s="158"/>
      <c r="ROP11" s="158"/>
      <c r="ROQ11" s="158"/>
      <c r="ROR11" s="158"/>
      <c r="ROS11" s="158"/>
      <c r="ROT11" s="158"/>
      <c r="ROU11" s="158"/>
      <c r="ROV11" s="158"/>
      <c r="ROW11" s="158"/>
      <c r="ROX11" s="158"/>
      <c r="ROY11" s="158"/>
      <c r="ROZ11" s="158"/>
      <c r="RPA11" s="158"/>
      <c r="RPB11" s="158"/>
      <c r="RPC11" s="158"/>
      <c r="RPD11" s="158"/>
      <c r="RPE11" s="158"/>
      <c r="RPF11" s="158"/>
      <c r="RPG11" s="158"/>
      <c r="RPH11" s="158"/>
      <c r="RPI11" s="158"/>
      <c r="RPJ11" s="158"/>
      <c r="RPK11" s="158"/>
      <c r="RPL11" s="158"/>
      <c r="RPM11" s="158"/>
      <c r="RPN11" s="158"/>
      <c r="RPO11" s="158"/>
      <c r="RPP11" s="158"/>
      <c r="RPQ11" s="158"/>
      <c r="RPR11" s="158"/>
      <c r="RPS11" s="158"/>
      <c r="RPT11" s="158"/>
      <c r="RPU11" s="158"/>
      <c r="RPV11" s="158"/>
      <c r="RPW11" s="158"/>
      <c r="RPX11" s="158"/>
      <c r="RPY11" s="158"/>
      <c r="RPZ11" s="158"/>
      <c r="RQA11" s="158"/>
      <c r="RQB11" s="158"/>
      <c r="RQC11" s="158"/>
      <c r="RQD11" s="158"/>
      <c r="RQE11" s="158"/>
      <c r="RQF11" s="158"/>
      <c r="RQG11" s="158"/>
      <c r="RQH11" s="158"/>
      <c r="RQI11" s="158"/>
      <c r="RQJ11" s="158"/>
      <c r="RQK11" s="158"/>
      <c r="RQL11" s="158"/>
      <c r="RQM11" s="158"/>
      <c r="RQN11" s="158"/>
      <c r="RQO11" s="158"/>
      <c r="RQP11" s="158"/>
      <c r="RQQ11" s="158"/>
      <c r="RQR11" s="158"/>
      <c r="RQS11" s="158"/>
      <c r="RQT11" s="158"/>
      <c r="RQU11" s="158"/>
      <c r="RQV11" s="158"/>
      <c r="RQW11" s="158"/>
      <c r="RQX11" s="158"/>
      <c r="RQY11" s="158"/>
      <c r="RQZ11" s="158"/>
      <c r="RRA11" s="158"/>
      <c r="RRB11" s="158"/>
      <c r="RRC11" s="158"/>
      <c r="RRD11" s="158"/>
      <c r="RRE11" s="158"/>
      <c r="RRF11" s="158"/>
      <c r="RRG11" s="158"/>
      <c r="RRH11" s="158"/>
      <c r="RRI11" s="158"/>
      <c r="RRJ11" s="158"/>
      <c r="RRK11" s="158"/>
      <c r="RRL11" s="158"/>
      <c r="RRM11" s="158"/>
      <c r="RRN11" s="158"/>
      <c r="RRO11" s="158"/>
      <c r="RRP11" s="158"/>
      <c r="RRQ11" s="158"/>
      <c r="RRR11" s="158"/>
      <c r="RRS11" s="158"/>
      <c r="RRT11" s="158"/>
      <c r="RRU11" s="158"/>
      <c r="RRV11" s="158"/>
      <c r="RRW11" s="158"/>
      <c r="RRX11" s="158"/>
      <c r="RRY11" s="158"/>
      <c r="RRZ11" s="158"/>
      <c r="RSA11" s="158"/>
      <c r="RSB11" s="158"/>
      <c r="RSC11" s="158"/>
      <c r="RSD11" s="158"/>
      <c r="RSE11" s="158"/>
      <c r="RSF11" s="158"/>
      <c r="RSG11" s="158"/>
      <c r="RSH11" s="158"/>
      <c r="RSI11" s="158"/>
      <c r="RSJ11" s="158"/>
      <c r="RSK11" s="158"/>
      <c r="RSL11" s="158"/>
      <c r="RSM11" s="158"/>
      <c r="RSN11" s="158"/>
      <c r="RSO11" s="158"/>
      <c r="RSP11" s="158"/>
      <c r="RSQ11" s="158"/>
      <c r="RSR11" s="158"/>
      <c r="RSS11" s="158"/>
      <c r="RST11" s="158"/>
      <c r="RSU11" s="158"/>
      <c r="RSV11" s="158"/>
      <c r="RSW11" s="158"/>
      <c r="RSX11" s="158"/>
      <c r="RSY11" s="158"/>
      <c r="RSZ11" s="158"/>
      <c r="RTA11" s="158"/>
      <c r="RTB11" s="158"/>
      <c r="RTC11" s="158"/>
      <c r="RTD11" s="158"/>
      <c r="RTE11" s="158"/>
      <c r="RTF11" s="158"/>
      <c r="RTG11" s="158"/>
      <c r="RTH11" s="158"/>
      <c r="RTI11" s="158"/>
      <c r="RTJ11" s="158"/>
      <c r="RTK11" s="158"/>
      <c r="RTL11" s="158"/>
      <c r="RTM11" s="158"/>
      <c r="RTN11" s="158"/>
      <c r="RTO11" s="158"/>
      <c r="RTP11" s="158"/>
      <c r="RTQ11" s="158"/>
      <c r="RTR11" s="158"/>
      <c r="RTS11" s="158"/>
      <c r="RTT11" s="158"/>
      <c r="RTU11" s="158"/>
      <c r="RTV11" s="158"/>
      <c r="RTW11" s="158"/>
      <c r="RTX11" s="158"/>
      <c r="RTY11" s="158"/>
      <c r="RTZ11" s="158"/>
      <c r="RUA11" s="158"/>
      <c r="RUB11" s="158"/>
      <c r="RUC11" s="158"/>
      <c r="RUD11" s="158"/>
      <c r="RUE11" s="158"/>
      <c r="RUF11" s="158"/>
      <c r="RUG11" s="158"/>
      <c r="RUH11" s="158"/>
      <c r="RUI11" s="158"/>
      <c r="RUJ11" s="158"/>
      <c r="RUK11" s="158"/>
      <c r="RUL11" s="158"/>
      <c r="RUM11" s="158"/>
      <c r="RUN11" s="158"/>
      <c r="RUO11" s="158"/>
      <c r="RUP11" s="158"/>
      <c r="RUQ11" s="158"/>
      <c r="RUR11" s="158"/>
      <c r="RUS11" s="158"/>
      <c r="RUT11" s="158"/>
      <c r="RUU11" s="158"/>
      <c r="RUV11" s="158"/>
      <c r="RUW11" s="158"/>
      <c r="RUX11" s="158"/>
      <c r="RUY11" s="158"/>
      <c r="RUZ11" s="158"/>
      <c r="RVA11" s="158"/>
      <c r="RVB11" s="158"/>
      <c r="RVC11" s="158"/>
      <c r="RVD11" s="158"/>
      <c r="RVE11" s="158"/>
      <c r="RVF11" s="158"/>
      <c r="RVG11" s="158"/>
      <c r="RVH11" s="158"/>
      <c r="RVI11" s="158"/>
      <c r="RVJ11" s="158"/>
      <c r="RVK11" s="158"/>
      <c r="RVL11" s="158"/>
      <c r="RVM11" s="158"/>
      <c r="RVN11" s="158"/>
      <c r="RVO11" s="158"/>
      <c r="RVP11" s="158"/>
      <c r="RVQ11" s="158"/>
      <c r="RVR11" s="158"/>
      <c r="RVS11" s="158"/>
      <c r="RVT11" s="158"/>
      <c r="RVU11" s="158"/>
      <c r="RVV11" s="158"/>
      <c r="RVW11" s="158"/>
      <c r="RVX11" s="158"/>
      <c r="RVY11" s="158"/>
      <c r="RVZ11" s="158"/>
      <c r="RWA11" s="158"/>
      <c r="RWB11" s="158"/>
      <c r="RWC11" s="158"/>
      <c r="RWD11" s="158"/>
      <c r="RWE11" s="158"/>
      <c r="RWF11" s="158"/>
      <c r="RWG11" s="158"/>
      <c r="RWH11" s="158"/>
      <c r="RWI11" s="158"/>
      <c r="RWJ11" s="158"/>
      <c r="RWK11" s="158"/>
      <c r="RWL11" s="158"/>
      <c r="RWM11" s="158"/>
      <c r="RWN11" s="158"/>
      <c r="RWO11" s="158"/>
      <c r="RWP11" s="158"/>
      <c r="RWQ11" s="158"/>
      <c r="RWR11" s="158"/>
      <c r="RWS11" s="158"/>
      <c r="RWT11" s="158"/>
      <c r="RWU11" s="158"/>
      <c r="RWV11" s="158"/>
      <c r="RWW11" s="158"/>
      <c r="RWX11" s="158"/>
      <c r="RWY11" s="158"/>
      <c r="RWZ11" s="158"/>
      <c r="RXA11" s="158"/>
      <c r="RXB11" s="158"/>
      <c r="RXC11" s="158"/>
      <c r="RXD11" s="158"/>
      <c r="RXE11" s="158"/>
      <c r="RXF11" s="158"/>
      <c r="RXG11" s="158"/>
      <c r="RXH11" s="158"/>
      <c r="RXI11" s="158"/>
      <c r="RXJ11" s="158"/>
      <c r="RXK11" s="158"/>
      <c r="RXL11" s="158"/>
      <c r="RXM11" s="158"/>
      <c r="RXN11" s="158"/>
      <c r="RXO11" s="158"/>
      <c r="RXP11" s="158"/>
      <c r="RXQ11" s="158"/>
      <c r="RXR11" s="158"/>
      <c r="RXS11" s="158"/>
      <c r="RXT11" s="158"/>
      <c r="RXU11" s="158"/>
      <c r="RXV11" s="158"/>
      <c r="RXW11" s="158"/>
      <c r="RXX11" s="158"/>
      <c r="RXY11" s="158"/>
      <c r="RXZ11" s="158"/>
      <c r="RYA11" s="158"/>
      <c r="RYB11" s="158"/>
      <c r="RYC11" s="158"/>
      <c r="RYD11" s="158"/>
      <c r="RYE11" s="158"/>
      <c r="RYF11" s="158"/>
      <c r="RYG11" s="158"/>
      <c r="RYH11" s="158"/>
      <c r="RYI11" s="158"/>
      <c r="RYJ11" s="158"/>
      <c r="RYK11" s="158"/>
      <c r="RYL11" s="158"/>
      <c r="RYM11" s="158"/>
      <c r="RYN11" s="158"/>
      <c r="RYO11" s="158"/>
      <c r="RYP11" s="158"/>
      <c r="RYQ11" s="158"/>
      <c r="RYR11" s="158"/>
      <c r="RYS11" s="158"/>
      <c r="RYT11" s="158"/>
      <c r="RYU11" s="158"/>
      <c r="RYV11" s="158"/>
      <c r="RYW11" s="158"/>
      <c r="RYX11" s="158"/>
      <c r="RYY11" s="158"/>
      <c r="RYZ11" s="158"/>
      <c r="RZA11" s="158"/>
      <c r="RZB11" s="158"/>
      <c r="RZC11" s="158"/>
      <c r="RZD11" s="158"/>
      <c r="RZE11" s="158"/>
      <c r="RZF11" s="158"/>
      <c r="RZG11" s="158"/>
      <c r="RZH11" s="158"/>
      <c r="RZI11" s="158"/>
      <c r="RZJ11" s="158"/>
      <c r="RZK11" s="158"/>
      <c r="RZL11" s="158"/>
      <c r="RZM11" s="158"/>
      <c r="RZN11" s="158"/>
      <c r="RZO11" s="158"/>
      <c r="RZP11" s="158"/>
      <c r="RZQ11" s="158"/>
      <c r="RZR11" s="158"/>
      <c r="RZS11" s="158"/>
      <c r="RZT11" s="158"/>
      <c r="RZU11" s="158"/>
      <c r="RZV11" s="158"/>
      <c r="RZW11" s="158"/>
      <c r="RZX11" s="158"/>
      <c r="RZY11" s="158"/>
      <c r="RZZ11" s="158"/>
      <c r="SAA11" s="158"/>
      <c r="SAB11" s="158"/>
      <c r="SAC11" s="158"/>
      <c r="SAD11" s="158"/>
      <c r="SAE11" s="158"/>
      <c r="SAF11" s="158"/>
      <c r="SAG11" s="158"/>
      <c r="SAH11" s="158"/>
      <c r="SAI11" s="158"/>
      <c r="SAJ11" s="158"/>
      <c r="SAK11" s="158"/>
      <c r="SAL11" s="158"/>
      <c r="SAM11" s="158"/>
      <c r="SAN11" s="158"/>
      <c r="SAO11" s="158"/>
      <c r="SAP11" s="158"/>
      <c r="SAQ11" s="158"/>
      <c r="SAR11" s="158"/>
      <c r="SAS11" s="158"/>
      <c r="SAT11" s="158"/>
      <c r="SAU11" s="158"/>
      <c r="SAV11" s="158"/>
      <c r="SAW11" s="158"/>
      <c r="SAX11" s="158"/>
      <c r="SAY11" s="158"/>
      <c r="SAZ11" s="158"/>
      <c r="SBA11" s="158"/>
      <c r="SBB11" s="158"/>
      <c r="SBC11" s="158"/>
      <c r="SBD11" s="158"/>
      <c r="SBE11" s="158"/>
      <c r="SBF11" s="158"/>
      <c r="SBG11" s="158"/>
      <c r="SBH11" s="158"/>
      <c r="SBI11" s="158"/>
      <c r="SBJ11" s="158"/>
      <c r="SBK11" s="158"/>
      <c r="SBL11" s="158"/>
      <c r="SBM11" s="158"/>
      <c r="SBN11" s="158"/>
      <c r="SBO11" s="158"/>
      <c r="SBP11" s="158"/>
      <c r="SBQ11" s="158"/>
      <c r="SBR11" s="158"/>
      <c r="SBS11" s="158"/>
      <c r="SBT11" s="158"/>
      <c r="SBU11" s="158"/>
      <c r="SBV11" s="158"/>
      <c r="SBW11" s="158"/>
      <c r="SBX11" s="158"/>
      <c r="SBY11" s="158"/>
      <c r="SBZ11" s="158"/>
      <c r="SCA11" s="158"/>
      <c r="SCB11" s="158"/>
      <c r="SCC11" s="158"/>
      <c r="SCD11" s="158"/>
      <c r="SCE11" s="158"/>
      <c r="SCF11" s="158"/>
      <c r="SCG11" s="158"/>
      <c r="SCH11" s="158"/>
      <c r="SCI11" s="158"/>
      <c r="SCJ11" s="158"/>
      <c r="SCK11" s="158"/>
      <c r="SCL11" s="158"/>
      <c r="SCM11" s="158"/>
      <c r="SCN11" s="158"/>
      <c r="SCO11" s="158"/>
      <c r="SCP11" s="158"/>
      <c r="SCQ11" s="158"/>
      <c r="SCR11" s="158"/>
      <c r="SCS11" s="158"/>
      <c r="SCT11" s="158"/>
      <c r="SCU11" s="158"/>
      <c r="SCV11" s="158"/>
      <c r="SCW11" s="158"/>
      <c r="SCX11" s="158"/>
      <c r="SCY11" s="158"/>
      <c r="SCZ11" s="158"/>
      <c r="SDA11" s="158"/>
      <c r="SDB11" s="158"/>
      <c r="SDC11" s="158"/>
      <c r="SDD11" s="158"/>
      <c r="SDE11" s="158"/>
      <c r="SDF11" s="158"/>
      <c r="SDG11" s="158"/>
      <c r="SDH11" s="158"/>
      <c r="SDI11" s="158"/>
      <c r="SDJ11" s="158"/>
      <c r="SDK11" s="158"/>
      <c r="SDL11" s="158"/>
      <c r="SDM11" s="158"/>
      <c r="SDN11" s="158"/>
      <c r="SDO11" s="158"/>
      <c r="SDP11" s="158"/>
      <c r="SDQ11" s="158"/>
      <c r="SDR11" s="158"/>
      <c r="SDS11" s="158"/>
      <c r="SDT11" s="158"/>
      <c r="SDU11" s="158"/>
      <c r="SDV11" s="158"/>
      <c r="SDW11" s="158"/>
      <c r="SDX11" s="158"/>
      <c r="SDY11" s="158"/>
      <c r="SDZ11" s="158"/>
      <c r="SEA11" s="158"/>
      <c r="SEB11" s="158"/>
      <c r="SEC11" s="158"/>
      <c r="SED11" s="158"/>
      <c r="SEE11" s="158"/>
      <c r="SEF11" s="158"/>
      <c r="SEG11" s="158"/>
      <c r="SEH11" s="158"/>
      <c r="SEI11" s="158"/>
      <c r="SEJ11" s="158"/>
      <c r="SEK11" s="158"/>
      <c r="SEL11" s="158"/>
      <c r="SEM11" s="158"/>
      <c r="SEN11" s="158"/>
      <c r="SEO11" s="158"/>
      <c r="SEP11" s="158"/>
      <c r="SEQ11" s="158"/>
      <c r="SER11" s="158"/>
      <c r="SES11" s="158"/>
      <c r="SET11" s="158"/>
      <c r="SEU11" s="158"/>
      <c r="SEV11" s="158"/>
      <c r="SEW11" s="158"/>
      <c r="SEX11" s="158"/>
      <c r="SEY11" s="158"/>
      <c r="SEZ11" s="158"/>
      <c r="SFA11" s="158"/>
      <c r="SFB11" s="158"/>
      <c r="SFC11" s="158"/>
      <c r="SFD11" s="158"/>
      <c r="SFE11" s="158"/>
      <c r="SFF11" s="158"/>
      <c r="SFG11" s="158"/>
      <c r="SFH11" s="158"/>
      <c r="SFI11" s="158"/>
      <c r="SFJ11" s="158"/>
      <c r="SFK11" s="158"/>
      <c r="SFL11" s="158"/>
      <c r="SFM11" s="158"/>
      <c r="SFN11" s="158"/>
      <c r="SFO11" s="158"/>
      <c r="SFP11" s="158"/>
      <c r="SFQ11" s="158"/>
      <c r="SFR11" s="158"/>
      <c r="SFS11" s="158"/>
      <c r="SFT11" s="158"/>
      <c r="SFU11" s="158"/>
      <c r="SFV11" s="158"/>
      <c r="SFW11" s="158"/>
      <c r="SFX11" s="158"/>
      <c r="SFY11" s="158"/>
      <c r="SFZ11" s="158"/>
      <c r="SGA11" s="158"/>
      <c r="SGB11" s="158"/>
      <c r="SGC11" s="158"/>
      <c r="SGD11" s="158"/>
      <c r="SGE11" s="158"/>
      <c r="SGF11" s="158"/>
      <c r="SGG11" s="158"/>
      <c r="SGH11" s="158"/>
      <c r="SGI11" s="158"/>
      <c r="SGJ11" s="158"/>
      <c r="SGK11" s="158"/>
      <c r="SGL11" s="158"/>
      <c r="SGM11" s="158"/>
      <c r="SGN11" s="158"/>
      <c r="SGO11" s="158"/>
      <c r="SGP11" s="158"/>
      <c r="SGQ11" s="158"/>
      <c r="SGR11" s="158"/>
      <c r="SGS11" s="158"/>
      <c r="SGT11" s="158"/>
      <c r="SGU11" s="158"/>
      <c r="SGV11" s="158"/>
      <c r="SGW11" s="158"/>
      <c r="SGX11" s="158"/>
      <c r="SGY11" s="158"/>
      <c r="SGZ11" s="158"/>
      <c r="SHA11" s="158"/>
      <c r="SHB11" s="158"/>
      <c r="SHC11" s="158"/>
      <c r="SHD11" s="158"/>
      <c r="SHE11" s="158"/>
      <c r="SHF11" s="158"/>
      <c r="SHG11" s="158"/>
      <c r="SHH11" s="158"/>
      <c r="SHI11" s="158"/>
      <c r="SHJ11" s="158"/>
      <c r="SHK11" s="158"/>
      <c r="SHL11" s="158"/>
      <c r="SHM11" s="158"/>
      <c r="SHN11" s="158"/>
      <c r="SHO11" s="158"/>
      <c r="SHP11" s="158"/>
      <c r="SHQ11" s="158"/>
      <c r="SHR11" s="158"/>
      <c r="SHS11" s="158"/>
      <c r="SHT11" s="158"/>
      <c r="SHU11" s="158"/>
      <c r="SHV11" s="158"/>
      <c r="SHW11" s="158"/>
      <c r="SHX11" s="158"/>
      <c r="SHY11" s="158"/>
      <c r="SHZ11" s="158"/>
      <c r="SIA11" s="158"/>
      <c r="SIB11" s="158"/>
      <c r="SIC11" s="158"/>
      <c r="SID11" s="158"/>
      <c r="SIE11" s="158"/>
      <c r="SIF11" s="158"/>
      <c r="SIG11" s="158"/>
      <c r="SIH11" s="158"/>
      <c r="SII11" s="158"/>
      <c r="SIJ11" s="158"/>
      <c r="SIK11" s="158"/>
      <c r="SIL11" s="158"/>
      <c r="SIM11" s="158"/>
      <c r="SIN11" s="158"/>
      <c r="SIO11" s="158"/>
      <c r="SIP11" s="158"/>
      <c r="SIQ11" s="158"/>
      <c r="SIR11" s="158"/>
      <c r="SIS11" s="158"/>
      <c r="SIT11" s="158"/>
      <c r="SIU11" s="158"/>
      <c r="SIV11" s="158"/>
      <c r="SIW11" s="158"/>
      <c r="SIX11" s="158"/>
      <c r="SIY11" s="158"/>
      <c r="SIZ11" s="158"/>
      <c r="SJA11" s="158"/>
      <c r="SJB11" s="158"/>
      <c r="SJC11" s="158"/>
      <c r="SJD11" s="158"/>
      <c r="SJE11" s="158"/>
      <c r="SJF11" s="158"/>
      <c r="SJG11" s="158"/>
      <c r="SJH11" s="158"/>
      <c r="SJI11" s="158"/>
      <c r="SJJ11" s="158"/>
      <c r="SJK11" s="158"/>
      <c r="SJL11" s="158"/>
      <c r="SJM11" s="158"/>
      <c r="SJN11" s="158"/>
      <c r="SJO11" s="158"/>
      <c r="SJP11" s="158"/>
      <c r="SJQ11" s="158"/>
      <c r="SJR11" s="158"/>
      <c r="SJS11" s="158"/>
      <c r="SJT11" s="158"/>
      <c r="SJU11" s="158"/>
      <c r="SJV11" s="158"/>
      <c r="SJW11" s="158"/>
      <c r="SJX11" s="158"/>
      <c r="SJY11" s="158"/>
      <c r="SJZ11" s="158"/>
      <c r="SKA11" s="158"/>
      <c r="SKB11" s="158"/>
      <c r="SKC11" s="158"/>
      <c r="SKD11" s="158"/>
      <c r="SKE11" s="158"/>
      <c r="SKF11" s="158"/>
      <c r="SKG11" s="158"/>
      <c r="SKH11" s="158"/>
      <c r="SKI11" s="158"/>
      <c r="SKJ11" s="158"/>
      <c r="SKK11" s="158"/>
      <c r="SKL11" s="158"/>
      <c r="SKM11" s="158"/>
      <c r="SKN11" s="158"/>
      <c r="SKO11" s="158"/>
      <c r="SKP11" s="158"/>
      <c r="SKQ11" s="158"/>
      <c r="SKR11" s="158"/>
      <c r="SKS11" s="158"/>
      <c r="SKT11" s="158"/>
      <c r="SKU11" s="158"/>
      <c r="SKV11" s="158"/>
      <c r="SKW11" s="158"/>
      <c r="SKX11" s="158"/>
      <c r="SKY11" s="158"/>
      <c r="SKZ11" s="158"/>
      <c r="SLA11" s="158"/>
      <c r="SLB11" s="158"/>
      <c r="SLC11" s="158"/>
      <c r="SLD11" s="158"/>
      <c r="SLE11" s="158"/>
      <c r="SLF11" s="158"/>
      <c r="SLG11" s="158"/>
      <c r="SLH11" s="158"/>
      <c r="SLI11" s="158"/>
      <c r="SLJ11" s="158"/>
      <c r="SLK11" s="158"/>
      <c r="SLL11" s="158"/>
      <c r="SLM11" s="158"/>
      <c r="SLN11" s="158"/>
      <c r="SLO11" s="158"/>
      <c r="SLP11" s="158"/>
      <c r="SLQ11" s="158"/>
      <c r="SLR11" s="158"/>
      <c r="SLS11" s="158"/>
      <c r="SLT11" s="158"/>
      <c r="SLU11" s="158"/>
      <c r="SLV11" s="158"/>
      <c r="SLW11" s="158"/>
      <c r="SLX11" s="158"/>
      <c r="SLY11" s="158"/>
      <c r="SLZ11" s="158"/>
      <c r="SMA11" s="158"/>
      <c r="SMB11" s="158"/>
      <c r="SMC11" s="158"/>
      <c r="SMD11" s="158"/>
      <c r="SME11" s="158"/>
      <c r="SMF11" s="158"/>
      <c r="SMG11" s="158"/>
      <c r="SMH11" s="158"/>
      <c r="SMI11" s="158"/>
      <c r="SMJ11" s="158"/>
      <c r="SMK11" s="158"/>
      <c r="SML11" s="158"/>
      <c r="SMM11" s="158"/>
      <c r="SMN11" s="158"/>
      <c r="SMO11" s="158"/>
      <c r="SMP11" s="158"/>
      <c r="SMQ11" s="158"/>
      <c r="SMR11" s="158"/>
      <c r="SMS11" s="158"/>
      <c r="SMT11" s="158"/>
      <c r="SMU11" s="158"/>
      <c r="SMV11" s="158"/>
      <c r="SMW11" s="158"/>
      <c r="SMX11" s="158"/>
      <c r="SMY11" s="158"/>
      <c r="SMZ11" s="158"/>
      <c r="SNA11" s="158"/>
      <c r="SNB11" s="158"/>
      <c r="SNC11" s="158"/>
      <c r="SND11" s="158"/>
      <c r="SNE11" s="158"/>
      <c r="SNF11" s="158"/>
      <c r="SNG11" s="158"/>
      <c r="SNH11" s="158"/>
      <c r="SNI11" s="158"/>
      <c r="SNJ11" s="158"/>
      <c r="SNK11" s="158"/>
      <c r="SNL11" s="158"/>
      <c r="SNM11" s="158"/>
      <c r="SNN11" s="158"/>
      <c r="SNO11" s="158"/>
      <c r="SNP11" s="158"/>
      <c r="SNQ11" s="158"/>
      <c r="SNR11" s="158"/>
      <c r="SNS11" s="158"/>
      <c r="SNT11" s="158"/>
      <c r="SNU11" s="158"/>
      <c r="SNV11" s="158"/>
      <c r="SNW11" s="158"/>
      <c r="SNX11" s="158"/>
      <c r="SNY11" s="158"/>
      <c r="SNZ11" s="158"/>
      <c r="SOA11" s="158"/>
      <c r="SOB11" s="158"/>
      <c r="SOC11" s="158"/>
      <c r="SOD11" s="158"/>
      <c r="SOE11" s="158"/>
      <c r="SOF11" s="158"/>
      <c r="SOG11" s="158"/>
      <c r="SOH11" s="158"/>
      <c r="SOI11" s="158"/>
      <c r="SOJ11" s="158"/>
      <c r="SOK11" s="158"/>
      <c r="SOL11" s="158"/>
      <c r="SOM11" s="158"/>
      <c r="SON11" s="158"/>
      <c r="SOO11" s="158"/>
      <c r="SOP11" s="158"/>
      <c r="SOQ11" s="158"/>
      <c r="SOR11" s="158"/>
      <c r="SOS11" s="158"/>
      <c r="SOT11" s="158"/>
      <c r="SOU11" s="158"/>
      <c r="SOV11" s="158"/>
      <c r="SOW11" s="158"/>
      <c r="SOX11" s="158"/>
      <c r="SOY11" s="158"/>
      <c r="SOZ11" s="158"/>
      <c r="SPA11" s="158"/>
      <c r="SPB11" s="158"/>
      <c r="SPC11" s="158"/>
      <c r="SPD11" s="158"/>
      <c r="SPE11" s="158"/>
      <c r="SPF11" s="158"/>
      <c r="SPG11" s="158"/>
      <c r="SPH11" s="158"/>
      <c r="SPI11" s="158"/>
      <c r="SPJ11" s="158"/>
      <c r="SPK11" s="158"/>
      <c r="SPL11" s="158"/>
      <c r="SPM11" s="158"/>
      <c r="SPN11" s="158"/>
      <c r="SPO11" s="158"/>
      <c r="SPP11" s="158"/>
      <c r="SPQ11" s="158"/>
      <c r="SPR11" s="158"/>
      <c r="SPS11" s="158"/>
      <c r="SPT11" s="158"/>
      <c r="SPU11" s="158"/>
      <c r="SPV11" s="158"/>
      <c r="SPW11" s="158"/>
      <c r="SPX11" s="158"/>
      <c r="SPY11" s="158"/>
      <c r="SPZ11" s="158"/>
      <c r="SQA11" s="158"/>
      <c r="SQB11" s="158"/>
      <c r="SQC11" s="158"/>
      <c r="SQD11" s="158"/>
      <c r="SQE11" s="158"/>
      <c r="SQF11" s="158"/>
      <c r="SQG11" s="158"/>
      <c r="SQH11" s="158"/>
      <c r="SQI11" s="158"/>
      <c r="SQJ11" s="158"/>
      <c r="SQK11" s="158"/>
      <c r="SQL11" s="158"/>
      <c r="SQM11" s="158"/>
      <c r="SQN11" s="158"/>
      <c r="SQO11" s="158"/>
      <c r="SQP11" s="158"/>
      <c r="SQQ11" s="158"/>
      <c r="SQR11" s="158"/>
      <c r="SQS11" s="158"/>
      <c r="SQT11" s="158"/>
      <c r="SQU11" s="158"/>
      <c r="SQV11" s="158"/>
      <c r="SQW11" s="158"/>
      <c r="SQX11" s="158"/>
      <c r="SQY11" s="158"/>
      <c r="SQZ11" s="158"/>
      <c r="SRA11" s="158"/>
      <c r="SRB11" s="158"/>
      <c r="SRC11" s="158"/>
      <c r="SRD11" s="158"/>
      <c r="SRE11" s="158"/>
      <c r="SRF11" s="158"/>
      <c r="SRG11" s="158"/>
      <c r="SRH11" s="158"/>
      <c r="SRI11" s="158"/>
      <c r="SRJ11" s="158"/>
      <c r="SRK11" s="158"/>
      <c r="SRL11" s="158"/>
      <c r="SRM11" s="158"/>
      <c r="SRN11" s="158"/>
      <c r="SRO11" s="158"/>
      <c r="SRP11" s="158"/>
      <c r="SRQ11" s="158"/>
      <c r="SRR11" s="158"/>
      <c r="SRS11" s="158"/>
      <c r="SRT11" s="158"/>
      <c r="SRU11" s="158"/>
      <c r="SRV11" s="158"/>
      <c r="SRW11" s="158"/>
      <c r="SRX11" s="158"/>
      <c r="SRY11" s="158"/>
      <c r="SRZ11" s="158"/>
      <c r="SSA11" s="158"/>
      <c r="SSB11" s="158"/>
      <c r="SSC11" s="158"/>
      <c r="SSD11" s="158"/>
      <c r="SSE11" s="158"/>
      <c r="SSF11" s="158"/>
      <c r="SSG11" s="158"/>
      <c r="SSH11" s="158"/>
      <c r="SSI11" s="158"/>
      <c r="SSJ11" s="158"/>
      <c r="SSK11" s="158"/>
      <c r="SSL11" s="158"/>
      <c r="SSM11" s="158"/>
      <c r="SSN11" s="158"/>
      <c r="SSO11" s="158"/>
      <c r="SSP11" s="158"/>
      <c r="SSQ11" s="158"/>
      <c r="SSR11" s="158"/>
      <c r="SSS11" s="158"/>
      <c r="SST11" s="158"/>
      <c r="SSU11" s="158"/>
      <c r="SSV11" s="158"/>
      <c r="SSW11" s="158"/>
      <c r="SSX11" s="158"/>
      <c r="SSY11" s="158"/>
      <c r="SSZ11" s="158"/>
      <c r="STA11" s="158"/>
      <c r="STB11" s="158"/>
      <c r="STC11" s="158"/>
      <c r="STD11" s="158"/>
      <c r="STE11" s="158"/>
      <c r="STF11" s="158"/>
      <c r="STG11" s="158"/>
      <c r="STH11" s="158"/>
      <c r="STI11" s="158"/>
      <c r="STJ11" s="158"/>
      <c r="STK11" s="158"/>
      <c r="STL11" s="158"/>
      <c r="STM11" s="158"/>
      <c r="STN11" s="158"/>
      <c r="STO11" s="158"/>
      <c r="STP11" s="158"/>
      <c r="STQ11" s="158"/>
      <c r="STR11" s="158"/>
      <c r="STS11" s="158"/>
      <c r="STT11" s="158"/>
      <c r="STU11" s="158"/>
      <c r="STV11" s="158"/>
      <c r="STW11" s="158"/>
      <c r="STX11" s="158"/>
      <c r="STY11" s="158"/>
      <c r="STZ11" s="158"/>
      <c r="SUA11" s="158"/>
      <c r="SUB11" s="158"/>
      <c r="SUC11" s="158"/>
      <c r="SUD11" s="158"/>
      <c r="SUE11" s="158"/>
      <c r="SUF11" s="158"/>
      <c r="SUG11" s="158"/>
      <c r="SUH11" s="158"/>
      <c r="SUI11" s="158"/>
      <c r="SUJ11" s="158"/>
      <c r="SUK11" s="158"/>
      <c r="SUL11" s="158"/>
      <c r="SUM11" s="158"/>
      <c r="SUN11" s="158"/>
      <c r="SUO11" s="158"/>
      <c r="SUP11" s="158"/>
      <c r="SUQ11" s="158"/>
      <c r="SUR11" s="158"/>
      <c r="SUS11" s="158"/>
      <c r="SUT11" s="158"/>
      <c r="SUU11" s="158"/>
      <c r="SUV11" s="158"/>
      <c r="SUW11" s="158"/>
      <c r="SUX11" s="158"/>
      <c r="SUY11" s="158"/>
      <c r="SUZ11" s="158"/>
      <c r="SVA11" s="158"/>
      <c r="SVB11" s="158"/>
      <c r="SVC11" s="158"/>
      <c r="SVD11" s="158"/>
      <c r="SVE11" s="158"/>
      <c r="SVF11" s="158"/>
      <c r="SVG11" s="158"/>
      <c r="SVH11" s="158"/>
      <c r="SVI11" s="158"/>
      <c r="SVJ11" s="158"/>
      <c r="SVK11" s="158"/>
      <c r="SVL11" s="158"/>
      <c r="SVM11" s="158"/>
      <c r="SVN11" s="158"/>
      <c r="SVO11" s="158"/>
      <c r="SVP11" s="158"/>
      <c r="SVQ11" s="158"/>
      <c r="SVR11" s="158"/>
      <c r="SVS11" s="158"/>
      <c r="SVT11" s="158"/>
      <c r="SVU11" s="158"/>
      <c r="SVV11" s="158"/>
      <c r="SVW11" s="158"/>
      <c r="SVX11" s="158"/>
      <c r="SVY11" s="158"/>
      <c r="SVZ11" s="158"/>
      <c r="SWA11" s="158"/>
      <c r="SWB11" s="158"/>
      <c r="SWC11" s="158"/>
      <c r="SWD11" s="158"/>
      <c r="SWE11" s="158"/>
      <c r="SWF11" s="158"/>
      <c r="SWG11" s="158"/>
      <c r="SWH11" s="158"/>
      <c r="SWI11" s="158"/>
      <c r="SWJ11" s="158"/>
      <c r="SWK11" s="158"/>
      <c r="SWL11" s="158"/>
      <c r="SWM11" s="158"/>
      <c r="SWN11" s="158"/>
      <c r="SWO11" s="158"/>
      <c r="SWP11" s="158"/>
      <c r="SWQ11" s="158"/>
      <c r="SWR11" s="158"/>
      <c r="SWS11" s="158"/>
      <c r="SWT11" s="158"/>
      <c r="SWU11" s="158"/>
      <c r="SWV11" s="158"/>
      <c r="SWW11" s="158"/>
      <c r="SWX11" s="158"/>
      <c r="SWY11" s="158"/>
      <c r="SWZ11" s="158"/>
      <c r="SXA11" s="158"/>
      <c r="SXB11" s="158"/>
      <c r="SXC11" s="158"/>
      <c r="SXD11" s="158"/>
      <c r="SXE11" s="158"/>
      <c r="SXF11" s="158"/>
      <c r="SXG11" s="158"/>
      <c r="SXH11" s="158"/>
      <c r="SXI11" s="158"/>
      <c r="SXJ11" s="158"/>
      <c r="SXK11" s="158"/>
      <c r="SXL11" s="158"/>
      <c r="SXM11" s="158"/>
      <c r="SXN11" s="158"/>
      <c r="SXO11" s="158"/>
      <c r="SXP11" s="158"/>
      <c r="SXQ11" s="158"/>
      <c r="SXR11" s="158"/>
      <c r="SXS11" s="158"/>
      <c r="SXT11" s="158"/>
      <c r="SXU11" s="158"/>
      <c r="SXV11" s="158"/>
      <c r="SXW11" s="158"/>
      <c r="SXX11" s="158"/>
      <c r="SXY11" s="158"/>
      <c r="SXZ11" s="158"/>
      <c r="SYA11" s="158"/>
      <c r="SYB11" s="158"/>
      <c r="SYC11" s="158"/>
      <c r="SYD11" s="158"/>
      <c r="SYE11" s="158"/>
      <c r="SYF11" s="158"/>
      <c r="SYG11" s="158"/>
      <c r="SYH11" s="158"/>
      <c r="SYI11" s="158"/>
      <c r="SYJ11" s="158"/>
      <c r="SYK11" s="158"/>
      <c r="SYL11" s="158"/>
      <c r="SYM11" s="158"/>
      <c r="SYN11" s="158"/>
      <c r="SYO11" s="158"/>
      <c r="SYP11" s="158"/>
      <c r="SYQ11" s="158"/>
      <c r="SYR11" s="158"/>
      <c r="SYS11" s="158"/>
      <c r="SYT11" s="158"/>
      <c r="SYU11" s="158"/>
      <c r="SYV11" s="158"/>
      <c r="SYW11" s="158"/>
      <c r="SYX11" s="158"/>
      <c r="SYY11" s="158"/>
      <c r="SYZ11" s="158"/>
      <c r="SZA11" s="158"/>
      <c r="SZB11" s="158"/>
      <c r="SZC11" s="158"/>
      <c r="SZD11" s="158"/>
      <c r="SZE11" s="158"/>
      <c r="SZF11" s="158"/>
      <c r="SZG11" s="158"/>
      <c r="SZH11" s="158"/>
      <c r="SZI11" s="158"/>
      <c r="SZJ11" s="158"/>
      <c r="SZK11" s="158"/>
      <c r="SZL11" s="158"/>
      <c r="SZM11" s="158"/>
      <c r="SZN11" s="158"/>
      <c r="SZO11" s="158"/>
      <c r="SZP11" s="158"/>
      <c r="SZQ11" s="158"/>
      <c r="SZR11" s="158"/>
      <c r="SZS11" s="158"/>
      <c r="SZT11" s="158"/>
      <c r="SZU11" s="158"/>
      <c r="SZV11" s="158"/>
      <c r="SZW11" s="158"/>
      <c r="SZX11" s="158"/>
      <c r="SZY11" s="158"/>
      <c r="SZZ11" s="158"/>
      <c r="TAA11" s="158"/>
      <c r="TAB11" s="158"/>
      <c r="TAC11" s="158"/>
      <c r="TAD11" s="158"/>
      <c r="TAE11" s="158"/>
      <c r="TAF11" s="158"/>
      <c r="TAG11" s="158"/>
      <c r="TAH11" s="158"/>
      <c r="TAI11" s="158"/>
      <c r="TAJ11" s="158"/>
      <c r="TAK11" s="158"/>
      <c r="TAL11" s="158"/>
      <c r="TAM11" s="158"/>
      <c r="TAN11" s="158"/>
      <c r="TAO11" s="158"/>
      <c r="TAP11" s="158"/>
      <c r="TAQ11" s="158"/>
      <c r="TAR11" s="158"/>
      <c r="TAS11" s="158"/>
      <c r="TAT11" s="158"/>
      <c r="TAU11" s="158"/>
      <c r="TAV11" s="158"/>
      <c r="TAW11" s="158"/>
      <c r="TAX11" s="158"/>
      <c r="TAY11" s="158"/>
      <c r="TAZ11" s="158"/>
      <c r="TBA11" s="158"/>
      <c r="TBB11" s="158"/>
      <c r="TBC11" s="158"/>
      <c r="TBD11" s="158"/>
      <c r="TBE11" s="158"/>
      <c r="TBF11" s="158"/>
      <c r="TBG11" s="158"/>
      <c r="TBH11" s="158"/>
      <c r="TBI11" s="158"/>
      <c r="TBJ11" s="158"/>
      <c r="TBK11" s="158"/>
      <c r="TBL11" s="158"/>
      <c r="TBM11" s="158"/>
      <c r="TBN11" s="158"/>
      <c r="TBO11" s="158"/>
      <c r="TBP11" s="158"/>
      <c r="TBQ11" s="158"/>
      <c r="TBR11" s="158"/>
      <c r="TBS11" s="158"/>
      <c r="TBT11" s="158"/>
      <c r="TBU11" s="158"/>
      <c r="TBV11" s="158"/>
      <c r="TBW11" s="158"/>
      <c r="TBX11" s="158"/>
      <c r="TBY11" s="158"/>
      <c r="TBZ11" s="158"/>
      <c r="TCA11" s="158"/>
      <c r="TCB11" s="158"/>
      <c r="TCC11" s="158"/>
      <c r="TCD11" s="158"/>
      <c r="TCE11" s="158"/>
      <c r="TCF11" s="158"/>
      <c r="TCG11" s="158"/>
      <c r="TCH11" s="158"/>
      <c r="TCI11" s="158"/>
      <c r="TCJ11" s="158"/>
      <c r="TCK11" s="158"/>
      <c r="TCL11" s="158"/>
      <c r="TCM11" s="158"/>
      <c r="TCN11" s="158"/>
      <c r="TCO11" s="158"/>
      <c r="TCP11" s="158"/>
      <c r="TCQ11" s="158"/>
      <c r="TCR11" s="158"/>
      <c r="TCS11" s="158"/>
      <c r="TCT11" s="158"/>
      <c r="TCU11" s="158"/>
      <c r="TCV11" s="158"/>
      <c r="TCW11" s="158"/>
      <c r="TCX11" s="158"/>
      <c r="TCY11" s="158"/>
      <c r="TCZ11" s="158"/>
      <c r="TDA11" s="158"/>
      <c r="TDB11" s="158"/>
      <c r="TDC11" s="158"/>
      <c r="TDD11" s="158"/>
      <c r="TDE11" s="158"/>
      <c r="TDF11" s="158"/>
      <c r="TDG11" s="158"/>
      <c r="TDH11" s="158"/>
      <c r="TDI11" s="158"/>
      <c r="TDJ11" s="158"/>
      <c r="TDK11" s="158"/>
      <c r="TDL11" s="158"/>
      <c r="TDM11" s="158"/>
      <c r="TDN11" s="158"/>
      <c r="TDO11" s="158"/>
      <c r="TDP11" s="158"/>
      <c r="TDQ11" s="158"/>
      <c r="TDR11" s="158"/>
      <c r="TDS11" s="158"/>
      <c r="TDT11" s="158"/>
      <c r="TDU11" s="158"/>
      <c r="TDV11" s="158"/>
      <c r="TDW11" s="158"/>
      <c r="TDX11" s="158"/>
      <c r="TDY11" s="158"/>
      <c r="TDZ11" s="158"/>
      <c r="TEA11" s="158"/>
      <c r="TEB11" s="158"/>
      <c r="TEC11" s="158"/>
      <c r="TED11" s="158"/>
      <c r="TEE11" s="158"/>
      <c r="TEF11" s="158"/>
      <c r="TEG11" s="158"/>
      <c r="TEH11" s="158"/>
      <c r="TEI11" s="158"/>
      <c r="TEJ11" s="158"/>
      <c r="TEK11" s="158"/>
      <c r="TEL11" s="158"/>
      <c r="TEM11" s="158"/>
      <c r="TEN11" s="158"/>
      <c r="TEO11" s="158"/>
      <c r="TEP11" s="158"/>
      <c r="TEQ11" s="158"/>
      <c r="TER11" s="158"/>
      <c r="TES11" s="158"/>
      <c r="TET11" s="158"/>
      <c r="TEU11" s="158"/>
      <c r="TEV11" s="158"/>
      <c r="TEW11" s="158"/>
      <c r="TEX11" s="158"/>
      <c r="TEY11" s="158"/>
      <c r="TEZ11" s="158"/>
      <c r="TFA11" s="158"/>
      <c r="TFB11" s="158"/>
      <c r="TFC11" s="158"/>
      <c r="TFD11" s="158"/>
      <c r="TFE11" s="158"/>
      <c r="TFF11" s="158"/>
      <c r="TFG11" s="158"/>
      <c r="TFH11" s="158"/>
      <c r="TFI11" s="158"/>
      <c r="TFJ11" s="158"/>
      <c r="TFK11" s="158"/>
      <c r="TFL11" s="158"/>
      <c r="TFM11" s="158"/>
      <c r="TFN11" s="158"/>
      <c r="TFO11" s="158"/>
      <c r="TFP11" s="158"/>
      <c r="TFQ11" s="158"/>
      <c r="TFR11" s="158"/>
      <c r="TFS11" s="158"/>
      <c r="TFT11" s="158"/>
      <c r="TFU11" s="158"/>
      <c r="TFV11" s="158"/>
      <c r="TFW11" s="158"/>
      <c r="TFX11" s="158"/>
      <c r="TFY11" s="158"/>
      <c r="TFZ11" s="158"/>
      <c r="TGA11" s="158"/>
      <c r="TGB11" s="158"/>
      <c r="TGC11" s="158"/>
      <c r="TGD11" s="158"/>
      <c r="TGE11" s="158"/>
      <c r="TGF11" s="158"/>
      <c r="TGG11" s="158"/>
      <c r="TGH11" s="158"/>
      <c r="TGI11" s="158"/>
      <c r="TGJ11" s="158"/>
      <c r="TGK11" s="158"/>
      <c r="TGL11" s="158"/>
      <c r="TGM11" s="158"/>
      <c r="TGN11" s="158"/>
      <c r="TGO11" s="158"/>
      <c r="TGP11" s="158"/>
      <c r="TGQ11" s="158"/>
      <c r="TGR11" s="158"/>
      <c r="TGS11" s="158"/>
      <c r="TGT11" s="158"/>
      <c r="TGU11" s="158"/>
      <c r="TGV11" s="158"/>
      <c r="TGW11" s="158"/>
      <c r="TGX11" s="158"/>
      <c r="TGY11" s="158"/>
      <c r="TGZ11" s="158"/>
      <c r="THA11" s="158"/>
      <c r="THB11" s="158"/>
      <c r="THC11" s="158"/>
      <c r="THD11" s="158"/>
      <c r="THE11" s="158"/>
      <c r="THF11" s="158"/>
      <c r="THG11" s="158"/>
      <c r="THH11" s="158"/>
      <c r="THI11" s="158"/>
      <c r="THJ11" s="158"/>
      <c r="THK11" s="158"/>
      <c r="THL11" s="158"/>
      <c r="THM11" s="158"/>
      <c r="THN11" s="158"/>
      <c r="THO11" s="158"/>
      <c r="THP11" s="158"/>
      <c r="THQ11" s="158"/>
      <c r="THR11" s="158"/>
      <c r="THS11" s="158"/>
      <c r="THT11" s="158"/>
      <c r="THU11" s="158"/>
      <c r="THV11" s="158"/>
      <c r="THW11" s="158"/>
      <c r="THX11" s="158"/>
      <c r="THY11" s="158"/>
      <c r="THZ11" s="158"/>
      <c r="TIA11" s="158"/>
      <c r="TIB11" s="158"/>
      <c r="TIC11" s="158"/>
      <c r="TID11" s="158"/>
      <c r="TIE11" s="158"/>
      <c r="TIF11" s="158"/>
      <c r="TIG11" s="158"/>
      <c r="TIH11" s="158"/>
      <c r="TII11" s="158"/>
      <c r="TIJ11" s="158"/>
      <c r="TIK11" s="158"/>
      <c r="TIL11" s="158"/>
      <c r="TIM11" s="158"/>
      <c r="TIN11" s="158"/>
      <c r="TIO11" s="158"/>
      <c r="TIP11" s="158"/>
      <c r="TIQ11" s="158"/>
      <c r="TIR11" s="158"/>
      <c r="TIS11" s="158"/>
      <c r="TIT11" s="158"/>
      <c r="TIU11" s="158"/>
      <c r="TIV11" s="158"/>
      <c r="TIW11" s="158"/>
      <c r="TIX11" s="158"/>
      <c r="TIY11" s="158"/>
      <c r="TIZ11" s="158"/>
      <c r="TJA11" s="158"/>
      <c r="TJB11" s="158"/>
      <c r="TJC11" s="158"/>
      <c r="TJD11" s="158"/>
      <c r="TJE11" s="158"/>
      <c r="TJF11" s="158"/>
      <c r="TJG11" s="158"/>
      <c r="TJH11" s="158"/>
      <c r="TJI11" s="158"/>
      <c r="TJJ11" s="158"/>
      <c r="TJK11" s="158"/>
      <c r="TJL11" s="158"/>
      <c r="TJM11" s="158"/>
      <c r="TJN11" s="158"/>
      <c r="TJO11" s="158"/>
      <c r="TJP11" s="158"/>
      <c r="TJQ11" s="158"/>
      <c r="TJR11" s="158"/>
      <c r="TJS11" s="158"/>
      <c r="TJT11" s="158"/>
      <c r="TJU11" s="158"/>
      <c r="TJV11" s="158"/>
      <c r="TJW11" s="158"/>
      <c r="TJX11" s="158"/>
      <c r="TJY11" s="158"/>
      <c r="TJZ11" s="158"/>
      <c r="TKA11" s="158"/>
      <c r="TKB11" s="158"/>
      <c r="TKC11" s="158"/>
      <c r="TKD11" s="158"/>
      <c r="TKE11" s="158"/>
      <c r="TKF11" s="158"/>
      <c r="TKG11" s="158"/>
      <c r="TKH11" s="158"/>
      <c r="TKI11" s="158"/>
      <c r="TKJ11" s="158"/>
      <c r="TKK11" s="158"/>
      <c r="TKL11" s="158"/>
      <c r="TKM11" s="158"/>
      <c r="TKN11" s="158"/>
      <c r="TKO11" s="158"/>
      <c r="TKP11" s="158"/>
      <c r="TKQ11" s="158"/>
      <c r="TKR11" s="158"/>
      <c r="TKS11" s="158"/>
      <c r="TKT11" s="158"/>
      <c r="TKU11" s="158"/>
      <c r="TKV11" s="158"/>
      <c r="TKW11" s="158"/>
      <c r="TKX11" s="158"/>
      <c r="TKY11" s="158"/>
      <c r="TKZ11" s="158"/>
      <c r="TLA11" s="158"/>
      <c r="TLB11" s="158"/>
      <c r="TLC11" s="158"/>
      <c r="TLD11" s="158"/>
      <c r="TLE11" s="158"/>
      <c r="TLF11" s="158"/>
      <c r="TLG11" s="158"/>
      <c r="TLH11" s="158"/>
      <c r="TLI11" s="158"/>
      <c r="TLJ11" s="158"/>
      <c r="TLK11" s="158"/>
      <c r="TLL11" s="158"/>
      <c r="TLM11" s="158"/>
      <c r="TLN11" s="158"/>
      <c r="TLO11" s="158"/>
      <c r="TLP11" s="158"/>
      <c r="TLQ11" s="158"/>
      <c r="TLR11" s="158"/>
      <c r="TLS11" s="158"/>
      <c r="TLT11" s="158"/>
      <c r="TLU11" s="158"/>
      <c r="TLV11" s="158"/>
      <c r="TLW11" s="158"/>
      <c r="TLX11" s="158"/>
      <c r="TLY11" s="158"/>
      <c r="TLZ11" s="158"/>
      <c r="TMA11" s="158"/>
      <c r="TMB11" s="158"/>
      <c r="TMC11" s="158"/>
      <c r="TMD11" s="158"/>
      <c r="TME11" s="158"/>
      <c r="TMF11" s="158"/>
      <c r="TMG11" s="158"/>
      <c r="TMH11" s="158"/>
      <c r="TMI11" s="158"/>
      <c r="TMJ11" s="158"/>
      <c r="TMK11" s="158"/>
      <c r="TML11" s="158"/>
      <c r="TMM11" s="158"/>
      <c r="TMN11" s="158"/>
      <c r="TMO11" s="158"/>
      <c r="TMP11" s="158"/>
      <c r="TMQ11" s="158"/>
      <c r="TMR11" s="158"/>
      <c r="TMS11" s="158"/>
      <c r="TMT11" s="158"/>
      <c r="TMU11" s="158"/>
      <c r="TMV11" s="158"/>
      <c r="TMW11" s="158"/>
      <c r="TMX11" s="158"/>
      <c r="TMY11" s="158"/>
      <c r="TMZ11" s="158"/>
      <c r="TNA11" s="158"/>
      <c r="TNB11" s="158"/>
      <c r="TNC11" s="158"/>
      <c r="TND11" s="158"/>
      <c r="TNE11" s="158"/>
      <c r="TNF11" s="158"/>
      <c r="TNG11" s="158"/>
      <c r="TNH11" s="158"/>
      <c r="TNI11" s="158"/>
      <c r="TNJ11" s="158"/>
      <c r="TNK11" s="158"/>
      <c r="TNL11" s="158"/>
      <c r="TNM11" s="158"/>
      <c r="TNN11" s="158"/>
      <c r="TNO11" s="158"/>
      <c r="TNP11" s="158"/>
      <c r="TNQ11" s="158"/>
      <c r="TNR11" s="158"/>
      <c r="TNS11" s="158"/>
      <c r="TNT11" s="158"/>
      <c r="TNU11" s="158"/>
      <c r="TNV11" s="158"/>
      <c r="TNW11" s="158"/>
      <c r="TNX11" s="158"/>
      <c r="TNY11" s="158"/>
      <c r="TNZ11" s="158"/>
      <c r="TOA11" s="158"/>
      <c r="TOB11" s="158"/>
      <c r="TOC11" s="158"/>
      <c r="TOD11" s="158"/>
      <c r="TOE11" s="158"/>
      <c r="TOF11" s="158"/>
      <c r="TOG11" s="158"/>
      <c r="TOH11" s="158"/>
      <c r="TOI11" s="158"/>
      <c r="TOJ11" s="158"/>
      <c r="TOK11" s="158"/>
      <c r="TOL11" s="158"/>
      <c r="TOM11" s="158"/>
      <c r="TON11" s="158"/>
      <c r="TOO11" s="158"/>
      <c r="TOP11" s="158"/>
      <c r="TOQ11" s="158"/>
      <c r="TOR11" s="158"/>
      <c r="TOS11" s="158"/>
      <c r="TOT11" s="158"/>
      <c r="TOU11" s="158"/>
      <c r="TOV11" s="158"/>
      <c r="TOW11" s="158"/>
      <c r="TOX11" s="158"/>
      <c r="TOY11" s="158"/>
      <c r="TOZ11" s="158"/>
      <c r="TPA11" s="158"/>
      <c r="TPB11" s="158"/>
      <c r="TPC11" s="158"/>
      <c r="TPD11" s="158"/>
      <c r="TPE11" s="158"/>
      <c r="TPF11" s="158"/>
      <c r="TPG11" s="158"/>
      <c r="TPH11" s="158"/>
      <c r="TPI11" s="158"/>
      <c r="TPJ11" s="158"/>
      <c r="TPK11" s="158"/>
      <c r="TPL11" s="158"/>
      <c r="TPM11" s="158"/>
      <c r="TPN11" s="158"/>
      <c r="TPO11" s="158"/>
      <c r="TPP11" s="158"/>
      <c r="TPQ11" s="158"/>
      <c r="TPR11" s="158"/>
      <c r="TPS11" s="158"/>
      <c r="TPT11" s="158"/>
      <c r="TPU11" s="158"/>
      <c r="TPV11" s="158"/>
      <c r="TPW11" s="158"/>
      <c r="TPX11" s="158"/>
      <c r="TPY11" s="158"/>
      <c r="TPZ11" s="158"/>
      <c r="TQA11" s="158"/>
      <c r="TQB11" s="158"/>
      <c r="TQC11" s="158"/>
      <c r="TQD11" s="158"/>
      <c r="TQE11" s="158"/>
      <c r="TQF11" s="158"/>
      <c r="TQG11" s="158"/>
      <c r="TQH11" s="158"/>
      <c r="TQI11" s="158"/>
      <c r="TQJ11" s="158"/>
      <c r="TQK11" s="158"/>
      <c r="TQL11" s="158"/>
      <c r="TQM11" s="158"/>
      <c r="TQN11" s="158"/>
      <c r="TQO11" s="158"/>
      <c r="TQP11" s="158"/>
      <c r="TQQ11" s="158"/>
      <c r="TQR11" s="158"/>
      <c r="TQS11" s="158"/>
      <c r="TQT11" s="158"/>
      <c r="TQU11" s="158"/>
      <c r="TQV11" s="158"/>
      <c r="TQW11" s="158"/>
      <c r="TQX11" s="158"/>
      <c r="TQY11" s="158"/>
      <c r="TQZ11" s="158"/>
      <c r="TRA11" s="158"/>
      <c r="TRB11" s="158"/>
      <c r="TRC11" s="158"/>
      <c r="TRD11" s="158"/>
      <c r="TRE11" s="158"/>
      <c r="TRF11" s="158"/>
      <c r="TRG11" s="158"/>
      <c r="TRH11" s="158"/>
      <c r="TRI11" s="158"/>
      <c r="TRJ11" s="158"/>
      <c r="TRK11" s="158"/>
      <c r="TRL11" s="158"/>
      <c r="TRM11" s="158"/>
      <c r="TRN11" s="158"/>
      <c r="TRO11" s="158"/>
      <c r="TRP11" s="158"/>
      <c r="TRQ11" s="158"/>
      <c r="TRR11" s="158"/>
      <c r="TRS11" s="158"/>
      <c r="TRT11" s="158"/>
      <c r="TRU11" s="158"/>
      <c r="TRV11" s="158"/>
      <c r="TRW11" s="158"/>
      <c r="TRX11" s="158"/>
      <c r="TRY11" s="158"/>
      <c r="TRZ11" s="158"/>
      <c r="TSA11" s="158"/>
      <c r="TSB11" s="158"/>
      <c r="TSC11" s="158"/>
      <c r="TSD11" s="158"/>
      <c r="TSE11" s="158"/>
      <c r="TSF11" s="158"/>
      <c r="TSG11" s="158"/>
      <c r="TSH11" s="158"/>
      <c r="TSI11" s="158"/>
      <c r="TSJ11" s="158"/>
      <c r="TSK11" s="158"/>
      <c r="TSL11" s="158"/>
      <c r="TSM11" s="158"/>
      <c r="TSN11" s="158"/>
      <c r="TSO11" s="158"/>
      <c r="TSP11" s="158"/>
      <c r="TSQ11" s="158"/>
      <c r="TSR11" s="158"/>
      <c r="TSS11" s="158"/>
      <c r="TST11" s="158"/>
      <c r="TSU11" s="158"/>
      <c r="TSV11" s="158"/>
      <c r="TSW11" s="158"/>
      <c r="TSX11" s="158"/>
      <c r="TSY11" s="158"/>
      <c r="TSZ11" s="158"/>
      <c r="TTA11" s="158"/>
      <c r="TTB11" s="158"/>
      <c r="TTC11" s="158"/>
      <c r="TTD11" s="158"/>
      <c r="TTE11" s="158"/>
      <c r="TTF11" s="158"/>
      <c r="TTG11" s="158"/>
      <c r="TTH11" s="158"/>
      <c r="TTI11" s="158"/>
      <c r="TTJ11" s="158"/>
      <c r="TTK11" s="158"/>
      <c r="TTL11" s="158"/>
      <c r="TTM11" s="158"/>
      <c r="TTN11" s="158"/>
      <c r="TTO11" s="158"/>
      <c r="TTP11" s="158"/>
      <c r="TTQ11" s="158"/>
      <c r="TTR11" s="158"/>
      <c r="TTS11" s="158"/>
      <c r="TTT11" s="158"/>
      <c r="TTU11" s="158"/>
      <c r="TTV11" s="158"/>
      <c r="TTW11" s="158"/>
      <c r="TTX11" s="158"/>
      <c r="TTY11" s="158"/>
      <c r="TTZ11" s="158"/>
      <c r="TUA11" s="158"/>
      <c r="TUB11" s="158"/>
      <c r="TUC11" s="158"/>
      <c r="TUD11" s="158"/>
      <c r="TUE11" s="158"/>
      <c r="TUF11" s="158"/>
      <c r="TUG11" s="158"/>
      <c r="TUH11" s="158"/>
      <c r="TUI11" s="158"/>
      <c r="TUJ11" s="158"/>
      <c r="TUK11" s="158"/>
      <c r="TUL11" s="158"/>
      <c r="TUM11" s="158"/>
      <c r="TUN11" s="158"/>
      <c r="TUO11" s="158"/>
      <c r="TUP11" s="158"/>
      <c r="TUQ11" s="158"/>
      <c r="TUR11" s="158"/>
      <c r="TUS11" s="158"/>
      <c r="TUT11" s="158"/>
      <c r="TUU11" s="158"/>
      <c r="TUV11" s="158"/>
      <c r="TUW11" s="158"/>
      <c r="TUX11" s="158"/>
      <c r="TUY11" s="158"/>
      <c r="TUZ11" s="158"/>
      <c r="TVA11" s="158"/>
      <c r="TVB11" s="158"/>
      <c r="TVC11" s="158"/>
      <c r="TVD11" s="158"/>
      <c r="TVE11" s="158"/>
      <c r="TVF11" s="158"/>
      <c r="TVG11" s="158"/>
      <c r="TVH11" s="158"/>
      <c r="TVI11" s="158"/>
      <c r="TVJ11" s="158"/>
      <c r="TVK11" s="158"/>
      <c r="TVL11" s="158"/>
      <c r="TVM11" s="158"/>
      <c r="TVN11" s="158"/>
      <c r="TVO11" s="158"/>
      <c r="TVP11" s="158"/>
      <c r="TVQ11" s="158"/>
      <c r="TVR11" s="158"/>
      <c r="TVS11" s="158"/>
      <c r="TVT11" s="158"/>
      <c r="TVU11" s="158"/>
      <c r="TVV11" s="158"/>
      <c r="TVW11" s="158"/>
      <c r="TVX11" s="158"/>
      <c r="TVY11" s="158"/>
      <c r="TVZ11" s="158"/>
      <c r="TWA11" s="158"/>
      <c r="TWB11" s="158"/>
      <c r="TWC11" s="158"/>
      <c r="TWD11" s="158"/>
      <c r="TWE11" s="158"/>
      <c r="TWF11" s="158"/>
      <c r="TWG11" s="158"/>
      <c r="TWH11" s="158"/>
      <c r="TWI11" s="158"/>
      <c r="TWJ11" s="158"/>
      <c r="TWK11" s="158"/>
      <c r="TWL11" s="158"/>
      <c r="TWM11" s="158"/>
      <c r="TWN11" s="158"/>
      <c r="TWO11" s="158"/>
      <c r="TWP11" s="158"/>
      <c r="TWQ11" s="158"/>
      <c r="TWR11" s="158"/>
      <c r="TWS11" s="158"/>
      <c r="TWT11" s="158"/>
      <c r="TWU11" s="158"/>
      <c r="TWV11" s="158"/>
      <c r="TWW11" s="158"/>
      <c r="TWX11" s="158"/>
      <c r="TWY11" s="158"/>
      <c r="TWZ11" s="158"/>
      <c r="TXA11" s="158"/>
      <c r="TXB11" s="158"/>
      <c r="TXC11" s="158"/>
      <c r="TXD11" s="158"/>
      <c r="TXE11" s="158"/>
      <c r="TXF11" s="158"/>
      <c r="TXG11" s="158"/>
      <c r="TXH11" s="158"/>
      <c r="TXI11" s="158"/>
      <c r="TXJ11" s="158"/>
      <c r="TXK11" s="158"/>
      <c r="TXL11" s="158"/>
      <c r="TXM11" s="158"/>
      <c r="TXN11" s="158"/>
      <c r="TXO11" s="158"/>
      <c r="TXP11" s="158"/>
      <c r="TXQ11" s="158"/>
      <c r="TXR11" s="158"/>
      <c r="TXS11" s="158"/>
      <c r="TXT11" s="158"/>
      <c r="TXU11" s="158"/>
      <c r="TXV11" s="158"/>
      <c r="TXW11" s="158"/>
      <c r="TXX11" s="158"/>
      <c r="TXY11" s="158"/>
      <c r="TXZ11" s="158"/>
      <c r="TYA11" s="158"/>
      <c r="TYB11" s="158"/>
      <c r="TYC11" s="158"/>
      <c r="TYD11" s="158"/>
      <c r="TYE11" s="158"/>
      <c r="TYF11" s="158"/>
      <c r="TYG11" s="158"/>
      <c r="TYH11" s="158"/>
      <c r="TYI11" s="158"/>
      <c r="TYJ11" s="158"/>
      <c r="TYK11" s="158"/>
      <c r="TYL11" s="158"/>
      <c r="TYM11" s="158"/>
      <c r="TYN11" s="158"/>
      <c r="TYO11" s="158"/>
      <c r="TYP11" s="158"/>
      <c r="TYQ11" s="158"/>
      <c r="TYR11" s="158"/>
      <c r="TYS11" s="158"/>
      <c r="TYT11" s="158"/>
      <c r="TYU11" s="158"/>
      <c r="TYV11" s="158"/>
      <c r="TYW11" s="158"/>
      <c r="TYX11" s="158"/>
      <c r="TYY11" s="158"/>
      <c r="TYZ11" s="158"/>
      <c r="TZA11" s="158"/>
      <c r="TZB11" s="158"/>
      <c r="TZC11" s="158"/>
      <c r="TZD11" s="158"/>
      <c r="TZE11" s="158"/>
      <c r="TZF11" s="158"/>
      <c r="TZG11" s="158"/>
      <c r="TZH11" s="158"/>
      <c r="TZI11" s="158"/>
      <c r="TZJ11" s="158"/>
      <c r="TZK11" s="158"/>
      <c r="TZL11" s="158"/>
      <c r="TZM11" s="158"/>
      <c r="TZN11" s="158"/>
      <c r="TZO11" s="158"/>
      <c r="TZP11" s="158"/>
      <c r="TZQ11" s="158"/>
      <c r="TZR11" s="158"/>
      <c r="TZS11" s="158"/>
      <c r="TZT11" s="158"/>
      <c r="TZU11" s="158"/>
      <c r="TZV11" s="158"/>
      <c r="TZW11" s="158"/>
      <c r="TZX11" s="158"/>
      <c r="TZY11" s="158"/>
      <c r="TZZ11" s="158"/>
      <c r="UAA11" s="158"/>
      <c r="UAB11" s="158"/>
      <c r="UAC11" s="158"/>
      <c r="UAD11" s="158"/>
      <c r="UAE11" s="158"/>
      <c r="UAF11" s="158"/>
      <c r="UAG11" s="158"/>
      <c r="UAH11" s="158"/>
      <c r="UAI11" s="158"/>
      <c r="UAJ11" s="158"/>
      <c r="UAK11" s="158"/>
      <c r="UAL11" s="158"/>
      <c r="UAM11" s="158"/>
      <c r="UAN11" s="158"/>
      <c r="UAO11" s="158"/>
      <c r="UAP11" s="158"/>
      <c r="UAQ11" s="158"/>
      <c r="UAR11" s="158"/>
      <c r="UAS11" s="158"/>
      <c r="UAT11" s="158"/>
      <c r="UAU11" s="158"/>
      <c r="UAV11" s="158"/>
      <c r="UAW11" s="158"/>
      <c r="UAX11" s="158"/>
      <c r="UAY11" s="158"/>
      <c r="UAZ11" s="158"/>
      <c r="UBA11" s="158"/>
      <c r="UBB11" s="158"/>
      <c r="UBC11" s="158"/>
      <c r="UBD11" s="158"/>
      <c r="UBE11" s="158"/>
      <c r="UBF11" s="158"/>
      <c r="UBG11" s="158"/>
      <c r="UBH11" s="158"/>
      <c r="UBI11" s="158"/>
      <c r="UBJ11" s="158"/>
      <c r="UBK11" s="158"/>
      <c r="UBL11" s="158"/>
      <c r="UBM11" s="158"/>
      <c r="UBN11" s="158"/>
      <c r="UBO11" s="158"/>
      <c r="UBP11" s="158"/>
      <c r="UBQ11" s="158"/>
      <c r="UBR11" s="158"/>
      <c r="UBS11" s="158"/>
      <c r="UBT11" s="158"/>
      <c r="UBU11" s="158"/>
      <c r="UBV11" s="158"/>
      <c r="UBW11" s="158"/>
      <c r="UBX11" s="158"/>
      <c r="UBY11" s="158"/>
      <c r="UBZ11" s="158"/>
      <c r="UCA11" s="158"/>
      <c r="UCB11" s="158"/>
      <c r="UCC11" s="158"/>
      <c r="UCD11" s="158"/>
      <c r="UCE11" s="158"/>
      <c r="UCF11" s="158"/>
      <c r="UCG11" s="158"/>
      <c r="UCH11" s="158"/>
      <c r="UCI11" s="158"/>
      <c r="UCJ11" s="158"/>
      <c r="UCK11" s="158"/>
      <c r="UCL11" s="158"/>
      <c r="UCM11" s="158"/>
      <c r="UCN11" s="158"/>
      <c r="UCO11" s="158"/>
      <c r="UCP11" s="158"/>
      <c r="UCQ11" s="158"/>
      <c r="UCR11" s="158"/>
      <c r="UCS11" s="158"/>
      <c r="UCT11" s="158"/>
      <c r="UCU11" s="158"/>
      <c r="UCV11" s="158"/>
      <c r="UCW11" s="158"/>
      <c r="UCX11" s="158"/>
      <c r="UCY11" s="158"/>
      <c r="UCZ11" s="158"/>
      <c r="UDA11" s="158"/>
      <c r="UDB11" s="158"/>
      <c r="UDC11" s="158"/>
      <c r="UDD11" s="158"/>
      <c r="UDE11" s="158"/>
      <c r="UDF11" s="158"/>
      <c r="UDG11" s="158"/>
      <c r="UDH11" s="158"/>
      <c r="UDI11" s="158"/>
      <c r="UDJ11" s="158"/>
      <c r="UDK11" s="158"/>
      <c r="UDL11" s="158"/>
      <c r="UDM11" s="158"/>
      <c r="UDN11" s="158"/>
      <c r="UDO11" s="158"/>
      <c r="UDP11" s="158"/>
      <c r="UDQ11" s="158"/>
      <c r="UDR11" s="158"/>
      <c r="UDS11" s="158"/>
      <c r="UDT11" s="158"/>
      <c r="UDU11" s="158"/>
      <c r="UDV11" s="158"/>
      <c r="UDW11" s="158"/>
      <c r="UDX11" s="158"/>
      <c r="UDY11" s="158"/>
      <c r="UDZ11" s="158"/>
      <c r="UEA11" s="158"/>
      <c r="UEB11" s="158"/>
      <c r="UEC11" s="158"/>
      <c r="UED11" s="158"/>
      <c r="UEE11" s="158"/>
      <c r="UEF11" s="158"/>
      <c r="UEG11" s="158"/>
      <c r="UEH11" s="158"/>
      <c r="UEI11" s="158"/>
      <c r="UEJ11" s="158"/>
      <c r="UEK11" s="158"/>
      <c r="UEL11" s="158"/>
      <c r="UEM11" s="158"/>
      <c r="UEN11" s="158"/>
      <c r="UEO11" s="158"/>
      <c r="UEP11" s="158"/>
      <c r="UEQ11" s="158"/>
      <c r="UER11" s="158"/>
      <c r="UES11" s="158"/>
      <c r="UET11" s="158"/>
      <c r="UEU11" s="158"/>
      <c r="UEV11" s="158"/>
      <c r="UEW11" s="158"/>
      <c r="UEX11" s="158"/>
      <c r="UEY11" s="158"/>
      <c r="UEZ11" s="158"/>
      <c r="UFA11" s="158"/>
      <c r="UFB11" s="158"/>
      <c r="UFC11" s="158"/>
      <c r="UFD11" s="158"/>
      <c r="UFE11" s="158"/>
      <c r="UFF11" s="158"/>
      <c r="UFG11" s="158"/>
      <c r="UFH11" s="158"/>
      <c r="UFI11" s="158"/>
      <c r="UFJ11" s="158"/>
      <c r="UFK11" s="158"/>
      <c r="UFL11" s="158"/>
      <c r="UFM11" s="158"/>
      <c r="UFN11" s="158"/>
      <c r="UFO11" s="158"/>
      <c r="UFP11" s="158"/>
      <c r="UFQ11" s="158"/>
      <c r="UFR11" s="158"/>
      <c r="UFS11" s="158"/>
      <c r="UFT11" s="158"/>
      <c r="UFU11" s="158"/>
      <c r="UFV11" s="158"/>
      <c r="UFW11" s="158"/>
      <c r="UFX11" s="158"/>
      <c r="UFY11" s="158"/>
      <c r="UFZ11" s="158"/>
      <c r="UGA11" s="158"/>
      <c r="UGB11" s="158"/>
      <c r="UGC11" s="158"/>
      <c r="UGD11" s="158"/>
      <c r="UGE11" s="158"/>
      <c r="UGF11" s="158"/>
      <c r="UGG11" s="158"/>
      <c r="UGH11" s="158"/>
      <c r="UGI11" s="158"/>
      <c r="UGJ11" s="158"/>
      <c r="UGK11" s="158"/>
      <c r="UGL11" s="158"/>
      <c r="UGM11" s="158"/>
      <c r="UGN11" s="158"/>
      <c r="UGO11" s="158"/>
      <c r="UGP11" s="158"/>
      <c r="UGQ11" s="158"/>
      <c r="UGR11" s="158"/>
      <c r="UGS11" s="158"/>
      <c r="UGT11" s="158"/>
      <c r="UGU11" s="158"/>
      <c r="UGV11" s="158"/>
      <c r="UGW11" s="158"/>
      <c r="UGX11" s="158"/>
      <c r="UGY11" s="158"/>
      <c r="UGZ11" s="158"/>
      <c r="UHA11" s="158"/>
      <c r="UHB11" s="158"/>
      <c r="UHC11" s="158"/>
      <c r="UHD11" s="158"/>
      <c r="UHE11" s="158"/>
      <c r="UHF11" s="158"/>
      <c r="UHG11" s="158"/>
      <c r="UHH11" s="158"/>
      <c r="UHI11" s="158"/>
      <c r="UHJ11" s="158"/>
      <c r="UHK11" s="158"/>
      <c r="UHL11" s="158"/>
      <c r="UHM11" s="158"/>
      <c r="UHN11" s="158"/>
      <c r="UHO11" s="158"/>
      <c r="UHP11" s="158"/>
      <c r="UHQ11" s="158"/>
      <c r="UHR11" s="158"/>
      <c r="UHS11" s="158"/>
      <c r="UHT11" s="158"/>
      <c r="UHU11" s="158"/>
      <c r="UHV11" s="158"/>
      <c r="UHW11" s="158"/>
      <c r="UHX11" s="158"/>
      <c r="UHY11" s="158"/>
      <c r="UHZ11" s="158"/>
      <c r="UIA11" s="158"/>
      <c r="UIB11" s="158"/>
      <c r="UIC11" s="158"/>
      <c r="UID11" s="158"/>
      <c r="UIE11" s="158"/>
      <c r="UIF11" s="158"/>
      <c r="UIG11" s="158"/>
      <c r="UIH11" s="158"/>
      <c r="UII11" s="158"/>
      <c r="UIJ11" s="158"/>
      <c r="UIK11" s="158"/>
      <c r="UIL11" s="158"/>
      <c r="UIM11" s="158"/>
      <c r="UIN11" s="158"/>
      <c r="UIO11" s="158"/>
      <c r="UIP11" s="158"/>
      <c r="UIQ11" s="158"/>
      <c r="UIR11" s="158"/>
      <c r="UIS11" s="158"/>
      <c r="UIT11" s="158"/>
      <c r="UIU11" s="158"/>
      <c r="UIV11" s="158"/>
      <c r="UIW11" s="158"/>
      <c r="UIX11" s="158"/>
      <c r="UIY11" s="158"/>
      <c r="UIZ11" s="158"/>
      <c r="UJA11" s="158"/>
      <c r="UJB11" s="158"/>
      <c r="UJC11" s="158"/>
      <c r="UJD11" s="158"/>
      <c r="UJE11" s="158"/>
      <c r="UJF11" s="158"/>
      <c r="UJG11" s="158"/>
      <c r="UJH11" s="158"/>
      <c r="UJI11" s="158"/>
      <c r="UJJ11" s="158"/>
      <c r="UJK11" s="158"/>
      <c r="UJL11" s="158"/>
      <c r="UJM11" s="158"/>
      <c r="UJN11" s="158"/>
      <c r="UJO11" s="158"/>
      <c r="UJP11" s="158"/>
      <c r="UJQ11" s="158"/>
      <c r="UJR11" s="158"/>
      <c r="UJS11" s="158"/>
      <c r="UJT11" s="158"/>
      <c r="UJU11" s="158"/>
      <c r="UJV11" s="158"/>
      <c r="UJW11" s="158"/>
      <c r="UJX11" s="158"/>
      <c r="UJY11" s="158"/>
      <c r="UJZ11" s="158"/>
      <c r="UKA11" s="158"/>
      <c r="UKB11" s="158"/>
      <c r="UKC11" s="158"/>
      <c r="UKD11" s="158"/>
      <c r="UKE11" s="158"/>
      <c r="UKF11" s="158"/>
      <c r="UKG11" s="158"/>
      <c r="UKH11" s="158"/>
      <c r="UKI11" s="158"/>
      <c r="UKJ11" s="158"/>
      <c r="UKK11" s="158"/>
      <c r="UKL11" s="158"/>
      <c r="UKM11" s="158"/>
      <c r="UKN11" s="158"/>
      <c r="UKO11" s="158"/>
      <c r="UKP11" s="158"/>
      <c r="UKQ11" s="158"/>
      <c r="UKR11" s="158"/>
      <c r="UKS11" s="158"/>
      <c r="UKT11" s="158"/>
      <c r="UKU11" s="158"/>
      <c r="UKV11" s="158"/>
      <c r="UKW11" s="158"/>
      <c r="UKX11" s="158"/>
      <c r="UKY11" s="158"/>
      <c r="UKZ11" s="158"/>
      <c r="ULA11" s="158"/>
      <c r="ULB11" s="158"/>
      <c r="ULC11" s="158"/>
      <c r="ULD11" s="158"/>
      <c r="ULE11" s="158"/>
      <c r="ULF11" s="158"/>
      <c r="ULG11" s="158"/>
      <c r="ULH11" s="158"/>
      <c r="ULI11" s="158"/>
      <c r="ULJ11" s="158"/>
      <c r="ULK11" s="158"/>
      <c r="ULL11" s="158"/>
      <c r="ULM11" s="158"/>
      <c r="ULN11" s="158"/>
      <c r="ULO11" s="158"/>
      <c r="ULP11" s="158"/>
      <c r="ULQ11" s="158"/>
      <c r="ULR11" s="158"/>
      <c r="ULS11" s="158"/>
      <c r="ULT11" s="158"/>
      <c r="ULU11" s="158"/>
      <c r="ULV11" s="158"/>
      <c r="ULW11" s="158"/>
      <c r="ULX11" s="158"/>
      <c r="ULY11" s="158"/>
      <c r="ULZ11" s="158"/>
      <c r="UMA11" s="158"/>
      <c r="UMB11" s="158"/>
      <c r="UMC11" s="158"/>
      <c r="UMD11" s="158"/>
      <c r="UME11" s="158"/>
      <c r="UMF11" s="158"/>
      <c r="UMG11" s="158"/>
      <c r="UMH11" s="158"/>
      <c r="UMI11" s="158"/>
      <c r="UMJ11" s="158"/>
      <c r="UMK11" s="158"/>
      <c r="UML11" s="158"/>
      <c r="UMM11" s="158"/>
      <c r="UMN11" s="158"/>
      <c r="UMO11" s="158"/>
      <c r="UMP11" s="158"/>
      <c r="UMQ11" s="158"/>
      <c r="UMR11" s="158"/>
      <c r="UMS11" s="158"/>
      <c r="UMT11" s="158"/>
      <c r="UMU11" s="158"/>
      <c r="UMV11" s="158"/>
      <c r="UMW11" s="158"/>
      <c r="UMX11" s="158"/>
      <c r="UMY11" s="158"/>
      <c r="UMZ11" s="158"/>
      <c r="UNA11" s="158"/>
      <c r="UNB11" s="158"/>
      <c r="UNC11" s="158"/>
      <c r="UND11" s="158"/>
      <c r="UNE11" s="158"/>
      <c r="UNF11" s="158"/>
      <c r="UNG11" s="158"/>
      <c r="UNH11" s="158"/>
      <c r="UNI11" s="158"/>
      <c r="UNJ11" s="158"/>
      <c r="UNK11" s="158"/>
      <c r="UNL11" s="158"/>
      <c r="UNM11" s="158"/>
      <c r="UNN11" s="158"/>
      <c r="UNO11" s="158"/>
      <c r="UNP11" s="158"/>
      <c r="UNQ11" s="158"/>
      <c r="UNR11" s="158"/>
      <c r="UNS11" s="158"/>
      <c r="UNT11" s="158"/>
      <c r="UNU11" s="158"/>
      <c r="UNV11" s="158"/>
      <c r="UNW11" s="158"/>
      <c r="UNX11" s="158"/>
      <c r="UNY11" s="158"/>
      <c r="UNZ11" s="158"/>
      <c r="UOA11" s="158"/>
      <c r="UOB11" s="158"/>
      <c r="UOC11" s="158"/>
      <c r="UOD11" s="158"/>
      <c r="UOE11" s="158"/>
      <c r="UOF11" s="158"/>
      <c r="UOG11" s="158"/>
      <c r="UOH11" s="158"/>
      <c r="UOI11" s="158"/>
      <c r="UOJ11" s="158"/>
      <c r="UOK11" s="158"/>
      <c r="UOL11" s="158"/>
      <c r="UOM11" s="158"/>
      <c r="UON11" s="158"/>
      <c r="UOO11" s="158"/>
      <c r="UOP11" s="158"/>
      <c r="UOQ11" s="158"/>
      <c r="UOR11" s="158"/>
      <c r="UOS11" s="158"/>
      <c r="UOT11" s="158"/>
      <c r="UOU11" s="158"/>
      <c r="UOV11" s="158"/>
      <c r="UOW11" s="158"/>
      <c r="UOX11" s="158"/>
      <c r="UOY11" s="158"/>
      <c r="UOZ11" s="158"/>
      <c r="UPA11" s="158"/>
      <c r="UPB11" s="158"/>
      <c r="UPC11" s="158"/>
      <c r="UPD11" s="158"/>
      <c r="UPE11" s="158"/>
      <c r="UPF11" s="158"/>
      <c r="UPG11" s="158"/>
      <c r="UPH11" s="158"/>
      <c r="UPI11" s="158"/>
      <c r="UPJ11" s="158"/>
      <c r="UPK11" s="158"/>
      <c r="UPL11" s="158"/>
      <c r="UPM11" s="158"/>
      <c r="UPN11" s="158"/>
      <c r="UPO11" s="158"/>
      <c r="UPP11" s="158"/>
      <c r="UPQ11" s="158"/>
      <c r="UPR11" s="158"/>
      <c r="UPS11" s="158"/>
      <c r="UPT11" s="158"/>
      <c r="UPU11" s="158"/>
      <c r="UPV11" s="158"/>
      <c r="UPW11" s="158"/>
      <c r="UPX11" s="158"/>
      <c r="UPY11" s="158"/>
      <c r="UPZ11" s="158"/>
      <c r="UQA11" s="158"/>
      <c r="UQB11" s="158"/>
      <c r="UQC11" s="158"/>
      <c r="UQD11" s="158"/>
      <c r="UQE11" s="158"/>
      <c r="UQF11" s="158"/>
      <c r="UQG11" s="158"/>
      <c r="UQH11" s="158"/>
      <c r="UQI11" s="158"/>
      <c r="UQJ11" s="158"/>
      <c r="UQK11" s="158"/>
      <c r="UQL11" s="158"/>
      <c r="UQM11" s="158"/>
      <c r="UQN11" s="158"/>
      <c r="UQO11" s="158"/>
      <c r="UQP11" s="158"/>
      <c r="UQQ11" s="158"/>
      <c r="UQR11" s="158"/>
      <c r="UQS11" s="158"/>
      <c r="UQT11" s="158"/>
      <c r="UQU11" s="158"/>
      <c r="UQV11" s="158"/>
      <c r="UQW11" s="158"/>
      <c r="UQX11" s="158"/>
      <c r="UQY11" s="158"/>
      <c r="UQZ11" s="158"/>
      <c r="URA11" s="158"/>
      <c r="URB11" s="158"/>
      <c r="URC11" s="158"/>
      <c r="URD11" s="158"/>
      <c r="URE11" s="158"/>
      <c r="URF11" s="158"/>
      <c r="URG11" s="158"/>
      <c r="URH11" s="158"/>
      <c r="URI11" s="158"/>
      <c r="URJ11" s="158"/>
      <c r="URK11" s="158"/>
      <c r="URL11" s="158"/>
      <c r="URM11" s="158"/>
      <c r="URN11" s="158"/>
      <c r="URO11" s="158"/>
      <c r="URP11" s="158"/>
      <c r="URQ11" s="158"/>
      <c r="URR11" s="158"/>
      <c r="URS11" s="158"/>
      <c r="URT11" s="158"/>
      <c r="URU11" s="158"/>
      <c r="URV11" s="158"/>
      <c r="URW11" s="158"/>
      <c r="URX11" s="158"/>
      <c r="URY11" s="158"/>
      <c r="URZ11" s="158"/>
      <c r="USA11" s="158"/>
      <c r="USB11" s="158"/>
      <c r="USC11" s="158"/>
      <c r="USD11" s="158"/>
      <c r="USE11" s="158"/>
      <c r="USF11" s="158"/>
      <c r="USG11" s="158"/>
      <c r="USH11" s="158"/>
      <c r="USI11" s="158"/>
      <c r="USJ11" s="158"/>
      <c r="USK11" s="158"/>
      <c r="USL11" s="158"/>
      <c r="USM11" s="158"/>
      <c r="USN11" s="158"/>
      <c r="USO11" s="158"/>
      <c r="USP11" s="158"/>
      <c r="USQ11" s="158"/>
      <c r="USR11" s="158"/>
      <c r="USS11" s="158"/>
      <c r="UST11" s="158"/>
      <c r="USU11" s="158"/>
      <c r="USV11" s="158"/>
      <c r="USW11" s="158"/>
      <c r="USX11" s="158"/>
      <c r="USY11" s="158"/>
      <c r="USZ11" s="158"/>
      <c r="UTA11" s="158"/>
      <c r="UTB11" s="158"/>
      <c r="UTC11" s="158"/>
      <c r="UTD11" s="158"/>
      <c r="UTE11" s="158"/>
      <c r="UTF11" s="158"/>
      <c r="UTG11" s="158"/>
      <c r="UTH11" s="158"/>
      <c r="UTI11" s="158"/>
      <c r="UTJ11" s="158"/>
      <c r="UTK11" s="158"/>
      <c r="UTL11" s="158"/>
      <c r="UTM11" s="158"/>
      <c r="UTN11" s="158"/>
      <c r="UTO11" s="158"/>
      <c r="UTP11" s="158"/>
      <c r="UTQ11" s="158"/>
      <c r="UTR11" s="158"/>
      <c r="UTS11" s="158"/>
      <c r="UTT11" s="158"/>
      <c r="UTU11" s="158"/>
      <c r="UTV11" s="158"/>
      <c r="UTW11" s="158"/>
      <c r="UTX11" s="158"/>
      <c r="UTY11" s="158"/>
      <c r="UTZ11" s="158"/>
      <c r="UUA11" s="158"/>
      <c r="UUB11" s="158"/>
      <c r="UUC11" s="158"/>
      <c r="UUD11" s="158"/>
      <c r="UUE11" s="158"/>
      <c r="UUF11" s="158"/>
      <c r="UUG11" s="158"/>
      <c r="UUH11" s="158"/>
      <c r="UUI11" s="158"/>
      <c r="UUJ11" s="158"/>
      <c r="UUK11" s="158"/>
      <c r="UUL11" s="158"/>
      <c r="UUM11" s="158"/>
      <c r="UUN11" s="158"/>
      <c r="UUO11" s="158"/>
      <c r="UUP11" s="158"/>
      <c r="UUQ11" s="158"/>
      <c r="UUR11" s="158"/>
      <c r="UUS11" s="158"/>
      <c r="UUT11" s="158"/>
      <c r="UUU11" s="158"/>
      <c r="UUV11" s="158"/>
      <c r="UUW11" s="158"/>
      <c r="UUX11" s="158"/>
      <c r="UUY11" s="158"/>
      <c r="UUZ11" s="158"/>
      <c r="UVA11" s="158"/>
      <c r="UVB11" s="158"/>
      <c r="UVC11" s="158"/>
      <c r="UVD11" s="158"/>
      <c r="UVE11" s="158"/>
      <c r="UVF11" s="158"/>
      <c r="UVG11" s="158"/>
      <c r="UVH11" s="158"/>
      <c r="UVI11" s="158"/>
      <c r="UVJ11" s="158"/>
      <c r="UVK11" s="158"/>
      <c r="UVL11" s="158"/>
      <c r="UVM11" s="158"/>
      <c r="UVN11" s="158"/>
      <c r="UVO11" s="158"/>
      <c r="UVP11" s="158"/>
      <c r="UVQ11" s="158"/>
      <c r="UVR11" s="158"/>
      <c r="UVS11" s="158"/>
      <c r="UVT11" s="158"/>
      <c r="UVU11" s="158"/>
      <c r="UVV11" s="158"/>
      <c r="UVW11" s="158"/>
      <c r="UVX11" s="158"/>
      <c r="UVY11" s="158"/>
      <c r="UVZ11" s="158"/>
      <c r="UWA11" s="158"/>
      <c r="UWB11" s="158"/>
      <c r="UWC11" s="158"/>
      <c r="UWD11" s="158"/>
      <c r="UWE11" s="158"/>
      <c r="UWF11" s="158"/>
      <c r="UWG11" s="158"/>
      <c r="UWH11" s="158"/>
      <c r="UWI11" s="158"/>
      <c r="UWJ11" s="158"/>
      <c r="UWK11" s="158"/>
      <c r="UWL11" s="158"/>
      <c r="UWM11" s="158"/>
      <c r="UWN11" s="158"/>
      <c r="UWO11" s="158"/>
      <c r="UWP11" s="158"/>
      <c r="UWQ11" s="158"/>
      <c r="UWR11" s="158"/>
      <c r="UWS11" s="158"/>
      <c r="UWT11" s="158"/>
      <c r="UWU11" s="158"/>
      <c r="UWV11" s="158"/>
      <c r="UWW11" s="158"/>
      <c r="UWX11" s="158"/>
      <c r="UWY11" s="158"/>
      <c r="UWZ11" s="158"/>
      <c r="UXA11" s="158"/>
      <c r="UXB11" s="158"/>
      <c r="UXC11" s="158"/>
      <c r="UXD11" s="158"/>
      <c r="UXE11" s="158"/>
      <c r="UXF11" s="158"/>
      <c r="UXG11" s="158"/>
      <c r="UXH11" s="158"/>
      <c r="UXI11" s="158"/>
      <c r="UXJ11" s="158"/>
      <c r="UXK11" s="158"/>
      <c r="UXL11" s="158"/>
      <c r="UXM11" s="158"/>
      <c r="UXN11" s="158"/>
      <c r="UXO11" s="158"/>
      <c r="UXP11" s="158"/>
      <c r="UXQ11" s="158"/>
      <c r="UXR11" s="158"/>
      <c r="UXS11" s="158"/>
      <c r="UXT11" s="158"/>
      <c r="UXU11" s="158"/>
      <c r="UXV11" s="158"/>
      <c r="UXW11" s="158"/>
      <c r="UXX11" s="158"/>
      <c r="UXY11" s="158"/>
      <c r="UXZ11" s="158"/>
      <c r="UYA11" s="158"/>
      <c r="UYB11" s="158"/>
      <c r="UYC11" s="158"/>
      <c r="UYD11" s="158"/>
      <c r="UYE11" s="158"/>
      <c r="UYF11" s="158"/>
      <c r="UYG11" s="158"/>
      <c r="UYH11" s="158"/>
      <c r="UYI11" s="158"/>
      <c r="UYJ11" s="158"/>
      <c r="UYK11" s="158"/>
      <c r="UYL11" s="158"/>
      <c r="UYM11" s="158"/>
      <c r="UYN11" s="158"/>
      <c r="UYO11" s="158"/>
      <c r="UYP11" s="158"/>
      <c r="UYQ11" s="158"/>
      <c r="UYR11" s="158"/>
      <c r="UYS11" s="158"/>
      <c r="UYT11" s="158"/>
      <c r="UYU11" s="158"/>
      <c r="UYV11" s="158"/>
      <c r="UYW11" s="158"/>
      <c r="UYX11" s="158"/>
      <c r="UYY11" s="158"/>
      <c r="UYZ11" s="158"/>
      <c r="UZA11" s="158"/>
      <c r="UZB11" s="158"/>
      <c r="UZC11" s="158"/>
      <c r="UZD11" s="158"/>
      <c r="UZE11" s="158"/>
      <c r="UZF11" s="158"/>
      <c r="UZG11" s="158"/>
      <c r="UZH11" s="158"/>
      <c r="UZI11" s="158"/>
      <c r="UZJ11" s="158"/>
      <c r="UZK11" s="158"/>
      <c r="UZL11" s="158"/>
      <c r="UZM11" s="158"/>
      <c r="UZN11" s="158"/>
      <c r="UZO11" s="158"/>
      <c r="UZP11" s="158"/>
      <c r="UZQ11" s="158"/>
      <c r="UZR11" s="158"/>
      <c r="UZS11" s="158"/>
      <c r="UZT11" s="158"/>
      <c r="UZU11" s="158"/>
      <c r="UZV11" s="158"/>
      <c r="UZW11" s="158"/>
      <c r="UZX11" s="158"/>
      <c r="UZY11" s="158"/>
      <c r="UZZ11" s="158"/>
      <c r="VAA11" s="158"/>
      <c r="VAB11" s="158"/>
      <c r="VAC11" s="158"/>
      <c r="VAD11" s="158"/>
      <c r="VAE11" s="158"/>
      <c r="VAF11" s="158"/>
      <c r="VAG11" s="158"/>
      <c r="VAH11" s="158"/>
      <c r="VAI11" s="158"/>
      <c r="VAJ11" s="158"/>
      <c r="VAK11" s="158"/>
      <c r="VAL11" s="158"/>
      <c r="VAM11" s="158"/>
      <c r="VAN11" s="158"/>
      <c r="VAO11" s="158"/>
      <c r="VAP11" s="158"/>
      <c r="VAQ11" s="158"/>
      <c r="VAR11" s="158"/>
      <c r="VAS11" s="158"/>
      <c r="VAT11" s="158"/>
      <c r="VAU11" s="158"/>
      <c r="VAV11" s="158"/>
      <c r="VAW11" s="158"/>
      <c r="VAX11" s="158"/>
      <c r="VAY11" s="158"/>
      <c r="VAZ11" s="158"/>
      <c r="VBA11" s="158"/>
      <c r="VBB11" s="158"/>
      <c r="VBC11" s="158"/>
      <c r="VBD11" s="158"/>
      <c r="VBE11" s="158"/>
      <c r="VBF11" s="158"/>
      <c r="VBG11" s="158"/>
      <c r="VBH11" s="158"/>
      <c r="VBI11" s="158"/>
      <c r="VBJ11" s="158"/>
      <c r="VBK11" s="158"/>
      <c r="VBL11" s="158"/>
      <c r="VBM11" s="158"/>
      <c r="VBN11" s="158"/>
      <c r="VBO11" s="158"/>
      <c r="VBP11" s="158"/>
      <c r="VBQ11" s="158"/>
      <c r="VBR11" s="158"/>
      <c r="VBS11" s="158"/>
      <c r="VBT11" s="158"/>
      <c r="VBU11" s="158"/>
      <c r="VBV11" s="158"/>
      <c r="VBW11" s="158"/>
      <c r="VBX11" s="158"/>
      <c r="VBY11" s="158"/>
      <c r="VBZ11" s="158"/>
      <c r="VCA11" s="158"/>
      <c r="VCB11" s="158"/>
      <c r="VCC11" s="158"/>
      <c r="VCD11" s="158"/>
      <c r="VCE11" s="158"/>
      <c r="VCF11" s="158"/>
      <c r="VCG11" s="158"/>
      <c r="VCH11" s="158"/>
      <c r="VCI11" s="158"/>
      <c r="VCJ11" s="158"/>
      <c r="VCK11" s="158"/>
      <c r="VCL11" s="158"/>
      <c r="VCM11" s="158"/>
      <c r="VCN11" s="158"/>
      <c r="VCO11" s="158"/>
      <c r="VCP11" s="158"/>
      <c r="VCQ11" s="158"/>
      <c r="VCR11" s="158"/>
      <c r="VCS11" s="158"/>
      <c r="VCT11" s="158"/>
      <c r="VCU11" s="158"/>
      <c r="VCV11" s="158"/>
      <c r="VCW11" s="158"/>
      <c r="VCX11" s="158"/>
      <c r="VCY11" s="158"/>
      <c r="VCZ11" s="158"/>
      <c r="VDA11" s="158"/>
      <c r="VDB11" s="158"/>
      <c r="VDC11" s="158"/>
      <c r="VDD11" s="158"/>
      <c r="VDE11" s="158"/>
      <c r="VDF11" s="158"/>
      <c r="VDG11" s="158"/>
      <c r="VDH11" s="158"/>
      <c r="VDI11" s="158"/>
      <c r="VDJ11" s="158"/>
      <c r="VDK11" s="158"/>
      <c r="VDL11" s="158"/>
      <c r="VDM11" s="158"/>
      <c r="VDN11" s="158"/>
      <c r="VDO11" s="158"/>
      <c r="VDP11" s="158"/>
      <c r="VDQ11" s="158"/>
      <c r="VDR11" s="158"/>
      <c r="VDS11" s="158"/>
      <c r="VDT11" s="158"/>
      <c r="VDU11" s="158"/>
      <c r="VDV11" s="158"/>
      <c r="VDW11" s="158"/>
      <c r="VDX11" s="158"/>
      <c r="VDY11" s="158"/>
      <c r="VDZ11" s="158"/>
      <c r="VEA11" s="158"/>
      <c r="VEB11" s="158"/>
      <c r="VEC11" s="158"/>
      <c r="VED11" s="158"/>
      <c r="VEE11" s="158"/>
      <c r="VEF11" s="158"/>
      <c r="VEG11" s="158"/>
      <c r="VEH11" s="158"/>
      <c r="VEI11" s="158"/>
      <c r="VEJ11" s="158"/>
      <c r="VEK11" s="158"/>
      <c r="VEL11" s="158"/>
      <c r="VEM11" s="158"/>
      <c r="VEN11" s="158"/>
      <c r="VEO11" s="158"/>
      <c r="VEP11" s="158"/>
      <c r="VEQ11" s="158"/>
      <c r="VER11" s="158"/>
      <c r="VES11" s="158"/>
      <c r="VET11" s="158"/>
      <c r="VEU11" s="158"/>
      <c r="VEV11" s="158"/>
      <c r="VEW11" s="158"/>
      <c r="VEX11" s="158"/>
      <c r="VEY11" s="158"/>
      <c r="VEZ11" s="158"/>
      <c r="VFA11" s="158"/>
      <c r="VFB11" s="158"/>
      <c r="VFC11" s="158"/>
      <c r="VFD11" s="158"/>
      <c r="VFE11" s="158"/>
      <c r="VFF11" s="158"/>
      <c r="VFG11" s="158"/>
      <c r="VFH11" s="158"/>
      <c r="VFI11" s="158"/>
      <c r="VFJ11" s="158"/>
      <c r="VFK11" s="158"/>
      <c r="VFL11" s="158"/>
      <c r="VFM11" s="158"/>
      <c r="VFN11" s="158"/>
      <c r="VFO11" s="158"/>
      <c r="VFP11" s="158"/>
      <c r="VFQ11" s="158"/>
      <c r="VFR11" s="158"/>
      <c r="VFS11" s="158"/>
      <c r="VFT11" s="158"/>
      <c r="VFU11" s="158"/>
      <c r="VFV11" s="158"/>
      <c r="VFW11" s="158"/>
      <c r="VFX11" s="158"/>
      <c r="VFY11" s="158"/>
      <c r="VFZ11" s="158"/>
      <c r="VGA11" s="158"/>
      <c r="VGB11" s="158"/>
      <c r="VGC11" s="158"/>
      <c r="VGD11" s="158"/>
      <c r="VGE11" s="158"/>
      <c r="VGF11" s="158"/>
      <c r="VGG11" s="158"/>
      <c r="VGH11" s="158"/>
      <c r="VGI11" s="158"/>
      <c r="VGJ11" s="158"/>
      <c r="VGK11" s="158"/>
      <c r="VGL11" s="158"/>
      <c r="VGM11" s="158"/>
      <c r="VGN11" s="158"/>
      <c r="VGO11" s="158"/>
      <c r="VGP11" s="158"/>
      <c r="VGQ11" s="158"/>
      <c r="VGR11" s="158"/>
      <c r="VGS11" s="158"/>
      <c r="VGT11" s="158"/>
      <c r="VGU11" s="158"/>
      <c r="VGV11" s="158"/>
      <c r="VGW11" s="158"/>
      <c r="VGX11" s="158"/>
      <c r="VGY11" s="158"/>
      <c r="VGZ11" s="158"/>
      <c r="VHA11" s="158"/>
      <c r="VHB11" s="158"/>
      <c r="VHC11" s="158"/>
      <c r="VHD11" s="158"/>
      <c r="VHE11" s="158"/>
      <c r="VHF11" s="158"/>
      <c r="VHG11" s="158"/>
      <c r="VHH11" s="158"/>
      <c r="VHI11" s="158"/>
      <c r="VHJ11" s="158"/>
      <c r="VHK11" s="158"/>
      <c r="VHL11" s="158"/>
      <c r="VHM11" s="158"/>
      <c r="VHN11" s="158"/>
      <c r="VHO11" s="158"/>
      <c r="VHP11" s="158"/>
      <c r="VHQ11" s="158"/>
      <c r="VHR11" s="158"/>
      <c r="VHS11" s="158"/>
      <c r="VHT11" s="158"/>
      <c r="VHU11" s="158"/>
      <c r="VHV11" s="158"/>
      <c r="VHW11" s="158"/>
      <c r="VHX11" s="158"/>
      <c r="VHY11" s="158"/>
      <c r="VHZ11" s="158"/>
      <c r="VIA11" s="158"/>
      <c r="VIB11" s="158"/>
      <c r="VIC11" s="158"/>
      <c r="VID11" s="158"/>
      <c r="VIE11" s="158"/>
      <c r="VIF11" s="158"/>
      <c r="VIG11" s="158"/>
      <c r="VIH11" s="158"/>
      <c r="VII11" s="158"/>
      <c r="VIJ11" s="158"/>
      <c r="VIK11" s="158"/>
      <c r="VIL11" s="158"/>
      <c r="VIM11" s="158"/>
      <c r="VIN11" s="158"/>
      <c r="VIO11" s="158"/>
      <c r="VIP11" s="158"/>
      <c r="VIQ11" s="158"/>
      <c r="VIR11" s="158"/>
      <c r="VIS11" s="158"/>
      <c r="VIT11" s="158"/>
      <c r="VIU11" s="158"/>
      <c r="VIV11" s="158"/>
      <c r="VIW11" s="158"/>
      <c r="VIX11" s="158"/>
      <c r="VIY11" s="158"/>
      <c r="VIZ11" s="158"/>
      <c r="VJA11" s="158"/>
      <c r="VJB11" s="158"/>
      <c r="VJC11" s="158"/>
      <c r="VJD11" s="158"/>
      <c r="VJE11" s="158"/>
      <c r="VJF11" s="158"/>
      <c r="VJG11" s="158"/>
      <c r="VJH11" s="158"/>
      <c r="VJI11" s="158"/>
      <c r="VJJ11" s="158"/>
      <c r="VJK11" s="158"/>
      <c r="VJL11" s="158"/>
      <c r="VJM11" s="158"/>
      <c r="VJN11" s="158"/>
      <c r="VJO11" s="158"/>
      <c r="VJP11" s="158"/>
      <c r="VJQ11" s="158"/>
      <c r="VJR11" s="158"/>
      <c r="VJS11" s="158"/>
      <c r="VJT11" s="158"/>
      <c r="VJU11" s="158"/>
      <c r="VJV11" s="158"/>
      <c r="VJW11" s="158"/>
      <c r="VJX11" s="158"/>
      <c r="VJY11" s="158"/>
      <c r="VJZ11" s="158"/>
      <c r="VKA11" s="158"/>
      <c r="VKB11" s="158"/>
      <c r="VKC11" s="158"/>
      <c r="VKD11" s="158"/>
      <c r="VKE11" s="158"/>
      <c r="VKF11" s="158"/>
      <c r="VKG11" s="158"/>
      <c r="VKH11" s="158"/>
      <c r="VKI11" s="158"/>
      <c r="VKJ11" s="158"/>
      <c r="VKK11" s="158"/>
      <c r="VKL11" s="158"/>
      <c r="VKM11" s="158"/>
      <c r="VKN11" s="158"/>
      <c r="VKO11" s="158"/>
      <c r="VKP11" s="158"/>
      <c r="VKQ11" s="158"/>
      <c r="VKR11" s="158"/>
      <c r="VKS11" s="158"/>
      <c r="VKT11" s="158"/>
      <c r="VKU11" s="158"/>
      <c r="VKV11" s="158"/>
      <c r="VKW11" s="158"/>
      <c r="VKX11" s="158"/>
      <c r="VKY11" s="158"/>
      <c r="VKZ11" s="158"/>
      <c r="VLA11" s="158"/>
      <c r="VLB11" s="158"/>
      <c r="VLC11" s="158"/>
      <c r="VLD11" s="158"/>
      <c r="VLE11" s="158"/>
      <c r="VLF11" s="158"/>
      <c r="VLG11" s="158"/>
      <c r="VLH11" s="158"/>
      <c r="VLI11" s="158"/>
      <c r="VLJ11" s="158"/>
      <c r="VLK11" s="158"/>
      <c r="VLL11" s="158"/>
      <c r="VLM11" s="158"/>
      <c r="VLN11" s="158"/>
      <c r="VLO11" s="158"/>
      <c r="VLP11" s="158"/>
      <c r="VLQ11" s="158"/>
      <c r="VLR11" s="158"/>
      <c r="VLS11" s="158"/>
      <c r="VLT11" s="158"/>
      <c r="VLU11" s="158"/>
      <c r="VLV11" s="158"/>
      <c r="VLW11" s="158"/>
      <c r="VLX11" s="158"/>
      <c r="VLY11" s="158"/>
      <c r="VLZ11" s="158"/>
      <c r="VMA11" s="158"/>
      <c r="VMB11" s="158"/>
      <c r="VMC11" s="158"/>
      <c r="VMD11" s="158"/>
      <c r="VME11" s="158"/>
      <c r="VMF11" s="158"/>
      <c r="VMG11" s="158"/>
      <c r="VMH11" s="158"/>
      <c r="VMI11" s="158"/>
      <c r="VMJ11" s="158"/>
      <c r="VMK11" s="158"/>
      <c r="VML11" s="158"/>
      <c r="VMM11" s="158"/>
      <c r="VMN11" s="158"/>
      <c r="VMO11" s="158"/>
      <c r="VMP11" s="158"/>
      <c r="VMQ11" s="158"/>
      <c r="VMR11" s="158"/>
      <c r="VMS11" s="158"/>
      <c r="VMT11" s="158"/>
      <c r="VMU11" s="158"/>
      <c r="VMV11" s="158"/>
      <c r="VMW11" s="158"/>
      <c r="VMX11" s="158"/>
      <c r="VMY11" s="158"/>
      <c r="VMZ11" s="158"/>
      <c r="VNA11" s="158"/>
      <c r="VNB11" s="158"/>
      <c r="VNC11" s="158"/>
      <c r="VND11" s="158"/>
      <c r="VNE11" s="158"/>
      <c r="VNF11" s="158"/>
      <c r="VNG11" s="158"/>
      <c r="VNH11" s="158"/>
      <c r="VNI11" s="158"/>
      <c r="VNJ11" s="158"/>
      <c r="VNK11" s="158"/>
      <c r="VNL11" s="158"/>
      <c r="VNM11" s="158"/>
      <c r="VNN11" s="158"/>
      <c r="VNO11" s="158"/>
      <c r="VNP11" s="158"/>
      <c r="VNQ11" s="158"/>
      <c r="VNR11" s="158"/>
      <c r="VNS11" s="158"/>
      <c r="VNT11" s="158"/>
      <c r="VNU11" s="158"/>
      <c r="VNV11" s="158"/>
      <c r="VNW11" s="158"/>
      <c r="VNX11" s="158"/>
      <c r="VNY11" s="158"/>
      <c r="VNZ11" s="158"/>
      <c r="VOA11" s="158"/>
      <c r="VOB11" s="158"/>
      <c r="VOC11" s="158"/>
      <c r="VOD11" s="158"/>
      <c r="VOE11" s="158"/>
      <c r="VOF11" s="158"/>
      <c r="VOG11" s="158"/>
      <c r="VOH11" s="158"/>
      <c r="VOI11" s="158"/>
      <c r="VOJ11" s="158"/>
      <c r="VOK11" s="158"/>
      <c r="VOL11" s="158"/>
      <c r="VOM11" s="158"/>
      <c r="VON11" s="158"/>
      <c r="VOO11" s="158"/>
      <c r="VOP11" s="158"/>
      <c r="VOQ11" s="158"/>
      <c r="VOR11" s="158"/>
      <c r="VOS11" s="158"/>
      <c r="VOT11" s="158"/>
      <c r="VOU11" s="158"/>
      <c r="VOV11" s="158"/>
      <c r="VOW11" s="158"/>
      <c r="VOX11" s="158"/>
      <c r="VOY11" s="158"/>
      <c r="VOZ11" s="158"/>
      <c r="VPA11" s="158"/>
      <c r="VPB11" s="158"/>
      <c r="VPC11" s="158"/>
      <c r="VPD11" s="158"/>
      <c r="VPE11" s="158"/>
      <c r="VPF11" s="158"/>
      <c r="VPG11" s="158"/>
      <c r="VPH11" s="158"/>
      <c r="VPI11" s="158"/>
      <c r="VPJ11" s="158"/>
      <c r="VPK11" s="158"/>
      <c r="VPL11" s="158"/>
      <c r="VPM11" s="158"/>
      <c r="VPN11" s="158"/>
      <c r="VPO11" s="158"/>
      <c r="VPP11" s="158"/>
      <c r="VPQ11" s="158"/>
      <c r="VPR11" s="158"/>
      <c r="VPS11" s="158"/>
      <c r="VPT11" s="158"/>
      <c r="VPU11" s="158"/>
      <c r="VPV11" s="158"/>
      <c r="VPW11" s="158"/>
      <c r="VPX11" s="158"/>
      <c r="VPY11" s="158"/>
      <c r="VPZ11" s="158"/>
      <c r="VQA11" s="158"/>
      <c r="VQB11" s="158"/>
      <c r="VQC11" s="158"/>
      <c r="VQD11" s="158"/>
      <c r="VQE11" s="158"/>
      <c r="VQF11" s="158"/>
      <c r="VQG11" s="158"/>
      <c r="VQH11" s="158"/>
      <c r="VQI11" s="158"/>
      <c r="VQJ11" s="158"/>
      <c r="VQK11" s="158"/>
      <c r="VQL11" s="158"/>
      <c r="VQM11" s="158"/>
      <c r="VQN11" s="158"/>
      <c r="VQO11" s="158"/>
      <c r="VQP11" s="158"/>
      <c r="VQQ11" s="158"/>
      <c r="VQR11" s="158"/>
      <c r="VQS11" s="158"/>
      <c r="VQT11" s="158"/>
      <c r="VQU11" s="158"/>
      <c r="VQV11" s="158"/>
      <c r="VQW11" s="158"/>
      <c r="VQX11" s="158"/>
      <c r="VQY11" s="158"/>
      <c r="VQZ11" s="158"/>
      <c r="VRA11" s="158"/>
      <c r="VRB11" s="158"/>
      <c r="VRC11" s="158"/>
      <c r="VRD11" s="158"/>
      <c r="VRE11" s="158"/>
      <c r="VRF11" s="158"/>
      <c r="VRG11" s="158"/>
      <c r="VRH11" s="158"/>
      <c r="VRI11" s="158"/>
      <c r="VRJ11" s="158"/>
      <c r="VRK11" s="158"/>
      <c r="VRL11" s="158"/>
      <c r="VRM11" s="158"/>
      <c r="VRN11" s="158"/>
      <c r="VRO11" s="158"/>
      <c r="VRP11" s="158"/>
      <c r="VRQ11" s="158"/>
      <c r="VRR11" s="158"/>
      <c r="VRS11" s="158"/>
      <c r="VRT11" s="158"/>
      <c r="VRU11" s="158"/>
      <c r="VRV11" s="158"/>
      <c r="VRW11" s="158"/>
      <c r="VRX11" s="158"/>
      <c r="VRY11" s="158"/>
      <c r="VRZ11" s="158"/>
      <c r="VSA11" s="158"/>
      <c r="VSB11" s="158"/>
      <c r="VSC11" s="158"/>
      <c r="VSD11" s="158"/>
      <c r="VSE11" s="158"/>
      <c r="VSF11" s="158"/>
      <c r="VSG11" s="158"/>
      <c r="VSH11" s="158"/>
      <c r="VSI11" s="158"/>
      <c r="VSJ11" s="158"/>
      <c r="VSK11" s="158"/>
      <c r="VSL11" s="158"/>
      <c r="VSM11" s="158"/>
      <c r="VSN11" s="158"/>
      <c r="VSO11" s="158"/>
      <c r="VSP11" s="158"/>
      <c r="VSQ11" s="158"/>
      <c r="VSR11" s="158"/>
      <c r="VSS11" s="158"/>
      <c r="VST11" s="158"/>
      <c r="VSU11" s="158"/>
      <c r="VSV11" s="158"/>
      <c r="VSW11" s="158"/>
      <c r="VSX11" s="158"/>
      <c r="VSY11" s="158"/>
      <c r="VSZ11" s="158"/>
      <c r="VTA11" s="158"/>
      <c r="VTB11" s="158"/>
      <c r="VTC11" s="158"/>
      <c r="VTD11" s="158"/>
      <c r="VTE11" s="158"/>
      <c r="VTF11" s="158"/>
      <c r="VTG11" s="158"/>
      <c r="VTH11" s="158"/>
      <c r="VTI11" s="158"/>
      <c r="VTJ11" s="158"/>
      <c r="VTK11" s="158"/>
      <c r="VTL11" s="158"/>
      <c r="VTM11" s="158"/>
      <c r="VTN11" s="158"/>
      <c r="VTO11" s="158"/>
      <c r="VTP11" s="158"/>
      <c r="VTQ11" s="158"/>
      <c r="VTR11" s="158"/>
      <c r="VTS11" s="158"/>
      <c r="VTT11" s="158"/>
      <c r="VTU11" s="158"/>
      <c r="VTV11" s="158"/>
      <c r="VTW11" s="158"/>
      <c r="VTX11" s="158"/>
      <c r="VTY11" s="158"/>
      <c r="VTZ11" s="158"/>
      <c r="VUA11" s="158"/>
      <c r="VUB11" s="158"/>
      <c r="VUC11" s="158"/>
      <c r="VUD11" s="158"/>
      <c r="VUE11" s="158"/>
      <c r="VUF11" s="158"/>
      <c r="VUG11" s="158"/>
      <c r="VUH11" s="158"/>
      <c r="VUI11" s="158"/>
      <c r="VUJ11" s="158"/>
      <c r="VUK11" s="158"/>
      <c r="VUL11" s="158"/>
      <c r="VUM11" s="158"/>
      <c r="VUN11" s="158"/>
      <c r="VUO11" s="158"/>
      <c r="VUP11" s="158"/>
      <c r="VUQ11" s="158"/>
      <c r="VUR11" s="158"/>
      <c r="VUS11" s="158"/>
      <c r="VUT11" s="158"/>
      <c r="VUU11" s="158"/>
      <c r="VUV11" s="158"/>
      <c r="VUW11" s="158"/>
      <c r="VUX11" s="158"/>
      <c r="VUY11" s="158"/>
      <c r="VUZ11" s="158"/>
      <c r="VVA11" s="158"/>
      <c r="VVB11" s="158"/>
      <c r="VVC11" s="158"/>
      <c r="VVD11" s="158"/>
      <c r="VVE11" s="158"/>
      <c r="VVF11" s="158"/>
      <c r="VVG11" s="158"/>
      <c r="VVH11" s="158"/>
      <c r="VVI11" s="158"/>
      <c r="VVJ11" s="158"/>
      <c r="VVK11" s="158"/>
      <c r="VVL11" s="158"/>
      <c r="VVM11" s="158"/>
      <c r="VVN11" s="158"/>
      <c r="VVO11" s="158"/>
      <c r="VVP11" s="158"/>
      <c r="VVQ11" s="158"/>
      <c r="VVR11" s="158"/>
      <c r="VVS11" s="158"/>
      <c r="VVT11" s="158"/>
      <c r="VVU11" s="158"/>
      <c r="VVV11" s="158"/>
      <c r="VVW11" s="158"/>
      <c r="VVX11" s="158"/>
      <c r="VVY11" s="158"/>
      <c r="VVZ11" s="158"/>
      <c r="VWA11" s="158"/>
      <c r="VWB11" s="158"/>
      <c r="VWC11" s="158"/>
      <c r="VWD11" s="158"/>
      <c r="VWE11" s="158"/>
      <c r="VWF11" s="158"/>
      <c r="VWG11" s="158"/>
      <c r="VWH11" s="158"/>
      <c r="VWI11" s="158"/>
      <c r="VWJ11" s="158"/>
      <c r="VWK11" s="158"/>
      <c r="VWL11" s="158"/>
      <c r="VWM11" s="158"/>
      <c r="VWN11" s="158"/>
      <c r="VWO11" s="158"/>
      <c r="VWP11" s="158"/>
      <c r="VWQ11" s="158"/>
      <c r="VWR11" s="158"/>
      <c r="VWS11" s="158"/>
      <c r="VWT11" s="158"/>
      <c r="VWU11" s="158"/>
      <c r="VWV11" s="158"/>
      <c r="VWW11" s="158"/>
      <c r="VWX11" s="158"/>
      <c r="VWY11" s="158"/>
      <c r="VWZ11" s="158"/>
      <c r="VXA11" s="158"/>
      <c r="VXB11" s="158"/>
      <c r="VXC11" s="158"/>
      <c r="VXD11" s="158"/>
      <c r="VXE11" s="158"/>
      <c r="VXF11" s="158"/>
      <c r="VXG11" s="158"/>
      <c r="VXH11" s="158"/>
      <c r="VXI11" s="158"/>
      <c r="VXJ11" s="158"/>
      <c r="VXK11" s="158"/>
      <c r="VXL11" s="158"/>
      <c r="VXM11" s="158"/>
      <c r="VXN11" s="158"/>
      <c r="VXO11" s="158"/>
      <c r="VXP11" s="158"/>
      <c r="VXQ11" s="158"/>
      <c r="VXR11" s="158"/>
      <c r="VXS11" s="158"/>
      <c r="VXT11" s="158"/>
      <c r="VXU11" s="158"/>
      <c r="VXV11" s="158"/>
      <c r="VXW11" s="158"/>
      <c r="VXX11" s="158"/>
      <c r="VXY11" s="158"/>
      <c r="VXZ11" s="158"/>
      <c r="VYA11" s="158"/>
      <c r="VYB11" s="158"/>
      <c r="VYC11" s="158"/>
      <c r="VYD11" s="158"/>
      <c r="VYE11" s="158"/>
      <c r="VYF11" s="158"/>
      <c r="VYG11" s="158"/>
      <c r="VYH11" s="158"/>
      <c r="VYI11" s="158"/>
      <c r="VYJ11" s="158"/>
      <c r="VYK11" s="158"/>
      <c r="VYL11" s="158"/>
      <c r="VYM11" s="158"/>
      <c r="VYN11" s="158"/>
      <c r="VYO11" s="158"/>
      <c r="VYP11" s="158"/>
      <c r="VYQ11" s="158"/>
      <c r="VYR11" s="158"/>
      <c r="VYS11" s="158"/>
      <c r="VYT11" s="158"/>
      <c r="VYU11" s="158"/>
      <c r="VYV11" s="158"/>
      <c r="VYW11" s="158"/>
      <c r="VYX11" s="158"/>
      <c r="VYY11" s="158"/>
      <c r="VYZ11" s="158"/>
      <c r="VZA11" s="158"/>
      <c r="VZB11" s="158"/>
      <c r="VZC11" s="158"/>
      <c r="VZD11" s="158"/>
      <c r="VZE11" s="158"/>
      <c r="VZF11" s="158"/>
      <c r="VZG11" s="158"/>
      <c r="VZH11" s="158"/>
      <c r="VZI11" s="158"/>
      <c r="VZJ11" s="158"/>
      <c r="VZK11" s="158"/>
      <c r="VZL11" s="158"/>
      <c r="VZM11" s="158"/>
      <c r="VZN11" s="158"/>
      <c r="VZO11" s="158"/>
      <c r="VZP11" s="158"/>
      <c r="VZQ11" s="158"/>
      <c r="VZR11" s="158"/>
      <c r="VZS11" s="158"/>
      <c r="VZT11" s="158"/>
      <c r="VZU11" s="158"/>
      <c r="VZV11" s="158"/>
      <c r="VZW11" s="158"/>
      <c r="VZX11" s="158"/>
      <c r="VZY11" s="158"/>
      <c r="VZZ11" s="158"/>
      <c r="WAA11" s="158"/>
      <c r="WAB11" s="158"/>
      <c r="WAC11" s="158"/>
      <c r="WAD11" s="158"/>
      <c r="WAE11" s="158"/>
      <c r="WAF11" s="158"/>
      <c r="WAG11" s="158"/>
      <c r="WAH11" s="158"/>
      <c r="WAI11" s="158"/>
      <c r="WAJ11" s="158"/>
      <c r="WAK11" s="158"/>
      <c r="WAL11" s="158"/>
      <c r="WAM11" s="158"/>
      <c r="WAN11" s="158"/>
      <c r="WAO11" s="158"/>
      <c r="WAP11" s="158"/>
      <c r="WAQ11" s="158"/>
      <c r="WAR11" s="158"/>
      <c r="WAS11" s="158"/>
      <c r="WAT11" s="158"/>
      <c r="WAU11" s="158"/>
      <c r="WAV11" s="158"/>
      <c r="WAW11" s="158"/>
      <c r="WAX11" s="158"/>
      <c r="WAY11" s="158"/>
      <c r="WAZ11" s="158"/>
      <c r="WBA11" s="158"/>
      <c r="WBB11" s="158"/>
      <c r="WBC11" s="158"/>
      <c r="WBD11" s="158"/>
      <c r="WBE11" s="158"/>
      <c r="WBF11" s="158"/>
      <c r="WBG11" s="158"/>
      <c r="WBH11" s="158"/>
      <c r="WBI11" s="158"/>
      <c r="WBJ11" s="158"/>
      <c r="WBK11" s="158"/>
      <c r="WBL11" s="158"/>
      <c r="WBM11" s="158"/>
      <c r="WBN11" s="158"/>
      <c r="WBO11" s="158"/>
      <c r="WBP11" s="158"/>
      <c r="WBQ11" s="158"/>
      <c r="WBR11" s="158"/>
      <c r="WBS11" s="158"/>
      <c r="WBT11" s="158"/>
      <c r="WBU11" s="158"/>
      <c r="WBV11" s="158"/>
      <c r="WBW11" s="158"/>
      <c r="WBX11" s="158"/>
      <c r="WBY11" s="158"/>
      <c r="WBZ11" s="158"/>
      <c r="WCA11" s="158"/>
      <c r="WCB11" s="158"/>
      <c r="WCC11" s="158"/>
      <c r="WCD11" s="158"/>
      <c r="WCE11" s="158"/>
      <c r="WCF11" s="158"/>
      <c r="WCG11" s="158"/>
      <c r="WCH11" s="158"/>
      <c r="WCI11" s="158"/>
      <c r="WCJ11" s="158"/>
      <c r="WCK11" s="158"/>
      <c r="WCL11" s="158"/>
      <c r="WCM11" s="158"/>
      <c r="WCN11" s="158"/>
      <c r="WCO11" s="158"/>
      <c r="WCP11" s="158"/>
      <c r="WCQ11" s="158"/>
      <c r="WCR11" s="158"/>
      <c r="WCS11" s="158"/>
      <c r="WCT11" s="158"/>
      <c r="WCU11" s="158"/>
      <c r="WCV11" s="158"/>
      <c r="WCW11" s="158"/>
      <c r="WCX11" s="158"/>
      <c r="WCY11" s="158"/>
      <c r="WCZ11" s="158"/>
      <c r="WDA11" s="158"/>
      <c r="WDB11" s="158"/>
      <c r="WDC11" s="158"/>
      <c r="WDD11" s="158"/>
      <c r="WDE11" s="158"/>
      <c r="WDF11" s="158"/>
      <c r="WDG11" s="158"/>
      <c r="WDH11" s="158"/>
      <c r="WDI11" s="158"/>
      <c r="WDJ11" s="158"/>
      <c r="WDK11" s="158"/>
      <c r="WDL11" s="158"/>
      <c r="WDM11" s="158"/>
      <c r="WDN11" s="158"/>
      <c r="WDO11" s="158"/>
      <c r="WDP11" s="158"/>
      <c r="WDQ11" s="158"/>
      <c r="WDR11" s="158"/>
      <c r="WDS11" s="158"/>
      <c r="WDT11" s="158"/>
      <c r="WDU11" s="158"/>
      <c r="WDV11" s="158"/>
      <c r="WDW11" s="158"/>
      <c r="WDX11" s="158"/>
      <c r="WDY11" s="158"/>
      <c r="WDZ11" s="158"/>
      <c r="WEA11" s="158"/>
      <c r="WEB11" s="158"/>
      <c r="WEC11" s="158"/>
      <c r="WED11" s="158"/>
      <c r="WEE11" s="158"/>
      <c r="WEF11" s="158"/>
      <c r="WEG11" s="158"/>
      <c r="WEH11" s="158"/>
      <c r="WEI11" s="158"/>
      <c r="WEJ11" s="158"/>
      <c r="WEK11" s="158"/>
      <c r="WEL11" s="158"/>
      <c r="WEM11" s="158"/>
      <c r="WEN11" s="158"/>
      <c r="WEO11" s="158"/>
      <c r="WEP11" s="158"/>
      <c r="WEQ11" s="158"/>
      <c r="WER11" s="158"/>
      <c r="WES11" s="158"/>
      <c r="WET11" s="158"/>
      <c r="WEU11" s="158"/>
      <c r="WEV11" s="158"/>
      <c r="WEW11" s="158"/>
      <c r="WEX11" s="158"/>
      <c r="WEY11" s="158"/>
      <c r="WEZ11" s="158"/>
      <c r="WFA11" s="158"/>
      <c r="WFB11" s="158"/>
      <c r="WFC11" s="158"/>
      <c r="WFD11" s="158"/>
      <c r="WFE11" s="158"/>
      <c r="WFF11" s="158"/>
      <c r="WFG11" s="158"/>
      <c r="WFH11" s="158"/>
      <c r="WFI11" s="158"/>
      <c r="WFJ11" s="158"/>
      <c r="WFK11" s="158"/>
      <c r="WFL11" s="158"/>
      <c r="WFM11" s="158"/>
      <c r="WFN11" s="158"/>
      <c r="WFO11" s="158"/>
      <c r="WFP11" s="158"/>
      <c r="WFQ11" s="158"/>
      <c r="WFR11" s="158"/>
      <c r="WFS11" s="158"/>
      <c r="WFT11" s="158"/>
      <c r="WFU11" s="158"/>
      <c r="WFV11" s="158"/>
      <c r="WFW11" s="158"/>
      <c r="WFX11" s="158"/>
      <c r="WFY11" s="158"/>
      <c r="WFZ11" s="158"/>
      <c r="WGA11" s="158"/>
      <c r="WGB11" s="158"/>
      <c r="WGC11" s="158"/>
      <c r="WGD11" s="158"/>
      <c r="WGE11" s="158"/>
      <c r="WGF11" s="158"/>
      <c r="WGG11" s="158"/>
      <c r="WGH11" s="158"/>
      <c r="WGI11" s="158"/>
      <c r="WGJ11" s="158"/>
      <c r="WGK11" s="158"/>
      <c r="WGL11" s="158"/>
      <c r="WGM11" s="158"/>
      <c r="WGN11" s="158"/>
      <c r="WGO11" s="158"/>
      <c r="WGP11" s="158"/>
      <c r="WGQ11" s="158"/>
      <c r="WGR11" s="158"/>
      <c r="WGS11" s="158"/>
      <c r="WGT11" s="158"/>
      <c r="WGU11" s="158"/>
      <c r="WGV11" s="158"/>
      <c r="WGW11" s="158"/>
      <c r="WGX11" s="158"/>
      <c r="WGY11" s="158"/>
      <c r="WGZ11" s="158"/>
      <c r="WHA11" s="158"/>
      <c r="WHB11" s="158"/>
      <c r="WHC11" s="158"/>
      <c r="WHD11" s="158"/>
      <c r="WHE11" s="158"/>
      <c r="WHF11" s="158"/>
      <c r="WHG11" s="158"/>
      <c r="WHH11" s="158"/>
      <c r="WHI11" s="158"/>
      <c r="WHJ11" s="158"/>
      <c r="WHK11" s="158"/>
      <c r="WHL11" s="158"/>
      <c r="WHM11" s="158"/>
      <c r="WHN11" s="158"/>
      <c r="WHO11" s="158"/>
      <c r="WHP11" s="158"/>
      <c r="WHQ11" s="158"/>
      <c r="WHR11" s="158"/>
      <c r="WHS11" s="158"/>
      <c r="WHT11" s="158"/>
      <c r="WHU11" s="158"/>
      <c r="WHV11" s="158"/>
      <c r="WHW11" s="158"/>
      <c r="WHX11" s="158"/>
      <c r="WHY11" s="158"/>
      <c r="WHZ11" s="158"/>
      <c r="WIA11" s="158"/>
      <c r="WIB11" s="158"/>
      <c r="WIC11" s="158"/>
      <c r="WID11" s="158"/>
      <c r="WIE11" s="158"/>
      <c r="WIF11" s="158"/>
      <c r="WIG11" s="158"/>
      <c r="WIH11" s="158"/>
      <c r="WII11" s="158"/>
      <c r="WIJ11" s="158"/>
      <c r="WIK11" s="158"/>
      <c r="WIL11" s="158"/>
      <c r="WIM11" s="158"/>
      <c r="WIN11" s="158"/>
      <c r="WIO11" s="158"/>
      <c r="WIP11" s="158"/>
      <c r="WIQ11" s="158"/>
      <c r="WIR11" s="158"/>
      <c r="WIS11" s="158"/>
      <c r="WIT11" s="158"/>
      <c r="WIU11" s="158"/>
      <c r="WIV11" s="158"/>
      <c r="WIW11" s="158"/>
      <c r="WIX11" s="158"/>
      <c r="WIY11" s="158"/>
      <c r="WIZ11" s="158"/>
      <c r="WJA11" s="158"/>
      <c r="WJB11" s="158"/>
      <c r="WJC11" s="158"/>
      <c r="WJD11" s="158"/>
      <c r="WJE11" s="158"/>
      <c r="WJF11" s="158"/>
      <c r="WJG11" s="158"/>
      <c r="WJH11" s="158"/>
      <c r="WJI11" s="158"/>
      <c r="WJJ11" s="158"/>
      <c r="WJK11" s="158"/>
      <c r="WJL11" s="158"/>
      <c r="WJM11" s="158"/>
      <c r="WJN11" s="158"/>
      <c r="WJO11" s="158"/>
      <c r="WJP11" s="158"/>
      <c r="WJQ11" s="158"/>
      <c r="WJR11" s="158"/>
      <c r="WJS11" s="158"/>
      <c r="WJT11" s="158"/>
      <c r="WJU11" s="158"/>
      <c r="WJV11" s="158"/>
      <c r="WJW11" s="158"/>
      <c r="WJX11" s="158"/>
      <c r="WJY11" s="158"/>
      <c r="WJZ11" s="158"/>
      <c r="WKA11" s="158"/>
      <c r="WKB11" s="158"/>
      <c r="WKC11" s="158"/>
      <c r="WKD11" s="158"/>
      <c r="WKE11" s="158"/>
      <c r="WKF11" s="158"/>
      <c r="WKG11" s="158"/>
      <c r="WKH11" s="158"/>
      <c r="WKI11" s="158"/>
      <c r="WKJ11" s="158"/>
      <c r="WKK11" s="158"/>
      <c r="WKL11" s="158"/>
      <c r="WKM11" s="158"/>
      <c r="WKN11" s="158"/>
      <c r="WKO11" s="158"/>
      <c r="WKP11" s="158"/>
      <c r="WKQ11" s="158"/>
      <c r="WKR11" s="158"/>
      <c r="WKS11" s="158"/>
      <c r="WKT11" s="158"/>
      <c r="WKU11" s="158"/>
      <c r="WKV11" s="158"/>
      <c r="WKW11" s="158"/>
      <c r="WKX11" s="158"/>
      <c r="WKY11" s="158"/>
      <c r="WKZ11" s="158"/>
      <c r="WLA11" s="158"/>
      <c r="WLB11" s="158"/>
      <c r="WLC11" s="158"/>
      <c r="WLD11" s="158"/>
      <c r="WLE11" s="158"/>
      <c r="WLF11" s="158"/>
      <c r="WLG11" s="158"/>
      <c r="WLH11" s="158"/>
      <c r="WLI11" s="158"/>
      <c r="WLJ11" s="158"/>
      <c r="WLK11" s="158"/>
      <c r="WLL11" s="158"/>
      <c r="WLM11" s="158"/>
      <c r="WLN11" s="158"/>
      <c r="WLO11" s="158"/>
      <c r="WLP11" s="158"/>
      <c r="WLQ11" s="158"/>
      <c r="WLR11" s="158"/>
      <c r="WLS11" s="158"/>
      <c r="WLT11" s="158"/>
      <c r="WLU11" s="158"/>
      <c r="WLV11" s="158"/>
      <c r="WLW11" s="158"/>
      <c r="WLX11" s="158"/>
      <c r="WLY11" s="158"/>
      <c r="WLZ11" s="158"/>
      <c r="WMA11" s="158"/>
      <c r="WMB11" s="158"/>
      <c r="WMC11" s="158"/>
      <c r="WMD11" s="158"/>
      <c r="WME11" s="158"/>
      <c r="WMF11" s="158"/>
      <c r="WMG11" s="158"/>
      <c r="WMH11" s="158"/>
      <c r="WMI11" s="158"/>
      <c r="WMJ11" s="158"/>
      <c r="WMK11" s="158"/>
      <c r="WML11" s="158"/>
      <c r="WMM11" s="158"/>
      <c r="WMN11" s="158"/>
      <c r="WMO11" s="158"/>
      <c r="WMP11" s="158"/>
      <c r="WMQ11" s="158"/>
      <c r="WMR11" s="158"/>
      <c r="WMS11" s="158"/>
      <c r="WMT11" s="158"/>
      <c r="WMU11" s="158"/>
      <c r="WMV11" s="158"/>
      <c r="WMW11" s="158"/>
      <c r="WMX11" s="158"/>
      <c r="WMY11" s="158"/>
      <c r="WMZ11" s="158"/>
      <c r="WNA11" s="158"/>
      <c r="WNB11" s="158"/>
      <c r="WNC11" s="158"/>
      <c r="WND11" s="158"/>
      <c r="WNE11" s="158"/>
      <c r="WNF11" s="158"/>
      <c r="WNG11" s="158"/>
      <c r="WNH11" s="158"/>
      <c r="WNI11" s="158"/>
      <c r="WNJ11" s="158"/>
      <c r="WNK11" s="158"/>
      <c r="WNL11" s="158"/>
      <c r="WNM11" s="158"/>
      <c r="WNN11" s="158"/>
      <c r="WNO11" s="158"/>
      <c r="WNP11" s="158"/>
      <c r="WNQ11" s="158"/>
      <c r="WNR11" s="158"/>
      <c r="WNS11" s="158"/>
      <c r="WNT11" s="158"/>
      <c r="WNU11" s="158"/>
      <c r="WNV11" s="158"/>
      <c r="WNW11" s="158"/>
      <c r="WNX11" s="158"/>
      <c r="WNY11" s="158"/>
      <c r="WNZ11" s="158"/>
      <c r="WOA11" s="158"/>
      <c r="WOB11" s="158"/>
      <c r="WOC11" s="158"/>
      <c r="WOD11" s="158"/>
      <c r="WOE11" s="158"/>
      <c r="WOF11" s="158"/>
      <c r="WOG11" s="158"/>
      <c r="WOH11" s="158"/>
      <c r="WOI11" s="158"/>
      <c r="WOJ11" s="158"/>
      <c r="WOK11" s="158"/>
      <c r="WOL11" s="158"/>
      <c r="WOM11" s="158"/>
      <c r="WON11" s="158"/>
      <c r="WOO11" s="158"/>
      <c r="WOP11" s="158"/>
      <c r="WOQ11" s="158"/>
      <c r="WOR11" s="158"/>
      <c r="WOS11" s="158"/>
      <c r="WOT11" s="158"/>
      <c r="WOU11" s="158"/>
      <c r="WOV11" s="158"/>
      <c r="WOW11" s="158"/>
      <c r="WOX11" s="158"/>
      <c r="WOY11" s="158"/>
      <c r="WOZ11" s="158"/>
      <c r="WPA11" s="158"/>
      <c r="WPB11" s="158"/>
      <c r="WPC11" s="158"/>
      <c r="WPD11" s="158"/>
      <c r="WPE11" s="158"/>
      <c r="WPF11" s="158"/>
      <c r="WPG11" s="158"/>
      <c r="WPH11" s="158"/>
      <c r="WPI11" s="158"/>
      <c r="WPJ11" s="158"/>
      <c r="WPK11" s="158"/>
      <c r="WPL11" s="158"/>
      <c r="WPM11" s="158"/>
      <c r="WPN11" s="158"/>
      <c r="WPO11" s="158"/>
      <c r="WPP11" s="158"/>
      <c r="WPQ11" s="158"/>
      <c r="WPR11" s="158"/>
      <c r="WPS11" s="158"/>
      <c r="WPT11" s="158"/>
      <c r="WPU11" s="158"/>
      <c r="WPV11" s="158"/>
      <c r="WPW11" s="158"/>
      <c r="WPX11" s="158"/>
      <c r="WPY11" s="158"/>
      <c r="WPZ11" s="158"/>
      <c r="WQA11" s="158"/>
      <c r="WQB11" s="158"/>
      <c r="WQC11" s="158"/>
      <c r="WQD11" s="158"/>
      <c r="WQE11" s="158"/>
      <c r="WQF11" s="158"/>
      <c r="WQG11" s="158"/>
      <c r="WQH11" s="158"/>
      <c r="WQI11" s="158"/>
      <c r="WQJ11" s="158"/>
      <c r="WQK11" s="158"/>
      <c r="WQL11" s="158"/>
      <c r="WQM11" s="158"/>
      <c r="WQN11" s="158"/>
      <c r="WQO11" s="158"/>
      <c r="WQP11" s="158"/>
      <c r="WQQ11" s="158"/>
      <c r="WQR11" s="158"/>
      <c r="WQS11" s="158"/>
      <c r="WQT11" s="158"/>
      <c r="WQU11" s="158"/>
      <c r="WQV11" s="158"/>
      <c r="WQW11" s="158"/>
      <c r="WQX11" s="158"/>
      <c r="WQY11" s="158"/>
      <c r="WQZ11" s="158"/>
      <c r="WRA11" s="158"/>
      <c r="WRB11" s="158"/>
      <c r="WRC11" s="158"/>
      <c r="WRD11" s="158"/>
      <c r="WRE11" s="158"/>
      <c r="WRF11" s="158"/>
      <c r="WRG11" s="158"/>
      <c r="WRH11" s="158"/>
      <c r="WRI11" s="158"/>
      <c r="WRJ11" s="158"/>
      <c r="WRK11" s="158"/>
      <c r="WRL11" s="158"/>
      <c r="WRM11" s="158"/>
      <c r="WRN11" s="158"/>
      <c r="WRO11" s="158"/>
      <c r="WRP11" s="158"/>
      <c r="WRQ11" s="158"/>
      <c r="WRR11" s="158"/>
      <c r="WRS11" s="158"/>
      <c r="WRT11" s="158"/>
      <c r="WRU11" s="158"/>
      <c r="WRV11" s="158"/>
      <c r="WRW11" s="158"/>
      <c r="WRX11" s="158"/>
      <c r="WRY11" s="158"/>
      <c r="WRZ11" s="158"/>
      <c r="WSA11" s="158"/>
      <c r="WSB11" s="158"/>
      <c r="WSC11" s="158"/>
      <c r="WSD11" s="158"/>
      <c r="WSE11" s="158"/>
      <c r="WSF11" s="158"/>
      <c r="WSG11" s="158"/>
      <c r="WSH11" s="158"/>
      <c r="WSI11" s="158"/>
      <c r="WSJ11" s="158"/>
      <c r="WSK11" s="158"/>
      <c r="WSL11" s="158"/>
      <c r="WSM11" s="158"/>
      <c r="WSN11" s="158"/>
      <c r="WSO11" s="158"/>
      <c r="WSP11" s="158"/>
      <c r="WSQ11" s="158"/>
      <c r="WSR11" s="158"/>
      <c r="WSS11" s="158"/>
      <c r="WST11" s="158"/>
      <c r="WSU11" s="158"/>
      <c r="WSV11" s="158"/>
      <c r="WSW11" s="158"/>
      <c r="WSX11" s="158"/>
      <c r="WSY11" s="158"/>
      <c r="WSZ11" s="158"/>
      <c r="WTA11" s="158"/>
      <c r="WTB11" s="158"/>
      <c r="WTC11" s="158"/>
      <c r="WTD11" s="158"/>
      <c r="WTE11" s="158"/>
      <c r="WTF11" s="158"/>
      <c r="WTG11" s="158"/>
      <c r="WTH11" s="158"/>
      <c r="WTI11" s="158"/>
      <c r="WTJ11" s="158"/>
      <c r="WTK11" s="158"/>
      <c r="WTL11" s="158"/>
      <c r="WTM11" s="158"/>
      <c r="WTN11" s="158"/>
      <c r="WTO11" s="158"/>
      <c r="WTP11" s="158"/>
      <c r="WTQ11" s="158"/>
      <c r="WTR11" s="158"/>
      <c r="WTS11" s="158"/>
      <c r="WTT11" s="158"/>
      <c r="WTU11" s="158"/>
      <c r="WTV11" s="158"/>
      <c r="WTW11" s="158"/>
      <c r="WTX11" s="158"/>
      <c r="WTY11" s="158"/>
      <c r="WTZ11" s="158"/>
      <c r="WUA11" s="158"/>
      <c r="WUB11" s="158"/>
      <c r="WUC11" s="158"/>
      <c r="WUD11" s="158"/>
      <c r="WUE11" s="158"/>
      <c r="WUF11" s="158"/>
      <c r="WUG11" s="158"/>
      <c r="WUH11" s="158"/>
      <c r="WUI11" s="158"/>
      <c r="WUJ11" s="158"/>
      <c r="WUK11" s="158"/>
      <c r="WUL11" s="158"/>
      <c r="WUM11" s="158"/>
      <c r="WUN11" s="158"/>
      <c r="WUO11" s="158"/>
      <c r="WUP11" s="158"/>
      <c r="WUQ11" s="158"/>
      <c r="WUR11" s="158"/>
      <c r="WUS11" s="158"/>
      <c r="WUT11" s="158"/>
      <c r="WUU11" s="158"/>
      <c r="WUV11" s="158"/>
      <c r="WUW11" s="158"/>
      <c r="WUX11" s="158"/>
      <c r="WUY11" s="158"/>
      <c r="WUZ11" s="158"/>
      <c r="WVA11" s="158"/>
      <c r="WVB11" s="158"/>
      <c r="WVC11" s="158"/>
      <c r="WVD11" s="158"/>
      <c r="WVE11" s="158"/>
      <c r="WVF11" s="158"/>
      <c r="WVG11" s="158"/>
      <c r="WVH11" s="158"/>
      <c r="WVI11" s="158"/>
      <c r="WVJ11" s="158"/>
      <c r="WVK11" s="158"/>
      <c r="WVL11" s="158"/>
      <c r="WVM11" s="158"/>
      <c r="WVN11" s="158"/>
      <c r="WVO11" s="158"/>
      <c r="WVP11" s="158"/>
      <c r="WVQ11" s="158"/>
      <c r="WVR11" s="158"/>
      <c r="WVS11" s="158"/>
    </row>
    <row r="12" spans="1:16139" s="158" customFormat="1" ht="15">
      <c r="A12" s="183">
        <v>5</v>
      </c>
      <c r="B12" s="184">
        <v>27213343820</v>
      </c>
      <c r="C12" s="197" t="s">
        <v>576</v>
      </c>
      <c r="D12" s="195" t="s">
        <v>96</v>
      </c>
      <c r="E12" s="185" t="s">
        <v>555</v>
      </c>
      <c r="F12" s="186">
        <v>37885</v>
      </c>
      <c r="G12" s="186" t="s">
        <v>549</v>
      </c>
      <c r="H12" s="187" t="s">
        <v>5</v>
      </c>
      <c r="I12" s="188" t="s">
        <v>563</v>
      </c>
      <c r="J12" s="188" t="s">
        <v>564</v>
      </c>
      <c r="K12" s="188"/>
      <c r="L12" s="183"/>
      <c r="M12" s="18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</row>
    <row r="13" spans="1:16139" s="158" customFormat="1" ht="15">
      <c r="A13" s="183">
        <v>6</v>
      </c>
      <c r="B13" s="184">
        <v>27203334450</v>
      </c>
      <c r="C13" s="197" t="s">
        <v>577</v>
      </c>
      <c r="D13" s="195" t="s">
        <v>94</v>
      </c>
      <c r="E13" s="189" t="s">
        <v>555</v>
      </c>
      <c r="F13" s="186">
        <v>37747</v>
      </c>
      <c r="G13" s="186" t="s">
        <v>549</v>
      </c>
      <c r="H13" s="187" t="s">
        <v>5</v>
      </c>
      <c r="I13" s="188" t="s">
        <v>563</v>
      </c>
      <c r="J13" s="188" t="s">
        <v>564</v>
      </c>
      <c r="K13" s="188"/>
      <c r="L13" s="193"/>
      <c r="M13" s="19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</row>
    <row r="14" spans="1:16139" s="158" customFormat="1" ht="15">
      <c r="A14" s="183">
        <v>7</v>
      </c>
      <c r="B14" s="184">
        <v>27203339992</v>
      </c>
      <c r="C14" s="197" t="s">
        <v>578</v>
      </c>
      <c r="D14" s="195" t="s">
        <v>84</v>
      </c>
      <c r="E14" s="189" t="s">
        <v>555</v>
      </c>
      <c r="F14" s="186">
        <v>37873</v>
      </c>
      <c r="G14" s="186" t="s">
        <v>549</v>
      </c>
      <c r="H14" s="187" t="s">
        <v>5</v>
      </c>
      <c r="I14" s="188" t="s">
        <v>563</v>
      </c>
      <c r="J14" s="188" t="s">
        <v>564</v>
      </c>
      <c r="K14" s="188"/>
      <c r="L14" s="193"/>
      <c r="M14" s="19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5" spans="1:16139" s="158" customFormat="1" ht="15">
      <c r="A15" s="183">
        <v>8</v>
      </c>
      <c r="B15" s="184">
        <v>27203302156</v>
      </c>
      <c r="C15" s="197" t="s">
        <v>579</v>
      </c>
      <c r="D15" s="195" t="s">
        <v>89</v>
      </c>
      <c r="E15" s="189" t="s">
        <v>555</v>
      </c>
      <c r="F15" s="186">
        <v>37904</v>
      </c>
      <c r="G15" s="186" t="s">
        <v>549</v>
      </c>
      <c r="H15" s="187" t="s">
        <v>5</v>
      </c>
      <c r="I15" s="188" t="s">
        <v>563</v>
      </c>
      <c r="J15" s="188" t="s">
        <v>564</v>
      </c>
      <c r="K15" s="188"/>
      <c r="L15" s="193"/>
      <c r="M15" s="19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</row>
    <row r="16" spans="1:16139" ht="15">
      <c r="A16" s="183">
        <v>9</v>
      </c>
      <c r="B16" s="184">
        <v>27213323227</v>
      </c>
      <c r="C16" s="197" t="s">
        <v>580</v>
      </c>
      <c r="D16" s="195" t="s">
        <v>438</v>
      </c>
      <c r="E16" s="189" t="s">
        <v>558</v>
      </c>
      <c r="F16" s="190">
        <v>37951</v>
      </c>
      <c r="G16" s="186" t="s">
        <v>556</v>
      </c>
      <c r="H16" s="191" t="s">
        <v>5</v>
      </c>
      <c r="I16" s="188" t="s">
        <v>563</v>
      </c>
      <c r="J16" s="188" t="s">
        <v>564</v>
      </c>
      <c r="K16" s="192"/>
      <c r="L16" s="193"/>
      <c r="M16" s="19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  <c r="QU16" s="158"/>
      <c r="QV16" s="158"/>
      <c r="QW16" s="158"/>
      <c r="QX16" s="158"/>
      <c r="QY16" s="158"/>
      <c r="QZ16" s="158"/>
      <c r="RA16" s="158"/>
      <c r="RB16" s="158"/>
      <c r="RC16" s="158"/>
      <c r="RD16" s="158"/>
      <c r="RE16" s="158"/>
      <c r="RF16" s="158"/>
      <c r="RG16" s="158"/>
      <c r="RH16" s="158"/>
      <c r="RI16" s="158"/>
      <c r="RJ16" s="158"/>
      <c r="RK16" s="158"/>
      <c r="RL16" s="158"/>
      <c r="RM16" s="158"/>
      <c r="RN16" s="158"/>
      <c r="RO16" s="158"/>
      <c r="RP16" s="158"/>
      <c r="RQ16" s="158"/>
      <c r="RR16" s="158"/>
      <c r="RS16" s="158"/>
      <c r="RT16" s="158"/>
      <c r="RU16" s="158"/>
      <c r="RV16" s="158"/>
      <c r="RW16" s="158"/>
      <c r="RX16" s="158"/>
      <c r="RY16" s="158"/>
      <c r="RZ16" s="158"/>
      <c r="SA16" s="158"/>
      <c r="SB16" s="158"/>
      <c r="SC16" s="158"/>
      <c r="SD16" s="158"/>
      <c r="SE16" s="158"/>
      <c r="SF16" s="158"/>
      <c r="SG16" s="158"/>
      <c r="SH16" s="158"/>
      <c r="SI16" s="158"/>
      <c r="SJ16" s="158"/>
      <c r="SK16" s="158"/>
      <c r="SL16" s="158"/>
      <c r="SM16" s="158"/>
      <c r="SN16" s="158"/>
      <c r="SO16" s="158"/>
      <c r="SP16" s="158"/>
      <c r="SQ16" s="158"/>
      <c r="SR16" s="158"/>
      <c r="SS16" s="158"/>
      <c r="ST16" s="158"/>
      <c r="SU16" s="158"/>
      <c r="SV16" s="158"/>
      <c r="SW16" s="158"/>
      <c r="SX16" s="158"/>
      <c r="SY16" s="158"/>
      <c r="SZ16" s="158"/>
      <c r="TA16" s="158"/>
      <c r="TB16" s="158"/>
      <c r="TC16" s="158"/>
      <c r="TD16" s="158"/>
      <c r="TE16" s="158"/>
      <c r="TF16" s="158"/>
      <c r="TG16" s="158"/>
      <c r="TH16" s="158"/>
      <c r="TI16" s="158"/>
      <c r="TJ16" s="158"/>
      <c r="TK16" s="158"/>
      <c r="TL16" s="158"/>
      <c r="TM16" s="158"/>
      <c r="TN16" s="158"/>
      <c r="TO16" s="158"/>
      <c r="TP16" s="158"/>
      <c r="TQ16" s="158"/>
      <c r="TR16" s="158"/>
      <c r="TS16" s="158"/>
      <c r="TT16" s="158"/>
      <c r="TU16" s="158"/>
      <c r="TV16" s="158"/>
      <c r="TW16" s="158"/>
      <c r="TX16" s="158"/>
      <c r="TY16" s="158"/>
      <c r="TZ16" s="158"/>
      <c r="UA16" s="158"/>
      <c r="UB16" s="158"/>
      <c r="UC16" s="158"/>
      <c r="UD16" s="158"/>
      <c r="UE16" s="158"/>
      <c r="UF16" s="158"/>
      <c r="UG16" s="158"/>
      <c r="UH16" s="158"/>
      <c r="UI16" s="158"/>
      <c r="UJ16" s="158"/>
      <c r="UK16" s="158"/>
      <c r="UL16" s="158"/>
      <c r="UM16" s="158"/>
      <c r="UN16" s="158"/>
      <c r="UO16" s="158"/>
      <c r="UP16" s="158"/>
      <c r="UQ16" s="158"/>
      <c r="UR16" s="158"/>
      <c r="US16" s="158"/>
      <c r="UT16" s="158"/>
      <c r="UU16" s="158"/>
      <c r="UV16" s="158"/>
      <c r="UW16" s="158"/>
      <c r="UX16" s="158"/>
      <c r="UY16" s="158"/>
      <c r="UZ16" s="158"/>
      <c r="VA16" s="158"/>
      <c r="VB16" s="158"/>
      <c r="VC16" s="158"/>
      <c r="VD16" s="158"/>
      <c r="VE16" s="158"/>
      <c r="VF16" s="158"/>
      <c r="VG16" s="158"/>
      <c r="VH16" s="158"/>
      <c r="VI16" s="158"/>
      <c r="VJ16" s="158"/>
      <c r="VK16" s="158"/>
      <c r="VL16" s="158"/>
      <c r="VM16" s="158"/>
      <c r="VN16" s="158"/>
      <c r="VO16" s="158"/>
      <c r="VP16" s="158"/>
      <c r="VQ16" s="158"/>
      <c r="VR16" s="158"/>
      <c r="VS16" s="158"/>
      <c r="VT16" s="158"/>
      <c r="VU16" s="158"/>
      <c r="VV16" s="158"/>
      <c r="VW16" s="158"/>
      <c r="VX16" s="158"/>
      <c r="VY16" s="158"/>
      <c r="VZ16" s="158"/>
      <c r="WA16" s="158"/>
      <c r="WB16" s="158"/>
      <c r="WC16" s="158"/>
      <c r="WD16" s="158"/>
      <c r="WE16" s="158"/>
      <c r="WF16" s="158"/>
      <c r="WG16" s="158"/>
      <c r="WH16" s="158"/>
      <c r="WI16" s="158"/>
      <c r="WJ16" s="158"/>
      <c r="WK16" s="158"/>
      <c r="WL16" s="158"/>
      <c r="WM16" s="158"/>
      <c r="WN16" s="158"/>
      <c r="WO16" s="158"/>
      <c r="WP16" s="158"/>
      <c r="WQ16" s="158"/>
      <c r="WR16" s="158"/>
      <c r="WS16" s="158"/>
      <c r="WT16" s="158"/>
      <c r="WU16" s="158"/>
      <c r="WV16" s="158"/>
      <c r="WW16" s="158"/>
      <c r="WX16" s="158"/>
      <c r="WY16" s="158"/>
      <c r="WZ16" s="158"/>
      <c r="XA16" s="158"/>
      <c r="XB16" s="158"/>
      <c r="XC16" s="158"/>
      <c r="XD16" s="158"/>
      <c r="XE16" s="158"/>
      <c r="XF16" s="158"/>
      <c r="XG16" s="158"/>
      <c r="XH16" s="158"/>
      <c r="XI16" s="158"/>
      <c r="XJ16" s="158"/>
      <c r="XK16" s="158"/>
      <c r="XL16" s="158"/>
      <c r="XM16" s="158"/>
      <c r="XN16" s="158"/>
      <c r="XO16" s="158"/>
      <c r="XP16" s="158"/>
      <c r="XQ16" s="158"/>
      <c r="XR16" s="158"/>
      <c r="XS16" s="158"/>
      <c r="XT16" s="158"/>
      <c r="XU16" s="158"/>
      <c r="XV16" s="158"/>
      <c r="XW16" s="158"/>
      <c r="XX16" s="158"/>
      <c r="XY16" s="158"/>
      <c r="XZ16" s="158"/>
      <c r="YA16" s="158"/>
      <c r="YB16" s="158"/>
      <c r="YC16" s="158"/>
      <c r="YD16" s="158"/>
      <c r="YE16" s="158"/>
      <c r="YF16" s="158"/>
      <c r="YG16" s="158"/>
      <c r="YH16" s="158"/>
      <c r="YI16" s="158"/>
      <c r="YJ16" s="158"/>
      <c r="YK16" s="158"/>
      <c r="YL16" s="158"/>
      <c r="YM16" s="158"/>
      <c r="YN16" s="158"/>
      <c r="YO16" s="158"/>
      <c r="YP16" s="158"/>
      <c r="YQ16" s="158"/>
      <c r="YR16" s="158"/>
      <c r="YS16" s="158"/>
      <c r="YT16" s="158"/>
      <c r="YU16" s="158"/>
      <c r="YV16" s="158"/>
      <c r="YW16" s="158"/>
      <c r="YX16" s="158"/>
      <c r="YY16" s="158"/>
      <c r="YZ16" s="158"/>
      <c r="ZA16" s="158"/>
      <c r="ZB16" s="158"/>
      <c r="ZC16" s="158"/>
      <c r="ZD16" s="158"/>
      <c r="ZE16" s="158"/>
      <c r="ZF16" s="158"/>
      <c r="ZG16" s="158"/>
      <c r="ZH16" s="158"/>
      <c r="ZI16" s="158"/>
      <c r="ZJ16" s="158"/>
      <c r="ZK16" s="158"/>
      <c r="ZL16" s="158"/>
      <c r="ZM16" s="158"/>
      <c r="ZN16" s="158"/>
      <c r="ZO16" s="158"/>
      <c r="ZP16" s="158"/>
      <c r="ZQ16" s="158"/>
      <c r="ZR16" s="158"/>
      <c r="ZS16" s="158"/>
      <c r="ZT16" s="158"/>
      <c r="ZU16" s="158"/>
      <c r="ZV16" s="158"/>
      <c r="ZW16" s="158"/>
      <c r="ZX16" s="158"/>
      <c r="ZY16" s="158"/>
      <c r="ZZ16" s="158"/>
      <c r="AAA16" s="158"/>
      <c r="AAB16" s="158"/>
      <c r="AAC16" s="158"/>
      <c r="AAD16" s="158"/>
      <c r="AAE16" s="158"/>
      <c r="AAF16" s="158"/>
      <c r="AAG16" s="158"/>
      <c r="AAH16" s="158"/>
      <c r="AAI16" s="158"/>
      <c r="AAJ16" s="158"/>
      <c r="AAK16" s="158"/>
      <c r="AAL16" s="158"/>
      <c r="AAM16" s="158"/>
      <c r="AAN16" s="158"/>
      <c r="AAO16" s="158"/>
      <c r="AAP16" s="158"/>
      <c r="AAQ16" s="158"/>
      <c r="AAR16" s="158"/>
      <c r="AAS16" s="158"/>
      <c r="AAT16" s="158"/>
      <c r="AAU16" s="158"/>
      <c r="AAV16" s="158"/>
      <c r="AAW16" s="158"/>
      <c r="AAX16" s="158"/>
      <c r="AAY16" s="158"/>
      <c r="AAZ16" s="158"/>
      <c r="ABA16" s="158"/>
      <c r="ABB16" s="158"/>
      <c r="ABC16" s="158"/>
      <c r="ABD16" s="158"/>
      <c r="ABE16" s="158"/>
      <c r="ABF16" s="158"/>
      <c r="ABG16" s="158"/>
      <c r="ABH16" s="158"/>
      <c r="ABI16" s="158"/>
      <c r="ABJ16" s="158"/>
      <c r="ABK16" s="158"/>
      <c r="ABL16" s="158"/>
      <c r="ABM16" s="158"/>
      <c r="ABN16" s="158"/>
      <c r="ABO16" s="158"/>
      <c r="ABP16" s="158"/>
      <c r="ABQ16" s="158"/>
      <c r="ABR16" s="158"/>
      <c r="ABS16" s="158"/>
      <c r="ABT16" s="158"/>
      <c r="ABU16" s="158"/>
      <c r="ABV16" s="158"/>
      <c r="ABW16" s="158"/>
      <c r="ABX16" s="158"/>
      <c r="ABY16" s="158"/>
      <c r="ABZ16" s="158"/>
      <c r="ACA16" s="158"/>
      <c r="ACB16" s="158"/>
      <c r="ACC16" s="158"/>
      <c r="ACD16" s="158"/>
      <c r="ACE16" s="158"/>
      <c r="ACF16" s="158"/>
      <c r="ACG16" s="158"/>
      <c r="ACH16" s="158"/>
      <c r="ACI16" s="158"/>
      <c r="ACJ16" s="158"/>
      <c r="ACK16" s="158"/>
      <c r="ACL16" s="158"/>
      <c r="ACM16" s="158"/>
      <c r="ACN16" s="158"/>
      <c r="ACO16" s="158"/>
      <c r="ACP16" s="158"/>
      <c r="ACQ16" s="158"/>
      <c r="ACR16" s="158"/>
      <c r="ACS16" s="158"/>
      <c r="ACT16" s="158"/>
      <c r="ACU16" s="158"/>
      <c r="ACV16" s="158"/>
      <c r="ACW16" s="158"/>
      <c r="ACX16" s="158"/>
      <c r="ACY16" s="158"/>
      <c r="ACZ16" s="158"/>
      <c r="ADA16" s="158"/>
      <c r="ADB16" s="158"/>
      <c r="ADC16" s="158"/>
      <c r="ADD16" s="158"/>
      <c r="ADE16" s="158"/>
      <c r="ADF16" s="158"/>
      <c r="ADG16" s="158"/>
      <c r="ADH16" s="158"/>
      <c r="ADI16" s="158"/>
      <c r="ADJ16" s="158"/>
      <c r="ADK16" s="158"/>
      <c r="ADL16" s="158"/>
      <c r="ADM16" s="158"/>
      <c r="ADN16" s="158"/>
      <c r="ADO16" s="158"/>
      <c r="ADP16" s="158"/>
      <c r="ADQ16" s="158"/>
      <c r="ADR16" s="158"/>
      <c r="ADS16" s="158"/>
      <c r="ADT16" s="158"/>
      <c r="ADU16" s="158"/>
      <c r="ADV16" s="158"/>
      <c r="ADW16" s="158"/>
      <c r="ADX16" s="158"/>
      <c r="ADY16" s="158"/>
      <c r="ADZ16" s="158"/>
      <c r="AEA16" s="158"/>
      <c r="AEB16" s="158"/>
      <c r="AEC16" s="158"/>
      <c r="AED16" s="158"/>
      <c r="AEE16" s="158"/>
      <c r="AEF16" s="158"/>
      <c r="AEG16" s="158"/>
      <c r="AEH16" s="158"/>
      <c r="AEI16" s="158"/>
      <c r="AEJ16" s="158"/>
      <c r="AEK16" s="158"/>
      <c r="AEL16" s="158"/>
      <c r="AEM16" s="158"/>
      <c r="AEN16" s="158"/>
      <c r="AEO16" s="158"/>
      <c r="AEP16" s="158"/>
      <c r="AEQ16" s="158"/>
      <c r="AER16" s="158"/>
      <c r="AES16" s="158"/>
      <c r="AET16" s="158"/>
      <c r="AEU16" s="158"/>
      <c r="AEV16" s="158"/>
      <c r="AEW16" s="158"/>
      <c r="AEX16" s="158"/>
      <c r="AEY16" s="158"/>
      <c r="AEZ16" s="158"/>
      <c r="AFA16" s="158"/>
      <c r="AFB16" s="158"/>
      <c r="AFC16" s="158"/>
      <c r="AFD16" s="158"/>
      <c r="AFE16" s="158"/>
      <c r="AFF16" s="158"/>
      <c r="AFG16" s="158"/>
      <c r="AFH16" s="158"/>
      <c r="AFI16" s="158"/>
      <c r="AFJ16" s="158"/>
      <c r="AFK16" s="158"/>
      <c r="AFL16" s="158"/>
      <c r="AFM16" s="158"/>
      <c r="AFN16" s="158"/>
      <c r="AFO16" s="158"/>
      <c r="AFP16" s="158"/>
      <c r="AFQ16" s="158"/>
      <c r="AFR16" s="158"/>
      <c r="AFS16" s="158"/>
      <c r="AFT16" s="158"/>
      <c r="AFU16" s="158"/>
      <c r="AFV16" s="158"/>
      <c r="AFW16" s="158"/>
      <c r="AFX16" s="158"/>
      <c r="AFY16" s="158"/>
      <c r="AFZ16" s="158"/>
      <c r="AGA16" s="158"/>
      <c r="AGB16" s="158"/>
      <c r="AGC16" s="158"/>
      <c r="AGD16" s="158"/>
      <c r="AGE16" s="158"/>
      <c r="AGF16" s="158"/>
      <c r="AGG16" s="158"/>
      <c r="AGH16" s="158"/>
      <c r="AGI16" s="158"/>
      <c r="AGJ16" s="158"/>
      <c r="AGK16" s="158"/>
      <c r="AGL16" s="158"/>
      <c r="AGM16" s="158"/>
      <c r="AGN16" s="158"/>
      <c r="AGO16" s="158"/>
      <c r="AGP16" s="158"/>
      <c r="AGQ16" s="158"/>
      <c r="AGR16" s="158"/>
      <c r="AGS16" s="158"/>
      <c r="AGT16" s="158"/>
      <c r="AGU16" s="158"/>
      <c r="AGV16" s="158"/>
      <c r="AGW16" s="158"/>
      <c r="AGX16" s="158"/>
      <c r="AGY16" s="158"/>
      <c r="AGZ16" s="158"/>
      <c r="AHA16" s="158"/>
      <c r="AHB16" s="158"/>
      <c r="AHC16" s="158"/>
      <c r="AHD16" s="158"/>
      <c r="AHE16" s="158"/>
      <c r="AHF16" s="158"/>
      <c r="AHG16" s="158"/>
      <c r="AHH16" s="158"/>
      <c r="AHI16" s="158"/>
      <c r="AHJ16" s="158"/>
      <c r="AHK16" s="158"/>
      <c r="AHL16" s="158"/>
      <c r="AHM16" s="158"/>
      <c r="AHN16" s="158"/>
      <c r="AHO16" s="158"/>
      <c r="AHP16" s="158"/>
      <c r="AHQ16" s="158"/>
      <c r="AHR16" s="158"/>
      <c r="AHS16" s="158"/>
      <c r="AHT16" s="158"/>
      <c r="AHU16" s="158"/>
      <c r="AHV16" s="158"/>
      <c r="AHW16" s="158"/>
      <c r="AHX16" s="158"/>
      <c r="AHY16" s="158"/>
      <c r="AHZ16" s="158"/>
      <c r="AIA16" s="158"/>
      <c r="AIB16" s="158"/>
      <c r="AIC16" s="158"/>
      <c r="AID16" s="158"/>
      <c r="AIE16" s="158"/>
      <c r="AIF16" s="158"/>
      <c r="AIG16" s="158"/>
      <c r="AIH16" s="158"/>
      <c r="AII16" s="158"/>
      <c r="AIJ16" s="158"/>
      <c r="AIK16" s="158"/>
      <c r="AIL16" s="158"/>
      <c r="AIM16" s="158"/>
      <c r="AIN16" s="158"/>
      <c r="AIO16" s="158"/>
      <c r="AIP16" s="158"/>
      <c r="AIQ16" s="158"/>
      <c r="AIR16" s="158"/>
      <c r="AIS16" s="158"/>
      <c r="AIT16" s="158"/>
      <c r="AIU16" s="158"/>
      <c r="AIV16" s="158"/>
      <c r="AIW16" s="158"/>
      <c r="AIX16" s="158"/>
      <c r="AIY16" s="158"/>
      <c r="AIZ16" s="158"/>
      <c r="AJA16" s="158"/>
      <c r="AJB16" s="158"/>
      <c r="AJC16" s="158"/>
      <c r="AJD16" s="158"/>
      <c r="AJE16" s="158"/>
      <c r="AJF16" s="158"/>
      <c r="AJG16" s="158"/>
      <c r="AJH16" s="158"/>
      <c r="AJI16" s="158"/>
      <c r="AJJ16" s="158"/>
      <c r="AJK16" s="158"/>
      <c r="AJL16" s="158"/>
      <c r="AJM16" s="158"/>
      <c r="AJN16" s="158"/>
      <c r="AJO16" s="158"/>
      <c r="AJP16" s="158"/>
      <c r="AJQ16" s="158"/>
      <c r="AJR16" s="158"/>
      <c r="AJS16" s="158"/>
      <c r="AJT16" s="158"/>
      <c r="AJU16" s="158"/>
      <c r="AJV16" s="158"/>
      <c r="AJW16" s="158"/>
      <c r="AJX16" s="158"/>
      <c r="AJY16" s="158"/>
      <c r="AJZ16" s="158"/>
      <c r="AKA16" s="158"/>
      <c r="AKB16" s="158"/>
      <c r="AKC16" s="158"/>
      <c r="AKD16" s="158"/>
      <c r="AKE16" s="158"/>
      <c r="AKF16" s="158"/>
      <c r="AKG16" s="158"/>
      <c r="AKH16" s="158"/>
      <c r="AKI16" s="158"/>
      <c r="AKJ16" s="158"/>
      <c r="AKK16" s="158"/>
      <c r="AKL16" s="158"/>
      <c r="AKM16" s="158"/>
      <c r="AKN16" s="158"/>
      <c r="AKO16" s="158"/>
      <c r="AKP16" s="158"/>
      <c r="AKQ16" s="158"/>
      <c r="AKR16" s="158"/>
      <c r="AKS16" s="158"/>
      <c r="AKT16" s="158"/>
      <c r="AKU16" s="158"/>
      <c r="AKV16" s="158"/>
      <c r="AKW16" s="158"/>
      <c r="AKX16" s="158"/>
      <c r="AKY16" s="158"/>
      <c r="AKZ16" s="158"/>
      <c r="ALA16" s="158"/>
      <c r="ALB16" s="158"/>
      <c r="ALC16" s="158"/>
      <c r="ALD16" s="158"/>
      <c r="ALE16" s="158"/>
      <c r="ALF16" s="158"/>
      <c r="ALG16" s="158"/>
      <c r="ALH16" s="158"/>
      <c r="ALI16" s="158"/>
      <c r="ALJ16" s="158"/>
      <c r="ALK16" s="158"/>
      <c r="ALL16" s="158"/>
      <c r="ALM16" s="158"/>
      <c r="ALN16" s="158"/>
      <c r="ALO16" s="158"/>
      <c r="ALP16" s="158"/>
      <c r="ALQ16" s="158"/>
      <c r="ALR16" s="158"/>
      <c r="ALS16" s="158"/>
      <c r="ALT16" s="158"/>
      <c r="ALU16" s="158"/>
      <c r="ALV16" s="158"/>
      <c r="ALW16" s="158"/>
      <c r="ALX16" s="158"/>
      <c r="ALY16" s="158"/>
      <c r="ALZ16" s="158"/>
      <c r="AMA16" s="158"/>
      <c r="AMB16" s="158"/>
      <c r="AMC16" s="158"/>
      <c r="AMD16" s="158"/>
      <c r="AME16" s="158"/>
      <c r="AMF16" s="158"/>
      <c r="AMG16" s="158"/>
      <c r="AMH16" s="158"/>
      <c r="AMI16" s="158"/>
      <c r="AMJ16" s="158"/>
      <c r="AMK16" s="158"/>
      <c r="AML16" s="158"/>
      <c r="AMM16" s="158"/>
      <c r="AMN16" s="158"/>
      <c r="AMO16" s="158"/>
      <c r="AMP16" s="158"/>
      <c r="AMQ16" s="158"/>
      <c r="AMR16" s="158"/>
      <c r="AMS16" s="158"/>
      <c r="AMT16" s="158"/>
      <c r="AMU16" s="158"/>
      <c r="AMV16" s="158"/>
      <c r="AMW16" s="158"/>
      <c r="AMX16" s="158"/>
      <c r="AMY16" s="158"/>
      <c r="AMZ16" s="158"/>
      <c r="ANA16" s="158"/>
      <c r="ANB16" s="158"/>
      <c r="ANC16" s="158"/>
      <c r="AND16" s="158"/>
      <c r="ANE16" s="158"/>
      <c r="ANF16" s="158"/>
      <c r="ANG16" s="158"/>
      <c r="ANH16" s="158"/>
      <c r="ANI16" s="158"/>
      <c r="ANJ16" s="158"/>
      <c r="ANK16" s="158"/>
      <c r="ANL16" s="158"/>
      <c r="ANM16" s="158"/>
      <c r="ANN16" s="158"/>
      <c r="ANO16" s="158"/>
      <c r="ANP16" s="158"/>
      <c r="ANQ16" s="158"/>
      <c r="ANR16" s="158"/>
      <c r="ANS16" s="158"/>
      <c r="ANT16" s="158"/>
      <c r="ANU16" s="158"/>
      <c r="ANV16" s="158"/>
      <c r="ANW16" s="158"/>
      <c r="ANX16" s="158"/>
      <c r="ANY16" s="158"/>
      <c r="ANZ16" s="158"/>
      <c r="AOA16" s="158"/>
      <c r="AOB16" s="158"/>
      <c r="AOC16" s="158"/>
      <c r="AOD16" s="158"/>
      <c r="AOE16" s="158"/>
      <c r="AOF16" s="158"/>
      <c r="AOG16" s="158"/>
      <c r="AOH16" s="158"/>
      <c r="AOI16" s="158"/>
      <c r="AOJ16" s="158"/>
      <c r="AOK16" s="158"/>
      <c r="AOL16" s="158"/>
      <c r="AOM16" s="158"/>
      <c r="AON16" s="158"/>
      <c r="AOO16" s="158"/>
      <c r="AOP16" s="158"/>
      <c r="AOQ16" s="158"/>
      <c r="AOR16" s="158"/>
      <c r="AOS16" s="158"/>
      <c r="AOT16" s="158"/>
      <c r="AOU16" s="158"/>
      <c r="AOV16" s="158"/>
      <c r="AOW16" s="158"/>
      <c r="AOX16" s="158"/>
      <c r="AOY16" s="158"/>
      <c r="AOZ16" s="158"/>
      <c r="APA16" s="158"/>
      <c r="APB16" s="158"/>
      <c r="APC16" s="158"/>
      <c r="APD16" s="158"/>
      <c r="APE16" s="158"/>
      <c r="APF16" s="158"/>
      <c r="APG16" s="158"/>
      <c r="APH16" s="158"/>
      <c r="API16" s="158"/>
      <c r="APJ16" s="158"/>
      <c r="APK16" s="158"/>
      <c r="APL16" s="158"/>
      <c r="APM16" s="158"/>
      <c r="APN16" s="158"/>
      <c r="APO16" s="158"/>
      <c r="APP16" s="158"/>
      <c r="APQ16" s="158"/>
      <c r="APR16" s="158"/>
      <c r="APS16" s="158"/>
      <c r="APT16" s="158"/>
      <c r="APU16" s="158"/>
      <c r="APV16" s="158"/>
      <c r="APW16" s="158"/>
      <c r="APX16" s="158"/>
      <c r="APY16" s="158"/>
      <c r="APZ16" s="158"/>
      <c r="AQA16" s="158"/>
      <c r="AQB16" s="158"/>
      <c r="AQC16" s="158"/>
      <c r="AQD16" s="158"/>
      <c r="AQE16" s="158"/>
      <c r="AQF16" s="158"/>
      <c r="AQG16" s="158"/>
      <c r="AQH16" s="158"/>
      <c r="AQI16" s="158"/>
      <c r="AQJ16" s="158"/>
      <c r="AQK16" s="158"/>
      <c r="AQL16" s="158"/>
      <c r="AQM16" s="158"/>
      <c r="AQN16" s="158"/>
      <c r="AQO16" s="158"/>
      <c r="AQP16" s="158"/>
      <c r="AQQ16" s="158"/>
      <c r="AQR16" s="158"/>
      <c r="AQS16" s="158"/>
      <c r="AQT16" s="158"/>
      <c r="AQU16" s="158"/>
      <c r="AQV16" s="158"/>
      <c r="AQW16" s="158"/>
      <c r="AQX16" s="158"/>
      <c r="AQY16" s="158"/>
      <c r="AQZ16" s="158"/>
      <c r="ARA16" s="158"/>
      <c r="ARB16" s="158"/>
      <c r="ARC16" s="158"/>
      <c r="ARD16" s="158"/>
      <c r="ARE16" s="158"/>
      <c r="ARF16" s="158"/>
      <c r="ARG16" s="158"/>
      <c r="ARH16" s="158"/>
      <c r="ARI16" s="158"/>
      <c r="ARJ16" s="158"/>
      <c r="ARK16" s="158"/>
      <c r="ARL16" s="158"/>
      <c r="ARM16" s="158"/>
      <c r="ARN16" s="158"/>
      <c r="ARO16" s="158"/>
      <c r="ARP16" s="158"/>
      <c r="ARQ16" s="158"/>
      <c r="ARR16" s="158"/>
      <c r="ARS16" s="158"/>
      <c r="ART16" s="158"/>
      <c r="ARU16" s="158"/>
      <c r="ARV16" s="158"/>
      <c r="ARW16" s="158"/>
      <c r="ARX16" s="158"/>
      <c r="ARY16" s="158"/>
      <c r="ARZ16" s="158"/>
      <c r="ASA16" s="158"/>
      <c r="ASB16" s="158"/>
      <c r="ASC16" s="158"/>
      <c r="ASD16" s="158"/>
      <c r="ASE16" s="158"/>
      <c r="ASF16" s="158"/>
      <c r="ASG16" s="158"/>
      <c r="ASH16" s="158"/>
      <c r="ASI16" s="158"/>
      <c r="ASJ16" s="158"/>
      <c r="ASK16" s="158"/>
      <c r="ASL16" s="158"/>
      <c r="ASM16" s="158"/>
      <c r="ASN16" s="158"/>
      <c r="ASO16" s="158"/>
      <c r="ASP16" s="158"/>
      <c r="ASQ16" s="158"/>
      <c r="ASR16" s="158"/>
      <c r="ASS16" s="158"/>
      <c r="AST16" s="158"/>
      <c r="ASU16" s="158"/>
      <c r="ASV16" s="158"/>
      <c r="ASW16" s="158"/>
      <c r="ASX16" s="158"/>
      <c r="ASY16" s="158"/>
      <c r="ASZ16" s="158"/>
      <c r="ATA16" s="158"/>
      <c r="ATB16" s="158"/>
      <c r="ATC16" s="158"/>
      <c r="ATD16" s="158"/>
      <c r="ATE16" s="158"/>
      <c r="ATF16" s="158"/>
      <c r="ATG16" s="158"/>
      <c r="ATH16" s="158"/>
      <c r="ATI16" s="158"/>
      <c r="ATJ16" s="158"/>
      <c r="ATK16" s="158"/>
      <c r="ATL16" s="158"/>
      <c r="ATM16" s="158"/>
      <c r="ATN16" s="158"/>
      <c r="ATO16" s="158"/>
      <c r="ATP16" s="158"/>
      <c r="ATQ16" s="158"/>
      <c r="ATR16" s="158"/>
      <c r="ATS16" s="158"/>
      <c r="ATT16" s="158"/>
      <c r="ATU16" s="158"/>
      <c r="ATV16" s="158"/>
      <c r="ATW16" s="158"/>
      <c r="ATX16" s="158"/>
      <c r="ATY16" s="158"/>
      <c r="ATZ16" s="158"/>
      <c r="AUA16" s="158"/>
      <c r="AUB16" s="158"/>
      <c r="AUC16" s="158"/>
      <c r="AUD16" s="158"/>
      <c r="AUE16" s="158"/>
      <c r="AUF16" s="158"/>
      <c r="AUG16" s="158"/>
      <c r="AUH16" s="158"/>
      <c r="AUI16" s="158"/>
      <c r="AUJ16" s="158"/>
      <c r="AUK16" s="158"/>
      <c r="AUL16" s="158"/>
      <c r="AUM16" s="158"/>
      <c r="AUN16" s="158"/>
      <c r="AUO16" s="158"/>
      <c r="AUP16" s="158"/>
      <c r="AUQ16" s="158"/>
      <c r="AUR16" s="158"/>
      <c r="AUS16" s="158"/>
      <c r="AUT16" s="158"/>
      <c r="AUU16" s="158"/>
      <c r="AUV16" s="158"/>
      <c r="AUW16" s="158"/>
      <c r="AUX16" s="158"/>
      <c r="AUY16" s="158"/>
      <c r="AUZ16" s="158"/>
      <c r="AVA16" s="158"/>
      <c r="AVB16" s="158"/>
      <c r="AVC16" s="158"/>
      <c r="AVD16" s="158"/>
      <c r="AVE16" s="158"/>
      <c r="AVF16" s="158"/>
      <c r="AVG16" s="158"/>
      <c r="AVH16" s="158"/>
      <c r="AVI16" s="158"/>
      <c r="AVJ16" s="158"/>
      <c r="AVK16" s="158"/>
      <c r="AVL16" s="158"/>
      <c r="AVM16" s="158"/>
      <c r="AVN16" s="158"/>
      <c r="AVO16" s="158"/>
      <c r="AVP16" s="158"/>
      <c r="AVQ16" s="158"/>
      <c r="AVR16" s="158"/>
      <c r="AVS16" s="158"/>
      <c r="AVT16" s="158"/>
      <c r="AVU16" s="158"/>
      <c r="AVV16" s="158"/>
      <c r="AVW16" s="158"/>
      <c r="AVX16" s="158"/>
      <c r="AVY16" s="158"/>
      <c r="AVZ16" s="158"/>
      <c r="AWA16" s="158"/>
      <c r="AWB16" s="158"/>
      <c r="AWC16" s="158"/>
      <c r="AWD16" s="158"/>
      <c r="AWE16" s="158"/>
      <c r="AWF16" s="158"/>
      <c r="AWG16" s="158"/>
      <c r="AWH16" s="158"/>
      <c r="AWI16" s="158"/>
      <c r="AWJ16" s="158"/>
      <c r="AWK16" s="158"/>
      <c r="AWL16" s="158"/>
      <c r="AWM16" s="158"/>
      <c r="AWN16" s="158"/>
      <c r="AWO16" s="158"/>
      <c r="AWP16" s="158"/>
      <c r="AWQ16" s="158"/>
      <c r="AWR16" s="158"/>
      <c r="AWS16" s="158"/>
      <c r="AWT16" s="158"/>
      <c r="AWU16" s="158"/>
      <c r="AWV16" s="158"/>
      <c r="AWW16" s="158"/>
      <c r="AWX16" s="158"/>
      <c r="AWY16" s="158"/>
      <c r="AWZ16" s="158"/>
      <c r="AXA16" s="158"/>
      <c r="AXB16" s="158"/>
      <c r="AXC16" s="158"/>
      <c r="AXD16" s="158"/>
      <c r="AXE16" s="158"/>
      <c r="AXF16" s="158"/>
      <c r="AXG16" s="158"/>
      <c r="AXH16" s="158"/>
      <c r="AXI16" s="158"/>
      <c r="AXJ16" s="158"/>
      <c r="AXK16" s="158"/>
      <c r="AXL16" s="158"/>
      <c r="AXM16" s="158"/>
      <c r="AXN16" s="158"/>
      <c r="AXO16" s="158"/>
      <c r="AXP16" s="158"/>
      <c r="AXQ16" s="158"/>
      <c r="AXR16" s="158"/>
      <c r="AXS16" s="158"/>
      <c r="AXT16" s="158"/>
      <c r="AXU16" s="158"/>
      <c r="AXV16" s="158"/>
      <c r="AXW16" s="158"/>
      <c r="AXX16" s="158"/>
      <c r="AXY16" s="158"/>
      <c r="AXZ16" s="158"/>
      <c r="AYA16" s="158"/>
      <c r="AYB16" s="158"/>
      <c r="AYC16" s="158"/>
      <c r="AYD16" s="158"/>
      <c r="AYE16" s="158"/>
      <c r="AYF16" s="158"/>
      <c r="AYG16" s="158"/>
      <c r="AYH16" s="158"/>
      <c r="AYI16" s="158"/>
      <c r="AYJ16" s="158"/>
      <c r="AYK16" s="158"/>
      <c r="AYL16" s="158"/>
      <c r="AYM16" s="158"/>
      <c r="AYN16" s="158"/>
      <c r="AYO16" s="158"/>
      <c r="AYP16" s="158"/>
      <c r="AYQ16" s="158"/>
      <c r="AYR16" s="158"/>
      <c r="AYS16" s="158"/>
      <c r="AYT16" s="158"/>
      <c r="AYU16" s="158"/>
      <c r="AYV16" s="158"/>
      <c r="AYW16" s="158"/>
      <c r="AYX16" s="158"/>
      <c r="AYY16" s="158"/>
      <c r="AYZ16" s="158"/>
      <c r="AZA16" s="158"/>
      <c r="AZB16" s="158"/>
      <c r="AZC16" s="158"/>
      <c r="AZD16" s="158"/>
      <c r="AZE16" s="158"/>
      <c r="AZF16" s="158"/>
      <c r="AZG16" s="158"/>
      <c r="AZH16" s="158"/>
      <c r="AZI16" s="158"/>
      <c r="AZJ16" s="158"/>
      <c r="AZK16" s="158"/>
      <c r="AZL16" s="158"/>
      <c r="AZM16" s="158"/>
      <c r="AZN16" s="158"/>
      <c r="AZO16" s="158"/>
      <c r="AZP16" s="158"/>
      <c r="AZQ16" s="158"/>
      <c r="AZR16" s="158"/>
      <c r="AZS16" s="158"/>
      <c r="AZT16" s="158"/>
      <c r="AZU16" s="158"/>
      <c r="AZV16" s="158"/>
      <c r="AZW16" s="158"/>
      <c r="AZX16" s="158"/>
      <c r="AZY16" s="158"/>
      <c r="AZZ16" s="158"/>
      <c r="BAA16" s="158"/>
      <c r="BAB16" s="158"/>
      <c r="BAC16" s="158"/>
      <c r="BAD16" s="158"/>
      <c r="BAE16" s="158"/>
      <c r="BAF16" s="158"/>
      <c r="BAG16" s="158"/>
      <c r="BAH16" s="158"/>
      <c r="BAI16" s="158"/>
      <c r="BAJ16" s="158"/>
      <c r="BAK16" s="158"/>
      <c r="BAL16" s="158"/>
      <c r="BAM16" s="158"/>
      <c r="BAN16" s="158"/>
      <c r="BAO16" s="158"/>
      <c r="BAP16" s="158"/>
      <c r="BAQ16" s="158"/>
      <c r="BAR16" s="158"/>
      <c r="BAS16" s="158"/>
      <c r="BAT16" s="158"/>
      <c r="BAU16" s="158"/>
      <c r="BAV16" s="158"/>
      <c r="BAW16" s="158"/>
      <c r="BAX16" s="158"/>
      <c r="BAY16" s="158"/>
      <c r="BAZ16" s="158"/>
      <c r="BBA16" s="158"/>
      <c r="BBB16" s="158"/>
      <c r="BBC16" s="158"/>
      <c r="BBD16" s="158"/>
      <c r="BBE16" s="158"/>
      <c r="BBF16" s="158"/>
      <c r="BBG16" s="158"/>
      <c r="BBH16" s="158"/>
      <c r="BBI16" s="158"/>
      <c r="BBJ16" s="158"/>
      <c r="BBK16" s="158"/>
      <c r="BBL16" s="158"/>
      <c r="BBM16" s="158"/>
      <c r="BBN16" s="158"/>
      <c r="BBO16" s="158"/>
      <c r="BBP16" s="158"/>
      <c r="BBQ16" s="158"/>
      <c r="BBR16" s="158"/>
      <c r="BBS16" s="158"/>
      <c r="BBT16" s="158"/>
      <c r="BBU16" s="158"/>
      <c r="BBV16" s="158"/>
      <c r="BBW16" s="158"/>
      <c r="BBX16" s="158"/>
      <c r="BBY16" s="158"/>
      <c r="BBZ16" s="158"/>
      <c r="BCA16" s="158"/>
      <c r="BCB16" s="158"/>
      <c r="BCC16" s="158"/>
      <c r="BCD16" s="158"/>
      <c r="BCE16" s="158"/>
      <c r="BCF16" s="158"/>
      <c r="BCG16" s="158"/>
      <c r="BCH16" s="158"/>
      <c r="BCI16" s="158"/>
      <c r="BCJ16" s="158"/>
      <c r="BCK16" s="158"/>
      <c r="BCL16" s="158"/>
      <c r="BCM16" s="158"/>
      <c r="BCN16" s="158"/>
      <c r="BCO16" s="158"/>
      <c r="BCP16" s="158"/>
      <c r="BCQ16" s="158"/>
      <c r="BCR16" s="158"/>
      <c r="BCS16" s="158"/>
      <c r="BCT16" s="158"/>
      <c r="BCU16" s="158"/>
      <c r="BCV16" s="158"/>
      <c r="BCW16" s="158"/>
      <c r="BCX16" s="158"/>
      <c r="BCY16" s="158"/>
      <c r="BCZ16" s="158"/>
      <c r="BDA16" s="158"/>
      <c r="BDB16" s="158"/>
      <c r="BDC16" s="158"/>
      <c r="BDD16" s="158"/>
      <c r="BDE16" s="158"/>
      <c r="BDF16" s="158"/>
      <c r="BDG16" s="158"/>
      <c r="BDH16" s="158"/>
      <c r="BDI16" s="158"/>
      <c r="BDJ16" s="158"/>
      <c r="BDK16" s="158"/>
      <c r="BDL16" s="158"/>
      <c r="BDM16" s="158"/>
      <c r="BDN16" s="158"/>
      <c r="BDO16" s="158"/>
      <c r="BDP16" s="158"/>
      <c r="BDQ16" s="158"/>
      <c r="BDR16" s="158"/>
      <c r="BDS16" s="158"/>
      <c r="BDT16" s="158"/>
      <c r="BDU16" s="158"/>
      <c r="BDV16" s="158"/>
      <c r="BDW16" s="158"/>
      <c r="BDX16" s="158"/>
      <c r="BDY16" s="158"/>
      <c r="BDZ16" s="158"/>
      <c r="BEA16" s="158"/>
      <c r="BEB16" s="158"/>
      <c r="BEC16" s="158"/>
      <c r="BED16" s="158"/>
      <c r="BEE16" s="158"/>
      <c r="BEF16" s="158"/>
      <c r="BEG16" s="158"/>
      <c r="BEH16" s="158"/>
      <c r="BEI16" s="158"/>
      <c r="BEJ16" s="158"/>
      <c r="BEK16" s="158"/>
      <c r="BEL16" s="158"/>
      <c r="BEM16" s="158"/>
      <c r="BEN16" s="158"/>
      <c r="BEO16" s="158"/>
      <c r="BEP16" s="158"/>
      <c r="BEQ16" s="158"/>
      <c r="BER16" s="158"/>
      <c r="BES16" s="158"/>
      <c r="BET16" s="158"/>
      <c r="BEU16" s="158"/>
      <c r="BEV16" s="158"/>
      <c r="BEW16" s="158"/>
      <c r="BEX16" s="158"/>
      <c r="BEY16" s="158"/>
      <c r="BEZ16" s="158"/>
      <c r="BFA16" s="158"/>
      <c r="BFB16" s="158"/>
      <c r="BFC16" s="158"/>
      <c r="BFD16" s="158"/>
      <c r="BFE16" s="158"/>
      <c r="BFF16" s="158"/>
      <c r="BFG16" s="158"/>
      <c r="BFH16" s="158"/>
      <c r="BFI16" s="158"/>
      <c r="BFJ16" s="158"/>
      <c r="BFK16" s="158"/>
      <c r="BFL16" s="158"/>
      <c r="BFM16" s="158"/>
      <c r="BFN16" s="158"/>
      <c r="BFO16" s="158"/>
      <c r="BFP16" s="158"/>
      <c r="BFQ16" s="158"/>
      <c r="BFR16" s="158"/>
      <c r="BFS16" s="158"/>
      <c r="BFT16" s="158"/>
      <c r="BFU16" s="158"/>
      <c r="BFV16" s="158"/>
      <c r="BFW16" s="158"/>
      <c r="BFX16" s="158"/>
      <c r="BFY16" s="158"/>
      <c r="BFZ16" s="158"/>
      <c r="BGA16" s="158"/>
      <c r="BGB16" s="158"/>
      <c r="BGC16" s="158"/>
      <c r="BGD16" s="158"/>
      <c r="BGE16" s="158"/>
      <c r="BGF16" s="158"/>
      <c r="BGG16" s="158"/>
      <c r="BGH16" s="158"/>
      <c r="BGI16" s="158"/>
      <c r="BGJ16" s="158"/>
      <c r="BGK16" s="158"/>
      <c r="BGL16" s="158"/>
      <c r="BGM16" s="158"/>
      <c r="BGN16" s="158"/>
      <c r="BGO16" s="158"/>
      <c r="BGP16" s="158"/>
      <c r="BGQ16" s="158"/>
      <c r="BGR16" s="158"/>
      <c r="BGS16" s="158"/>
      <c r="BGT16" s="158"/>
      <c r="BGU16" s="158"/>
      <c r="BGV16" s="158"/>
      <c r="BGW16" s="158"/>
      <c r="BGX16" s="158"/>
      <c r="BGY16" s="158"/>
      <c r="BGZ16" s="158"/>
      <c r="BHA16" s="158"/>
      <c r="BHB16" s="158"/>
      <c r="BHC16" s="158"/>
      <c r="BHD16" s="158"/>
      <c r="BHE16" s="158"/>
      <c r="BHF16" s="158"/>
      <c r="BHG16" s="158"/>
      <c r="BHH16" s="158"/>
      <c r="BHI16" s="158"/>
      <c r="BHJ16" s="158"/>
      <c r="BHK16" s="158"/>
      <c r="BHL16" s="158"/>
      <c r="BHM16" s="158"/>
      <c r="BHN16" s="158"/>
      <c r="BHO16" s="158"/>
      <c r="BHP16" s="158"/>
      <c r="BHQ16" s="158"/>
      <c r="BHR16" s="158"/>
      <c r="BHS16" s="158"/>
      <c r="BHT16" s="158"/>
      <c r="BHU16" s="158"/>
      <c r="BHV16" s="158"/>
      <c r="BHW16" s="158"/>
      <c r="BHX16" s="158"/>
      <c r="BHY16" s="158"/>
      <c r="BHZ16" s="158"/>
      <c r="BIA16" s="158"/>
      <c r="BIB16" s="158"/>
      <c r="BIC16" s="158"/>
      <c r="BID16" s="158"/>
      <c r="BIE16" s="158"/>
      <c r="BIF16" s="158"/>
      <c r="BIG16" s="158"/>
      <c r="BIH16" s="158"/>
      <c r="BII16" s="158"/>
      <c r="BIJ16" s="158"/>
      <c r="BIK16" s="158"/>
      <c r="BIL16" s="158"/>
      <c r="BIM16" s="158"/>
      <c r="BIN16" s="158"/>
      <c r="BIO16" s="158"/>
      <c r="BIP16" s="158"/>
      <c r="BIQ16" s="158"/>
      <c r="BIR16" s="158"/>
      <c r="BIS16" s="158"/>
      <c r="BIT16" s="158"/>
      <c r="BIU16" s="158"/>
      <c r="BIV16" s="158"/>
      <c r="BIW16" s="158"/>
      <c r="BIX16" s="158"/>
      <c r="BIY16" s="158"/>
      <c r="BIZ16" s="158"/>
      <c r="BJA16" s="158"/>
      <c r="BJB16" s="158"/>
      <c r="BJC16" s="158"/>
      <c r="BJD16" s="158"/>
      <c r="BJE16" s="158"/>
      <c r="BJF16" s="158"/>
      <c r="BJG16" s="158"/>
      <c r="BJH16" s="158"/>
      <c r="BJI16" s="158"/>
      <c r="BJJ16" s="158"/>
      <c r="BJK16" s="158"/>
      <c r="BJL16" s="158"/>
      <c r="BJM16" s="158"/>
      <c r="BJN16" s="158"/>
      <c r="BJO16" s="158"/>
      <c r="BJP16" s="158"/>
      <c r="BJQ16" s="158"/>
      <c r="BJR16" s="158"/>
      <c r="BJS16" s="158"/>
      <c r="BJT16" s="158"/>
      <c r="BJU16" s="158"/>
      <c r="BJV16" s="158"/>
      <c r="BJW16" s="158"/>
      <c r="BJX16" s="158"/>
      <c r="BJY16" s="158"/>
      <c r="BJZ16" s="158"/>
      <c r="BKA16" s="158"/>
      <c r="BKB16" s="158"/>
      <c r="BKC16" s="158"/>
      <c r="BKD16" s="158"/>
      <c r="BKE16" s="158"/>
      <c r="BKF16" s="158"/>
      <c r="BKG16" s="158"/>
      <c r="BKH16" s="158"/>
      <c r="BKI16" s="158"/>
      <c r="BKJ16" s="158"/>
      <c r="BKK16" s="158"/>
      <c r="BKL16" s="158"/>
      <c r="BKM16" s="158"/>
      <c r="BKN16" s="158"/>
      <c r="BKO16" s="158"/>
      <c r="BKP16" s="158"/>
      <c r="BKQ16" s="158"/>
      <c r="BKR16" s="158"/>
      <c r="BKS16" s="158"/>
      <c r="BKT16" s="158"/>
      <c r="BKU16" s="158"/>
      <c r="BKV16" s="158"/>
      <c r="BKW16" s="158"/>
      <c r="BKX16" s="158"/>
      <c r="BKY16" s="158"/>
      <c r="BKZ16" s="158"/>
      <c r="BLA16" s="158"/>
      <c r="BLB16" s="158"/>
      <c r="BLC16" s="158"/>
      <c r="BLD16" s="158"/>
      <c r="BLE16" s="158"/>
      <c r="BLF16" s="158"/>
      <c r="BLG16" s="158"/>
      <c r="BLH16" s="158"/>
      <c r="BLI16" s="158"/>
      <c r="BLJ16" s="158"/>
      <c r="BLK16" s="158"/>
      <c r="BLL16" s="158"/>
      <c r="BLM16" s="158"/>
      <c r="BLN16" s="158"/>
      <c r="BLO16" s="158"/>
      <c r="BLP16" s="158"/>
      <c r="BLQ16" s="158"/>
      <c r="BLR16" s="158"/>
      <c r="BLS16" s="158"/>
      <c r="BLT16" s="158"/>
      <c r="BLU16" s="158"/>
      <c r="BLV16" s="158"/>
      <c r="BLW16" s="158"/>
      <c r="BLX16" s="158"/>
      <c r="BLY16" s="158"/>
      <c r="BLZ16" s="158"/>
      <c r="BMA16" s="158"/>
      <c r="BMB16" s="158"/>
      <c r="BMC16" s="158"/>
      <c r="BMD16" s="158"/>
      <c r="BME16" s="158"/>
      <c r="BMF16" s="158"/>
      <c r="BMG16" s="158"/>
      <c r="BMH16" s="158"/>
      <c r="BMI16" s="158"/>
      <c r="BMJ16" s="158"/>
      <c r="BMK16" s="158"/>
      <c r="BML16" s="158"/>
      <c r="BMM16" s="158"/>
      <c r="BMN16" s="158"/>
      <c r="BMO16" s="158"/>
      <c r="BMP16" s="158"/>
      <c r="BMQ16" s="158"/>
      <c r="BMR16" s="158"/>
      <c r="BMS16" s="158"/>
      <c r="BMT16" s="158"/>
      <c r="BMU16" s="158"/>
      <c r="BMV16" s="158"/>
      <c r="BMW16" s="158"/>
      <c r="BMX16" s="158"/>
      <c r="BMY16" s="158"/>
      <c r="BMZ16" s="158"/>
      <c r="BNA16" s="158"/>
      <c r="BNB16" s="158"/>
      <c r="BNC16" s="158"/>
      <c r="BND16" s="158"/>
      <c r="BNE16" s="158"/>
      <c r="BNF16" s="158"/>
      <c r="BNG16" s="158"/>
      <c r="BNH16" s="158"/>
      <c r="BNI16" s="158"/>
      <c r="BNJ16" s="158"/>
      <c r="BNK16" s="158"/>
      <c r="BNL16" s="158"/>
      <c r="BNM16" s="158"/>
      <c r="BNN16" s="158"/>
      <c r="BNO16" s="158"/>
      <c r="BNP16" s="158"/>
      <c r="BNQ16" s="158"/>
      <c r="BNR16" s="158"/>
      <c r="BNS16" s="158"/>
      <c r="BNT16" s="158"/>
      <c r="BNU16" s="158"/>
      <c r="BNV16" s="158"/>
      <c r="BNW16" s="158"/>
      <c r="BNX16" s="158"/>
      <c r="BNY16" s="158"/>
      <c r="BNZ16" s="158"/>
      <c r="BOA16" s="158"/>
      <c r="BOB16" s="158"/>
      <c r="BOC16" s="158"/>
      <c r="BOD16" s="158"/>
      <c r="BOE16" s="158"/>
      <c r="BOF16" s="158"/>
      <c r="BOG16" s="158"/>
      <c r="BOH16" s="158"/>
      <c r="BOI16" s="158"/>
      <c r="BOJ16" s="158"/>
      <c r="BOK16" s="158"/>
      <c r="BOL16" s="158"/>
      <c r="BOM16" s="158"/>
      <c r="BON16" s="158"/>
      <c r="BOO16" s="158"/>
      <c r="BOP16" s="158"/>
      <c r="BOQ16" s="158"/>
      <c r="BOR16" s="158"/>
      <c r="BOS16" s="158"/>
      <c r="BOT16" s="158"/>
      <c r="BOU16" s="158"/>
      <c r="BOV16" s="158"/>
      <c r="BOW16" s="158"/>
      <c r="BOX16" s="158"/>
      <c r="BOY16" s="158"/>
      <c r="BOZ16" s="158"/>
      <c r="BPA16" s="158"/>
      <c r="BPB16" s="158"/>
      <c r="BPC16" s="158"/>
      <c r="BPD16" s="158"/>
      <c r="BPE16" s="158"/>
      <c r="BPF16" s="158"/>
      <c r="BPG16" s="158"/>
      <c r="BPH16" s="158"/>
      <c r="BPI16" s="158"/>
      <c r="BPJ16" s="158"/>
      <c r="BPK16" s="158"/>
      <c r="BPL16" s="158"/>
      <c r="BPM16" s="158"/>
      <c r="BPN16" s="158"/>
      <c r="BPO16" s="158"/>
      <c r="BPP16" s="158"/>
      <c r="BPQ16" s="158"/>
      <c r="BPR16" s="158"/>
      <c r="BPS16" s="158"/>
      <c r="BPT16" s="158"/>
      <c r="BPU16" s="158"/>
      <c r="BPV16" s="158"/>
      <c r="BPW16" s="158"/>
      <c r="BPX16" s="158"/>
      <c r="BPY16" s="158"/>
      <c r="BPZ16" s="158"/>
      <c r="BQA16" s="158"/>
      <c r="BQB16" s="158"/>
      <c r="BQC16" s="158"/>
      <c r="BQD16" s="158"/>
      <c r="BQE16" s="158"/>
      <c r="BQF16" s="158"/>
      <c r="BQG16" s="158"/>
      <c r="BQH16" s="158"/>
      <c r="BQI16" s="158"/>
      <c r="BQJ16" s="158"/>
      <c r="BQK16" s="158"/>
      <c r="BQL16" s="158"/>
      <c r="BQM16" s="158"/>
      <c r="BQN16" s="158"/>
      <c r="BQO16" s="158"/>
      <c r="BQP16" s="158"/>
      <c r="BQQ16" s="158"/>
      <c r="BQR16" s="158"/>
      <c r="BQS16" s="158"/>
      <c r="BQT16" s="158"/>
      <c r="BQU16" s="158"/>
      <c r="BQV16" s="158"/>
      <c r="BQW16" s="158"/>
      <c r="BQX16" s="158"/>
      <c r="BQY16" s="158"/>
      <c r="BQZ16" s="158"/>
      <c r="BRA16" s="158"/>
      <c r="BRB16" s="158"/>
      <c r="BRC16" s="158"/>
      <c r="BRD16" s="158"/>
      <c r="BRE16" s="158"/>
      <c r="BRF16" s="158"/>
      <c r="BRG16" s="158"/>
      <c r="BRH16" s="158"/>
      <c r="BRI16" s="158"/>
      <c r="BRJ16" s="158"/>
      <c r="BRK16" s="158"/>
      <c r="BRL16" s="158"/>
      <c r="BRM16" s="158"/>
      <c r="BRN16" s="158"/>
      <c r="BRO16" s="158"/>
      <c r="BRP16" s="158"/>
      <c r="BRQ16" s="158"/>
      <c r="BRR16" s="158"/>
      <c r="BRS16" s="158"/>
      <c r="BRT16" s="158"/>
      <c r="BRU16" s="158"/>
      <c r="BRV16" s="158"/>
      <c r="BRW16" s="158"/>
      <c r="BRX16" s="158"/>
      <c r="BRY16" s="158"/>
      <c r="BRZ16" s="158"/>
      <c r="BSA16" s="158"/>
      <c r="BSB16" s="158"/>
      <c r="BSC16" s="158"/>
      <c r="BSD16" s="158"/>
      <c r="BSE16" s="158"/>
      <c r="BSF16" s="158"/>
      <c r="BSG16" s="158"/>
      <c r="BSH16" s="158"/>
      <c r="BSI16" s="158"/>
      <c r="BSJ16" s="158"/>
      <c r="BSK16" s="158"/>
      <c r="BSL16" s="158"/>
      <c r="BSM16" s="158"/>
      <c r="BSN16" s="158"/>
      <c r="BSO16" s="158"/>
      <c r="BSP16" s="158"/>
      <c r="BSQ16" s="158"/>
      <c r="BSR16" s="158"/>
      <c r="BSS16" s="158"/>
      <c r="BST16" s="158"/>
      <c r="BSU16" s="158"/>
      <c r="BSV16" s="158"/>
      <c r="BSW16" s="158"/>
      <c r="BSX16" s="158"/>
      <c r="BSY16" s="158"/>
      <c r="BSZ16" s="158"/>
      <c r="BTA16" s="158"/>
      <c r="BTB16" s="158"/>
      <c r="BTC16" s="158"/>
      <c r="BTD16" s="158"/>
      <c r="BTE16" s="158"/>
      <c r="BTF16" s="158"/>
      <c r="BTG16" s="158"/>
      <c r="BTH16" s="158"/>
      <c r="BTI16" s="158"/>
      <c r="BTJ16" s="158"/>
      <c r="BTK16" s="158"/>
      <c r="BTL16" s="158"/>
      <c r="BTM16" s="158"/>
      <c r="BTN16" s="158"/>
      <c r="BTO16" s="158"/>
      <c r="BTP16" s="158"/>
      <c r="BTQ16" s="158"/>
      <c r="BTR16" s="158"/>
      <c r="BTS16" s="158"/>
      <c r="BTT16" s="158"/>
      <c r="BTU16" s="158"/>
      <c r="BTV16" s="158"/>
      <c r="BTW16" s="158"/>
      <c r="BTX16" s="158"/>
      <c r="BTY16" s="158"/>
      <c r="BTZ16" s="158"/>
      <c r="BUA16" s="158"/>
      <c r="BUB16" s="158"/>
      <c r="BUC16" s="158"/>
      <c r="BUD16" s="158"/>
      <c r="BUE16" s="158"/>
      <c r="BUF16" s="158"/>
      <c r="BUG16" s="158"/>
      <c r="BUH16" s="158"/>
      <c r="BUI16" s="158"/>
      <c r="BUJ16" s="158"/>
      <c r="BUK16" s="158"/>
      <c r="BUL16" s="158"/>
      <c r="BUM16" s="158"/>
      <c r="BUN16" s="158"/>
      <c r="BUO16" s="158"/>
      <c r="BUP16" s="158"/>
      <c r="BUQ16" s="158"/>
      <c r="BUR16" s="158"/>
      <c r="BUS16" s="158"/>
      <c r="BUT16" s="158"/>
      <c r="BUU16" s="158"/>
      <c r="BUV16" s="158"/>
      <c r="BUW16" s="158"/>
      <c r="BUX16" s="158"/>
      <c r="BUY16" s="158"/>
      <c r="BUZ16" s="158"/>
      <c r="BVA16" s="158"/>
      <c r="BVB16" s="158"/>
      <c r="BVC16" s="158"/>
      <c r="BVD16" s="158"/>
      <c r="BVE16" s="158"/>
      <c r="BVF16" s="158"/>
      <c r="BVG16" s="158"/>
      <c r="BVH16" s="158"/>
      <c r="BVI16" s="158"/>
      <c r="BVJ16" s="158"/>
      <c r="BVK16" s="158"/>
      <c r="BVL16" s="158"/>
      <c r="BVM16" s="158"/>
      <c r="BVN16" s="158"/>
      <c r="BVO16" s="158"/>
      <c r="BVP16" s="158"/>
      <c r="BVQ16" s="158"/>
      <c r="BVR16" s="158"/>
      <c r="BVS16" s="158"/>
      <c r="BVT16" s="158"/>
      <c r="BVU16" s="158"/>
      <c r="BVV16" s="158"/>
      <c r="BVW16" s="158"/>
      <c r="BVX16" s="158"/>
      <c r="BVY16" s="158"/>
      <c r="BVZ16" s="158"/>
      <c r="BWA16" s="158"/>
      <c r="BWB16" s="158"/>
      <c r="BWC16" s="158"/>
      <c r="BWD16" s="158"/>
      <c r="BWE16" s="158"/>
      <c r="BWF16" s="158"/>
      <c r="BWG16" s="158"/>
      <c r="BWH16" s="158"/>
      <c r="BWI16" s="158"/>
      <c r="BWJ16" s="158"/>
      <c r="BWK16" s="158"/>
      <c r="BWL16" s="158"/>
      <c r="BWM16" s="158"/>
      <c r="BWN16" s="158"/>
      <c r="BWO16" s="158"/>
      <c r="BWP16" s="158"/>
      <c r="BWQ16" s="158"/>
      <c r="BWR16" s="158"/>
      <c r="BWS16" s="158"/>
      <c r="BWT16" s="158"/>
      <c r="BWU16" s="158"/>
      <c r="BWV16" s="158"/>
      <c r="BWW16" s="158"/>
      <c r="BWX16" s="158"/>
      <c r="BWY16" s="158"/>
      <c r="BWZ16" s="158"/>
      <c r="BXA16" s="158"/>
      <c r="BXB16" s="158"/>
      <c r="BXC16" s="158"/>
      <c r="BXD16" s="158"/>
      <c r="BXE16" s="158"/>
      <c r="BXF16" s="158"/>
      <c r="BXG16" s="158"/>
      <c r="BXH16" s="158"/>
      <c r="BXI16" s="158"/>
      <c r="BXJ16" s="158"/>
      <c r="BXK16" s="158"/>
      <c r="BXL16" s="158"/>
      <c r="BXM16" s="158"/>
      <c r="BXN16" s="158"/>
      <c r="BXO16" s="158"/>
      <c r="BXP16" s="158"/>
      <c r="BXQ16" s="158"/>
      <c r="BXR16" s="158"/>
      <c r="BXS16" s="158"/>
      <c r="BXT16" s="158"/>
      <c r="BXU16" s="158"/>
      <c r="BXV16" s="158"/>
      <c r="BXW16" s="158"/>
      <c r="BXX16" s="158"/>
      <c r="BXY16" s="158"/>
      <c r="BXZ16" s="158"/>
      <c r="BYA16" s="158"/>
      <c r="BYB16" s="158"/>
      <c r="BYC16" s="158"/>
      <c r="BYD16" s="158"/>
      <c r="BYE16" s="158"/>
      <c r="BYF16" s="158"/>
      <c r="BYG16" s="158"/>
      <c r="BYH16" s="158"/>
      <c r="BYI16" s="158"/>
      <c r="BYJ16" s="158"/>
      <c r="BYK16" s="158"/>
      <c r="BYL16" s="158"/>
      <c r="BYM16" s="158"/>
      <c r="BYN16" s="158"/>
      <c r="BYO16" s="158"/>
      <c r="BYP16" s="158"/>
      <c r="BYQ16" s="158"/>
      <c r="BYR16" s="158"/>
      <c r="BYS16" s="158"/>
      <c r="BYT16" s="158"/>
      <c r="BYU16" s="158"/>
      <c r="BYV16" s="158"/>
      <c r="BYW16" s="158"/>
      <c r="BYX16" s="158"/>
      <c r="BYY16" s="158"/>
      <c r="BYZ16" s="158"/>
      <c r="BZA16" s="158"/>
      <c r="BZB16" s="158"/>
      <c r="BZC16" s="158"/>
      <c r="BZD16" s="158"/>
      <c r="BZE16" s="158"/>
      <c r="BZF16" s="158"/>
      <c r="BZG16" s="158"/>
      <c r="BZH16" s="158"/>
      <c r="BZI16" s="158"/>
      <c r="BZJ16" s="158"/>
      <c r="BZK16" s="158"/>
      <c r="BZL16" s="158"/>
      <c r="BZM16" s="158"/>
      <c r="BZN16" s="158"/>
      <c r="BZO16" s="158"/>
      <c r="BZP16" s="158"/>
      <c r="BZQ16" s="158"/>
      <c r="BZR16" s="158"/>
      <c r="BZS16" s="158"/>
      <c r="BZT16" s="158"/>
      <c r="BZU16" s="158"/>
      <c r="BZV16" s="158"/>
      <c r="BZW16" s="158"/>
      <c r="BZX16" s="158"/>
      <c r="BZY16" s="158"/>
      <c r="BZZ16" s="158"/>
      <c r="CAA16" s="158"/>
      <c r="CAB16" s="158"/>
      <c r="CAC16" s="158"/>
      <c r="CAD16" s="158"/>
      <c r="CAE16" s="158"/>
      <c r="CAF16" s="158"/>
      <c r="CAG16" s="158"/>
      <c r="CAH16" s="158"/>
      <c r="CAI16" s="158"/>
      <c r="CAJ16" s="158"/>
      <c r="CAK16" s="158"/>
      <c r="CAL16" s="158"/>
      <c r="CAM16" s="158"/>
      <c r="CAN16" s="158"/>
      <c r="CAO16" s="158"/>
      <c r="CAP16" s="158"/>
      <c r="CAQ16" s="158"/>
      <c r="CAR16" s="158"/>
      <c r="CAS16" s="158"/>
      <c r="CAT16" s="158"/>
      <c r="CAU16" s="158"/>
      <c r="CAV16" s="158"/>
      <c r="CAW16" s="158"/>
      <c r="CAX16" s="158"/>
      <c r="CAY16" s="158"/>
      <c r="CAZ16" s="158"/>
      <c r="CBA16" s="158"/>
      <c r="CBB16" s="158"/>
      <c r="CBC16" s="158"/>
      <c r="CBD16" s="158"/>
      <c r="CBE16" s="158"/>
      <c r="CBF16" s="158"/>
      <c r="CBG16" s="158"/>
      <c r="CBH16" s="158"/>
      <c r="CBI16" s="158"/>
      <c r="CBJ16" s="158"/>
      <c r="CBK16" s="158"/>
      <c r="CBL16" s="158"/>
      <c r="CBM16" s="158"/>
      <c r="CBN16" s="158"/>
      <c r="CBO16" s="158"/>
      <c r="CBP16" s="158"/>
      <c r="CBQ16" s="158"/>
      <c r="CBR16" s="158"/>
      <c r="CBS16" s="158"/>
      <c r="CBT16" s="158"/>
      <c r="CBU16" s="158"/>
      <c r="CBV16" s="158"/>
      <c r="CBW16" s="158"/>
      <c r="CBX16" s="158"/>
      <c r="CBY16" s="158"/>
      <c r="CBZ16" s="158"/>
      <c r="CCA16" s="158"/>
      <c r="CCB16" s="158"/>
      <c r="CCC16" s="158"/>
      <c r="CCD16" s="158"/>
      <c r="CCE16" s="158"/>
      <c r="CCF16" s="158"/>
      <c r="CCG16" s="158"/>
      <c r="CCH16" s="158"/>
      <c r="CCI16" s="158"/>
      <c r="CCJ16" s="158"/>
      <c r="CCK16" s="158"/>
      <c r="CCL16" s="158"/>
      <c r="CCM16" s="158"/>
      <c r="CCN16" s="158"/>
      <c r="CCO16" s="158"/>
      <c r="CCP16" s="158"/>
      <c r="CCQ16" s="158"/>
      <c r="CCR16" s="158"/>
      <c r="CCS16" s="158"/>
      <c r="CCT16" s="158"/>
      <c r="CCU16" s="158"/>
      <c r="CCV16" s="158"/>
      <c r="CCW16" s="158"/>
      <c r="CCX16" s="158"/>
      <c r="CCY16" s="158"/>
      <c r="CCZ16" s="158"/>
      <c r="CDA16" s="158"/>
      <c r="CDB16" s="158"/>
      <c r="CDC16" s="158"/>
      <c r="CDD16" s="158"/>
      <c r="CDE16" s="158"/>
      <c r="CDF16" s="158"/>
      <c r="CDG16" s="158"/>
      <c r="CDH16" s="158"/>
      <c r="CDI16" s="158"/>
      <c r="CDJ16" s="158"/>
      <c r="CDK16" s="158"/>
      <c r="CDL16" s="158"/>
      <c r="CDM16" s="158"/>
      <c r="CDN16" s="158"/>
      <c r="CDO16" s="158"/>
      <c r="CDP16" s="158"/>
      <c r="CDQ16" s="158"/>
      <c r="CDR16" s="158"/>
      <c r="CDS16" s="158"/>
      <c r="CDT16" s="158"/>
      <c r="CDU16" s="158"/>
      <c r="CDV16" s="158"/>
      <c r="CDW16" s="158"/>
      <c r="CDX16" s="158"/>
      <c r="CDY16" s="158"/>
      <c r="CDZ16" s="158"/>
      <c r="CEA16" s="158"/>
      <c r="CEB16" s="158"/>
      <c r="CEC16" s="158"/>
      <c r="CED16" s="158"/>
      <c r="CEE16" s="158"/>
      <c r="CEF16" s="158"/>
      <c r="CEG16" s="158"/>
      <c r="CEH16" s="158"/>
      <c r="CEI16" s="158"/>
      <c r="CEJ16" s="158"/>
      <c r="CEK16" s="158"/>
      <c r="CEL16" s="158"/>
      <c r="CEM16" s="158"/>
      <c r="CEN16" s="158"/>
      <c r="CEO16" s="158"/>
      <c r="CEP16" s="158"/>
      <c r="CEQ16" s="158"/>
      <c r="CER16" s="158"/>
      <c r="CES16" s="158"/>
      <c r="CET16" s="158"/>
      <c r="CEU16" s="158"/>
      <c r="CEV16" s="158"/>
      <c r="CEW16" s="158"/>
      <c r="CEX16" s="158"/>
      <c r="CEY16" s="158"/>
      <c r="CEZ16" s="158"/>
      <c r="CFA16" s="158"/>
      <c r="CFB16" s="158"/>
      <c r="CFC16" s="158"/>
      <c r="CFD16" s="158"/>
      <c r="CFE16" s="158"/>
      <c r="CFF16" s="158"/>
      <c r="CFG16" s="158"/>
      <c r="CFH16" s="158"/>
      <c r="CFI16" s="158"/>
      <c r="CFJ16" s="158"/>
      <c r="CFK16" s="158"/>
      <c r="CFL16" s="158"/>
      <c r="CFM16" s="158"/>
      <c r="CFN16" s="158"/>
      <c r="CFO16" s="158"/>
      <c r="CFP16" s="158"/>
      <c r="CFQ16" s="158"/>
      <c r="CFR16" s="158"/>
      <c r="CFS16" s="158"/>
      <c r="CFT16" s="158"/>
      <c r="CFU16" s="158"/>
      <c r="CFV16" s="158"/>
      <c r="CFW16" s="158"/>
      <c r="CFX16" s="158"/>
      <c r="CFY16" s="158"/>
      <c r="CFZ16" s="158"/>
      <c r="CGA16" s="158"/>
      <c r="CGB16" s="158"/>
      <c r="CGC16" s="158"/>
      <c r="CGD16" s="158"/>
      <c r="CGE16" s="158"/>
      <c r="CGF16" s="158"/>
      <c r="CGG16" s="158"/>
      <c r="CGH16" s="158"/>
      <c r="CGI16" s="158"/>
      <c r="CGJ16" s="158"/>
      <c r="CGK16" s="158"/>
      <c r="CGL16" s="158"/>
      <c r="CGM16" s="158"/>
      <c r="CGN16" s="158"/>
      <c r="CGO16" s="158"/>
      <c r="CGP16" s="158"/>
      <c r="CGQ16" s="158"/>
      <c r="CGR16" s="158"/>
      <c r="CGS16" s="158"/>
      <c r="CGT16" s="158"/>
      <c r="CGU16" s="158"/>
      <c r="CGV16" s="158"/>
      <c r="CGW16" s="158"/>
      <c r="CGX16" s="158"/>
      <c r="CGY16" s="158"/>
      <c r="CGZ16" s="158"/>
      <c r="CHA16" s="158"/>
      <c r="CHB16" s="158"/>
      <c r="CHC16" s="158"/>
      <c r="CHD16" s="158"/>
      <c r="CHE16" s="158"/>
      <c r="CHF16" s="158"/>
      <c r="CHG16" s="158"/>
      <c r="CHH16" s="158"/>
      <c r="CHI16" s="158"/>
      <c r="CHJ16" s="158"/>
      <c r="CHK16" s="158"/>
      <c r="CHL16" s="158"/>
      <c r="CHM16" s="158"/>
      <c r="CHN16" s="158"/>
      <c r="CHO16" s="158"/>
      <c r="CHP16" s="158"/>
      <c r="CHQ16" s="158"/>
      <c r="CHR16" s="158"/>
      <c r="CHS16" s="158"/>
      <c r="CHT16" s="158"/>
      <c r="CHU16" s="158"/>
      <c r="CHV16" s="158"/>
      <c r="CHW16" s="158"/>
      <c r="CHX16" s="158"/>
      <c r="CHY16" s="158"/>
      <c r="CHZ16" s="158"/>
      <c r="CIA16" s="158"/>
      <c r="CIB16" s="158"/>
      <c r="CIC16" s="158"/>
      <c r="CID16" s="158"/>
      <c r="CIE16" s="158"/>
      <c r="CIF16" s="158"/>
      <c r="CIG16" s="158"/>
      <c r="CIH16" s="158"/>
      <c r="CII16" s="158"/>
      <c r="CIJ16" s="158"/>
      <c r="CIK16" s="158"/>
      <c r="CIL16" s="158"/>
      <c r="CIM16" s="158"/>
      <c r="CIN16" s="158"/>
      <c r="CIO16" s="158"/>
      <c r="CIP16" s="158"/>
      <c r="CIQ16" s="158"/>
      <c r="CIR16" s="158"/>
      <c r="CIS16" s="158"/>
      <c r="CIT16" s="158"/>
      <c r="CIU16" s="158"/>
      <c r="CIV16" s="158"/>
      <c r="CIW16" s="158"/>
      <c r="CIX16" s="158"/>
      <c r="CIY16" s="158"/>
      <c r="CIZ16" s="158"/>
      <c r="CJA16" s="158"/>
      <c r="CJB16" s="158"/>
      <c r="CJC16" s="158"/>
      <c r="CJD16" s="158"/>
      <c r="CJE16" s="158"/>
      <c r="CJF16" s="158"/>
      <c r="CJG16" s="158"/>
      <c r="CJH16" s="158"/>
      <c r="CJI16" s="158"/>
      <c r="CJJ16" s="158"/>
      <c r="CJK16" s="158"/>
      <c r="CJL16" s="158"/>
      <c r="CJM16" s="158"/>
      <c r="CJN16" s="158"/>
      <c r="CJO16" s="158"/>
      <c r="CJP16" s="158"/>
      <c r="CJQ16" s="158"/>
      <c r="CJR16" s="158"/>
      <c r="CJS16" s="158"/>
      <c r="CJT16" s="158"/>
      <c r="CJU16" s="158"/>
      <c r="CJV16" s="158"/>
      <c r="CJW16" s="158"/>
      <c r="CJX16" s="158"/>
      <c r="CJY16" s="158"/>
      <c r="CJZ16" s="158"/>
      <c r="CKA16" s="158"/>
      <c r="CKB16" s="158"/>
      <c r="CKC16" s="158"/>
      <c r="CKD16" s="158"/>
      <c r="CKE16" s="158"/>
      <c r="CKF16" s="158"/>
      <c r="CKG16" s="158"/>
      <c r="CKH16" s="158"/>
      <c r="CKI16" s="158"/>
      <c r="CKJ16" s="158"/>
      <c r="CKK16" s="158"/>
      <c r="CKL16" s="158"/>
      <c r="CKM16" s="158"/>
      <c r="CKN16" s="158"/>
      <c r="CKO16" s="158"/>
      <c r="CKP16" s="158"/>
      <c r="CKQ16" s="158"/>
      <c r="CKR16" s="158"/>
      <c r="CKS16" s="158"/>
      <c r="CKT16" s="158"/>
      <c r="CKU16" s="158"/>
      <c r="CKV16" s="158"/>
      <c r="CKW16" s="158"/>
      <c r="CKX16" s="158"/>
      <c r="CKY16" s="158"/>
      <c r="CKZ16" s="158"/>
      <c r="CLA16" s="158"/>
      <c r="CLB16" s="158"/>
      <c r="CLC16" s="158"/>
      <c r="CLD16" s="158"/>
      <c r="CLE16" s="158"/>
      <c r="CLF16" s="158"/>
      <c r="CLG16" s="158"/>
      <c r="CLH16" s="158"/>
      <c r="CLI16" s="158"/>
      <c r="CLJ16" s="158"/>
      <c r="CLK16" s="158"/>
      <c r="CLL16" s="158"/>
      <c r="CLM16" s="158"/>
      <c r="CLN16" s="158"/>
      <c r="CLO16" s="158"/>
      <c r="CLP16" s="158"/>
      <c r="CLQ16" s="158"/>
      <c r="CLR16" s="158"/>
      <c r="CLS16" s="158"/>
      <c r="CLT16" s="158"/>
      <c r="CLU16" s="158"/>
      <c r="CLV16" s="158"/>
      <c r="CLW16" s="158"/>
      <c r="CLX16" s="158"/>
      <c r="CLY16" s="158"/>
      <c r="CLZ16" s="158"/>
      <c r="CMA16" s="158"/>
      <c r="CMB16" s="158"/>
      <c r="CMC16" s="158"/>
      <c r="CMD16" s="158"/>
      <c r="CME16" s="158"/>
      <c r="CMF16" s="158"/>
      <c r="CMG16" s="158"/>
      <c r="CMH16" s="158"/>
      <c r="CMI16" s="158"/>
      <c r="CMJ16" s="158"/>
      <c r="CMK16" s="158"/>
      <c r="CML16" s="158"/>
      <c r="CMM16" s="158"/>
      <c r="CMN16" s="158"/>
      <c r="CMO16" s="158"/>
      <c r="CMP16" s="158"/>
      <c r="CMQ16" s="158"/>
      <c r="CMR16" s="158"/>
      <c r="CMS16" s="158"/>
      <c r="CMT16" s="158"/>
      <c r="CMU16" s="158"/>
      <c r="CMV16" s="158"/>
      <c r="CMW16" s="158"/>
      <c r="CMX16" s="158"/>
      <c r="CMY16" s="158"/>
      <c r="CMZ16" s="158"/>
      <c r="CNA16" s="158"/>
      <c r="CNB16" s="158"/>
      <c r="CNC16" s="158"/>
      <c r="CND16" s="158"/>
      <c r="CNE16" s="158"/>
      <c r="CNF16" s="158"/>
      <c r="CNG16" s="158"/>
      <c r="CNH16" s="158"/>
      <c r="CNI16" s="158"/>
      <c r="CNJ16" s="158"/>
      <c r="CNK16" s="158"/>
      <c r="CNL16" s="158"/>
      <c r="CNM16" s="158"/>
      <c r="CNN16" s="158"/>
      <c r="CNO16" s="158"/>
      <c r="CNP16" s="158"/>
      <c r="CNQ16" s="158"/>
      <c r="CNR16" s="158"/>
      <c r="CNS16" s="158"/>
      <c r="CNT16" s="158"/>
      <c r="CNU16" s="158"/>
      <c r="CNV16" s="158"/>
      <c r="CNW16" s="158"/>
      <c r="CNX16" s="158"/>
      <c r="CNY16" s="158"/>
      <c r="CNZ16" s="158"/>
      <c r="COA16" s="158"/>
      <c r="COB16" s="158"/>
      <c r="COC16" s="158"/>
      <c r="COD16" s="158"/>
      <c r="COE16" s="158"/>
      <c r="COF16" s="158"/>
      <c r="COG16" s="158"/>
      <c r="COH16" s="158"/>
      <c r="COI16" s="158"/>
      <c r="COJ16" s="158"/>
      <c r="COK16" s="158"/>
      <c r="COL16" s="158"/>
      <c r="COM16" s="158"/>
      <c r="CON16" s="158"/>
      <c r="COO16" s="158"/>
      <c r="COP16" s="158"/>
      <c r="COQ16" s="158"/>
      <c r="COR16" s="158"/>
      <c r="COS16" s="158"/>
      <c r="COT16" s="158"/>
      <c r="COU16" s="158"/>
      <c r="COV16" s="158"/>
      <c r="COW16" s="158"/>
      <c r="COX16" s="158"/>
      <c r="COY16" s="158"/>
      <c r="COZ16" s="158"/>
      <c r="CPA16" s="158"/>
      <c r="CPB16" s="158"/>
      <c r="CPC16" s="158"/>
      <c r="CPD16" s="158"/>
      <c r="CPE16" s="158"/>
      <c r="CPF16" s="158"/>
      <c r="CPG16" s="158"/>
      <c r="CPH16" s="158"/>
      <c r="CPI16" s="158"/>
      <c r="CPJ16" s="158"/>
      <c r="CPK16" s="158"/>
      <c r="CPL16" s="158"/>
      <c r="CPM16" s="158"/>
      <c r="CPN16" s="158"/>
      <c r="CPO16" s="158"/>
      <c r="CPP16" s="158"/>
      <c r="CPQ16" s="158"/>
      <c r="CPR16" s="158"/>
      <c r="CPS16" s="158"/>
      <c r="CPT16" s="158"/>
      <c r="CPU16" s="158"/>
      <c r="CPV16" s="158"/>
      <c r="CPW16" s="158"/>
      <c r="CPX16" s="158"/>
      <c r="CPY16" s="158"/>
      <c r="CPZ16" s="158"/>
      <c r="CQA16" s="158"/>
      <c r="CQB16" s="158"/>
      <c r="CQC16" s="158"/>
      <c r="CQD16" s="158"/>
      <c r="CQE16" s="158"/>
      <c r="CQF16" s="158"/>
      <c r="CQG16" s="158"/>
      <c r="CQH16" s="158"/>
      <c r="CQI16" s="158"/>
      <c r="CQJ16" s="158"/>
      <c r="CQK16" s="158"/>
      <c r="CQL16" s="158"/>
      <c r="CQM16" s="158"/>
      <c r="CQN16" s="158"/>
      <c r="CQO16" s="158"/>
      <c r="CQP16" s="158"/>
      <c r="CQQ16" s="158"/>
      <c r="CQR16" s="158"/>
      <c r="CQS16" s="158"/>
      <c r="CQT16" s="158"/>
      <c r="CQU16" s="158"/>
      <c r="CQV16" s="158"/>
      <c r="CQW16" s="158"/>
      <c r="CQX16" s="158"/>
      <c r="CQY16" s="158"/>
      <c r="CQZ16" s="158"/>
      <c r="CRA16" s="158"/>
      <c r="CRB16" s="158"/>
      <c r="CRC16" s="158"/>
      <c r="CRD16" s="158"/>
      <c r="CRE16" s="158"/>
      <c r="CRF16" s="158"/>
      <c r="CRG16" s="158"/>
      <c r="CRH16" s="158"/>
      <c r="CRI16" s="158"/>
      <c r="CRJ16" s="158"/>
      <c r="CRK16" s="158"/>
      <c r="CRL16" s="158"/>
      <c r="CRM16" s="158"/>
      <c r="CRN16" s="158"/>
      <c r="CRO16" s="158"/>
      <c r="CRP16" s="158"/>
      <c r="CRQ16" s="158"/>
      <c r="CRR16" s="158"/>
      <c r="CRS16" s="158"/>
      <c r="CRT16" s="158"/>
      <c r="CRU16" s="158"/>
      <c r="CRV16" s="158"/>
      <c r="CRW16" s="158"/>
      <c r="CRX16" s="158"/>
      <c r="CRY16" s="158"/>
      <c r="CRZ16" s="158"/>
      <c r="CSA16" s="158"/>
      <c r="CSB16" s="158"/>
      <c r="CSC16" s="158"/>
      <c r="CSD16" s="158"/>
      <c r="CSE16" s="158"/>
      <c r="CSF16" s="158"/>
      <c r="CSG16" s="158"/>
      <c r="CSH16" s="158"/>
      <c r="CSI16" s="158"/>
      <c r="CSJ16" s="158"/>
      <c r="CSK16" s="158"/>
      <c r="CSL16" s="158"/>
      <c r="CSM16" s="158"/>
      <c r="CSN16" s="158"/>
      <c r="CSO16" s="158"/>
      <c r="CSP16" s="158"/>
      <c r="CSQ16" s="158"/>
      <c r="CSR16" s="158"/>
      <c r="CSS16" s="158"/>
      <c r="CST16" s="158"/>
      <c r="CSU16" s="158"/>
      <c r="CSV16" s="158"/>
      <c r="CSW16" s="158"/>
      <c r="CSX16" s="158"/>
      <c r="CSY16" s="158"/>
      <c r="CSZ16" s="158"/>
      <c r="CTA16" s="158"/>
      <c r="CTB16" s="158"/>
      <c r="CTC16" s="158"/>
      <c r="CTD16" s="158"/>
      <c r="CTE16" s="158"/>
      <c r="CTF16" s="158"/>
      <c r="CTG16" s="158"/>
      <c r="CTH16" s="158"/>
      <c r="CTI16" s="158"/>
      <c r="CTJ16" s="158"/>
      <c r="CTK16" s="158"/>
      <c r="CTL16" s="158"/>
      <c r="CTM16" s="158"/>
      <c r="CTN16" s="158"/>
      <c r="CTO16" s="158"/>
      <c r="CTP16" s="158"/>
      <c r="CTQ16" s="158"/>
      <c r="CTR16" s="158"/>
      <c r="CTS16" s="158"/>
      <c r="CTT16" s="158"/>
      <c r="CTU16" s="158"/>
      <c r="CTV16" s="158"/>
      <c r="CTW16" s="158"/>
      <c r="CTX16" s="158"/>
      <c r="CTY16" s="158"/>
      <c r="CTZ16" s="158"/>
      <c r="CUA16" s="158"/>
      <c r="CUB16" s="158"/>
      <c r="CUC16" s="158"/>
      <c r="CUD16" s="158"/>
      <c r="CUE16" s="158"/>
      <c r="CUF16" s="158"/>
      <c r="CUG16" s="158"/>
      <c r="CUH16" s="158"/>
      <c r="CUI16" s="158"/>
      <c r="CUJ16" s="158"/>
      <c r="CUK16" s="158"/>
      <c r="CUL16" s="158"/>
      <c r="CUM16" s="158"/>
      <c r="CUN16" s="158"/>
      <c r="CUO16" s="158"/>
      <c r="CUP16" s="158"/>
      <c r="CUQ16" s="158"/>
      <c r="CUR16" s="158"/>
      <c r="CUS16" s="158"/>
      <c r="CUT16" s="158"/>
      <c r="CUU16" s="158"/>
      <c r="CUV16" s="158"/>
      <c r="CUW16" s="158"/>
      <c r="CUX16" s="158"/>
      <c r="CUY16" s="158"/>
      <c r="CUZ16" s="158"/>
      <c r="CVA16" s="158"/>
      <c r="CVB16" s="158"/>
      <c r="CVC16" s="158"/>
      <c r="CVD16" s="158"/>
      <c r="CVE16" s="158"/>
      <c r="CVF16" s="158"/>
      <c r="CVG16" s="158"/>
      <c r="CVH16" s="158"/>
      <c r="CVI16" s="158"/>
      <c r="CVJ16" s="158"/>
      <c r="CVK16" s="158"/>
      <c r="CVL16" s="158"/>
      <c r="CVM16" s="158"/>
      <c r="CVN16" s="158"/>
      <c r="CVO16" s="158"/>
      <c r="CVP16" s="158"/>
      <c r="CVQ16" s="158"/>
      <c r="CVR16" s="158"/>
      <c r="CVS16" s="158"/>
      <c r="CVT16" s="158"/>
      <c r="CVU16" s="158"/>
      <c r="CVV16" s="158"/>
      <c r="CVW16" s="158"/>
      <c r="CVX16" s="158"/>
      <c r="CVY16" s="158"/>
      <c r="CVZ16" s="158"/>
      <c r="CWA16" s="158"/>
      <c r="CWB16" s="158"/>
      <c r="CWC16" s="158"/>
      <c r="CWD16" s="158"/>
      <c r="CWE16" s="158"/>
      <c r="CWF16" s="158"/>
      <c r="CWG16" s="158"/>
      <c r="CWH16" s="158"/>
      <c r="CWI16" s="158"/>
      <c r="CWJ16" s="158"/>
      <c r="CWK16" s="158"/>
      <c r="CWL16" s="158"/>
      <c r="CWM16" s="158"/>
      <c r="CWN16" s="158"/>
      <c r="CWO16" s="158"/>
      <c r="CWP16" s="158"/>
      <c r="CWQ16" s="158"/>
      <c r="CWR16" s="158"/>
      <c r="CWS16" s="158"/>
      <c r="CWT16" s="158"/>
      <c r="CWU16" s="158"/>
      <c r="CWV16" s="158"/>
      <c r="CWW16" s="158"/>
      <c r="CWX16" s="158"/>
      <c r="CWY16" s="158"/>
      <c r="CWZ16" s="158"/>
      <c r="CXA16" s="158"/>
      <c r="CXB16" s="158"/>
      <c r="CXC16" s="158"/>
      <c r="CXD16" s="158"/>
      <c r="CXE16" s="158"/>
      <c r="CXF16" s="158"/>
      <c r="CXG16" s="158"/>
      <c r="CXH16" s="158"/>
      <c r="CXI16" s="158"/>
      <c r="CXJ16" s="158"/>
      <c r="CXK16" s="158"/>
      <c r="CXL16" s="158"/>
      <c r="CXM16" s="158"/>
      <c r="CXN16" s="158"/>
      <c r="CXO16" s="158"/>
      <c r="CXP16" s="158"/>
      <c r="CXQ16" s="158"/>
      <c r="CXR16" s="158"/>
      <c r="CXS16" s="158"/>
      <c r="CXT16" s="158"/>
      <c r="CXU16" s="158"/>
      <c r="CXV16" s="158"/>
      <c r="CXW16" s="158"/>
      <c r="CXX16" s="158"/>
      <c r="CXY16" s="158"/>
      <c r="CXZ16" s="158"/>
      <c r="CYA16" s="158"/>
      <c r="CYB16" s="158"/>
      <c r="CYC16" s="158"/>
      <c r="CYD16" s="158"/>
      <c r="CYE16" s="158"/>
      <c r="CYF16" s="158"/>
      <c r="CYG16" s="158"/>
      <c r="CYH16" s="158"/>
      <c r="CYI16" s="158"/>
      <c r="CYJ16" s="158"/>
      <c r="CYK16" s="158"/>
      <c r="CYL16" s="158"/>
      <c r="CYM16" s="158"/>
      <c r="CYN16" s="158"/>
      <c r="CYO16" s="158"/>
      <c r="CYP16" s="158"/>
      <c r="CYQ16" s="158"/>
      <c r="CYR16" s="158"/>
      <c r="CYS16" s="158"/>
      <c r="CYT16" s="158"/>
      <c r="CYU16" s="158"/>
      <c r="CYV16" s="158"/>
      <c r="CYW16" s="158"/>
      <c r="CYX16" s="158"/>
      <c r="CYY16" s="158"/>
      <c r="CYZ16" s="158"/>
      <c r="CZA16" s="158"/>
      <c r="CZB16" s="158"/>
      <c r="CZC16" s="158"/>
      <c r="CZD16" s="158"/>
      <c r="CZE16" s="158"/>
      <c r="CZF16" s="158"/>
      <c r="CZG16" s="158"/>
      <c r="CZH16" s="158"/>
      <c r="CZI16" s="158"/>
      <c r="CZJ16" s="158"/>
      <c r="CZK16" s="158"/>
      <c r="CZL16" s="158"/>
      <c r="CZM16" s="158"/>
      <c r="CZN16" s="158"/>
      <c r="CZO16" s="158"/>
      <c r="CZP16" s="158"/>
      <c r="CZQ16" s="158"/>
      <c r="CZR16" s="158"/>
      <c r="CZS16" s="158"/>
      <c r="CZT16" s="158"/>
      <c r="CZU16" s="158"/>
      <c r="CZV16" s="158"/>
      <c r="CZW16" s="158"/>
      <c r="CZX16" s="158"/>
      <c r="CZY16" s="158"/>
      <c r="CZZ16" s="158"/>
      <c r="DAA16" s="158"/>
      <c r="DAB16" s="158"/>
      <c r="DAC16" s="158"/>
      <c r="DAD16" s="158"/>
      <c r="DAE16" s="158"/>
      <c r="DAF16" s="158"/>
      <c r="DAG16" s="158"/>
      <c r="DAH16" s="158"/>
      <c r="DAI16" s="158"/>
      <c r="DAJ16" s="158"/>
      <c r="DAK16" s="158"/>
      <c r="DAL16" s="158"/>
      <c r="DAM16" s="158"/>
      <c r="DAN16" s="158"/>
      <c r="DAO16" s="158"/>
      <c r="DAP16" s="158"/>
      <c r="DAQ16" s="158"/>
      <c r="DAR16" s="158"/>
      <c r="DAS16" s="158"/>
      <c r="DAT16" s="158"/>
      <c r="DAU16" s="158"/>
      <c r="DAV16" s="158"/>
      <c r="DAW16" s="158"/>
      <c r="DAX16" s="158"/>
      <c r="DAY16" s="158"/>
      <c r="DAZ16" s="158"/>
      <c r="DBA16" s="158"/>
      <c r="DBB16" s="158"/>
      <c r="DBC16" s="158"/>
      <c r="DBD16" s="158"/>
      <c r="DBE16" s="158"/>
      <c r="DBF16" s="158"/>
      <c r="DBG16" s="158"/>
      <c r="DBH16" s="158"/>
      <c r="DBI16" s="158"/>
      <c r="DBJ16" s="158"/>
      <c r="DBK16" s="158"/>
      <c r="DBL16" s="158"/>
      <c r="DBM16" s="158"/>
      <c r="DBN16" s="158"/>
      <c r="DBO16" s="158"/>
      <c r="DBP16" s="158"/>
      <c r="DBQ16" s="158"/>
      <c r="DBR16" s="158"/>
      <c r="DBS16" s="158"/>
      <c r="DBT16" s="158"/>
      <c r="DBU16" s="158"/>
      <c r="DBV16" s="158"/>
      <c r="DBW16" s="158"/>
      <c r="DBX16" s="158"/>
      <c r="DBY16" s="158"/>
      <c r="DBZ16" s="158"/>
      <c r="DCA16" s="158"/>
      <c r="DCB16" s="158"/>
      <c r="DCC16" s="158"/>
      <c r="DCD16" s="158"/>
      <c r="DCE16" s="158"/>
      <c r="DCF16" s="158"/>
      <c r="DCG16" s="158"/>
      <c r="DCH16" s="158"/>
      <c r="DCI16" s="158"/>
      <c r="DCJ16" s="158"/>
      <c r="DCK16" s="158"/>
      <c r="DCL16" s="158"/>
      <c r="DCM16" s="158"/>
      <c r="DCN16" s="158"/>
      <c r="DCO16" s="158"/>
      <c r="DCP16" s="158"/>
      <c r="DCQ16" s="158"/>
      <c r="DCR16" s="158"/>
      <c r="DCS16" s="158"/>
      <c r="DCT16" s="158"/>
      <c r="DCU16" s="158"/>
      <c r="DCV16" s="158"/>
      <c r="DCW16" s="158"/>
      <c r="DCX16" s="158"/>
      <c r="DCY16" s="158"/>
      <c r="DCZ16" s="158"/>
      <c r="DDA16" s="158"/>
      <c r="DDB16" s="158"/>
      <c r="DDC16" s="158"/>
      <c r="DDD16" s="158"/>
      <c r="DDE16" s="158"/>
      <c r="DDF16" s="158"/>
      <c r="DDG16" s="158"/>
      <c r="DDH16" s="158"/>
      <c r="DDI16" s="158"/>
      <c r="DDJ16" s="158"/>
      <c r="DDK16" s="158"/>
      <c r="DDL16" s="158"/>
      <c r="DDM16" s="158"/>
      <c r="DDN16" s="158"/>
      <c r="DDO16" s="158"/>
      <c r="DDP16" s="158"/>
      <c r="DDQ16" s="158"/>
      <c r="DDR16" s="158"/>
      <c r="DDS16" s="158"/>
      <c r="DDT16" s="158"/>
      <c r="DDU16" s="158"/>
      <c r="DDV16" s="158"/>
      <c r="DDW16" s="158"/>
      <c r="DDX16" s="158"/>
      <c r="DDY16" s="158"/>
      <c r="DDZ16" s="158"/>
      <c r="DEA16" s="158"/>
      <c r="DEB16" s="158"/>
      <c r="DEC16" s="158"/>
      <c r="DED16" s="158"/>
      <c r="DEE16" s="158"/>
      <c r="DEF16" s="158"/>
      <c r="DEG16" s="158"/>
      <c r="DEH16" s="158"/>
      <c r="DEI16" s="158"/>
      <c r="DEJ16" s="158"/>
      <c r="DEK16" s="158"/>
      <c r="DEL16" s="158"/>
      <c r="DEM16" s="158"/>
      <c r="DEN16" s="158"/>
      <c r="DEO16" s="158"/>
      <c r="DEP16" s="158"/>
      <c r="DEQ16" s="158"/>
      <c r="DER16" s="158"/>
      <c r="DES16" s="158"/>
      <c r="DET16" s="158"/>
      <c r="DEU16" s="158"/>
      <c r="DEV16" s="158"/>
      <c r="DEW16" s="158"/>
      <c r="DEX16" s="158"/>
      <c r="DEY16" s="158"/>
      <c r="DEZ16" s="158"/>
      <c r="DFA16" s="158"/>
      <c r="DFB16" s="158"/>
      <c r="DFC16" s="158"/>
      <c r="DFD16" s="158"/>
      <c r="DFE16" s="158"/>
      <c r="DFF16" s="158"/>
      <c r="DFG16" s="158"/>
      <c r="DFH16" s="158"/>
      <c r="DFI16" s="158"/>
      <c r="DFJ16" s="158"/>
      <c r="DFK16" s="158"/>
      <c r="DFL16" s="158"/>
      <c r="DFM16" s="158"/>
      <c r="DFN16" s="158"/>
      <c r="DFO16" s="158"/>
      <c r="DFP16" s="158"/>
      <c r="DFQ16" s="158"/>
      <c r="DFR16" s="158"/>
      <c r="DFS16" s="158"/>
      <c r="DFT16" s="158"/>
      <c r="DFU16" s="158"/>
      <c r="DFV16" s="158"/>
      <c r="DFW16" s="158"/>
      <c r="DFX16" s="158"/>
      <c r="DFY16" s="158"/>
      <c r="DFZ16" s="158"/>
      <c r="DGA16" s="158"/>
      <c r="DGB16" s="158"/>
      <c r="DGC16" s="158"/>
      <c r="DGD16" s="158"/>
      <c r="DGE16" s="158"/>
      <c r="DGF16" s="158"/>
      <c r="DGG16" s="158"/>
      <c r="DGH16" s="158"/>
      <c r="DGI16" s="158"/>
      <c r="DGJ16" s="158"/>
      <c r="DGK16" s="158"/>
      <c r="DGL16" s="158"/>
      <c r="DGM16" s="158"/>
      <c r="DGN16" s="158"/>
      <c r="DGO16" s="158"/>
      <c r="DGP16" s="158"/>
      <c r="DGQ16" s="158"/>
      <c r="DGR16" s="158"/>
      <c r="DGS16" s="158"/>
      <c r="DGT16" s="158"/>
      <c r="DGU16" s="158"/>
      <c r="DGV16" s="158"/>
      <c r="DGW16" s="158"/>
      <c r="DGX16" s="158"/>
      <c r="DGY16" s="158"/>
      <c r="DGZ16" s="158"/>
      <c r="DHA16" s="158"/>
      <c r="DHB16" s="158"/>
      <c r="DHC16" s="158"/>
      <c r="DHD16" s="158"/>
      <c r="DHE16" s="158"/>
      <c r="DHF16" s="158"/>
      <c r="DHG16" s="158"/>
      <c r="DHH16" s="158"/>
      <c r="DHI16" s="158"/>
      <c r="DHJ16" s="158"/>
      <c r="DHK16" s="158"/>
      <c r="DHL16" s="158"/>
      <c r="DHM16" s="158"/>
      <c r="DHN16" s="158"/>
      <c r="DHO16" s="158"/>
      <c r="DHP16" s="158"/>
      <c r="DHQ16" s="158"/>
      <c r="DHR16" s="158"/>
      <c r="DHS16" s="158"/>
      <c r="DHT16" s="158"/>
      <c r="DHU16" s="158"/>
      <c r="DHV16" s="158"/>
      <c r="DHW16" s="158"/>
      <c r="DHX16" s="158"/>
      <c r="DHY16" s="158"/>
      <c r="DHZ16" s="158"/>
      <c r="DIA16" s="158"/>
      <c r="DIB16" s="158"/>
      <c r="DIC16" s="158"/>
      <c r="DID16" s="158"/>
      <c r="DIE16" s="158"/>
      <c r="DIF16" s="158"/>
      <c r="DIG16" s="158"/>
      <c r="DIH16" s="158"/>
      <c r="DII16" s="158"/>
      <c r="DIJ16" s="158"/>
      <c r="DIK16" s="158"/>
      <c r="DIL16" s="158"/>
      <c r="DIM16" s="158"/>
      <c r="DIN16" s="158"/>
      <c r="DIO16" s="158"/>
      <c r="DIP16" s="158"/>
      <c r="DIQ16" s="158"/>
      <c r="DIR16" s="158"/>
      <c r="DIS16" s="158"/>
      <c r="DIT16" s="158"/>
      <c r="DIU16" s="158"/>
      <c r="DIV16" s="158"/>
      <c r="DIW16" s="158"/>
      <c r="DIX16" s="158"/>
      <c r="DIY16" s="158"/>
      <c r="DIZ16" s="158"/>
      <c r="DJA16" s="158"/>
      <c r="DJB16" s="158"/>
      <c r="DJC16" s="158"/>
      <c r="DJD16" s="158"/>
      <c r="DJE16" s="158"/>
      <c r="DJF16" s="158"/>
      <c r="DJG16" s="158"/>
      <c r="DJH16" s="158"/>
      <c r="DJI16" s="158"/>
      <c r="DJJ16" s="158"/>
      <c r="DJK16" s="158"/>
      <c r="DJL16" s="158"/>
      <c r="DJM16" s="158"/>
      <c r="DJN16" s="158"/>
      <c r="DJO16" s="158"/>
      <c r="DJP16" s="158"/>
      <c r="DJQ16" s="158"/>
      <c r="DJR16" s="158"/>
      <c r="DJS16" s="158"/>
      <c r="DJT16" s="158"/>
      <c r="DJU16" s="158"/>
      <c r="DJV16" s="158"/>
      <c r="DJW16" s="158"/>
      <c r="DJX16" s="158"/>
      <c r="DJY16" s="158"/>
      <c r="DJZ16" s="158"/>
      <c r="DKA16" s="158"/>
      <c r="DKB16" s="158"/>
      <c r="DKC16" s="158"/>
      <c r="DKD16" s="158"/>
      <c r="DKE16" s="158"/>
      <c r="DKF16" s="158"/>
      <c r="DKG16" s="158"/>
      <c r="DKH16" s="158"/>
      <c r="DKI16" s="158"/>
      <c r="DKJ16" s="158"/>
      <c r="DKK16" s="158"/>
      <c r="DKL16" s="158"/>
      <c r="DKM16" s="158"/>
      <c r="DKN16" s="158"/>
      <c r="DKO16" s="158"/>
      <c r="DKP16" s="158"/>
      <c r="DKQ16" s="158"/>
      <c r="DKR16" s="158"/>
      <c r="DKS16" s="158"/>
      <c r="DKT16" s="158"/>
      <c r="DKU16" s="158"/>
      <c r="DKV16" s="158"/>
      <c r="DKW16" s="158"/>
      <c r="DKX16" s="158"/>
      <c r="DKY16" s="158"/>
      <c r="DKZ16" s="158"/>
      <c r="DLA16" s="158"/>
      <c r="DLB16" s="158"/>
      <c r="DLC16" s="158"/>
      <c r="DLD16" s="158"/>
      <c r="DLE16" s="158"/>
      <c r="DLF16" s="158"/>
      <c r="DLG16" s="158"/>
      <c r="DLH16" s="158"/>
      <c r="DLI16" s="158"/>
      <c r="DLJ16" s="158"/>
      <c r="DLK16" s="158"/>
      <c r="DLL16" s="158"/>
      <c r="DLM16" s="158"/>
      <c r="DLN16" s="158"/>
      <c r="DLO16" s="158"/>
      <c r="DLP16" s="158"/>
      <c r="DLQ16" s="158"/>
      <c r="DLR16" s="158"/>
      <c r="DLS16" s="158"/>
      <c r="DLT16" s="158"/>
      <c r="DLU16" s="158"/>
      <c r="DLV16" s="158"/>
      <c r="DLW16" s="158"/>
      <c r="DLX16" s="158"/>
      <c r="DLY16" s="158"/>
      <c r="DLZ16" s="158"/>
      <c r="DMA16" s="158"/>
      <c r="DMB16" s="158"/>
      <c r="DMC16" s="158"/>
      <c r="DMD16" s="158"/>
      <c r="DME16" s="158"/>
      <c r="DMF16" s="158"/>
      <c r="DMG16" s="158"/>
      <c r="DMH16" s="158"/>
      <c r="DMI16" s="158"/>
      <c r="DMJ16" s="158"/>
      <c r="DMK16" s="158"/>
      <c r="DML16" s="158"/>
      <c r="DMM16" s="158"/>
      <c r="DMN16" s="158"/>
      <c r="DMO16" s="158"/>
      <c r="DMP16" s="158"/>
      <c r="DMQ16" s="158"/>
      <c r="DMR16" s="158"/>
      <c r="DMS16" s="158"/>
      <c r="DMT16" s="158"/>
      <c r="DMU16" s="158"/>
      <c r="DMV16" s="158"/>
      <c r="DMW16" s="158"/>
      <c r="DMX16" s="158"/>
      <c r="DMY16" s="158"/>
      <c r="DMZ16" s="158"/>
      <c r="DNA16" s="158"/>
      <c r="DNB16" s="158"/>
      <c r="DNC16" s="158"/>
      <c r="DND16" s="158"/>
      <c r="DNE16" s="158"/>
      <c r="DNF16" s="158"/>
      <c r="DNG16" s="158"/>
      <c r="DNH16" s="158"/>
      <c r="DNI16" s="158"/>
      <c r="DNJ16" s="158"/>
      <c r="DNK16" s="158"/>
      <c r="DNL16" s="158"/>
      <c r="DNM16" s="158"/>
      <c r="DNN16" s="158"/>
      <c r="DNO16" s="158"/>
      <c r="DNP16" s="158"/>
      <c r="DNQ16" s="158"/>
      <c r="DNR16" s="158"/>
      <c r="DNS16" s="158"/>
      <c r="DNT16" s="158"/>
      <c r="DNU16" s="158"/>
      <c r="DNV16" s="158"/>
      <c r="DNW16" s="158"/>
      <c r="DNX16" s="158"/>
      <c r="DNY16" s="158"/>
      <c r="DNZ16" s="158"/>
      <c r="DOA16" s="158"/>
      <c r="DOB16" s="158"/>
      <c r="DOC16" s="158"/>
      <c r="DOD16" s="158"/>
      <c r="DOE16" s="158"/>
      <c r="DOF16" s="158"/>
      <c r="DOG16" s="158"/>
      <c r="DOH16" s="158"/>
      <c r="DOI16" s="158"/>
      <c r="DOJ16" s="158"/>
      <c r="DOK16" s="158"/>
      <c r="DOL16" s="158"/>
      <c r="DOM16" s="158"/>
      <c r="DON16" s="158"/>
      <c r="DOO16" s="158"/>
      <c r="DOP16" s="158"/>
      <c r="DOQ16" s="158"/>
      <c r="DOR16" s="158"/>
      <c r="DOS16" s="158"/>
      <c r="DOT16" s="158"/>
      <c r="DOU16" s="158"/>
      <c r="DOV16" s="158"/>
      <c r="DOW16" s="158"/>
      <c r="DOX16" s="158"/>
      <c r="DOY16" s="158"/>
      <c r="DOZ16" s="158"/>
      <c r="DPA16" s="158"/>
      <c r="DPB16" s="158"/>
      <c r="DPC16" s="158"/>
      <c r="DPD16" s="158"/>
      <c r="DPE16" s="158"/>
      <c r="DPF16" s="158"/>
      <c r="DPG16" s="158"/>
      <c r="DPH16" s="158"/>
      <c r="DPI16" s="158"/>
      <c r="DPJ16" s="158"/>
      <c r="DPK16" s="158"/>
      <c r="DPL16" s="158"/>
      <c r="DPM16" s="158"/>
      <c r="DPN16" s="158"/>
      <c r="DPO16" s="158"/>
      <c r="DPP16" s="158"/>
      <c r="DPQ16" s="158"/>
      <c r="DPR16" s="158"/>
      <c r="DPS16" s="158"/>
      <c r="DPT16" s="158"/>
      <c r="DPU16" s="158"/>
      <c r="DPV16" s="158"/>
      <c r="DPW16" s="158"/>
      <c r="DPX16" s="158"/>
      <c r="DPY16" s="158"/>
      <c r="DPZ16" s="158"/>
      <c r="DQA16" s="158"/>
      <c r="DQB16" s="158"/>
      <c r="DQC16" s="158"/>
      <c r="DQD16" s="158"/>
      <c r="DQE16" s="158"/>
      <c r="DQF16" s="158"/>
      <c r="DQG16" s="158"/>
      <c r="DQH16" s="158"/>
      <c r="DQI16" s="158"/>
      <c r="DQJ16" s="158"/>
      <c r="DQK16" s="158"/>
      <c r="DQL16" s="158"/>
      <c r="DQM16" s="158"/>
      <c r="DQN16" s="158"/>
      <c r="DQO16" s="158"/>
      <c r="DQP16" s="158"/>
      <c r="DQQ16" s="158"/>
      <c r="DQR16" s="158"/>
      <c r="DQS16" s="158"/>
      <c r="DQT16" s="158"/>
      <c r="DQU16" s="158"/>
      <c r="DQV16" s="158"/>
      <c r="DQW16" s="158"/>
      <c r="DQX16" s="158"/>
      <c r="DQY16" s="158"/>
      <c r="DQZ16" s="158"/>
      <c r="DRA16" s="158"/>
      <c r="DRB16" s="158"/>
      <c r="DRC16" s="158"/>
      <c r="DRD16" s="158"/>
      <c r="DRE16" s="158"/>
      <c r="DRF16" s="158"/>
      <c r="DRG16" s="158"/>
      <c r="DRH16" s="158"/>
      <c r="DRI16" s="158"/>
      <c r="DRJ16" s="158"/>
      <c r="DRK16" s="158"/>
      <c r="DRL16" s="158"/>
      <c r="DRM16" s="158"/>
      <c r="DRN16" s="158"/>
      <c r="DRO16" s="158"/>
      <c r="DRP16" s="158"/>
      <c r="DRQ16" s="158"/>
      <c r="DRR16" s="158"/>
      <c r="DRS16" s="158"/>
      <c r="DRT16" s="158"/>
      <c r="DRU16" s="158"/>
      <c r="DRV16" s="158"/>
      <c r="DRW16" s="158"/>
      <c r="DRX16" s="158"/>
      <c r="DRY16" s="158"/>
      <c r="DRZ16" s="158"/>
      <c r="DSA16" s="158"/>
      <c r="DSB16" s="158"/>
      <c r="DSC16" s="158"/>
      <c r="DSD16" s="158"/>
      <c r="DSE16" s="158"/>
      <c r="DSF16" s="158"/>
      <c r="DSG16" s="158"/>
      <c r="DSH16" s="158"/>
      <c r="DSI16" s="158"/>
      <c r="DSJ16" s="158"/>
      <c r="DSK16" s="158"/>
      <c r="DSL16" s="158"/>
      <c r="DSM16" s="158"/>
      <c r="DSN16" s="158"/>
      <c r="DSO16" s="158"/>
      <c r="DSP16" s="158"/>
      <c r="DSQ16" s="158"/>
      <c r="DSR16" s="158"/>
      <c r="DSS16" s="158"/>
      <c r="DST16" s="158"/>
      <c r="DSU16" s="158"/>
      <c r="DSV16" s="158"/>
      <c r="DSW16" s="158"/>
      <c r="DSX16" s="158"/>
      <c r="DSY16" s="158"/>
      <c r="DSZ16" s="158"/>
      <c r="DTA16" s="158"/>
      <c r="DTB16" s="158"/>
      <c r="DTC16" s="158"/>
      <c r="DTD16" s="158"/>
      <c r="DTE16" s="158"/>
      <c r="DTF16" s="158"/>
      <c r="DTG16" s="158"/>
      <c r="DTH16" s="158"/>
      <c r="DTI16" s="158"/>
      <c r="DTJ16" s="158"/>
      <c r="DTK16" s="158"/>
      <c r="DTL16" s="158"/>
      <c r="DTM16" s="158"/>
      <c r="DTN16" s="158"/>
      <c r="DTO16" s="158"/>
      <c r="DTP16" s="158"/>
      <c r="DTQ16" s="158"/>
      <c r="DTR16" s="158"/>
      <c r="DTS16" s="158"/>
      <c r="DTT16" s="158"/>
      <c r="DTU16" s="158"/>
      <c r="DTV16" s="158"/>
      <c r="DTW16" s="158"/>
      <c r="DTX16" s="158"/>
      <c r="DTY16" s="158"/>
      <c r="DTZ16" s="158"/>
      <c r="DUA16" s="158"/>
      <c r="DUB16" s="158"/>
      <c r="DUC16" s="158"/>
      <c r="DUD16" s="158"/>
      <c r="DUE16" s="158"/>
      <c r="DUF16" s="158"/>
      <c r="DUG16" s="158"/>
      <c r="DUH16" s="158"/>
      <c r="DUI16" s="158"/>
      <c r="DUJ16" s="158"/>
      <c r="DUK16" s="158"/>
      <c r="DUL16" s="158"/>
      <c r="DUM16" s="158"/>
      <c r="DUN16" s="158"/>
      <c r="DUO16" s="158"/>
      <c r="DUP16" s="158"/>
      <c r="DUQ16" s="158"/>
      <c r="DUR16" s="158"/>
      <c r="DUS16" s="158"/>
      <c r="DUT16" s="158"/>
      <c r="DUU16" s="158"/>
      <c r="DUV16" s="158"/>
      <c r="DUW16" s="158"/>
      <c r="DUX16" s="158"/>
      <c r="DUY16" s="158"/>
      <c r="DUZ16" s="158"/>
      <c r="DVA16" s="158"/>
      <c r="DVB16" s="158"/>
      <c r="DVC16" s="158"/>
      <c r="DVD16" s="158"/>
      <c r="DVE16" s="158"/>
      <c r="DVF16" s="158"/>
      <c r="DVG16" s="158"/>
      <c r="DVH16" s="158"/>
      <c r="DVI16" s="158"/>
      <c r="DVJ16" s="158"/>
      <c r="DVK16" s="158"/>
      <c r="DVL16" s="158"/>
      <c r="DVM16" s="158"/>
      <c r="DVN16" s="158"/>
      <c r="DVO16" s="158"/>
      <c r="DVP16" s="158"/>
      <c r="DVQ16" s="158"/>
      <c r="DVR16" s="158"/>
      <c r="DVS16" s="158"/>
      <c r="DVT16" s="158"/>
      <c r="DVU16" s="158"/>
      <c r="DVV16" s="158"/>
      <c r="DVW16" s="158"/>
      <c r="DVX16" s="158"/>
      <c r="DVY16" s="158"/>
      <c r="DVZ16" s="158"/>
      <c r="DWA16" s="158"/>
      <c r="DWB16" s="158"/>
      <c r="DWC16" s="158"/>
      <c r="DWD16" s="158"/>
      <c r="DWE16" s="158"/>
      <c r="DWF16" s="158"/>
      <c r="DWG16" s="158"/>
      <c r="DWH16" s="158"/>
      <c r="DWI16" s="158"/>
      <c r="DWJ16" s="158"/>
      <c r="DWK16" s="158"/>
      <c r="DWL16" s="158"/>
      <c r="DWM16" s="158"/>
      <c r="DWN16" s="158"/>
      <c r="DWO16" s="158"/>
      <c r="DWP16" s="158"/>
      <c r="DWQ16" s="158"/>
      <c r="DWR16" s="158"/>
      <c r="DWS16" s="158"/>
      <c r="DWT16" s="158"/>
      <c r="DWU16" s="158"/>
      <c r="DWV16" s="158"/>
      <c r="DWW16" s="158"/>
      <c r="DWX16" s="158"/>
      <c r="DWY16" s="158"/>
      <c r="DWZ16" s="158"/>
      <c r="DXA16" s="158"/>
      <c r="DXB16" s="158"/>
      <c r="DXC16" s="158"/>
      <c r="DXD16" s="158"/>
      <c r="DXE16" s="158"/>
      <c r="DXF16" s="158"/>
      <c r="DXG16" s="158"/>
      <c r="DXH16" s="158"/>
      <c r="DXI16" s="158"/>
      <c r="DXJ16" s="158"/>
      <c r="DXK16" s="158"/>
      <c r="DXL16" s="158"/>
      <c r="DXM16" s="158"/>
      <c r="DXN16" s="158"/>
      <c r="DXO16" s="158"/>
      <c r="DXP16" s="158"/>
      <c r="DXQ16" s="158"/>
      <c r="DXR16" s="158"/>
      <c r="DXS16" s="158"/>
      <c r="DXT16" s="158"/>
      <c r="DXU16" s="158"/>
      <c r="DXV16" s="158"/>
      <c r="DXW16" s="158"/>
      <c r="DXX16" s="158"/>
      <c r="DXY16" s="158"/>
      <c r="DXZ16" s="158"/>
      <c r="DYA16" s="158"/>
      <c r="DYB16" s="158"/>
      <c r="DYC16" s="158"/>
      <c r="DYD16" s="158"/>
      <c r="DYE16" s="158"/>
      <c r="DYF16" s="158"/>
      <c r="DYG16" s="158"/>
      <c r="DYH16" s="158"/>
      <c r="DYI16" s="158"/>
      <c r="DYJ16" s="158"/>
      <c r="DYK16" s="158"/>
      <c r="DYL16" s="158"/>
      <c r="DYM16" s="158"/>
      <c r="DYN16" s="158"/>
      <c r="DYO16" s="158"/>
      <c r="DYP16" s="158"/>
      <c r="DYQ16" s="158"/>
      <c r="DYR16" s="158"/>
      <c r="DYS16" s="158"/>
      <c r="DYT16" s="158"/>
      <c r="DYU16" s="158"/>
      <c r="DYV16" s="158"/>
      <c r="DYW16" s="158"/>
      <c r="DYX16" s="158"/>
      <c r="DYY16" s="158"/>
      <c r="DYZ16" s="158"/>
      <c r="DZA16" s="158"/>
      <c r="DZB16" s="158"/>
      <c r="DZC16" s="158"/>
      <c r="DZD16" s="158"/>
      <c r="DZE16" s="158"/>
      <c r="DZF16" s="158"/>
      <c r="DZG16" s="158"/>
      <c r="DZH16" s="158"/>
      <c r="DZI16" s="158"/>
      <c r="DZJ16" s="158"/>
      <c r="DZK16" s="158"/>
      <c r="DZL16" s="158"/>
      <c r="DZM16" s="158"/>
      <c r="DZN16" s="158"/>
      <c r="DZO16" s="158"/>
      <c r="DZP16" s="158"/>
      <c r="DZQ16" s="158"/>
      <c r="DZR16" s="158"/>
      <c r="DZS16" s="158"/>
      <c r="DZT16" s="158"/>
      <c r="DZU16" s="158"/>
      <c r="DZV16" s="158"/>
      <c r="DZW16" s="158"/>
      <c r="DZX16" s="158"/>
      <c r="DZY16" s="158"/>
      <c r="DZZ16" s="158"/>
      <c r="EAA16" s="158"/>
      <c r="EAB16" s="158"/>
      <c r="EAC16" s="158"/>
      <c r="EAD16" s="158"/>
      <c r="EAE16" s="158"/>
      <c r="EAF16" s="158"/>
      <c r="EAG16" s="158"/>
      <c r="EAH16" s="158"/>
      <c r="EAI16" s="158"/>
      <c r="EAJ16" s="158"/>
      <c r="EAK16" s="158"/>
      <c r="EAL16" s="158"/>
      <c r="EAM16" s="158"/>
      <c r="EAN16" s="158"/>
      <c r="EAO16" s="158"/>
      <c r="EAP16" s="158"/>
      <c r="EAQ16" s="158"/>
      <c r="EAR16" s="158"/>
      <c r="EAS16" s="158"/>
      <c r="EAT16" s="158"/>
      <c r="EAU16" s="158"/>
      <c r="EAV16" s="158"/>
      <c r="EAW16" s="158"/>
      <c r="EAX16" s="158"/>
      <c r="EAY16" s="158"/>
      <c r="EAZ16" s="158"/>
      <c r="EBA16" s="158"/>
      <c r="EBB16" s="158"/>
      <c r="EBC16" s="158"/>
      <c r="EBD16" s="158"/>
      <c r="EBE16" s="158"/>
      <c r="EBF16" s="158"/>
      <c r="EBG16" s="158"/>
      <c r="EBH16" s="158"/>
      <c r="EBI16" s="158"/>
      <c r="EBJ16" s="158"/>
      <c r="EBK16" s="158"/>
      <c r="EBL16" s="158"/>
      <c r="EBM16" s="158"/>
      <c r="EBN16" s="158"/>
      <c r="EBO16" s="158"/>
      <c r="EBP16" s="158"/>
      <c r="EBQ16" s="158"/>
      <c r="EBR16" s="158"/>
      <c r="EBS16" s="158"/>
      <c r="EBT16" s="158"/>
      <c r="EBU16" s="158"/>
      <c r="EBV16" s="158"/>
      <c r="EBW16" s="158"/>
      <c r="EBX16" s="158"/>
      <c r="EBY16" s="158"/>
      <c r="EBZ16" s="158"/>
      <c r="ECA16" s="158"/>
      <c r="ECB16" s="158"/>
      <c r="ECC16" s="158"/>
      <c r="ECD16" s="158"/>
      <c r="ECE16" s="158"/>
      <c r="ECF16" s="158"/>
      <c r="ECG16" s="158"/>
      <c r="ECH16" s="158"/>
      <c r="ECI16" s="158"/>
      <c r="ECJ16" s="158"/>
      <c r="ECK16" s="158"/>
      <c r="ECL16" s="158"/>
      <c r="ECM16" s="158"/>
      <c r="ECN16" s="158"/>
      <c r="ECO16" s="158"/>
      <c r="ECP16" s="158"/>
      <c r="ECQ16" s="158"/>
      <c r="ECR16" s="158"/>
      <c r="ECS16" s="158"/>
      <c r="ECT16" s="158"/>
      <c r="ECU16" s="158"/>
      <c r="ECV16" s="158"/>
      <c r="ECW16" s="158"/>
      <c r="ECX16" s="158"/>
      <c r="ECY16" s="158"/>
      <c r="ECZ16" s="158"/>
      <c r="EDA16" s="158"/>
      <c r="EDB16" s="158"/>
      <c r="EDC16" s="158"/>
      <c r="EDD16" s="158"/>
      <c r="EDE16" s="158"/>
      <c r="EDF16" s="158"/>
      <c r="EDG16" s="158"/>
      <c r="EDH16" s="158"/>
      <c r="EDI16" s="158"/>
      <c r="EDJ16" s="158"/>
      <c r="EDK16" s="158"/>
      <c r="EDL16" s="158"/>
      <c r="EDM16" s="158"/>
      <c r="EDN16" s="158"/>
      <c r="EDO16" s="158"/>
      <c r="EDP16" s="158"/>
      <c r="EDQ16" s="158"/>
      <c r="EDR16" s="158"/>
      <c r="EDS16" s="158"/>
      <c r="EDT16" s="158"/>
      <c r="EDU16" s="158"/>
      <c r="EDV16" s="158"/>
      <c r="EDW16" s="158"/>
      <c r="EDX16" s="158"/>
      <c r="EDY16" s="158"/>
      <c r="EDZ16" s="158"/>
      <c r="EEA16" s="158"/>
      <c r="EEB16" s="158"/>
      <c r="EEC16" s="158"/>
      <c r="EED16" s="158"/>
      <c r="EEE16" s="158"/>
      <c r="EEF16" s="158"/>
      <c r="EEG16" s="158"/>
      <c r="EEH16" s="158"/>
      <c r="EEI16" s="158"/>
      <c r="EEJ16" s="158"/>
      <c r="EEK16" s="158"/>
      <c r="EEL16" s="158"/>
      <c r="EEM16" s="158"/>
      <c r="EEN16" s="158"/>
      <c r="EEO16" s="158"/>
      <c r="EEP16" s="158"/>
      <c r="EEQ16" s="158"/>
      <c r="EER16" s="158"/>
      <c r="EES16" s="158"/>
      <c r="EET16" s="158"/>
      <c r="EEU16" s="158"/>
      <c r="EEV16" s="158"/>
      <c r="EEW16" s="158"/>
      <c r="EEX16" s="158"/>
      <c r="EEY16" s="158"/>
      <c r="EEZ16" s="158"/>
      <c r="EFA16" s="158"/>
      <c r="EFB16" s="158"/>
      <c r="EFC16" s="158"/>
      <c r="EFD16" s="158"/>
      <c r="EFE16" s="158"/>
      <c r="EFF16" s="158"/>
      <c r="EFG16" s="158"/>
      <c r="EFH16" s="158"/>
      <c r="EFI16" s="158"/>
      <c r="EFJ16" s="158"/>
      <c r="EFK16" s="158"/>
      <c r="EFL16" s="158"/>
      <c r="EFM16" s="158"/>
      <c r="EFN16" s="158"/>
      <c r="EFO16" s="158"/>
      <c r="EFP16" s="158"/>
      <c r="EFQ16" s="158"/>
      <c r="EFR16" s="158"/>
      <c r="EFS16" s="158"/>
      <c r="EFT16" s="158"/>
      <c r="EFU16" s="158"/>
      <c r="EFV16" s="158"/>
      <c r="EFW16" s="158"/>
      <c r="EFX16" s="158"/>
      <c r="EFY16" s="158"/>
      <c r="EFZ16" s="158"/>
      <c r="EGA16" s="158"/>
      <c r="EGB16" s="158"/>
      <c r="EGC16" s="158"/>
      <c r="EGD16" s="158"/>
      <c r="EGE16" s="158"/>
      <c r="EGF16" s="158"/>
      <c r="EGG16" s="158"/>
      <c r="EGH16" s="158"/>
      <c r="EGI16" s="158"/>
      <c r="EGJ16" s="158"/>
      <c r="EGK16" s="158"/>
      <c r="EGL16" s="158"/>
      <c r="EGM16" s="158"/>
      <c r="EGN16" s="158"/>
      <c r="EGO16" s="158"/>
      <c r="EGP16" s="158"/>
      <c r="EGQ16" s="158"/>
      <c r="EGR16" s="158"/>
      <c r="EGS16" s="158"/>
      <c r="EGT16" s="158"/>
      <c r="EGU16" s="158"/>
      <c r="EGV16" s="158"/>
      <c r="EGW16" s="158"/>
      <c r="EGX16" s="158"/>
      <c r="EGY16" s="158"/>
      <c r="EGZ16" s="158"/>
      <c r="EHA16" s="158"/>
      <c r="EHB16" s="158"/>
      <c r="EHC16" s="158"/>
      <c r="EHD16" s="158"/>
      <c r="EHE16" s="158"/>
      <c r="EHF16" s="158"/>
      <c r="EHG16" s="158"/>
      <c r="EHH16" s="158"/>
      <c r="EHI16" s="158"/>
      <c r="EHJ16" s="158"/>
      <c r="EHK16" s="158"/>
      <c r="EHL16" s="158"/>
      <c r="EHM16" s="158"/>
      <c r="EHN16" s="158"/>
      <c r="EHO16" s="158"/>
      <c r="EHP16" s="158"/>
      <c r="EHQ16" s="158"/>
      <c r="EHR16" s="158"/>
      <c r="EHS16" s="158"/>
      <c r="EHT16" s="158"/>
      <c r="EHU16" s="158"/>
      <c r="EHV16" s="158"/>
      <c r="EHW16" s="158"/>
      <c r="EHX16" s="158"/>
      <c r="EHY16" s="158"/>
      <c r="EHZ16" s="158"/>
      <c r="EIA16" s="158"/>
      <c r="EIB16" s="158"/>
      <c r="EIC16" s="158"/>
      <c r="EID16" s="158"/>
      <c r="EIE16" s="158"/>
      <c r="EIF16" s="158"/>
      <c r="EIG16" s="158"/>
      <c r="EIH16" s="158"/>
      <c r="EII16" s="158"/>
      <c r="EIJ16" s="158"/>
      <c r="EIK16" s="158"/>
      <c r="EIL16" s="158"/>
      <c r="EIM16" s="158"/>
      <c r="EIN16" s="158"/>
      <c r="EIO16" s="158"/>
      <c r="EIP16" s="158"/>
      <c r="EIQ16" s="158"/>
      <c r="EIR16" s="158"/>
      <c r="EIS16" s="158"/>
      <c r="EIT16" s="158"/>
      <c r="EIU16" s="158"/>
      <c r="EIV16" s="158"/>
      <c r="EIW16" s="158"/>
      <c r="EIX16" s="158"/>
      <c r="EIY16" s="158"/>
      <c r="EIZ16" s="158"/>
      <c r="EJA16" s="158"/>
      <c r="EJB16" s="158"/>
      <c r="EJC16" s="158"/>
      <c r="EJD16" s="158"/>
      <c r="EJE16" s="158"/>
      <c r="EJF16" s="158"/>
      <c r="EJG16" s="158"/>
      <c r="EJH16" s="158"/>
      <c r="EJI16" s="158"/>
      <c r="EJJ16" s="158"/>
      <c r="EJK16" s="158"/>
      <c r="EJL16" s="158"/>
      <c r="EJM16" s="158"/>
      <c r="EJN16" s="158"/>
      <c r="EJO16" s="158"/>
      <c r="EJP16" s="158"/>
      <c r="EJQ16" s="158"/>
      <c r="EJR16" s="158"/>
      <c r="EJS16" s="158"/>
      <c r="EJT16" s="158"/>
      <c r="EJU16" s="158"/>
      <c r="EJV16" s="158"/>
      <c r="EJW16" s="158"/>
      <c r="EJX16" s="158"/>
      <c r="EJY16" s="158"/>
      <c r="EJZ16" s="158"/>
      <c r="EKA16" s="158"/>
      <c r="EKB16" s="158"/>
      <c r="EKC16" s="158"/>
      <c r="EKD16" s="158"/>
      <c r="EKE16" s="158"/>
      <c r="EKF16" s="158"/>
      <c r="EKG16" s="158"/>
      <c r="EKH16" s="158"/>
      <c r="EKI16" s="158"/>
      <c r="EKJ16" s="158"/>
      <c r="EKK16" s="158"/>
      <c r="EKL16" s="158"/>
      <c r="EKM16" s="158"/>
      <c r="EKN16" s="158"/>
      <c r="EKO16" s="158"/>
      <c r="EKP16" s="158"/>
      <c r="EKQ16" s="158"/>
      <c r="EKR16" s="158"/>
      <c r="EKS16" s="158"/>
      <c r="EKT16" s="158"/>
      <c r="EKU16" s="158"/>
      <c r="EKV16" s="158"/>
      <c r="EKW16" s="158"/>
      <c r="EKX16" s="158"/>
      <c r="EKY16" s="158"/>
      <c r="EKZ16" s="158"/>
      <c r="ELA16" s="158"/>
      <c r="ELB16" s="158"/>
      <c r="ELC16" s="158"/>
      <c r="ELD16" s="158"/>
      <c r="ELE16" s="158"/>
      <c r="ELF16" s="158"/>
      <c r="ELG16" s="158"/>
      <c r="ELH16" s="158"/>
      <c r="ELI16" s="158"/>
      <c r="ELJ16" s="158"/>
      <c r="ELK16" s="158"/>
      <c r="ELL16" s="158"/>
      <c r="ELM16" s="158"/>
      <c r="ELN16" s="158"/>
      <c r="ELO16" s="158"/>
      <c r="ELP16" s="158"/>
      <c r="ELQ16" s="158"/>
      <c r="ELR16" s="158"/>
      <c r="ELS16" s="158"/>
      <c r="ELT16" s="158"/>
      <c r="ELU16" s="158"/>
      <c r="ELV16" s="158"/>
      <c r="ELW16" s="158"/>
      <c r="ELX16" s="158"/>
      <c r="ELY16" s="158"/>
      <c r="ELZ16" s="158"/>
      <c r="EMA16" s="158"/>
      <c r="EMB16" s="158"/>
      <c r="EMC16" s="158"/>
      <c r="EMD16" s="158"/>
      <c r="EME16" s="158"/>
      <c r="EMF16" s="158"/>
      <c r="EMG16" s="158"/>
      <c r="EMH16" s="158"/>
      <c r="EMI16" s="158"/>
      <c r="EMJ16" s="158"/>
      <c r="EMK16" s="158"/>
      <c r="EML16" s="158"/>
      <c r="EMM16" s="158"/>
      <c r="EMN16" s="158"/>
      <c r="EMO16" s="158"/>
      <c r="EMP16" s="158"/>
      <c r="EMQ16" s="158"/>
      <c r="EMR16" s="158"/>
      <c r="EMS16" s="158"/>
      <c r="EMT16" s="158"/>
      <c r="EMU16" s="158"/>
      <c r="EMV16" s="158"/>
      <c r="EMW16" s="158"/>
      <c r="EMX16" s="158"/>
      <c r="EMY16" s="158"/>
      <c r="EMZ16" s="158"/>
      <c r="ENA16" s="158"/>
      <c r="ENB16" s="158"/>
      <c r="ENC16" s="158"/>
      <c r="END16" s="158"/>
      <c r="ENE16" s="158"/>
      <c r="ENF16" s="158"/>
      <c r="ENG16" s="158"/>
      <c r="ENH16" s="158"/>
      <c r="ENI16" s="158"/>
      <c r="ENJ16" s="158"/>
      <c r="ENK16" s="158"/>
      <c r="ENL16" s="158"/>
      <c r="ENM16" s="158"/>
      <c r="ENN16" s="158"/>
      <c r="ENO16" s="158"/>
      <c r="ENP16" s="158"/>
      <c r="ENQ16" s="158"/>
      <c r="ENR16" s="158"/>
      <c r="ENS16" s="158"/>
      <c r="ENT16" s="158"/>
      <c r="ENU16" s="158"/>
      <c r="ENV16" s="158"/>
      <c r="ENW16" s="158"/>
      <c r="ENX16" s="158"/>
      <c r="ENY16" s="158"/>
      <c r="ENZ16" s="158"/>
      <c r="EOA16" s="158"/>
      <c r="EOB16" s="158"/>
      <c r="EOC16" s="158"/>
      <c r="EOD16" s="158"/>
      <c r="EOE16" s="158"/>
      <c r="EOF16" s="158"/>
      <c r="EOG16" s="158"/>
      <c r="EOH16" s="158"/>
      <c r="EOI16" s="158"/>
      <c r="EOJ16" s="158"/>
      <c r="EOK16" s="158"/>
      <c r="EOL16" s="158"/>
      <c r="EOM16" s="158"/>
      <c r="EON16" s="158"/>
      <c r="EOO16" s="158"/>
      <c r="EOP16" s="158"/>
      <c r="EOQ16" s="158"/>
      <c r="EOR16" s="158"/>
      <c r="EOS16" s="158"/>
      <c r="EOT16" s="158"/>
      <c r="EOU16" s="158"/>
      <c r="EOV16" s="158"/>
      <c r="EOW16" s="158"/>
      <c r="EOX16" s="158"/>
      <c r="EOY16" s="158"/>
      <c r="EOZ16" s="158"/>
      <c r="EPA16" s="158"/>
      <c r="EPB16" s="158"/>
      <c r="EPC16" s="158"/>
      <c r="EPD16" s="158"/>
      <c r="EPE16" s="158"/>
      <c r="EPF16" s="158"/>
      <c r="EPG16" s="158"/>
      <c r="EPH16" s="158"/>
      <c r="EPI16" s="158"/>
      <c r="EPJ16" s="158"/>
      <c r="EPK16" s="158"/>
      <c r="EPL16" s="158"/>
      <c r="EPM16" s="158"/>
      <c r="EPN16" s="158"/>
      <c r="EPO16" s="158"/>
      <c r="EPP16" s="158"/>
      <c r="EPQ16" s="158"/>
      <c r="EPR16" s="158"/>
      <c r="EPS16" s="158"/>
      <c r="EPT16" s="158"/>
      <c r="EPU16" s="158"/>
      <c r="EPV16" s="158"/>
      <c r="EPW16" s="158"/>
      <c r="EPX16" s="158"/>
      <c r="EPY16" s="158"/>
      <c r="EPZ16" s="158"/>
      <c r="EQA16" s="158"/>
      <c r="EQB16" s="158"/>
      <c r="EQC16" s="158"/>
      <c r="EQD16" s="158"/>
      <c r="EQE16" s="158"/>
      <c r="EQF16" s="158"/>
      <c r="EQG16" s="158"/>
      <c r="EQH16" s="158"/>
      <c r="EQI16" s="158"/>
      <c r="EQJ16" s="158"/>
      <c r="EQK16" s="158"/>
      <c r="EQL16" s="158"/>
      <c r="EQM16" s="158"/>
      <c r="EQN16" s="158"/>
      <c r="EQO16" s="158"/>
      <c r="EQP16" s="158"/>
      <c r="EQQ16" s="158"/>
      <c r="EQR16" s="158"/>
      <c r="EQS16" s="158"/>
      <c r="EQT16" s="158"/>
      <c r="EQU16" s="158"/>
      <c r="EQV16" s="158"/>
      <c r="EQW16" s="158"/>
      <c r="EQX16" s="158"/>
      <c r="EQY16" s="158"/>
      <c r="EQZ16" s="158"/>
      <c r="ERA16" s="158"/>
      <c r="ERB16" s="158"/>
      <c r="ERC16" s="158"/>
      <c r="ERD16" s="158"/>
      <c r="ERE16" s="158"/>
      <c r="ERF16" s="158"/>
      <c r="ERG16" s="158"/>
      <c r="ERH16" s="158"/>
      <c r="ERI16" s="158"/>
      <c r="ERJ16" s="158"/>
      <c r="ERK16" s="158"/>
      <c r="ERL16" s="158"/>
      <c r="ERM16" s="158"/>
      <c r="ERN16" s="158"/>
      <c r="ERO16" s="158"/>
      <c r="ERP16" s="158"/>
      <c r="ERQ16" s="158"/>
      <c r="ERR16" s="158"/>
      <c r="ERS16" s="158"/>
      <c r="ERT16" s="158"/>
      <c r="ERU16" s="158"/>
      <c r="ERV16" s="158"/>
      <c r="ERW16" s="158"/>
      <c r="ERX16" s="158"/>
      <c r="ERY16" s="158"/>
      <c r="ERZ16" s="158"/>
      <c r="ESA16" s="158"/>
      <c r="ESB16" s="158"/>
      <c r="ESC16" s="158"/>
      <c r="ESD16" s="158"/>
      <c r="ESE16" s="158"/>
      <c r="ESF16" s="158"/>
      <c r="ESG16" s="158"/>
      <c r="ESH16" s="158"/>
      <c r="ESI16" s="158"/>
      <c r="ESJ16" s="158"/>
      <c r="ESK16" s="158"/>
      <c r="ESL16" s="158"/>
      <c r="ESM16" s="158"/>
      <c r="ESN16" s="158"/>
      <c r="ESO16" s="158"/>
      <c r="ESP16" s="158"/>
      <c r="ESQ16" s="158"/>
      <c r="ESR16" s="158"/>
      <c r="ESS16" s="158"/>
      <c r="EST16" s="158"/>
      <c r="ESU16" s="158"/>
      <c r="ESV16" s="158"/>
      <c r="ESW16" s="158"/>
      <c r="ESX16" s="158"/>
      <c r="ESY16" s="158"/>
      <c r="ESZ16" s="158"/>
      <c r="ETA16" s="158"/>
      <c r="ETB16" s="158"/>
      <c r="ETC16" s="158"/>
      <c r="ETD16" s="158"/>
      <c r="ETE16" s="158"/>
      <c r="ETF16" s="158"/>
      <c r="ETG16" s="158"/>
      <c r="ETH16" s="158"/>
      <c r="ETI16" s="158"/>
      <c r="ETJ16" s="158"/>
      <c r="ETK16" s="158"/>
      <c r="ETL16" s="158"/>
      <c r="ETM16" s="158"/>
      <c r="ETN16" s="158"/>
      <c r="ETO16" s="158"/>
      <c r="ETP16" s="158"/>
      <c r="ETQ16" s="158"/>
      <c r="ETR16" s="158"/>
      <c r="ETS16" s="158"/>
      <c r="ETT16" s="158"/>
      <c r="ETU16" s="158"/>
      <c r="ETV16" s="158"/>
      <c r="ETW16" s="158"/>
      <c r="ETX16" s="158"/>
      <c r="ETY16" s="158"/>
      <c r="ETZ16" s="158"/>
      <c r="EUA16" s="158"/>
      <c r="EUB16" s="158"/>
      <c r="EUC16" s="158"/>
      <c r="EUD16" s="158"/>
      <c r="EUE16" s="158"/>
      <c r="EUF16" s="158"/>
      <c r="EUG16" s="158"/>
      <c r="EUH16" s="158"/>
      <c r="EUI16" s="158"/>
      <c r="EUJ16" s="158"/>
      <c r="EUK16" s="158"/>
      <c r="EUL16" s="158"/>
      <c r="EUM16" s="158"/>
      <c r="EUN16" s="158"/>
      <c r="EUO16" s="158"/>
      <c r="EUP16" s="158"/>
      <c r="EUQ16" s="158"/>
      <c r="EUR16" s="158"/>
      <c r="EUS16" s="158"/>
      <c r="EUT16" s="158"/>
      <c r="EUU16" s="158"/>
      <c r="EUV16" s="158"/>
      <c r="EUW16" s="158"/>
      <c r="EUX16" s="158"/>
      <c r="EUY16" s="158"/>
      <c r="EUZ16" s="158"/>
      <c r="EVA16" s="158"/>
      <c r="EVB16" s="158"/>
      <c r="EVC16" s="158"/>
      <c r="EVD16" s="158"/>
      <c r="EVE16" s="158"/>
      <c r="EVF16" s="158"/>
      <c r="EVG16" s="158"/>
      <c r="EVH16" s="158"/>
      <c r="EVI16" s="158"/>
      <c r="EVJ16" s="158"/>
      <c r="EVK16" s="158"/>
      <c r="EVL16" s="158"/>
      <c r="EVM16" s="158"/>
      <c r="EVN16" s="158"/>
      <c r="EVO16" s="158"/>
      <c r="EVP16" s="158"/>
      <c r="EVQ16" s="158"/>
      <c r="EVR16" s="158"/>
      <c r="EVS16" s="158"/>
      <c r="EVT16" s="158"/>
      <c r="EVU16" s="158"/>
      <c r="EVV16" s="158"/>
      <c r="EVW16" s="158"/>
      <c r="EVX16" s="158"/>
      <c r="EVY16" s="158"/>
      <c r="EVZ16" s="158"/>
      <c r="EWA16" s="158"/>
      <c r="EWB16" s="158"/>
      <c r="EWC16" s="158"/>
      <c r="EWD16" s="158"/>
      <c r="EWE16" s="158"/>
      <c r="EWF16" s="158"/>
      <c r="EWG16" s="158"/>
      <c r="EWH16" s="158"/>
      <c r="EWI16" s="158"/>
      <c r="EWJ16" s="158"/>
      <c r="EWK16" s="158"/>
      <c r="EWL16" s="158"/>
      <c r="EWM16" s="158"/>
      <c r="EWN16" s="158"/>
      <c r="EWO16" s="158"/>
      <c r="EWP16" s="158"/>
      <c r="EWQ16" s="158"/>
      <c r="EWR16" s="158"/>
      <c r="EWS16" s="158"/>
      <c r="EWT16" s="158"/>
      <c r="EWU16" s="158"/>
      <c r="EWV16" s="158"/>
      <c r="EWW16" s="158"/>
      <c r="EWX16" s="158"/>
      <c r="EWY16" s="158"/>
      <c r="EWZ16" s="158"/>
      <c r="EXA16" s="158"/>
      <c r="EXB16" s="158"/>
      <c r="EXC16" s="158"/>
      <c r="EXD16" s="158"/>
      <c r="EXE16" s="158"/>
      <c r="EXF16" s="158"/>
      <c r="EXG16" s="158"/>
      <c r="EXH16" s="158"/>
      <c r="EXI16" s="158"/>
      <c r="EXJ16" s="158"/>
      <c r="EXK16" s="158"/>
      <c r="EXL16" s="158"/>
      <c r="EXM16" s="158"/>
      <c r="EXN16" s="158"/>
      <c r="EXO16" s="158"/>
      <c r="EXP16" s="158"/>
      <c r="EXQ16" s="158"/>
      <c r="EXR16" s="158"/>
      <c r="EXS16" s="158"/>
      <c r="EXT16" s="158"/>
      <c r="EXU16" s="158"/>
      <c r="EXV16" s="158"/>
      <c r="EXW16" s="158"/>
      <c r="EXX16" s="158"/>
      <c r="EXY16" s="158"/>
      <c r="EXZ16" s="158"/>
      <c r="EYA16" s="158"/>
      <c r="EYB16" s="158"/>
      <c r="EYC16" s="158"/>
      <c r="EYD16" s="158"/>
      <c r="EYE16" s="158"/>
      <c r="EYF16" s="158"/>
      <c r="EYG16" s="158"/>
      <c r="EYH16" s="158"/>
      <c r="EYI16" s="158"/>
      <c r="EYJ16" s="158"/>
      <c r="EYK16" s="158"/>
      <c r="EYL16" s="158"/>
      <c r="EYM16" s="158"/>
      <c r="EYN16" s="158"/>
      <c r="EYO16" s="158"/>
      <c r="EYP16" s="158"/>
      <c r="EYQ16" s="158"/>
      <c r="EYR16" s="158"/>
      <c r="EYS16" s="158"/>
      <c r="EYT16" s="158"/>
      <c r="EYU16" s="158"/>
      <c r="EYV16" s="158"/>
      <c r="EYW16" s="158"/>
      <c r="EYX16" s="158"/>
      <c r="EYY16" s="158"/>
      <c r="EYZ16" s="158"/>
      <c r="EZA16" s="158"/>
      <c r="EZB16" s="158"/>
      <c r="EZC16" s="158"/>
      <c r="EZD16" s="158"/>
      <c r="EZE16" s="158"/>
      <c r="EZF16" s="158"/>
      <c r="EZG16" s="158"/>
      <c r="EZH16" s="158"/>
      <c r="EZI16" s="158"/>
      <c r="EZJ16" s="158"/>
      <c r="EZK16" s="158"/>
      <c r="EZL16" s="158"/>
      <c r="EZM16" s="158"/>
      <c r="EZN16" s="158"/>
      <c r="EZO16" s="158"/>
      <c r="EZP16" s="158"/>
      <c r="EZQ16" s="158"/>
      <c r="EZR16" s="158"/>
      <c r="EZS16" s="158"/>
      <c r="EZT16" s="158"/>
      <c r="EZU16" s="158"/>
      <c r="EZV16" s="158"/>
      <c r="EZW16" s="158"/>
      <c r="EZX16" s="158"/>
      <c r="EZY16" s="158"/>
      <c r="EZZ16" s="158"/>
      <c r="FAA16" s="158"/>
      <c r="FAB16" s="158"/>
      <c r="FAC16" s="158"/>
      <c r="FAD16" s="158"/>
      <c r="FAE16" s="158"/>
      <c r="FAF16" s="158"/>
      <c r="FAG16" s="158"/>
      <c r="FAH16" s="158"/>
      <c r="FAI16" s="158"/>
      <c r="FAJ16" s="158"/>
      <c r="FAK16" s="158"/>
      <c r="FAL16" s="158"/>
      <c r="FAM16" s="158"/>
      <c r="FAN16" s="158"/>
      <c r="FAO16" s="158"/>
      <c r="FAP16" s="158"/>
      <c r="FAQ16" s="158"/>
      <c r="FAR16" s="158"/>
      <c r="FAS16" s="158"/>
      <c r="FAT16" s="158"/>
      <c r="FAU16" s="158"/>
      <c r="FAV16" s="158"/>
      <c r="FAW16" s="158"/>
      <c r="FAX16" s="158"/>
      <c r="FAY16" s="158"/>
      <c r="FAZ16" s="158"/>
      <c r="FBA16" s="158"/>
      <c r="FBB16" s="158"/>
      <c r="FBC16" s="158"/>
      <c r="FBD16" s="158"/>
      <c r="FBE16" s="158"/>
      <c r="FBF16" s="158"/>
      <c r="FBG16" s="158"/>
      <c r="FBH16" s="158"/>
      <c r="FBI16" s="158"/>
      <c r="FBJ16" s="158"/>
      <c r="FBK16" s="158"/>
      <c r="FBL16" s="158"/>
      <c r="FBM16" s="158"/>
      <c r="FBN16" s="158"/>
      <c r="FBO16" s="158"/>
      <c r="FBP16" s="158"/>
      <c r="FBQ16" s="158"/>
      <c r="FBR16" s="158"/>
      <c r="FBS16" s="158"/>
      <c r="FBT16" s="158"/>
      <c r="FBU16" s="158"/>
      <c r="FBV16" s="158"/>
      <c r="FBW16" s="158"/>
      <c r="FBX16" s="158"/>
      <c r="FBY16" s="158"/>
      <c r="FBZ16" s="158"/>
      <c r="FCA16" s="158"/>
      <c r="FCB16" s="158"/>
      <c r="FCC16" s="158"/>
      <c r="FCD16" s="158"/>
      <c r="FCE16" s="158"/>
      <c r="FCF16" s="158"/>
      <c r="FCG16" s="158"/>
      <c r="FCH16" s="158"/>
      <c r="FCI16" s="158"/>
      <c r="FCJ16" s="158"/>
      <c r="FCK16" s="158"/>
      <c r="FCL16" s="158"/>
      <c r="FCM16" s="158"/>
      <c r="FCN16" s="158"/>
      <c r="FCO16" s="158"/>
      <c r="FCP16" s="158"/>
      <c r="FCQ16" s="158"/>
      <c r="FCR16" s="158"/>
      <c r="FCS16" s="158"/>
      <c r="FCT16" s="158"/>
      <c r="FCU16" s="158"/>
      <c r="FCV16" s="158"/>
      <c r="FCW16" s="158"/>
      <c r="FCX16" s="158"/>
      <c r="FCY16" s="158"/>
      <c r="FCZ16" s="158"/>
      <c r="FDA16" s="158"/>
      <c r="FDB16" s="158"/>
      <c r="FDC16" s="158"/>
      <c r="FDD16" s="158"/>
      <c r="FDE16" s="158"/>
      <c r="FDF16" s="158"/>
      <c r="FDG16" s="158"/>
      <c r="FDH16" s="158"/>
      <c r="FDI16" s="158"/>
      <c r="FDJ16" s="158"/>
      <c r="FDK16" s="158"/>
      <c r="FDL16" s="158"/>
      <c r="FDM16" s="158"/>
      <c r="FDN16" s="158"/>
      <c r="FDO16" s="158"/>
      <c r="FDP16" s="158"/>
      <c r="FDQ16" s="158"/>
      <c r="FDR16" s="158"/>
      <c r="FDS16" s="158"/>
      <c r="FDT16" s="158"/>
      <c r="FDU16" s="158"/>
      <c r="FDV16" s="158"/>
      <c r="FDW16" s="158"/>
      <c r="FDX16" s="158"/>
      <c r="FDY16" s="158"/>
      <c r="FDZ16" s="158"/>
      <c r="FEA16" s="158"/>
      <c r="FEB16" s="158"/>
      <c r="FEC16" s="158"/>
      <c r="FED16" s="158"/>
      <c r="FEE16" s="158"/>
      <c r="FEF16" s="158"/>
      <c r="FEG16" s="158"/>
      <c r="FEH16" s="158"/>
      <c r="FEI16" s="158"/>
      <c r="FEJ16" s="158"/>
      <c r="FEK16" s="158"/>
      <c r="FEL16" s="158"/>
      <c r="FEM16" s="158"/>
      <c r="FEN16" s="158"/>
      <c r="FEO16" s="158"/>
      <c r="FEP16" s="158"/>
      <c r="FEQ16" s="158"/>
      <c r="FER16" s="158"/>
      <c r="FES16" s="158"/>
      <c r="FET16" s="158"/>
      <c r="FEU16" s="158"/>
      <c r="FEV16" s="158"/>
      <c r="FEW16" s="158"/>
      <c r="FEX16" s="158"/>
      <c r="FEY16" s="158"/>
      <c r="FEZ16" s="158"/>
      <c r="FFA16" s="158"/>
      <c r="FFB16" s="158"/>
      <c r="FFC16" s="158"/>
      <c r="FFD16" s="158"/>
      <c r="FFE16" s="158"/>
      <c r="FFF16" s="158"/>
      <c r="FFG16" s="158"/>
      <c r="FFH16" s="158"/>
      <c r="FFI16" s="158"/>
      <c r="FFJ16" s="158"/>
      <c r="FFK16" s="158"/>
      <c r="FFL16" s="158"/>
      <c r="FFM16" s="158"/>
      <c r="FFN16" s="158"/>
      <c r="FFO16" s="158"/>
      <c r="FFP16" s="158"/>
      <c r="FFQ16" s="158"/>
      <c r="FFR16" s="158"/>
      <c r="FFS16" s="158"/>
      <c r="FFT16" s="158"/>
      <c r="FFU16" s="158"/>
      <c r="FFV16" s="158"/>
      <c r="FFW16" s="158"/>
      <c r="FFX16" s="158"/>
      <c r="FFY16" s="158"/>
      <c r="FFZ16" s="158"/>
      <c r="FGA16" s="158"/>
      <c r="FGB16" s="158"/>
      <c r="FGC16" s="158"/>
      <c r="FGD16" s="158"/>
      <c r="FGE16" s="158"/>
      <c r="FGF16" s="158"/>
      <c r="FGG16" s="158"/>
      <c r="FGH16" s="158"/>
      <c r="FGI16" s="158"/>
      <c r="FGJ16" s="158"/>
      <c r="FGK16" s="158"/>
      <c r="FGL16" s="158"/>
      <c r="FGM16" s="158"/>
      <c r="FGN16" s="158"/>
      <c r="FGO16" s="158"/>
      <c r="FGP16" s="158"/>
      <c r="FGQ16" s="158"/>
      <c r="FGR16" s="158"/>
      <c r="FGS16" s="158"/>
      <c r="FGT16" s="158"/>
      <c r="FGU16" s="158"/>
      <c r="FGV16" s="158"/>
      <c r="FGW16" s="158"/>
      <c r="FGX16" s="158"/>
      <c r="FGY16" s="158"/>
      <c r="FGZ16" s="158"/>
      <c r="FHA16" s="158"/>
      <c r="FHB16" s="158"/>
      <c r="FHC16" s="158"/>
      <c r="FHD16" s="158"/>
      <c r="FHE16" s="158"/>
      <c r="FHF16" s="158"/>
      <c r="FHG16" s="158"/>
      <c r="FHH16" s="158"/>
      <c r="FHI16" s="158"/>
      <c r="FHJ16" s="158"/>
      <c r="FHK16" s="158"/>
      <c r="FHL16" s="158"/>
      <c r="FHM16" s="158"/>
      <c r="FHN16" s="158"/>
      <c r="FHO16" s="158"/>
      <c r="FHP16" s="158"/>
      <c r="FHQ16" s="158"/>
      <c r="FHR16" s="158"/>
      <c r="FHS16" s="158"/>
      <c r="FHT16" s="158"/>
      <c r="FHU16" s="158"/>
      <c r="FHV16" s="158"/>
      <c r="FHW16" s="158"/>
      <c r="FHX16" s="158"/>
      <c r="FHY16" s="158"/>
      <c r="FHZ16" s="158"/>
      <c r="FIA16" s="158"/>
      <c r="FIB16" s="158"/>
      <c r="FIC16" s="158"/>
      <c r="FID16" s="158"/>
      <c r="FIE16" s="158"/>
      <c r="FIF16" s="158"/>
      <c r="FIG16" s="158"/>
      <c r="FIH16" s="158"/>
      <c r="FII16" s="158"/>
      <c r="FIJ16" s="158"/>
      <c r="FIK16" s="158"/>
      <c r="FIL16" s="158"/>
      <c r="FIM16" s="158"/>
      <c r="FIN16" s="158"/>
      <c r="FIO16" s="158"/>
      <c r="FIP16" s="158"/>
      <c r="FIQ16" s="158"/>
      <c r="FIR16" s="158"/>
      <c r="FIS16" s="158"/>
      <c r="FIT16" s="158"/>
      <c r="FIU16" s="158"/>
      <c r="FIV16" s="158"/>
      <c r="FIW16" s="158"/>
      <c r="FIX16" s="158"/>
      <c r="FIY16" s="158"/>
      <c r="FIZ16" s="158"/>
      <c r="FJA16" s="158"/>
      <c r="FJB16" s="158"/>
      <c r="FJC16" s="158"/>
      <c r="FJD16" s="158"/>
      <c r="FJE16" s="158"/>
      <c r="FJF16" s="158"/>
      <c r="FJG16" s="158"/>
      <c r="FJH16" s="158"/>
      <c r="FJI16" s="158"/>
      <c r="FJJ16" s="158"/>
      <c r="FJK16" s="158"/>
      <c r="FJL16" s="158"/>
      <c r="FJM16" s="158"/>
      <c r="FJN16" s="158"/>
      <c r="FJO16" s="158"/>
      <c r="FJP16" s="158"/>
      <c r="FJQ16" s="158"/>
      <c r="FJR16" s="158"/>
      <c r="FJS16" s="158"/>
      <c r="FJT16" s="158"/>
      <c r="FJU16" s="158"/>
      <c r="FJV16" s="158"/>
      <c r="FJW16" s="158"/>
      <c r="FJX16" s="158"/>
      <c r="FJY16" s="158"/>
      <c r="FJZ16" s="158"/>
      <c r="FKA16" s="158"/>
      <c r="FKB16" s="158"/>
      <c r="FKC16" s="158"/>
      <c r="FKD16" s="158"/>
      <c r="FKE16" s="158"/>
      <c r="FKF16" s="158"/>
      <c r="FKG16" s="158"/>
      <c r="FKH16" s="158"/>
      <c r="FKI16" s="158"/>
      <c r="FKJ16" s="158"/>
      <c r="FKK16" s="158"/>
      <c r="FKL16" s="158"/>
      <c r="FKM16" s="158"/>
      <c r="FKN16" s="158"/>
      <c r="FKO16" s="158"/>
      <c r="FKP16" s="158"/>
      <c r="FKQ16" s="158"/>
      <c r="FKR16" s="158"/>
      <c r="FKS16" s="158"/>
      <c r="FKT16" s="158"/>
      <c r="FKU16" s="158"/>
      <c r="FKV16" s="158"/>
      <c r="FKW16" s="158"/>
      <c r="FKX16" s="158"/>
      <c r="FKY16" s="158"/>
      <c r="FKZ16" s="158"/>
      <c r="FLA16" s="158"/>
      <c r="FLB16" s="158"/>
      <c r="FLC16" s="158"/>
      <c r="FLD16" s="158"/>
      <c r="FLE16" s="158"/>
      <c r="FLF16" s="158"/>
      <c r="FLG16" s="158"/>
      <c r="FLH16" s="158"/>
      <c r="FLI16" s="158"/>
      <c r="FLJ16" s="158"/>
      <c r="FLK16" s="158"/>
      <c r="FLL16" s="158"/>
      <c r="FLM16" s="158"/>
      <c r="FLN16" s="158"/>
      <c r="FLO16" s="158"/>
      <c r="FLP16" s="158"/>
      <c r="FLQ16" s="158"/>
      <c r="FLR16" s="158"/>
      <c r="FLS16" s="158"/>
      <c r="FLT16" s="158"/>
      <c r="FLU16" s="158"/>
      <c r="FLV16" s="158"/>
      <c r="FLW16" s="158"/>
      <c r="FLX16" s="158"/>
      <c r="FLY16" s="158"/>
      <c r="FLZ16" s="158"/>
      <c r="FMA16" s="158"/>
      <c r="FMB16" s="158"/>
      <c r="FMC16" s="158"/>
      <c r="FMD16" s="158"/>
      <c r="FME16" s="158"/>
      <c r="FMF16" s="158"/>
      <c r="FMG16" s="158"/>
      <c r="FMH16" s="158"/>
      <c r="FMI16" s="158"/>
      <c r="FMJ16" s="158"/>
      <c r="FMK16" s="158"/>
      <c r="FML16" s="158"/>
      <c r="FMM16" s="158"/>
      <c r="FMN16" s="158"/>
      <c r="FMO16" s="158"/>
      <c r="FMP16" s="158"/>
      <c r="FMQ16" s="158"/>
      <c r="FMR16" s="158"/>
      <c r="FMS16" s="158"/>
      <c r="FMT16" s="158"/>
      <c r="FMU16" s="158"/>
      <c r="FMV16" s="158"/>
      <c r="FMW16" s="158"/>
      <c r="FMX16" s="158"/>
      <c r="FMY16" s="158"/>
      <c r="FMZ16" s="158"/>
      <c r="FNA16" s="158"/>
      <c r="FNB16" s="158"/>
      <c r="FNC16" s="158"/>
      <c r="FND16" s="158"/>
      <c r="FNE16" s="158"/>
      <c r="FNF16" s="158"/>
      <c r="FNG16" s="158"/>
      <c r="FNH16" s="158"/>
      <c r="FNI16" s="158"/>
      <c r="FNJ16" s="158"/>
      <c r="FNK16" s="158"/>
      <c r="FNL16" s="158"/>
      <c r="FNM16" s="158"/>
      <c r="FNN16" s="158"/>
      <c r="FNO16" s="158"/>
      <c r="FNP16" s="158"/>
      <c r="FNQ16" s="158"/>
      <c r="FNR16" s="158"/>
      <c r="FNS16" s="158"/>
      <c r="FNT16" s="158"/>
      <c r="FNU16" s="158"/>
      <c r="FNV16" s="158"/>
      <c r="FNW16" s="158"/>
      <c r="FNX16" s="158"/>
      <c r="FNY16" s="158"/>
      <c r="FNZ16" s="158"/>
      <c r="FOA16" s="158"/>
      <c r="FOB16" s="158"/>
      <c r="FOC16" s="158"/>
      <c r="FOD16" s="158"/>
      <c r="FOE16" s="158"/>
      <c r="FOF16" s="158"/>
      <c r="FOG16" s="158"/>
      <c r="FOH16" s="158"/>
      <c r="FOI16" s="158"/>
      <c r="FOJ16" s="158"/>
      <c r="FOK16" s="158"/>
      <c r="FOL16" s="158"/>
      <c r="FOM16" s="158"/>
      <c r="FON16" s="158"/>
      <c r="FOO16" s="158"/>
      <c r="FOP16" s="158"/>
      <c r="FOQ16" s="158"/>
      <c r="FOR16" s="158"/>
      <c r="FOS16" s="158"/>
      <c r="FOT16" s="158"/>
      <c r="FOU16" s="158"/>
      <c r="FOV16" s="158"/>
      <c r="FOW16" s="158"/>
      <c r="FOX16" s="158"/>
      <c r="FOY16" s="158"/>
      <c r="FOZ16" s="158"/>
      <c r="FPA16" s="158"/>
      <c r="FPB16" s="158"/>
      <c r="FPC16" s="158"/>
      <c r="FPD16" s="158"/>
      <c r="FPE16" s="158"/>
      <c r="FPF16" s="158"/>
      <c r="FPG16" s="158"/>
      <c r="FPH16" s="158"/>
      <c r="FPI16" s="158"/>
      <c r="FPJ16" s="158"/>
      <c r="FPK16" s="158"/>
      <c r="FPL16" s="158"/>
      <c r="FPM16" s="158"/>
      <c r="FPN16" s="158"/>
      <c r="FPO16" s="158"/>
      <c r="FPP16" s="158"/>
      <c r="FPQ16" s="158"/>
      <c r="FPR16" s="158"/>
      <c r="FPS16" s="158"/>
      <c r="FPT16" s="158"/>
      <c r="FPU16" s="158"/>
      <c r="FPV16" s="158"/>
      <c r="FPW16" s="158"/>
      <c r="FPX16" s="158"/>
      <c r="FPY16" s="158"/>
      <c r="FPZ16" s="158"/>
      <c r="FQA16" s="158"/>
      <c r="FQB16" s="158"/>
      <c r="FQC16" s="158"/>
      <c r="FQD16" s="158"/>
      <c r="FQE16" s="158"/>
      <c r="FQF16" s="158"/>
      <c r="FQG16" s="158"/>
      <c r="FQH16" s="158"/>
      <c r="FQI16" s="158"/>
      <c r="FQJ16" s="158"/>
      <c r="FQK16" s="158"/>
      <c r="FQL16" s="158"/>
      <c r="FQM16" s="158"/>
      <c r="FQN16" s="158"/>
      <c r="FQO16" s="158"/>
      <c r="FQP16" s="158"/>
      <c r="FQQ16" s="158"/>
      <c r="FQR16" s="158"/>
      <c r="FQS16" s="158"/>
      <c r="FQT16" s="158"/>
      <c r="FQU16" s="158"/>
      <c r="FQV16" s="158"/>
      <c r="FQW16" s="158"/>
      <c r="FQX16" s="158"/>
      <c r="FQY16" s="158"/>
      <c r="FQZ16" s="158"/>
      <c r="FRA16" s="158"/>
      <c r="FRB16" s="158"/>
      <c r="FRC16" s="158"/>
      <c r="FRD16" s="158"/>
      <c r="FRE16" s="158"/>
      <c r="FRF16" s="158"/>
      <c r="FRG16" s="158"/>
      <c r="FRH16" s="158"/>
      <c r="FRI16" s="158"/>
      <c r="FRJ16" s="158"/>
      <c r="FRK16" s="158"/>
      <c r="FRL16" s="158"/>
      <c r="FRM16" s="158"/>
      <c r="FRN16" s="158"/>
      <c r="FRO16" s="158"/>
      <c r="FRP16" s="158"/>
      <c r="FRQ16" s="158"/>
      <c r="FRR16" s="158"/>
      <c r="FRS16" s="158"/>
      <c r="FRT16" s="158"/>
      <c r="FRU16" s="158"/>
      <c r="FRV16" s="158"/>
      <c r="FRW16" s="158"/>
      <c r="FRX16" s="158"/>
      <c r="FRY16" s="158"/>
      <c r="FRZ16" s="158"/>
      <c r="FSA16" s="158"/>
      <c r="FSB16" s="158"/>
      <c r="FSC16" s="158"/>
      <c r="FSD16" s="158"/>
      <c r="FSE16" s="158"/>
      <c r="FSF16" s="158"/>
      <c r="FSG16" s="158"/>
      <c r="FSH16" s="158"/>
      <c r="FSI16" s="158"/>
      <c r="FSJ16" s="158"/>
      <c r="FSK16" s="158"/>
      <c r="FSL16" s="158"/>
      <c r="FSM16" s="158"/>
      <c r="FSN16" s="158"/>
      <c r="FSO16" s="158"/>
      <c r="FSP16" s="158"/>
      <c r="FSQ16" s="158"/>
      <c r="FSR16" s="158"/>
      <c r="FSS16" s="158"/>
      <c r="FST16" s="158"/>
      <c r="FSU16" s="158"/>
      <c r="FSV16" s="158"/>
      <c r="FSW16" s="158"/>
      <c r="FSX16" s="158"/>
      <c r="FSY16" s="158"/>
      <c r="FSZ16" s="158"/>
      <c r="FTA16" s="158"/>
      <c r="FTB16" s="158"/>
      <c r="FTC16" s="158"/>
      <c r="FTD16" s="158"/>
      <c r="FTE16" s="158"/>
      <c r="FTF16" s="158"/>
      <c r="FTG16" s="158"/>
      <c r="FTH16" s="158"/>
      <c r="FTI16" s="158"/>
      <c r="FTJ16" s="158"/>
      <c r="FTK16" s="158"/>
      <c r="FTL16" s="158"/>
      <c r="FTM16" s="158"/>
      <c r="FTN16" s="158"/>
      <c r="FTO16" s="158"/>
      <c r="FTP16" s="158"/>
      <c r="FTQ16" s="158"/>
      <c r="FTR16" s="158"/>
      <c r="FTS16" s="158"/>
      <c r="FTT16" s="158"/>
      <c r="FTU16" s="158"/>
      <c r="FTV16" s="158"/>
      <c r="FTW16" s="158"/>
      <c r="FTX16" s="158"/>
      <c r="FTY16" s="158"/>
      <c r="FTZ16" s="158"/>
      <c r="FUA16" s="158"/>
      <c r="FUB16" s="158"/>
      <c r="FUC16" s="158"/>
      <c r="FUD16" s="158"/>
      <c r="FUE16" s="158"/>
      <c r="FUF16" s="158"/>
      <c r="FUG16" s="158"/>
      <c r="FUH16" s="158"/>
      <c r="FUI16" s="158"/>
      <c r="FUJ16" s="158"/>
      <c r="FUK16" s="158"/>
      <c r="FUL16" s="158"/>
      <c r="FUM16" s="158"/>
      <c r="FUN16" s="158"/>
      <c r="FUO16" s="158"/>
      <c r="FUP16" s="158"/>
      <c r="FUQ16" s="158"/>
      <c r="FUR16" s="158"/>
      <c r="FUS16" s="158"/>
      <c r="FUT16" s="158"/>
      <c r="FUU16" s="158"/>
      <c r="FUV16" s="158"/>
      <c r="FUW16" s="158"/>
      <c r="FUX16" s="158"/>
      <c r="FUY16" s="158"/>
      <c r="FUZ16" s="158"/>
      <c r="FVA16" s="158"/>
      <c r="FVB16" s="158"/>
      <c r="FVC16" s="158"/>
      <c r="FVD16" s="158"/>
      <c r="FVE16" s="158"/>
      <c r="FVF16" s="158"/>
      <c r="FVG16" s="158"/>
      <c r="FVH16" s="158"/>
      <c r="FVI16" s="158"/>
      <c r="FVJ16" s="158"/>
      <c r="FVK16" s="158"/>
      <c r="FVL16" s="158"/>
      <c r="FVM16" s="158"/>
      <c r="FVN16" s="158"/>
      <c r="FVO16" s="158"/>
      <c r="FVP16" s="158"/>
      <c r="FVQ16" s="158"/>
      <c r="FVR16" s="158"/>
      <c r="FVS16" s="158"/>
      <c r="FVT16" s="158"/>
      <c r="FVU16" s="158"/>
      <c r="FVV16" s="158"/>
      <c r="FVW16" s="158"/>
      <c r="FVX16" s="158"/>
      <c r="FVY16" s="158"/>
      <c r="FVZ16" s="158"/>
      <c r="FWA16" s="158"/>
      <c r="FWB16" s="158"/>
      <c r="FWC16" s="158"/>
      <c r="FWD16" s="158"/>
      <c r="FWE16" s="158"/>
      <c r="FWF16" s="158"/>
      <c r="FWG16" s="158"/>
      <c r="FWH16" s="158"/>
      <c r="FWI16" s="158"/>
      <c r="FWJ16" s="158"/>
      <c r="FWK16" s="158"/>
      <c r="FWL16" s="158"/>
      <c r="FWM16" s="158"/>
      <c r="FWN16" s="158"/>
      <c r="FWO16" s="158"/>
      <c r="FWP16" s="158"/>
      <c r="FWQ16" s="158"/>
      <c r="FWR16" s="158"/>
      <c r="FWS16" s="158"/>
      <c r="FWT16" s="158"/>
      <c r="FWU16" s="158"/>
      <c r="FWV16" s="158"/>
      <c r="FWW16" s="158"/>
      <c r="FWX16" s="158"/>
      <c r="FWY16" s="158"/>
      <c r="FWZ16" s="158"/>
      <c r="FXA16" s="158"/>
      <c r="FXB16" s="158"/>
      <c r="FXC16" s="158"/>
      <c r="FXD16" s="158"/>
      <c r="FXE16" s="158"/>
      <c r="FXF16" s="158"/>
      <c r="FXG16" s="158"/>
      <c r="FXH16" s="158"/>
      <c r="FXI16" s="158"/>
      <c r="FXJ16" s="158"/>
      <c r="FXK16" s="158"/>
      <c r="FXL16" s="158"/>
      <c r="FXM16" s="158"/>
      <c r="FXN16" s="158"/>
      <c r="FXO16" s="158"/>
      <c r="FXP16" s="158"/>
      <c r="FXQ16" s="158"/>
      <c r="FXR16" s="158"/>
      <c r="FXS16" s="158"/>
      <c r="FXT16" s="158"/>
      <c r="FXU16" s="158"/>
      <c r="FXV16" s="158"/>
      <c r="FXW16" s="158"/>
      <c r="FXX16" s="158"/>
      <c r="FXY16" s="158"/>
      <c r="FXZ16" s="158"/>
      <c r="FYA16" s="158"/>
      <c r="FYB16" s="158"/>
      <c r="FYC16" s="158"/>
      <c r="FYD16" s="158"/>
      <c r="FYE16" s="158"/>
      <c r="FYF16" s="158"/>
      <c r="FYG16" s="158"/>
      <c r="FYH16" s="158"/>
      <c r="FYI16" s="158"/>
      <c r="FYJ16" s="158"/>
      <c r="FYK16" s="158"/>
      <c r="FYL16" s="158"/>
      <c r="FYM16" s="158"/>
      <c r="FYN16" s="158"/>
      <c r="FYO16" s="158"/>
      <c r="FYP16" s="158"/>
      <c r="FYQ16" s="158"/>
      <c r="FYR16" s="158"/>
      <c r="FYS16" s="158"/>
      <c r="FYT16" s="158"/>
      <c r="FYU16" s="158"/>
      <c r="FYV16" s="158"/>
      <c r="FYW16" s="158"/>
      <c r="FYX16" s="158"/>
      <c r="FYY16" s="158"/>
      <c r="FYZ16" s="158"/>
      <c r="FZA16" s="158"/>
      <c r="FZB16" s="158"/>
      <c r="FZC16" s="158"/>
      <c r="FZD16" s="158"/>
      <c r="FZE16" s="158"/>
      <c r="FZF16" s="158"/>
      <c r="FZG16" s="158"/>
      <c r="FZH16" s="158"/>
      <c r="FZI16" s="158"/>
      <c r="FZJ16" s="158"/>
      <c r="FZK16" s="158"/>
      <c r="FZL16" s="158"/>
      <c r="FZM16" s="158"/>
      <c r="FZN16" s="158"/>
      <c r="FZO16" s="158"/>
      <c r="FZP16" s="158"/>
      <c r="FZQ16" s="158"/>
      <c r="FZR16" s="158"/>
      <c r="FZS16" s="158"/>
      <c r="FZT16" s="158"/>
      <c r="FZU16" s="158"/>
      <c r="FZV16" s="158"/>
      <c r="FZW16" s="158"/>
      <c r="FZX16" s="158"/>
      <c r="FZY16" s="158"/>
      <c r="FZZ16" s="158"/>
      <c r="GAA16" s="158"/>
      <c r="GAB16" s="158"/>
      <c r="GAC16" s="158"/>
      <c r="GAD16" s="158"/>
      <c r="GAE16" s="158"/>
      <c r="GAF16" s="158"/>
      <c r="GAG16" s="158"/>
      <c r="GAH16" s="158"/>
      <c r="GAI16" s="158"/>
      <c r="GAJ16" s="158"/>
      <c r="GAK16" s="158"/>
      <c r="GAL16" s="158"/>
      <c r="GAM16" s="158"/>
      <c r="GAN16" s="158"/>
      <c r="GAO16" s="158"/>
      <c r="GAP16" s="158"/>
      <c r="GAQ16" s="158"/>
      <c r="GAR16" s="158"/>
      <c r="GAS16" s="158"/>
      <c r="GAT16" s="158"/>
      <c r="GAU16" s="158"/>
      <c r="GAV16" s="158"/>
      <c r="GAW16" s="158"/>
      <c r="GAX16" s="158"/>
      <c r="GAY16" s="158"/>
      <c r="GAZ16" s="158"/>
      <c r="GBA16" s="158"/>
      <c r="GBB16" s="158"/>
      <c r="GBC16" s="158"/>
      <c r="GBD16" s="158"/>
      <c r="GBE16" s="158"/>
      <c r="GBF16" s="158"/>
      <c r="GBG16" s="158"/>
      <c r="GBH16" s="158"/>
      <c r="GBI16" s="158"/>
      <c r="GBJ16" s="158"/>
      <c r="GBK16" s="158"/>
      <c r="GBL16" s="158"/>
      <c r="GBM16" s="158"/>
      <c r="GBN16" s="158"/>
      <c r="GBO16" s="158"/>
      <c r="GBP16" s="158"/>
      <c r="GBQ16" s="158"/>
      <c r="GBR16" s="158"/>
      <c r="GBS16" s="158"/>
      <c r="GBT16" s="158"/>
      <c r="GBU16" s="158"/>
      <c r="GBV16" s="158"/>
      <c r="GBW16" s="158"/>
      <c r="GBX16" s="158"/>
      <c r="GBY16" s="158"/>
      <c r="GBZ16" s="158"/>
      <c r="GCA16" s="158"/>
      <c r="GCB16" s="158"/>
      <c r="GCC16" s="158"/>
      <c r="GCD16" s="158"/>
      <c r="GCE16" s="158"/>
      <c r="GCF16" s="158"/>
      <c r="GCG16" s="158"/>
      <c r="GCH16" s="158"/>
      <c r="GCI16" s="158"/>
      <c r="GCJ16" s="158"/>
      <c r="GCK16" s="158"/>
      <c r="GCL16" s="158"/>
      <c r="GCM16" s="158"/>
      <c r="GCN16" s="158"/>
      <c r="GCO16" s="158"/>
      <c r="GCP16" s="158"/>
      <c r="GCQ16" s="158"/>
      <c r="GCR16" s="158"/>
      <c r="GCS16" s="158"/>
      <c r="GCT16" s="158"/>
      <c r="GCU16" s="158"/>
      <c r="GCV16" s="158"/>
      <c r="GCW16" s="158"/>
      <c r="GCX16" s="158"/>
      <c r="GCY16" s="158"/>
      <c r="GCZ16" s="158"/>
      <c r="GDA16" s="158"/>
      <c r="GDB16" s="158"/>
      <c r="GDC16" s="158"/>
      <c r="GDD16" s="158"/>
      <c r="GDE16" s="158"/>
      <c r="GDF16" s="158"/>
      <c r="GDG16" s="158"/>
      <c r="GDH16" s="158"/>
      <c r="GDI16" s="158"/>
      <c r="GDJ16" s="158"/>
      <c r="GDK16" s="158"/>
      <c r="GDL16" s="158"/>
      <c r="GDM16" s="158"/>
      <c r="GDN16" s="158"/>
      <c r="GDO16" s="158"/>
      <c r="GDP16" s="158"/>
      <c r="GDQ16" s="158"/>
      <c r="GDR16" s="158"/>
      <c r="GDS16" s="158"/>
      <c r="GDT16" s="158"/>
      <c r="GDU16" s="158"/>
      <c r="GDV16" s="158"/>
      <c r="GDW16" s="158"/>
      <c r="GDX16" s="158"/>
      <c r="GDY16" s="158"/>
      <c r="GDZ16" s="158"/>
      <c r="GEA16" s="158"/>
      <c r="GEB16" s="158"/>
      <c r="GEC16" s="158"/>
      <c r="GED16" s="158"/>
      <c r="GEE16" s="158"/>
      <c r="GEF16" s="158"/>
      <c r="GEG16" s="158"/>
      <c r="GEH16" s="158"/>
      <c r="GEI16" s="158"/>
      <c r="GEJ16" s="158"/>
      <c r="GEK16" s="158"/>
      <c r="GEL16" s="158"/>
      <c r="GEM16" s="158"/>
      <c r="GEN16" s="158"/>
      <c r="GEO16" s="158"/>
      <c r="GEP16" s="158"/>
      <c r="GEQ16" s="158"/>
      <c r="GER16" s="158"/>
      <c r="GES16" s="158"/>
      <c r="GET16" s="158"/>
      <c r="GEU16" s="158"/>
      <c r="GEV16" s="158"/>
      <c r="GEW16" s="158"/>
      <c r="GEX16" s="158"/>
      <c r="GEY16" s="158"/>
      <c r="GEZ16" s="158"/>
      <c r="GFA16" s="158"/>
      <c r="GFB16" s="158"/>
      <c r="GFC16" s="158"/>
      <c r="GFD16" s="158"/>
      <c r="GFE16" s="158"/>
      <c r="GFF16" s="158"/>
      <c r="GFG16" s="158"/>
      <c r="GFH16" s="158"/>
      <c r="GFI16" s="158"/>
      <c r="GFJ16" s="158"/>
      <c r="GFK16" s="158"/>
      <c r="GFL16" s="158"/>
      <c r="GFM16" s="158"/>
      <c r="GFN16" s="158"/>
      <c r="GFO16" s="158"/>
      <c r="GFP16" s="158"/>
      <c r="GFQ16" s="158"/>
      <c r="GFR16" s="158"/>
      <c r="GFS16" s="158"/>
      <c r="GFT16" s="158"/>
      <c r="GFU16" s="158"/>
      <c r="GFV16" s="158"/>
      <c r="GFW16" s="158"/>
      <c r="GFX16" s="158"/>
      <c r="GFY16" s="158"/>
      <c r="GFZ16" s="158"/>
      <c r="GGA16" s="158"/>
      <c r="GGB16" s="158"/>
      <c r="GGC16" s="158"/>
      <c r="GGD16" s="158"/>
      <c r="GGE16" s="158"/>
      <c r="GGF16" s="158"/>
      <c r="GGG16" s="158"/>
      <c r="GGH16" s="158"/>
      <c r="GGI16" s="158"/>
      <c r="GGJ16" s="158"/>
      <c r="GGK16" s="158"/>
      <c r="GGL16" s="158"/>
      <c r="GGM16" s="158"/>
      <c r="GGN16" s="158"/>
      <c r="GGO16" s="158"/>
      <c r="GGP16" s="158"/>
      <c r="GGQ16" s="158"/>
      <c r="GGR16" s="158"/>
      <c r="GGS16" s="158"/>
      <c r="GGT16" s="158"/>
      <c r="GGU16" s="158"/>
      <c r="GGV16" s="158"/>
      <c r="GGW16" s="158"/>
      <c r="GGX16" s="158"/>
      <c r="GGY16" s="158"/>
      <c r="GGZ16" s="158"/>
      <c r="GHA16" s="158"/>
      <c r="GHB16" s="158"/>
      <c r="GHC16" s="158"/>
      <c r="GHD16" s="158"/>
      <c r="GHE16" s="158"/>
      <c r="GHF16" s="158"/>
      <c r="GHG16" s="158"/>
      <c r="GHH16" s="158"/>
      <c r="GHI16" s="158"/>
      <c r="GHJ16" s="158"/>
      <c r="GHK16" s="158"/>
      <c r="GHL16" s="158"/>
      <c r="GHM16" s="158"/>
      <c r="GHN16" s="158"/>
      <c r="GHO16" s="158"/>
      <c r="GHP16" s="158"/>
      <c r="GHQ16" s="158"/>
      <c r="GHR16" s="158"/>
      <c r="GHS16" s="158"/>
      <c r="GHT16" s="158"/>
      <c r="GHU16" s="158"/>
      <c r="GHV16" s="158"/>
      <c r="GHW16" s="158"/>
      <c r="GHX16" s="158"/>
      <c r="GHY16" s="158"/>
      <c r="GHZ16" s="158"/>
      <c r="GIA16" s="158"/>
      <c r="GIB16" s="158"/>
      <c r="GIC16" s="158"/>
      <c r="GID16" s="158"/>
      <c r="GIE16" s="158"/>
      <c r="GIF16" s="158"/>
      <c r="GIG16" s="158"/>
      <c r="GIH16" s="158"/>
      <c r="GII16" s="158"/>
      <c r="GIJ16" s="158"/>
      <c r="GIK16" s="158"/>
      <c r="GIL16" s="158"/>
      <c r="GIM16" s="158"/>
      <c r="GIN16" s="158"/>
      <c r="GIO16" s="158"/>
      <c r="GIP16" s="158"/>
      <c r="GIQ16" s="158"/>
      <c r="GIR16" s="158"/>
      <c r="GIS16" s="158"/>
      <c r="GIT16" s="158"/>
      <c r="GIU16" s="158"/>
      <c r="GIV16" s="158"/>
      <c r="GIW16" s="158"/>
      <c r="GIX16" s="158"/>
      <c r="GIY16" s="158"/>
      <c r="GIZ16" s="158"/>
      <c r="GJA16" s="158"/>
      <c r="GJB16" s="158"/>
      <c r="GJC16" s="158"/>
      <c r="GJD16" s="158"/>
      <c r="GJE16" s="158"/>
      <c r="GJF16" s="158"/>
      <c r="GJG16" s="158"/>
      <c r="GJH16" s="158"/>
      <c r="GJI16" s="158"/>
      <c r="GJJ16" s="158"/>
      <c r="GJK16" s="158"/>
      <c r="GJL16" s="158"/>
      <c r="GJM16" s="158"/>
      <c r="GJN16" s="158"/>
      <c r="GJO16" s="158"/>
      <c r="GJP16" s="158"/>
      <c r="GJQ16" s="158"/>
      <c r="GJR16" s="158"/>
      <c r="GJS16" s="158"/>
      <c r="GJT16" s="158"/>
      <c r="GJU16" s="158"/>
      <c r="GJV16" s="158"/>
      <c r="GJW16" s="158"/>
      <c r="GJX16" s="158"/>
      <c r="GJY16" s="158"/>
      <c r="GJZ16" s="158"/>
      <c r="GKA16" s="158"/>
      <c r="GKB16" s="158"/>
      <c r="GKC16" s="158"/>
      <c r="GKD16" s="158"/>
      <c r="GKE16" s="158"/>
      <c r="GKF16" s="158"/>
      <c r="GKG16" s="158"/>
      <c r="GKH16" s="158"/>
      <c r="GKI16" s="158"/>
      <c r="GKJ16" s="158"/>
      <c r="GKK16" s="158"/>
      <c r="GKL16" s="158"/>
      <c r="GKM16" s="158"/>
      <c r="GKN16" s="158"/>
      <c r="GKO16" s="158"/>
      <c r="GKP16" s="158"/>
      <c r="GKQ16" s="158"/>
      <c r="GKR16" s="158"/>
      <c r="GKS16" s="158"/>
      <c r="GKT16" s="158"/>
      <c r="GKU16" s="158"/>
      <c r="GKV16" s="158"/>
      <c r="GKW16" s="158"/>
      <c r="GKX16" s="158"/>
      <c r="GKY16" s="158"/>
      <c r="GKZ16" s="158"/>
      <c r="GLA16" s="158"/>
      <c r="GLB16" s="158"/>
      <c r="GLC16" s="158"/>
      <c r="GLD16" s="158"/>
      <c r="GLE16" s="158"/>
      <c r="GLF16" s="158"/>
      <c r="GLG16" s="158"/>
      <c r="GLH16" s="158"/>
      <c r="GLI16" s="158"/>
      <c r="GLJ16" s="158"/>
      <c r="GLK16" s="158"/>
      <c r="GLL16" s="158"/>
      <c r="GLM16" s="158"/>
      <c r="GLN16" s="158"/>
      <c r="GLO16" s="158"/>
      <c r="GLP16" s="158"/>
      <c r="GLQ16" s="158"/>
      <c r="GLR16" s="158"/>
      <c r="GLS16" s="158"/>
      <c r="GLT16" s="158"/>
      <c r="GLU16" s="158"/>
      <c r="GLV16" s="158"/>
      <c r="GLW16" s="158"/>
      <c r="GLX16" s="158"/>
      <c r="GLY16" s="158"/>
      <c r="GLZ16" s="158"/>
      <c r="GMA16" s="158"/>
      <c r="GMB16" s="158"/>
      <c r="GMC16" s="158"/>
      <c r="GMD16" s="158"/>
      <c r="GME16" s="158"/>
      <c r="GMF16" s="158"/>
      <c r="GMG16" s="158"/>
      <c r="GMH16" s="158"/>
      <c r="GMI16" s="158"/>
      <c r="GMJ16" s="158"/>
      <c r="GMK16" s="158"/>
      <c r="GML16" s="158"/>
      <c r="GMM16" s="158"/>
      <c r="GMN16" s="158"/>
      <c r="GMO16" s="158"/>
      <c r="GMP16" s="158"/>
      <c r="GMQ16" s="158"/>
      <c r="GMR16" s="158"/>
      <c r="GMS16" s="158"/>
      <c r="GMT16" s="158"/>
      <c r="GMU16" s="158"/>
      <c r="GMV16" s="158"/>
      <c r="GMW16" s="158"/>
      <c r="GMX16" s="158"/>
      <c r="GMY16" s="158"/>
      <c r="GMZ16" s="158"/>
      <c r="GNA16" s="158"/>
      <c r="GNB16" s="158"/>
      <c r="GNC16" s="158"/>
      <c r="GND16" s="158"/>
      <c r="GNE16" s="158"/>
      <c r="GNF16" s="158"/>
      <c r="GNG16" s="158"/>
      <c r="GNH16" s="158"/>
      <c r="GNI16" s="158"/>
      <c r="GNJ16" s="158"/>
      <c r="GNK16" s="158"/>
      <c r="GNL16" s="158"/>
      <c r="GNM16" s="158"/>
      <c r="GNN16" s="158"/>
      <c r="GNO16" s="158"/>
      <c r="GNP16" s="158"/>
      <c r="GNQ16" s="158"/>
      <c r="GNR16" s="158"/>
      <c r="GNS16" s="158"/>
      <c r="GNT16" s="158"/>
      <c r="GNU16" s="158"/>
      <c r="GNV16" s="158"/>
      <c r="GNW16" s="158"/>
      <c r="GNX16" s="158"/>
      <c r="GNY16" s="158"/>
      <c r="GNZ16" s="158"/>
      <c r="GOA16" s="158"/>
      <c r="GOB16" s="158"/>
      <c r="GOC16" s="158"/>
      <c r="GOD16" s="158"/>
      <c r="GOE16" s="158"/>
      <c r="GOF16" s="158"/>
      <c r="GOG16" s="158"/>
      <c r="GOH16" s="158"/>
      <c r="GOI16" s="158"/>
      <c r="GOJ16" s="158"/>
      <c r="GOK16" s="158"/>
      <c r="GOL16" s="158"/>
      <c r="GOM16" s="158"/>
      <c r="GON16" s="158"/>
      <c r="GOO16" s="158"/>
      <c r="GOP16" s="158"/>
      <c r="GOQ16" s="158"/>
      <c r="GOR16" s="158"/>
      <c r="GOS16" s="158"/>
      <c r="GOT16" s="158"/>
      <c r="GOU16" s="158"/>
      <c r="GOV16" s="158"/>
      <c r="GOW16" s="158"/>
      <c r="GOX16" s="158"/>
      <c r="GOY16" s="158"/>
      <c r="GOZ16" s="158"/>
      <c r="GPA16" s="158"/>
      <c r="GPB16" s="158"/>
      <c r="GPC16" s="158"/>
      <c r="GPD16" s="158"/>
      <c r="GPE16" s="158"/>
      <c r="GPF16" s="158"/>
      <c r="GPG16" s="158"/>
      <c r="GPH16" s="158"/>
      <c r="GPI16" s="158"/>
      <c r="GPJ16" s="158"/>
      <c r="GPK16" s="158"/>
      <c r="GPL16" s="158"/>
      <c r="GPM16" s="158"/>
      <c r="GPN16" s="158"/>
      <c r="GPO16" s="158"/>
      <c r="GPP16" s="158"/>
      <c r="GPQ16" s="158"/>
      <c r="GPR16" s="158"/>
      <c r="GPS16" s="158"/>
      <c r="GPT16" s="158"/>
      <c r="GPU16" s="158"/>
      <c r="GPV16" s="158"/>
      <c r="GPW16" s="158"/>
      <c r="GPX16" s="158"/>
      <c r="GPY16" s="158"/>
      <c r="GPZ16" s="158"/>
      <c r="GQA16" s="158"/>
      <c r="GQB16" s="158"/>
      <c r="GQC16" s="158"/>
      <c r="GQD16" s="158"/>
      <c r="GQE16" s="158"/>
      <c r="GQF16" s="158"/>
      <c r="GQG16" s="158"/>
      <c r="GQH16" s="158"/>
      <c r="GQI16" s="158"/>
      <c r="GQJ16" s="158"/>
      <c r="GQK16" s="158"/>
      <c r="GQL16" s="158"/>
      <c r="GQM16" s="158"/>
      <c r="GQN16" s="158"/>
      <c r="GQO16" s="158"/>
      <c r="GQP16" s="158"/>
      <c r="GQQ16" s="158"/>
      <c r="GQR16" s="158"/>
      <c r="GQS16" s="158"/>
      <c r="GQT16" s="158"/>
      <c r="GQU16" s="158"/>
      <c r="GQV16" s="158"/>
      <c r="GQW16" s="158"/>
      <c r="GQX16" s="158"/>
      <c r="GQY16" s="158"/>
      <c r="GQZ16" s="158"/>
      <c r="GRA16" s="158"/>
      <c r="GRB16" s="158"/>
      <c r="GRC16" s="158"/>
      <c r="GRD16" s="158"/>
      <c r="GRE16" s="158"/>
      <c r="GRF16" s="158"/>
      <c r="GRG16" s="158"/>
      <c r="GRH16" s="158"/>
      <c r="GRI16" s="158"/>
      <c r="GRJ16" s="158"/>
      <c r="GRK16" s="158"/>
      <c r="GRL16" s="158"/>
      <c r="GRM16" s="158"/>
      <c r="GRN16" s="158"/>
      <c r="GRO16" s="158"/>
      <c r="GRP16" s="158"/>
      <c r="GRQ16" s="158"/>
      <c r="GRR16" s="158"/>
      <c r="GRS16" s="158"/>
      <c r="GRT16" s="158"/>
      <c r="GRU16" s="158"/>
      <c r="GRV16" s="158"/>
      <c r="GRW16" s="158"/>
      <c r="GRX16" s="158"/>
      <c r="GRY16" s="158"/>
      <c r="GRZ16" s="158"/>
      <c r="GSA16" s="158"/>
      <c r="GSB16" s="158"/>
      <c r="GSC16" s="158"/>
      <c r="GSD16" s="158"/>
      <c r="GSE16" s="158"/>
      <c r="GSF16" s="158"/>
      <c r="GSG16" s="158"/>
      <c r="GSH16" s="158"/>
      <c r="GSI16" s="158"/>
      <c r="GSJ16" s="158"/>
      <c r="GSK16" s="158"/>
      <c r="GSL16" s="158"/>
      <c r="GSM16" s="158"/>
      <c r="GSN16" s="158"/>
      <c r="GSO16" s="158"/>
      <c r="GSP16" s="158"/>
      <c r="GSQ16" s="158"/>
      <c r="GSR16" s="158"/>
      <c r="GSS16" s="158"/>
      <c r="GST16" s="158"/>
      <c r="GSU16" s="158"/>
      <c r="GSV16" s="158"/>
      <c r="GSW16" s="158"/>
      <c r="GSX16" s="158"/>
      <c r="GSY16" s="158"/>
      <c r="GSZ16" s="158"/>
      <c r="GTA16" s="158"/>
      <c r="GTB16" s="158"/>
      <c r="GTC16" s="158"/>
      <c r="GTD16" s="158"/>
      <c r="GTE16" s="158"/>
      <c r="GTF16" s="158"/>
      <c r="GTG16" s="158"/>
      <c r="GTH16" s="158"/>
      <c r="GTI16" s="158"/>
      <c r="GTJ16" s="158"/>
      <c r="GTK16" s="158"/>
      <c r="GTL16" s="158"/>
      <c r="GTM16" s="158"/>
      <c r="GTN16" s="158"/>
      <c r="GTO16" s="158"/>
      <c r="GTP16" s="158"/>
      <c r="GTQ16" s="158"/>
      <c r="GTR16" s="158"/>
      <c r="GTS16" s="158"/>
      <c r="GTT16" s="158"/>
      <c r="GTU16" s="158"/>
      <c r="GTV16" s="158"/>
      <c r="GTW16" s="158"/>
      <c r="GTX16" s="158"/>
      <c r="GTY16" s="158"/>
      <c r="GTZ16" s="158"/>
      <c r="GUA16" s="158"/>
      <c r="GUB16" s="158"/>
      <c r="GUC16" s="158"/>
      <c r="GUD16" s="158"/>
      <c r="GUE16" s="158"/>
      <c r="GUF16" s="158"/>
      <c r="GUG16" s="158"/>
      <c r="GUH16" s="158"/>
      <c r="GUI16" s="158"/>
      <c r="GUJ16" s="158"/>
      <c r="GUK16" s="158"/>
      <c r="GUL16" s="158"/>
      <c r="GUM16" s="158"/>
      <c r="GUN16" s="158"/>
      <c r="GUO16" s="158"/>
      <c r="GUP16" s="158"/>
      <c r="GUQ16" s="158"/>
      <c r="GUR16" s="158"/>
      <c r="GUS16" s="158"/>
      <c r="GUT16" s="158"/>
      <c r="GUU16" s="158"/>
      <c r="GUV16" s="158"/>
      <c r="GUW16" s="158"/>
      <c r="GUX16" s="158"/>
      <c r="GUY16" s="158"/>
      <c r="GUZ16" s="158"/>
      <c r="GVA16" s="158"/>
      <c r="GVB16" s="158"/>
      <c r="GVC16" s="158"/>
      <c r="GVD16" s="158"/>
      <c r="GVE16" s="158"/>
      <c r="GVF16" s="158"/>
      <c r="GVG16" s="158"/>
      <c r="GVH16" s="158"/>
      <c r="GVI16" s="158"/>
      <c r="GVJ16" s="158"/>
      <c r="GVK16" s="158"/>
      <c r="GVL16" s="158"/>
      <c r="GVM16" s="158"/>
      <c r="GVN16" s="158"/>
      <c r="GVO16" s="158"/>
      <c r="GVP16" s="158"/>
      <c r="GVQ16" s="158"/>
      <c r="GVR16" s="158"/>
      <c r="GVS16" s="158"/>
      <c r="GVT16" s="158"/>
      <c r="GVU16" s="158"/>
      <c r="GVV16" s="158"/>
      <c r="GVW16" s="158"/>
      <c r="GVX16" s="158"/>
      <c r="GVY16" s="158"/>
      <c r="GVZ16" s="158"/>
      <c r="GWA16" s="158"/>
      <c r="GWB16" s="158"/>
      <c r="GWC16" s="158"/>
      <c r="GWD16" s="158"/>
      <c r="GWE16" s="158"/>
      <c r="GWF16" s="158"/>
      <c r="GWG16" s="158"/>
      <c r="GWH16" s="158"/>
      <c r="GWI16" s="158"/>
      <c r="GWJ16" s="158"/>
      <c r="GWK16" s="158"/>
      <c r="GWL16" s="158"/>
      <c r="GWM16" s="158"/>
      <c r="GWN16" s="158"/>
      <c r="GWO16" s="158"/>
      <c r="GWP16" s="158"/>
      <c r="GWQ16" s="158"/>
      <c r="GWR16" s="158"/>
      <c r="GWS16" s="158"/>
      <c r="GWT16" s="158"/>
      <c r="GWU16" s="158"/>
      <c r="GWV16" s="158"/>
      <c r="GWW16" s="158"/>
      <c r="GWX16" s="158"/>
      <c r="GWY16" s="158"/>
      <c r="GWZ16" s="158"/>
      <c r="GXA16" s="158"/>
      <c r="GXB16" s="158"/>
      <c r="GXC16" s="158"/>
      <c r="GXD16" s="158"/>
      <c r="GXE16" s="158"/>
      <c r="GXF16" s="158"/>
      <c r="GXG16" s="158"/>
      <c r="GXH16" s="158"/>
      <c r="GXI16" s="158"/>
      <c r="GXJ16" s="158"/>
      <c r="GXK16" s="158"/>
      <c r="GXL16" s="158"/>
      <c r="GXM16" s="158"/>
      <c r="GXN16" s="158"/>
      <c r="GXO16" s="158"/>
      <c r="GXP16" s="158"/>
      <c r="GXQ16" s="158"/>
      <c r="GXR16" s="158"/>
      <c r="GXS16" s="158"/>
      <c r="GXT16" s="158"/>
      <c r="GXU16" s="158"/>
      <c r="GXV16" s="158"/>
      <c r="GXW16" s="158"/>
      <c r="GXX16" s="158"/>
      <c r="GXY16" s="158"/>
      <c r="GXZ16" s="158"/>
      <c r="GYA16" s="158"/>
      <c r="GYB16" s="158"/>
      <c r="GYC16" s="158"/>
      <c r="GYD16" s="158"/>
      <c r="GYE16" s="158"/>
      <c r="GYF16" s="158"/>
      <c r="GYG16" s="158"/>
      <c r="GYH16" s="158"/>
      <c r="GYI16" s="158"/>
      <c r="GYJ16" s="158"/>
      <c r="GYK16" s="158"/>
      <c r="GYL16" s="158"/>
      <c r="GYM16" s="158"/>
      <c r="GYN16" s="158"/>
      <c r="GYO16" s="158"/>
      <c r="GYP16" s="158"/>
      <c r="GYQ16" s="158"/>
      <c r="GYR16" s="158"/>
      <c r="GYS16" s="158"/>
      <c r="GYT16" s="158"/>
      <c r="GYU16" s="158"/>
      <c r="GYV16" s="158"/>
      <c r="GYW16" s="158"/>
      <c r="GYX16" s="158"/>
      <c r="GYY16" s="158"/>
      <c r="GYZ16" s="158"/>
      <c r="GZA16" s="158"/>
      <c r="GZB16" s="158"/>
      <c r="GZC16" s="158"/>
      <c r="GZD16" s="158"/>
      <c r="GZE16" s="158"/>
      <c r="GZF16" s="158"/>
      <c r="GZG16" s="158"/>
      <c r="GZH16" s="158"/>
      <c r="GZI16" s="158"/>
      <c r="GZJ16" s="158"/>
      <c r="GZK16" s="158"/>
      <c r="GZL16" s="158"/>
      <c r="GZM16" s="158"/>
      <c r="GZN16" s="158"/>
      <c r="GZO16" s="158"/>
      <c r="GZP16" s="158"/>
      <c r="GZQ16" s="158"/>
      <c r="GZR16" s="158"/>
      <c r="GZS16" s="158"/>
      <c r="GZT16" s="158"/>
      <c r="GZU16" s="158"/>
      <c r="GZV16" s="158"/>
      <c r="GZW16" s="158"/>
      <c r="GZX16" s="158"/>
      <c r="GZY16" s="158"/>
      <c r="GZZ16" s="158"/>
      <c r="HAA16" s="158"/>
      <c r="HAB16" s="158"/>
      <c r="HAC16" s="158"/>
      <c r="HAD16" s="158"/>
      <c r="HAE16" s="158"/>
      <c r="HAF16" s="158"/>
      <c r="HAG16" s="158"/>
      <c r="HAH16" s="158"/>
      <c r="HAI16" s="158"/>
      <c r="HAJ16" s="158"/>
      <c r="HAK16" s="158"/>
      <c r="HAL16" s="158"/>
      <c r="HAM16" s="158"/>
      <c r="HAN16" s="158"/>
      <c r="HAO16" s="158"/>
      <c r="HAP16" s="158"/>
      <c r="HAQ16" s="158"/>
      <c r="HAR16" s="158"/>
      <c r="HAS16" s="158"/>
      <c r="HAT16" s="158"/>
      <c r="HAU16" s="158"/>
      <c r="HAV16" s="158"/>
      <c r="HAW16" s="158"/>
      <c r="HAX16" s="158"/>
      <c r="HAY16" s="158"/>
      <c r="HAZ16" s="158"/>
      <c r="HBA16" s="158"/>
      <c r="HBB16" s="158"/>
      <c r="HBC16" s="158"/>
      <c r="HBD16" s="158"/>
      <c r="HBE16" s="158"/>
      <c r="HBF16" s="158"/>
      <c r="HBG16" s="158"/>
      <c r="HBH16" s="158"/>
      <c r="HBI16" s="158"/>
      <c r="HBJ16" s="158"/>
      <c r="HBK16" s="158"/>
      <c r="HBL16" s="158"/>
      <c r="HBM16" s="158"/>
      <c r="HBN16" s="158"/>
      <c r="HBO16" s="158"/>
      <c r="HBP16" s="158"/>
      <c r="HBQ16" s="158"/>
      <c r="HBR16" s="158"/>
      <c r="HBS16" s="158"/>
      <c r="HBT16" s="158"/>
      <c r="HBU16" s="158"/>
      <c r="HBV16" s="158"/>
      <c r="HBW16" s="158"/>
      <c r="HBX16" s="158"/>
      <c r="HBY16" s="158"/>
      <c r="HBZ16" s="158"/>
      <c r="HCA16" s="158"/>
      <c r="HCB16" s="158"/>
      <c r="HCC16" s="158"/>
      <c r="HCD16" s="158"/>
      <c r="HCE16" s="158"/>
      <c r="HCF16" s="158"/>
      <c r="HCG16" s="158"/>
      <c r="HCH16" s="158"/>
      <c r="HCI16" s="158"/>
      <c r="HCJ16" s="158"/>
      <c r="HCK16" s="158"/>
      <c r="HCL16" s="158"/>
      <c r="HCM16" s="158"/>
      <c r="HCN16" s="158"/>
      <c r="HCO16" s="158"/>
      <c r="HCP16" s="158"/>
      <c r="HCQ16" s="158"/>
      <c r="HCR16" s="158"/>
      <c r="HCS16" s="158"/>
      <c r="HCT16" s="158"/>
      <c r="HCU16" s="158"/>
      <c r="HCV16" s="158"/>
      <c r="HCW16" s="158"/>
      <c r="HCX16" s="158"/>
      <c r="HCY16" s="158"/>
      <c r="HCZ16" s="158"/>
      <c r="HDA16" s="158"/>
      <c r="HDB16" s="158"/>
      <c r="HDC16" s="158"/>
      <c r="HDD16" s="158"/>
      <c r="HDE16" s="158"/>
      <c r="HDF16" s="158"/>
      <c r="HDG16" s="158"/>
      <c r="HDH16" s="158"/>
      <c r="HDI16" s="158"/>
      <c r="HDJ16" s="158"/>
      <c r="HDK16" s="158"/>
      <c r="HDL16" s="158"/>
      <c r="HDM16" s="158"/>
      <c r="HDN16" s="158"/>
      <c r="HDO16" s="158"/>
      <c r="HDP16" s="158"/>
      <c r="HDQ16" s="158"/>
      <c r="HDR16" s="158"/>
      <c r="HDS16" s="158"/>
      <c r="HDT16" s="158"/>
      <c r="HDU16" s="158"/>
      <c r="HDV16" s="158"/>
      <c r="HDW16" s="158"/>
      <c r="HDX16" s="158"/>
      <c r="HDY16" s="158"/>
      <c r="HDZ16" s="158"/>
      <c r="HEA16" s="158"/>
      <c r="HEB16" s="158"/>
      <c r="HEC16" s="158"/>
      <c r="HED16" s="158"/>
      <c r="HEE16" s="158"/>
      <c r="HEF16" s="158"/>
      <c r="HEG16" s="158"/>
      <c r="HEH16" s="158"/>
      <c r="HEI16" s="158"/>
      <c r="HEJ16" s="158"/>
      <c r="HEK16" s="158"/>
      <c r="HEL16" s="158"/>
      <c r="HEM16" s="158"/>
      <c r="HEN16" s="158"/>
      <c r="HEO16" s="158"/>
      <c r="HEP16" s="158"/>
      <c r="HEQ16" s="158"/>
      <c r="HER16" s="158"/>
      <c r="HES16" s="158"/>
      <c r="HET16" s="158"/>
      <c r="HEU16" s="158"/>
      <c r="HEV16" s="158"/>
      <c r="HEW16" s="158"/>
      <c r="HEX16" s="158"/>
      <c r="HEY16" s="158"/>
      <c r="HEZ16" s="158"/>
      <c r="HFA16" s="158"/>
      <c r="HFB16" s="158"/>
      <c r="HFC16" s="158"/>
      <c r="HFD16" s="158"/>
      <c r="HFE16" s="158"/>
      <c r="HFF16" s="158"/>
      <c r="HFG16" s="158"/>
      <c r="HFH16" s="158"/>
      <c r="HFI16" s="158"/>
      <c r="HFJ16" s="158"/>
      <c r="HFK16" s="158"/>
      <c r="HFL16" s="158"/>
      <c r="HFM16" s="158"/>
      <c r="HFN16" s="158"/>
      <c r="HFO16" s="158"/>
      <c r="HFP16" s="158"/>
      <c r="HFQ16" s="158"/>
      <c r="HFR16" s="158"/>
      <c r="HFS16" s="158"/>
      <c r="HFT16" s="158"/>
      <c r="HFU16" s="158"/>
      <c r="HFV16" s="158"/>
      <c r="HFW16" s="158"/>
      <c r="HFX16" s="158"/>
      <c r="HFY16" s="158"/>
      <c r="HFZ16" s="158"/>
      <c r="HGA16" s="158"/>
      <c r="HGB16" s="158"/>
      <c r="HGC16" s="158"/>
      <c r="HGD16" s="158"/>
      <c r="HGE16" s="158"/>
      <c r="HGF16" s="158"/>
      <c r="HGG16" s="158"/>
      <c r="HGH16" s="158"/>
      <c r="HGI16" s="158"/>
      <c r="HGJ16" s="158"/>
      <c r="HGK16" s="158"/>
      <c r="HGL16" s="158"/>
      <c r="HGM16" s="158"/>
      <c r="HGN16" s="158"/>
      <c r="HGO16" s="158"/>
      <c r="HGP16" s="158"/>
      <c r="HGQ16" s="158"/>
      <c r="HGR16" s="158"/>
      <c r="HGS16" s="158"/>
      <c r="HGT16" s="158"/>
      <c r="HGU16" s="158"/>
      <c r="HGV16" s="158"/>
      <c r="HGW16" s="158"/>
      <c r="HGX16" s="158"/>
      <c r="HGY16" s="158"/>
      <c r="HGZ16" s="158"/>
      <c r="HHA16" s="158"/>
      <c r="HHB16" s="158"/>
      <c r="HHC16" s="158"/>
      <c r="HHD16" s="158"/>
      <c r="HHE16" s="158"/>
      <c r="HHF16" s="158"/>
      <c r="HHG16" s="158"/>
      <c r="HHH16" s="158"/>
      <c r="HHI16" s="158"/>
      <c r="HHJ16" s="158"/>
      <c r="HHK16" s="158"/>
      <c r="HHL16" s="158"/>
      <c r="HHM16" s="158"/>
      <c r="HHN16" s="158"/>
      <c r="HHO16" s="158"/>
      <c r="HHP16" s="158"/>
      <c r="HHQ16" s="158"/>
      <c r="HHR16" s="158"/>
      <c r="HHS16" s="158"/>
      <c r="HHT16" s="158"/>
      <c r="HHU16" s="158"/>
      <c r="HHV16" s="158"/>
      <c r="HHW16" s="158"/>
      <c r="HHX16" s="158"/>
      <c r="HHY16" s="158"/>
      <c r="HHZ16" s="158"/>
      <c r="HIA16" s="158"/>
      <c r="HIB16" s="158"/>
      <c r="HIC16" s="158"/>
      <c r="HID16" s="158"/>
      <c r="HIE16" s="158"/>
      <c r="HIF16" s="158"/>
      <c r="HIG16" s="158"/>
      <c r="HIH16" s="158"/>
      <c r="HII16" s="158"/>
      <c r="HIJ16" s="158"/>
      <c r="HIK16" s="158"/>
      <c r="HIL16" s="158"/>
      <c r="HIM16" s="158"/>
      <c r="HIN16" s="158"/>
      <c r="HIO16" s="158"/>
      <c r="HIP16" s="158"/>
      <c r="HIQ16" s="158"/>
      <c r="HIR16" s="158"/>
      <c r="HIS16" s="158"/>
      <c r="HIT16" s="158"/>
      <c r="HIU16" s="158"/>
      <c r="HIV16" s="158"/>
      <c r="HIW16" s="158"/>
      <c r="HIX16" s="158"/>
      <c r="HIY16" s="158"/>
      <c r="HIZ16" s="158"/>
      <c r="HJA16" s="158"/>
      <c r="HJB16" s="158"/>
      <c r="HJC16" s="158"/>
      <c r="HJD16" s="158"/>
      <c r="HJE16" s="158"/>
      <c r="HJF16" s="158"/>
      <c r="HJG16" s="158"/>
      <c r="HJH16" s="158"/>
      <c r="HJI16" s="158"/>
      <c r="HJJ16" s="158"/>
      <c r="HJK16" s="158"/>
      <c r="HJL16" s="158"/>
      <c r="HJM16" s="158"/>
      <c r="HJN16" s="158"/>
      <c r="HJO16" s="158"/>
      <c r="HJP16" s="158"/>
      <c r="HJQ16" s="158"/>
      <c r="HJR16" s="158"/>
      <c r="HJS16" s="158"/>
      <c r="HJT16" s="158"/>
      <c r="HJU16" s="158"/>
      <c r="HJV16" s="158"/>
      <c r="HJW16" s="158"/>
      <c r="HJX16" s="158"/>
      <c r="HJY16" s="158"/>
      <c r="HJZ16" s="158"/>
      <c r="HKA16" s="158"/>
      <c r="HKB16" s="158"/>
      <c r="HKC16" s="158"/>
      <c r="HKD16" s="158"/>
      <c r="HKE16" s="158"/>
      <c r="HKF16" s="158"/>
      <c r="HKG16" s="158"/>
      <c r="HKH16" s="158"/>
      <c r="HKI16" s="158"/>
      <c r="HKJ16" s="158"/>
      <c r="HKK16" s="158"/>
      <c r="HKL16" s="158"/>
      <c r="HKM16" s="158"/>
      <c r="HKN16" s="158"/>
      <c r="HKO16" s="158"/>
      <c r="HKP16" s="158"/>
      <c r="HKQ16" s="158"/>
      <c r="HKR16" s="158"/>
      <c r="HKS16" s="158"/>
      <c r="HKT16" s="158"/>
      <c r="HKU16" s="158"/>
      <c r="HKV16" s="158"/>
      <c r="HKW16" s="158"/>
      <c r="HKX16" s="158"/>
      <c r="HKY16" s="158"/>
      <c r="HKZ16" s="158"/>
      <c r="HLA16" s="158"/>
      <c r="HLB16" s="158"/>
      <c r="HLC16" s="158"/>
      <c r="HLD16" s="158"/>
      <c r="HLE16" s="158"/>
      <c r="HLF16" s="158"/>
      <c r="HLG16" s="158"/>
      <c r="HLH16" s="158"/>
      <c r="HLI16" s="158"/>
      <c r="HLJ16" s="158"/>
      <c r="HLK16" s="158"/>
      <c r="HLL16" s="158"/>
      <c r="HLM16" s="158"/>
      <c r="HLN16" s="158"/>
      <c r="HLO16" s="158"/>
      <c r="HLP16" s="158"/>
      <c r="HLQ16" s="158"/>
      <c r="HLR16" s="158"/>
      <c r="HLS16" s="158"/>
      <c r="HLT16" s="158"/>
      <c r="HLU16" s="158"/>
      <c r="HLV16" s="158"/>
      <c r="HLW16" s="158"/>
      <c r="HLX16" s="158"/>
      <c r="HLY16" s="158"/>
      <c r="HLZ16" s="158"/>
      <c r="HMA16" s="158"/>
      <c r="HMB16" s="158"/>
      <c r="HMC16" s="158"/>
      <c r="HMD16" s="158"/>
      <c r="HME16" s="158"/>
      <c r="HMF16" s="158"/>
      <c r="HMG16" s="158"/>
      <c r="HMH16" s="158"/>
      <c r="HMI16" s="158"/>
      <c r="HMJ16" s="158"/>
      <c r="HMK16" s="158"/>
      <c r="HML16" s="158"/>
      <c r="HMM16" s="158"/>
      <c r="HMN16" s="158"/>
      <c r="HMO16" s="158"/>
      <c r="HMP16" s="158"/>
      <c r="HMQ16" s="158"/>
      <c r="HMR16" s="158"/>
      <c r="HMS16" s="158"/>
      <c r="HMT16" s="158"/>
      <c r="HMU16" s="158"/>
      <c r="HMV16" s="158"/>
      <c r="HMW16" s="158"/>
      <c r="HMX16" s="158"/>
      <c r="HMY16" s="158"/>
      <c r="HMZ16" s="158"/>
      <c r="HNA16" s="158"/>
      <c r="HNB16" s="158"/>
      <c r="HNC16" s="158"/>
      <c r="HND16" s="158"/>
      <c r="HNE16" s="158"/>
      <c r="HNF16" s="158"/>
      <c r="HNG16" s="158"/>
      <c r="HNH16" s="158"/>
      <c r="HNI16" s="158"/>
      <c r="HNJ16" s="158"/>
      <c r="HNK16" s="158"/>
      <c r="HNL16" s="158"/>
      <c r="HNM16" s="158"/>
      <c r="HNN16" s="158"/>
      <c r="HNO16" s="158"/>
      <c r="HNP16" s="158"/>
      <c r="HNQ16" s="158"/>
      <c r="HNR16" s="158"/>
      <c r="HNS16" s="158"/>
      <c r="HNT16" s="158"/>
      <c r="HNU16" s="158"/>
      <c r="HNV16" s="158"/>
      <c r="HNW16" s="158"/>
      <c r="HNX16" s="158"/>
      <c r="HNY16" s="158"/>
      <c r="HNZ16" s="158"/>
      <c r="HOA16" s="158"/>
      <c r="HOB16" s="158"/>
      <c r="HOC16" s="158"/>
      <c r="HOD16" s="158"/>
      <c r="HOE16" s="158"/>
      <c r="HOF16" s="158"/>
      <c r="HOG16" s="158"/>
      <c r="HOH16" s="158"/>
      <c r="HOI16" s="158"/>
      <c r="HOJ16" s="158"/>
      <c r="HOK16" s="158"/>
      <c r="HOL16" s="158"/>
      <c r="HOM16" s="158"/>
      <c r="HON16" s="158"/>
      <c r="HOO16" s="158"/>
      <c r="HOP16" s="158"/>
      <c r="HOQ16" s="158"/>
      <c r="HOR16" s="158"/>
      <c r="HOS16" s="158"/>
      <c r="HOT16" s="158"/>
      <c r="HOU16" s="158"/>
      <c r="HOV16" s="158"/>
      <c r="HOW16" s="158"/>
      <c r="HOX16" s="158"/>
      <c r="HOY16" s="158"/>
      <c r="HOZ16" s="158"/>
      <c r="HPA16" s="158"/>
      <c r="HPB16" s="158"/>
      <c r="HPC16" s="158"/>
      <c r="HPD16" s="158"/>
      <c r="HPE16" s="158"/>
      <c r="HPF16" s="158"/>
      <c r="HPG16" s="158"/>
      <c r="HPH16" s="158"/>
      <c r="HPI16" s="158"/>
      <c r="HPJ16" s="158"/>
      <c r="HPK16" s="158"/>
      <c r="HPL16" s="158"/>
      <c r="HPM16" s="158"/>
      <c r="HPN16" s="158"/>
      <c r="HPO16" s="158"/>
      <c r="HPP16" s="158"/>
      <c r="HPQ16" s="158"/>
      <c r="HPR16" s="158"/>
      <c r="HPS16" s="158"/>
      <c r="HPT16" s="158"/>
      <c r="HPU16" s="158"/>
      <c r="HPV16" s="158"/>
      <c r="HPW16" s="158"/>
      <c r="HPX16" s="158"/>
      <c r="HPY16" s="158"/>
      <c r="HPZ16" s="158"/>
      <c r="HQA16" s="158"/>
      <c r="HQB16" s="158"/>
      <c r="HQC16" s="158"/>
      <c r="HQD16" s="158"/>
      <c r="HQE16" s="158"/>
      <c r="HQF16" s="158"/>
      <c r="HQG16" s="158"/>
      <c r="HQH16" s="158"/>
      <c r="HQI16" s="158"/>
      <c r="HQJ16" s="158"/>
      <c r="HQK16" s="158"/>
      <c r="HQL16" s="158"/>
      <c r="HQM16" s="158"/>
      <c r="HQN16" s="158"/>
      <c r="HQO16" s="158"/>
      <c r="HQP16" s="158"/>
      <c r="HQQ16" s="158"/>
      <c r="HQR16" s="158"/>
      <c r="HQS16" s="158"/>
      <c r="HQT16" s="158"/>
      <c r="HQU16" s="158"/>
      <c r="HQV16" s="158"/>
      <c r="HQW16" s="158"/>
      <c r="HQX16" s="158"/>
      <c r="HQY16" s="158"/>
      <c r="HQZ16" s="158"/>
      <c r="HRA16" s="158"/>
      <c r="HRB16" s="158"/>
      <c r="HRC16" s="158"/>
      <c r="HRD16" s="158"/>
      <c r="HRE16" s="158"/>
      <c r="HRF16" s="158"/>
      <c r="HRG16" s="158"/>
      <c r="HRH16" s="158"/>
      <c r="HRI16" s="158"/>
      <c r="HRJ16" s="158"/>
      <c r="HRK16" s="158"/>
      <c r="HRL16" s="158"/>
      <c r="HRM16" s="158"/>
      <c r="HRN16" s="158"/>
      <c r="HRO16" s="158"/>
      <c r="HRP16" s="158"/>
      <c r="HRQ16" s="158"/>
      <c r="HRR16" s="158"/>
      <c r="HRS16" s="158"/>
      <c r="HRT16" s="158"/>
      <c r="HRU16" s="158"/>
      <c r="HRV16" s="158"/>
      <c r="HRW16" s="158"/>
      <c r="HRX16" s="158"/>
      <c r="HRY16" s="158"/>
      <c r="HRZ16" s="158"/>
      <c r="HSA16" s="158"/>
      <c r="HSB16" s="158"/>
      <c r="HSC16" s="158"/>
      <c r="HSD16" s="158"/>
      <c r="HSE16" s="158"/>
      <c r="HSF16" s="158"/>
      <c r="HSG16" s="158"/>
      <c r="HSH16" s="158"/>
      <c r="HSI16" s="158"/>
      <c r="HSJ16" s="158"/>
      <c r="HSK16" s="158"/>
      <c r="HSL16" s="158"/>
      <c r="HSM16" s="158"/>
      <c r="HSN16" s="158"/>
      <c r="HSO16" s="158"/>
      <c r="HSP16" s="158"/>
      <c r="HSQ16" s="158"/>
      <c r="HSR16" s="158"/>
      <c r="HSS16" s="158"/>
      <c r="HST16" s="158"/>
      <c r="HSU16" s="158"/>
      <c r="HSV16" s="158"/>
      <c r="HSW16" s="158"/>
      <c r="HSX16" s="158"/>
      <c r="HSY16" s="158"/>
      <c r="HSZ16" s="158"/>
      <c r="HTA16" s="158"/>
      <c r="HTB16" s="158"/>
      <c r="HTC16" s="158"/>
      <c r="HTD16" s="158"/>
      <c r="HTE16" s="158"/>
      <c r="HTF16" s="158"/>
      <c r="HTG16" s="158"/>
      <c r="HTH16" s="158"/>
      <c r="HTI16" s="158"/>
      <c r="HTJ16" s="158"/>
      <c r="HTK16" s="158"/>
      <c r="HTL16" s="158"/>
      <c r="HTM16" s="158"/>
      <c r="HTN16" s="158"/>
      <c r="HTO16" s="158"/>
      <c r="HTP16" s="158"/>
      <c r="HTQ16" s="158"/>
      <c r="HTR16" s="158"/>
      <c r="HTS16" s="158"/>
      <c r="HTT16" s="158"/>
      <c r="HTU16" s="158"/>
      <c r="HTV16" s="158"/>
      <c r="HTW16" s="158"/>
      <c r="HTX16" s="158"/>
      <c r="HTY16" s="158"/>
      <c r="HTZ16" s="158"/>
      <c r="HUA16" s="158"/>
      <c r="HUB16" s="158"/>
      <c r="HUC16" s="158"/>
      <c r="HUD16" s="158"/>
      <c r="HUE16" s="158"/>
      <c r="HUF16" s="158"/>
      <c r="HUG16" s="158"/>
      <c r="HUH16" s="158"/>
      <c r="HUI16" s="158"/>
      <c r="HUJ16" s="158"/>
      <c r="HUK16" s="158"/>
      <c r="HUL16" s="158"/>
      <c r="HUM16" s="158"/>
      <c r="HUN16" s="158"/>
      <c r="HUO16" s="158"/>
      <c r="HUP16" s="158"/>
      <c r="HUQ16" s="158"/>
      <c r="HUR16" s="158"/>
      <c r="HUS16" s="158"/>
      <c r="HUT16" s="158"/>
      <c r="HUU16" s="158"/>
      <c r="HUV16" s="158"/>
      <c r="HUW16" s="158"/>
      <c r="HUX16" s="158"/>
      <c r="HUY16" s="158"/>
      <c r="HUZ16" s="158"/>
      <c r="HVA16" s="158"/>
      <c r="HVB16" s="158"/>
      <c r="HVC16" s="158"/>
      <c r="HVD16" s="158"/>
      <c r="HVE16" s="158"/>
      <c r="HVF16" s="158"/>
      <c r="HVG16" s="158"/>
      <c r="HVH16" s="158"/>
      <c r="HVI16" s="158"/>
      <c r="HVJ16" s="158"/>
      <c r="HVK16" s="158"/>
      <c r="HVL16" s="158"/>
      <c r="HVM16" s="158"/>
      <c r="HVN16" s="158"/>
      <c r="HVO16" s="158"/>
      <c r="HVP16" s="158"/>
      <c r="HVQ16" s="158"/>
      <c r="HVR16" s="158"/>
      <c r="HVS16" s="158"/>
      <c r="HVT16" s="158"/>
      <c r="HVU16" s="158"/>
      <c r="HVV16" s="158"/>
      <c r="HVW16" s="158"/>
      <c r="HVX16" s="158"/>
      <c r="HVY16" s="158"/>
      <c r="HVZ16" s="158"/>
      <c r="HWA16" s="158"/>
      <c r="HWB16" s="158"/>
      <c r="HWC16" s="158"/>
      <c r="HWD16" s="158"/>
      <c r="HWE16" s="158"/>
      <c r="HWF16" s="158"/>
      <c r="HWG16" s="158"/>
      <c r="HWH16" s="158"/>
      <c r="HWI16" s="158"/>
      <c r="HWJ16" s="158"/>
      <c r="HWK16" s="158"/>
      <c r="HWL16" s="158"/>
      <c r="HWM16" s="158"/>
      <c r="HWN16" s="158"/>
      <c r="HWO16" s="158"/>
      <c r="HWP16" s="158"/>
      <c r="HWQ16" s="158"/>
      <c r="HWR16" s="158"/>
      <c r="HWS16" s="158"/>
      <c r="HWT16" s="158"/>
      <c r="HWU16" s="158"/>
      <c r="HWV16" s="158"/>
      <c r="HWW16" s="158"/>
      <c r="HWX16" s="158"/>
      <c r="HWY16" s="158"/>
      <c r="HWZ16" s="158"/>
      <c r="HXA16" s="158"/>
      <c r="HXB16" s="158"/>
      <c r="HXC16" s="158"/>
      <c r="HXD16" s="158"/>
      <c r="HXE16" s="158"/>
      <c r="HXF16" s="158"/>
      <c r="HXG16" s="158"/>
      <c r="HXH16" s="158"/>
      <c r="HXI16" s="158"/>
      <c r="HXJ16" s="158"/>
      <c r="HXK16" s="158"/>
      <c r="HXL16" s="158"/>
      <c r="HXM16" s="158"/>
      <c r="HXN16" s="158"/>
      <c r="HXO16" s="158"/>
      <c r="HXP16" s="158"/>
      <c r="HXQ16" s="158"/>
      <c r="HXR16" s="158"/>
      <c r="HXS16" s="158"/>
      <c r="HXT16" s="158"/>
      <c r="HXU16" s="158"/>
      <c r="HXV16" s="158"/>
      <c r="HXW16" s="158"/>
      <c r="HXX16" s="158"/>
      <c r="HXY16" s="158"/>
      <c r="HXZ16" s="158"/>
      <c r="HYA16" s="158"/>
      <c r="HYB16" s="158"/>
      <c r="HYC16" s="158"/>
      <c r="HYD16" s="158"/>
      <c r="HYE16" s="158"/>
      <c r="HYF16" s="158"/>
      <c r="HYG16" s="158"/>
      <c r="HYH16" s="158"/>
      <c r="HYI16" s="158"/>
      <c r="HYJ16" s="158"/>
      <c r="HYK16" s="158"/>
      <c r="HYL16" s="158"/>
      <c r="HYM16" s="158"/>
      <c r="HYN16" s="158"/>
      <c r="HYO16" s="158"/>
      <c r="HYP16" s="158"/>
      <c r="HYQ16" s="158"/>
      <c r="HYR16" s="158"/>
      <c r="HYS16" s="158"/>
      <c r="HYT16" s="158"/>
      <c r="HYU16" s="158"/>
      <c r="HYV16" s="158"/>
      <c r="HYW16" s="158"/>
      <c r="HYX16" s="158"/>
      <c r="HYY16" s="158"/>
      <c r="HYZ16" s="158"/>
      <c r="HZA16" s="158"/>
      <c r="HZB16" s="158"/>
      <c r="HZC16" s="158"/>
      <c r="HZD16" s="158"/>
      <c r="HZE16" s="158"/>
      <c r="HZF16" s="158"/>
      <c r="HZG16" s="158"/>
      <c r="HZH16" s="158"/>
      <c r="HZI16" s="158"/>
      <c r="HZJ16" s="158"/>
      <c r="HZK16" s="158"/>
      <c r="HZL16" s="158"/>
      <c r="HZM16" s="158"/>
      <c r="HZN16" s="158"/>
      <c r="HZO16" s="158"/>
      <c r="HZP16" s="158"/>
      <c r="HZQ16" s="158"/>
      <c r="HZR16" s="158"/>
      <c r="HZS16" s="158"/>
      <c r="HZT16" s="158"/>
      <c r="HZU16" s="158"/>
      <c r="HZV16" s="158"/>
      <c r="HZW16" s="158"/>
      <c r="HZX16" s="158"/>
      <c r="HZY16" s="158"/>
      <c r="HZZ16" s="158"/>
      <c r="IAA16" s="158"/>
      <c r="IAB16" s="158"/>
      <c r="IAC16" s="158"/>
      <c r="IAD16" s="158"/>
      <c r="IAE16" s="158"/>
      <c r="IAF16" s="158"/>
      <c r="IAG16" s="158"/>
      <c r="IAH16" s="158"/>
      <c r="IAI16" s="158"/>
      <c r="IAJ16" s="158"/>
      <c r="IAK16" s="158"/>
      <c r="IAL16" s="158"/>
      <c r="IAM16" s="158"/>
      <c r="IAN16" s="158"/>
      <c r="IAO16" s="158"/>
      <c r="IAP16" s="158"/>
      <c r="IAQ16" s="158"/>
      <c r="IAR16" s="158"/>
      <c r="IAS16" s="158"/>
      <c r="IAT16" s="158"/>
      <c r="IAU16" s="158"/>
      <c r="IAV16" s="158"/>
      <c r="IAW16" s="158"/>
      <c r="IAX16" s="158"/>
      <c r="IAY16" s="158"/>
      <c r="IAZ16" s="158"/>
      <c r="IBA16" s="158"/>
      <c r="IBB16" s="158"/>
      <c r="IBC16" s="158"/>
      <c r="IBD16" s="158"/>
      <c r="IBE16" s="158"/>
      <c r="IBF16" s="158"/>
      <c r="IBG16" s="158"/>
      <c r="IBH16" s="158"/>
      <c r="IBI16" s="158"/>
      <c r="IBJ16" s="158"/>
      <c r="IBK16" s="158"/>
      <c r="IBL16" s="158"/>
      <c r="IBM16" s="158"/>
      <c r="IBN16" s="158"/>
      <c r="IBO16" s="158"/>
      <c r="IBP16" s="158"/>
      <c r="IBQ16" s="158"/>
      <c r="IBR16" s="158"/>
      <c r="IBS16" s="158"/>
      <c r="IBT16" s="158"/>
      <c r="IBU16" s="158"/>
      <c r="IBV16" s="158"/>
      <c r="IBW16" s="158"/>
      <c r="IBX16" s="158"/>
      <c r="IBY16" s="158"/>
      <c r="IBZ16" s="158"/>
      <c r="ICA16" s="158"/>
      <c r="ICB16" s="158"/>
      <c r="ICC16" s="158"/>
      <c r="ICD16" s="158"/>
      <c r="ICE16" s="158"/>
      <c r="ICF16" s="158"/>
      <c r="ICG16" s="158"/>
      <c r="ICH16" s="158"/>
      <c r="ICI16" s="158"/>
      <c r="ICJ16" s="158"/>
      <c r="ICK16" s="158"/>
      <c r="ICL16" s="158"/>
      <c r="ICM16" s="158"/>
      <c r="ICN16" s="158"/>
      <c r="ICO16" s="158"/>
      <c r="ICP16" s="158"/>
      <c r="ICQ16" s="158"/>
      <c r="ICR16" s="158"/>
      <c r="ICS16" s="158"/>
      <c r="ICT16" s="158"/>
      <c r="ICU16" s="158"/>
      <c r="ICV16" s="158"/>
      <c r="ICW16" s="158"/>
      <c r="ICX16" s="158"/>
      <c r="ICY16" s="158"/>
      <c r="ICZ16" s="158"/>
      <c r="IDA16" s="158"/>
      <c r="IDB16" s="158"/>
      <c r="IDC16" s="158"/>
      <c r="IDD16" s="158"/>
      <c r="IDE16" s="158"/>
      <c r="IDF16" s="158"/>
      <c r="IDG16" s="158"/>
      <c r="IDH16" s="158"/>
      <c r="IDI16" s="158"/>
      <c r="IDJ16" s="158"/>
      <c r="IDK16" s="158"/>
      <c r="IDL16" s="158"/>
      <c r="IDM16" s="158"/>
      <c r="IDN16" s="158"/>
      <c r="IDO16" s="158"/>
      <c r="IDP16" s="158"/>
      <c r="IDQ16" s="158"/>
      <c r="IDR16" s="158"/>
      <c r="IDS16" s="158"/>
      <c r="IDT16" s="158"/>
      <c r="IDU16" s="158"/>
      <c r="IDV16" s="158"/>
      <c r="IDW16" s="158"/>
      <c r="IDX16" s="158"/>
      <c r="IDY16" s="158"/>
      <c r="IDZ16" s="158"/>
      <c r="IEA16" s="158"/>
      <c r="IEB16" s="158"/>
      <c r="IEC16" s="158"/>
      <c r="IED16" s="158"/>
      <c r="IEE16" s="158"/>
      <c r="IEF16" s="158"/>
      <c r="IEG16" s="158"/>
      <c r="IEH16" s="158"/>
      <c r="IEI16" s="158"/>
      <c r="IEJ16" s="158"/>
      <c r="IEK16" s="158"/>
      <c r="IEL16" s="158"/>
      <c r="IEM16" s="158"/>
      <c r="IEN16" s="158"/>
      <c r="IEO16" s="158"/>
      <c r="IEP16" s="158"/>
      <c r="IEQ16" s="158"/>
      <c r="IER16" s="158"/>
      <c r="IES16" s="158"/>
      <c r="IET16" s="158"/>
      <c r="IEU16" s="158"/>
      <c r="IEV16" s="158"/>
      <c r="IEW16" s="158"/>
      <c r="IEX16" s="158"/>
      <c r="IEY16" s="158"/>
      <c r="IEZ16" s="158"/>
      <c r="IFA16" s="158"/>
      <c r="IFB16" s="158"/>
      <c r="IFC16" s="158"/>
      <c r="IFD16" s="158"/>
      <c r="IFE16" s="158"/>
      <c r="IFF16" s="158"/>
      <c r="IFG16" s="158"/>
      <c r="IFH16" s="158"/>
      <c r="IFI16" s="158"/>
      <c r="IFJ16" s="158"/>
      <c r="IFK16" s="158"/>
      <c r="IFL16" s="158"/>
      <c r="IFM16" s="158"/>
      <c r="IFN16" s="158"/>
      <c r="IFO16" s="158"/>
      <c r="IFP16" s="158"/>
      <c r="IFQ16" s="158"/>
      <c r="IFR16" s="158"/>
      <c r="IFS16" s="158"/>
      <c r="IFT16" s="158"/>
      <c r="IFU16" s="158"/>
      <c r="IFV16" s="158"/>
      <c r="IFW16" s="158"/>
      <c r="IFX16" s="158"/>
      <c r="IFY16" s="158"/>
      <c r="IFZ16" s="158"/>
      <c r="IGA16" s="158"/>
      <c r="IGB16" s="158"/>
      <c r="IGC16" s="158"/>
      <c r="IGD16" s="158"/>
      <c r="IGE16" s="158"/>
      <c r="IGF16" s="158"/>
      <c r="IGG16" s="158"/>
      <c r="IGH16" s="158"/>
      <c r="IGI16" s="158"/>
      <c r="IGJ16" s="158"/>
      <c r="IGK16" s="158"/>
      <c r="IGL16" s="158"/>
      <c r="IGM16" s="158"/>
      <c r="IGN16" s="158"/>
      <c r="IGO16" s="158"/>
      <c r="IGP16" s="158"/>
      <c r="IGQ16" s="158"/>
      <c r="IGR16" s="158"/>
      <c r="IGS16" s="158"/>
      <c r="IGT16" s="158"/>
      <c r="IGU16" s="158"/>
      <c r="IGV16" s="158"/>
      <c r="IGW16" s="158"/>
      <c r="IGX16" s="158"/>
      <c r="IGY16" s="158"/>
      <c r="IGZ16" s="158"/>
      <c r="IHA16" s="158"/>
      <c r="IHB16" s="158"/>
      <c r="IHC16" s="158"/>
      <c r="IHD16" s="158"/>
      <c r="IHE16" s="158"/>
      <c r="IHF16" s="158"/>
      <c r="IHG16" s="158"/>
      <c r="IHH16" s="158"/>
      <c r="IHI16" s="158"/>
      <c r="IHJ16" s="158"/>
      <c r="IHK16" s="158"/>
      <c r="IHL16" s="158"/>
      <c r="IHM16" s="158"/>
      <c r="IHN16" s="158"/>
      <c r="IHO16" s="158"/>
      <c r="IHP16" s="158"/>
      <c r="IHQ16" s="158"/>
      <c r="IHR16" s="158"/>
      <c r="IHS16" s="158"/>
      <c r="IHT16" s="158"/>
      <c r="IHU16" s="158"/>
      <c r="IHV16" s="158"/>
      <c r="IHW16" s="158"/>
      <c r="IHX16" s="158"/>
      <c r="IHY16" s="158"/>
      <c r="IHZ16" s="158"/>
      <c r="IIA16" s="158"/>
      <c r="IIB16" s="158"/>
      <c r="IIC16" s="158"/>
      <c r="IID16" s="158"/>
      <c r="IIE16" s="158"/>
      <c r="IIF16" s="158"/>
      <c r="IIG16" s="158"/>
      <c r="IIH16" s="158"/>
      <c r="III16" s="158"/>
      <c r="IIJ16" s="158"/>
      <c r="IIK16" s="158"/>
      <c r="IIL16" s="158"/>
      <c r="IIM16" s="158"/>
      <c r="IIN16" s="158"/>
      <c r="IIO16" s="158"/>
      <c r="IIP16" s="158"/>
      <c r="IIQ16" s="158"/>
      <c r="IIR16" s="158"/>
      <c r="IIS16" s="158"/>
      <c r="IIT16" s="158"/>
      <c r="IIU16" s="158"/>
      <c r="IIV16" s="158"/>
      <c r="IIW16" s="158"/>
      <c r="IIX16" s="158"/>
      <c r="IIY16" s="158"/>
      <c r="IIZ16" s="158"/>
      <c r="IJA16" s="158"/>
      <c r="IJB16" s="158"/>
      <c r="IJC16" s="158"/>
      <c r="IJD16" s="158"/>
      <c r="IJE16" s="158"/>
      <c r="IJF16" s="158"/>
      <c r="IJG16" s="158"/>
      <c r="IJH16" s="158"/>
      <c r="IJI16" s="158"/>
      <c r="IJJ16" s="158"/>
      <c r="IJK16" s="158"/>
      <c r="IJL16" s="158"/>
      <c r="IJM16" s="158"/>
      <c r="IJN16" s="158"/>
      <c r="IJO16" s="158"/>
      <c r="IJP16" s="158"/>
      <c r="IJQ16" s="158"/>
      <c r="IJR16" s="158"/>
      <c r="IJS16" s="158"/>
      <c r="IJT16" s="158"/>
      <c r="IJU16" s="158"/>
      <c r="IJV16" s="158"/>
      <c r="IJW16" s="158"/>
      <c r="IJX16" s="158"/>
      <c r="IJY16" s="158"/>
      <c r="IJZ16" s="158"/>
      <c r="IKA16" s="158"/>
      <c r="IKB16" s="158"/>
      <c r="IKC16" s="158"/>
      <c r="IKD16" s="158"/>
      <c r="IKE16" s="158"/>
      <c r="IKF16" s="158"/>
      <c r="IKG16" s="158"/>
      <c r="IKH16" s="158"/>
      <c r="IKI16" s="158"/>
      <c r="IKJ16" s="158"/>
      <c r="IKK16" s="158"/>
      <c r="IKL16" s="158"/>
      <c r="IKM16" s="158"/>
      <c r="IKN16" s="158"/>
      <c r="IKO16" s="158"/>
      <c r="IKP16" s="158"/>
      <c r="IKQ16" s="158"/>
      <c r="IKR16" s="158"/>
      <c r="IKS16" s="158"/>
      <c r="IKT16" s="158"/>
      <c r="IKU16" s="158"/>
      <c r="IKV16" s="158"/>
      <c r="IKW16" s="158"/>
      <c r="IKX16" s="158"/>
      <c r="IKY16" s="158"/>
      <c r="IKZ16" s="158"/>
      <c r="ILA16" s="158"/>
      <c r="ILB16" s="158"/>
      <c r="ILC16" s="158"/>
      <c r="ILD16" s="158"/>
      <c r="ILE16" s="158"/>
      <c r="ILF16" s="158"/>
      <c r="ILG16" s="158"/>
      <c r="ILH16" s="158"/>
      <c r="ILI16" s="158"/>
      <c r="ILJ16" s="158"/>
      <c r="ILK16" s="158"/>
      <c r="ILL16" s="158"/>
      <c r="ILM16" s="158"/>
      <c r="ILN16" s="158"/>
      <c r="ILO16" s="158"/>
      <c r="ILP16" s="158"/>
      <c r="ILQ16" s="158"/>
      <c r="ILR16" s="158"/>
      <c r="ILS16" s="158"/>
      <c r="ILT16" s="158"/>
      <c r="ILU16" s="158"/>
      <c r="ILV16" s="158"/>
      <c r="ILW16" s="158"/>
      <c r="ILX16" s="158"/>
      <c r="ILY16" s="158"/>
      <c r="ILZ16" s="158"/>
      <c r="IMA16" s="158"/>
      <c r="IMB16" s="158"/>
      <c r="IMC16" s="158"/>
      <c r="IMD16" s="158"/>
      <c r="IME16" s="158"/>
      <c r="IMF16" s="158"/>
      <c r="IMG16" s="158"/>
      <c r="IMH16" s="158"/>
      <c r="IMI16" s="158"/>
      <c r="IMJ16" s="158"/>
      <c r="IMK16" s="158"/>
      <c r="IML16" s="158"/>
      <c r="IMM16" s="158"/>
      <c r="IMN16" s="158"/>
      <c r="IMO16" s="158"/>
      <c r="IMP16" s="158"/>
      <c r="IMQ16" s="158"/>
      <c r="IMR16" s="158"/>
      <c r="IMS16" s="158"/>
      <c r="IMT16" s="158"/>
      <c r="IMU16" s="158"/>
      <c r="IMV16" s="158"/>
      <c r="IMW16" s="158"/>
      <c r="IMX16" s="158"/>
      <c r="IMY16" s="158"/>
      <c r="IMZ16" s="158"/>
      <c r="INA16" s="158"/>
      <c r="INB16" s="158"/>
      <c r="INC16" s="158"/>
      <c r="IND16" s="158"/>
      <c r="INE16" s="158"/>
      <c r="INF16" s="158"/>
      <c r="ING16" s="158"/>
      <c r="INH16" s="158"/>
      <c r="INI16" s="158"/>
      <c r="INJ16" s="158"/>
      <c r="INK16" s="158"/>
      <c r="INL16" s="158"/>
      <c r="INM16" s="158"/>
      <c r="INN16" s="158"/>
      <c r="INO16" s="158"/>
      <c r="INP16" s="158"/>
      <c r="INQ16" s="158"/>
      <c r="INR16" s="158"/>
      <c r="INS16" s="158"/>
      <c r="INT16" s="158"/>
      <c r="INU16" s="158"/>
      <c r="INV16" s="158"/>
      <c r="INW16" s="158"/>
      <c r="INX16" s="158"/>
      <c r="INY16" s="158"/>
      <c r="INZ16" s="158"/>
      <c r="IOA16" s="158"/>
      <c r="IOB16" s="158"/>
      <c r="IOC16" s="158"/>
      <c r="IOD16" s="158"/>
      <c r="IOE16" s="158"/>
      <c r="IOF16" s="158"/>
      <c r="IOG16" s="158"/>
      <c r="IOH16" s="158"/>
      <c r="IOI16" s="158"/>
      <c r="IOJ16" s="158"/>
      <c r="IOK16" s="158"/>
      <c r="IOL16" s="158"/>
      <c r="IOM16" s="158"/>
      <c r="ION16" s="158"/>
      <c r="IOO16" s="158"/>
      <c r="IOP16" s="158"/>
      <c r="IOQ16" s="158"/>
      <c r="IOR16" s="158"/>
      <c r="IOS16" s="158"/>
      <c r="IOT16" s="158"/>
      <c r="IOU16" s="158"/>
      <c r="IOV16" s="158"/>
      <c r="IOW16" s="158"/>
      <c r="IOX16" s="158"/>
      <c r="IOY16" s="158"/>
      <c r="IOZ16" s="158"/>
      <c r="IPA16" s="158"/>
      <c r="IPB16" s="158"/>
      <c r="IPC16" s="158"/>
      <c r="IPD16" s="158"/>
      <c r="IPE16" s="158"/>
      <c r="IPF16" s="158"/>
      <c r="IPG16" s="158"/>
      <c r="IPH16" s="158"/>
      <c r="IPI16" s="158"/>
      <c r="IPJ16" s="158"/>
      <c r="IPK16" s="158"/>
      <c r="IPL16" s="158"/>
      <c r="IPM16" s="158"/>
      <c r="IPN16" s="158"/>
      <c r="IPO16" s="158"/>
      <c r="IPP16" s="158"/>
      <c r="IPQ16" s="158"/>
      <c r="IPR16" s="158"/>
      <c r="IPS16" s="158"/>
      <c r="IPT16" s="158"/>
      <c r="IPU16" s="158"/>
      <c r="IPV16" s="158"/>
      <c r="IPW16" s="158"/>
      <c r="IPX16" s="158"/>
      <c r="IPY16" s="158"/>
      <c r="IPZ16" s="158"/>
      <c r="IQA16" s="158"/>
      <c r="IQB16" s="158"/>
      <c r="IQC16" s="158"/>
      <c r="IQD16" s="158"/>
      <c r="IQE16" s="158"/>
      <c r="IQF16" s="158"/>
      <c r="IQG16" s="158"/>
      <c r="IQH16" s="158"/>
      <c r="IQI16" s="158"/>
      <c r="IQJ16" s="158"/>
      <c r="IQK16" s="158"/>
      <c r="IQL16" s="158"/>
      <c r="IQM16" s="158"/>
      <c r="IQN16" s="158"/>
      <c r="IQO16" s="158"/>
      <c r="IQP16" s="158"/>
      <c r="IQQ16" s="158"/>
      <c r="IQR16" s="158"/>
      <c r="IQS16" s="158"/>
      <c r="IQT16" s="158"/>
      <c r="IQU16" s="158"/>
      <c r="IQV16" s="158"/>
      <c r="IQW16" s="158"/>
      <c r="IQX16" s="158"/>
      <c r="IQY16" s="158"/>
      <c r="IQZ16" s="158"/>
      <c r="IRA16" s="158"/>
      <c r="IRB16" s="158"/>
      <c r="IRC16" s="158"/>
      <c r="IRD16" s="158"/>
      <c r="IRE16" s="158"/>
      <c r="IRF16" s="158"/>
      <c r="IRG16" s="158"/>
      <c r="IRH16" s="158"/>
      <c r="IRI16" s="158"/>
      <c r="IRJ16" s="158"/>
      <c r="IRK16" s="158"/>
      <c r="IRL16" s="158"/>
      <c r="IRM16" s="158"/>
      <c r="IRN16" s="158"/>
      <c r="IRO16" s="158"/>
      <c r="IRP16" s="158"/>
      <c r="IRQ16" s="158"/>
      <c r="IRR16" s="158"/>
      <c r="IRS16" s="158"/>
      <c r="IRT16" s="158"/>
      <c r="IRU16" s="158"/>
      <c r="IRV16" s="158"/>
      <c r="IRW16" s="158"/>
      <c r="IRX16" s="158"/>
      <c r="IRY16" s="158"/>
      <c r="IRZ16" s="158"/>
      <c r="ISA16" s="158"/>
      <c r="ISB16" s="158"/>
      <c r="ISC16" s="158"/>
      <c r="ISD16" s="158"/>
      <c r="ISE16" s="158"/>
      <c r="ISF16" s="158"/>
      <c r="ISG16" s="158"/>
      <c r="ISH16" s="158"/>
      <c r="ISI16" s="158"/>
      <c r="ISJ16" s="158"/>
      <c r="ISK16" s="158"/>
      <c r="ISL16" s="158"/>
      <c r="ISM16" s="158"/>
      <c r="ISN16" s="158"/>
      <c r="ISO16" s="158"/>
      <c r="ISP16" s="158"/>
      <c r="ISQ16" s="158"/>
      <c r="ISR16" s="158"/>
      <c r="ISS16" s="158"/>
      <c r="IST16" s="158"/>
      <c r="ISU16" s="158"/>
      <c r="ISV16" s="158"/>
      <c r="ISW16" s="158"/>
      <c r="ISX16" s="158"/>
      <c r="ISY16" s="158"/>
      <c r="ISZ16" s="158"/>
      <c r="ITA16" s="158"/>
      <c r="ITB16" s="158"/>
      <c r="ITC16" s="158"/>
      <c r="ITD16" s="158"/>
      <c r="ITE16" s="158"/>
      <c r="ITF16" s="158"/>
      <c r="ITG16" s="158"/>
      <c r="ITH16" s="158"/>
      <c r="ITI16" s="158"/>
      <c r="ITJ16" s="158"/>
      <c r="ITK16" s="158"/>
      <c r="ITL16" s="158"/>
      <c r="ITM16" s="158"/>
      <c r="ITN16" s="158"/>
      <c r="ITO16" s="158"/>
      <c r="ITP16" s="158"/>
      <c r="ITQ16" s="158"/>
      <c r="ITR16" s="158"/>
      <c r="ITS16" s="158"/>
      <c r="ITT16" s="158"/>
      <c r="ITU16" s="158"/>
      <c r="ITV16" s="158"/>
      <c r="ITW16" s="158"/>
      <c r="ITX16" s="158"/>
      <c r="ITY16" s="158"/>
      <c r="ITZ16" s="158"/>
      <c r="IUA16" s="158"/>
      <c r="IUB16" s="158"/>
      <c r="IUC16" s="158"/>
      <c r="IUD16" s="158"/>
      <c r="IUE16" s="158"/>
      <c r="IUF16" s="158"/>
      <c r="IUG16" s="158"/>
      <c r="IUH16" s="158"/>
      <c r="IUI16" s="158"/>
      <c r="IUJ16" s="158"/>
      <c r="IUK16" s="158"/>
      <c r="IUL16" s="158"/>
      <c r="IUM16" s="158"/>
      <c r="IUN16" s="158"/>
      <c r="IUO16" s="158"/>
      <c r="IUP16" s="158"/>
      <c r="IUQ16" s="158"/>
      <c r="IUR16" s="158"/>
      <c r="IUS16" s="158"/>
      <c r="IUT16" s="158"/>
      <c r="IUU16" s="158"/>
      <c r="IUV16" s="158"/>
      <c r="IUW16" s="158"/>
      <c r="IUX16" s="158"/>
      <c r="IUY16" s="158"/>
      <c r="IUZ16" s="158"/>
      <c r="IVA16" s="158"/>
      <c r="IVB16" s="158"/>
      <c r="IVC16" s="158"/>
      <c r="IVD16" s="158"/>
      <c r="IVE16" s="158"/>
      <c r="IVF16" s="158"/>
      <c r="IVG16" s="158"/>
      <c r="IVH16" s="158"/>
      <c r="IVI16" s="158"/>
      <c r="IVJ16" s="158"/>
      <c r="IVK16" s="158"/>
      <c r="IVL16" s="158"/>
      <c r="IVM16" s="158"/>
      <c r="IVN16" s="158"/>
      <c r="IVO16" s="158"/>
      <c r="IVP16" s="158"/>
      <c r="IVQ16" s="158"/>
      <c r="IVR16" s="158"/>
      <c r="IVS16" s="158"/>
      <c r="IVT16" s="158"/>
      <c r="IVU16" s="158"/>
      <c r="IVV16" s="158"/>
      <c r="IVW16" s="158"/>
      <c r="IVX16" s="158"/>
      <c r="IVY16" s="158"/>
      <c r="IVZ16" s="158"/>
      <c r="IWA16" s="158"/>
      <c r="IWB16" s="158"/>
      <c r="IWC16" s="158"/>
      <c r="IWD16" s="158"/>
      <c r="IWE16" s="158"/>
      <c r="IWF16" s="158"/>
      <c r="IWG16" s="158"/>
      <c r="IWH16" s="158"/>
      <c r="IWI16" s="158"/>
      <c r="IWJ16" s="158"/>
      <c r="IWK16" s="158"/>
      <c r="IWL16" s="158"/>
      <c r="IWM16" s="158"/>
      <c r="IWN16" s="158"/>
      <c r="IWO16" s="158"/>
      <c r="IWP16" s="158"/>
      <c r="IWQ16" s="158"/>
      <c r="IWR16" s="158"/>
      <c r="IWS16" s="158"/>
      <c r="IWT16" s="158"/>
      <c r="IWU16" s="158"/>
      <c r="IWV16" s="158"/>
      <c r="IWW16" s="158"/>
      <c r="IWX16" s="158"/>
      <c r="IWY16" s="158"/>
      <c r="IWZ16" s="158"/>
      <c r="IXA16" s="158"/>
      <c r="IXB16" s="158"/>
      <c r="IXC16" s="158"/>
      <c r="IXD16" s="158"/>
      <c r="IXE16" s="158"/>
      <c r="IXF16" s="158"/>
      <c r="IXG16" s="158"/>
      <c r="IXH16" s="158"/>
      <c r="IXI16" s="158"/>
      <c r="IXJ16" s="158"/>
      <c r="IXK16" s="158"/>
      <c r="IXL16" s="158"/>
      <c r="IXM16" s="158"/>
      <c r="IXN16" s="158"/>
      <c r="IXO16" s="158"/>
      <c r="IXP16" s="158"/>
      <c r="IXQ16" s="158"/>
      <c r="IXR16" s="158"/>
      <c r="IXS16" s="158"/>
      <c r="IXT16" s="158"/>
      <c r="IXU16" s="158"/>
      <c r="IXV16" s="158"/>
      <c r="IXW16" s="158"/>
      <c r="IXX16" s="158"/>
      <c r="IXY16" s="158"/>
      <c r="IXZ16" s="158"/>
      <c r="IYA16" s="158"/>
      <c r="IYB16" s="158"/>
      <c r="IYC16" s="158"/>
      <c r="IYD16" s="158"/>
      <c r="IYE16" s="158"/>
      <c r="IYF16" s="158"/>
      <c r="IYG16" s="158"/>
      <c r="IYH16" s="158"/>
      <c r="IYI16" s="158"/>
      <c r="IYJ16" s="158"/>
      <c r="IYK16" s="158"/>
      <c r="IYL16" s="158"/>
      <c r="IYM16" s="158"/>
      <c r="IYN16" s="158"/>
      <c r="IYO16" s="158"/>
      <c r="IYP16" s="158"/>
      <c r="IYQ16" s="158"/>
      <c r="IYR16" s="158"/>
      <c r="IYS16" s="158"/>
      <c r="IYT16" s="158"/>
      <c r="IYU16" s="158"/>
      <c r="IYV16" s="158"/>
      <c r="IYW16" s="158"/>
      <c r="IYX16" s="158"/>
      <c r="IYY16" s="158"/>
      <c r="IYZ16" s="158"/>
      <c r="IZA16" s="158"/>
      <c r="IZB16" s="158"/>
      <c r="IZC16" s="158"/>
      <c r="IZD16" s="158"/>
      <c r="IZE16" s="158"/>
      <c r="IZF16" s="158"/>
      <c r="IZG16" s="158"/>
      <c r="IZH16" s="158"/>
      <c r="IZI16" s="158"/>
      <c r="IZJ16" s="158"/>
      <c r="IZK16" s="158"/>
      <c r="IZL16" s="158"/>
      <c r="IZM16" s="158"/>
      <c r="IZN16" s="158"/>
      <c r="IZO16" s="158"/>
      <c r="IZP16" s="158"/>
      <c r="IZQ16" s="158"/>
      <c r="IZR16" s="158"/>
      <c r="IZS16" s="158"/>
      <c r="IZT16" s="158"/>
      <c r="IZU16" s="158"/>
      <c r="IZV16" s="158"/>
      <c r="IZW16" s="158"/>
      <c r="IZX16" s="158"/>
      <c r="IZY16" s="158"/>
      <c r="IZZ16" s="158"/>
      <c r="JAA16" s="158"/>
      <c r="JAB16" s="158"/>
      <c r="JAC16" s="158"/>
      <c r="JAD16" s="158"/>
      <c r="JAE16" s="158"/>
      <c r="JAF16" s="158"/>
      <c r="JAG16" s="158"/>
      <c r="JAH16" s="158"/>
      <c r="JAI16" s="158"/>
      <c r="JAJ16" s="158"/>
      <c r="JAK16" s="158"/>
      <c r="JAL16" s="158"/>
      <c r="JAM16" s="158"/>
      <c r="JAN16" s="158"/>
      <c r="JAO16" s="158"/>
      <c r="JAP16" s="158"/>
      <c r="JAQ16" s="158"/>
      <c r="JAR16" s="158"/>
      <c r="JAS16" s="158"/>
      <c r="JAT16" s="158"/>
      <c r="JAU16" s="158"/>
      <c r="JAV16" s="158"/>
      <c r="JAW16" s="158"/>
      <c r="JAX16" s="158"/>
      <c r="JAY16" s="158"/>
      <c r="JAZ16" s="158"/>
      <c r="JBA16" s="158"/>
      <c r="JBB16" s="158"/>
      <c r="JBC16" s="158"/>
      <c r="JBD16" s="158"/>
      <c r="JBE16" s="158"/>
      <c r="JBF16" s="158"/>
      <c r="JBG16" s="158"/>
      <c r="JBH16" s="158"/>
      <c r="JBI16" s="158"/>
      <c r="JBJ16" s="158"/>
      <c r="JBK16" s="158"/>
      <c r="JBL16" s="158"/>
      <c r="JBM16" s="158"/>
      <c r="JBN16" s="158"/>
      <c r="JBO16" s="158"/>
      <c r="JBP16" s="158"/>
      <c r="JBQ16" s="158"/>
      <c r="JBR16" s="158"/>
      <c r="JBS16" s="158"/>
      <c r="JBT16" s="158"/>
      <c r="JBU16" s="158"/>
      <c r="JBV16" s="158"/>
      <c r="JBW16" s="158"/>
      <c r="JBX16" s="158"/>
      <c r="JBY16" s="158"/>
      <c r="JBZ16" s="158"/>
      <c r="JCA16" s="158"/>
      <c r="JCB16" s="158"/>
      <c r="JCC16" s="158"/>
      <c r="JCD16" s="158"/>
      <c r="JCE16" s="158"/>
      <c r="JCF16" s="158"/>
      <c r="JCG16" s="158"/>
      <c r="JCH16" s="158"/>
      <c r="JCI16" s="158"/>
      <c r="JCJ16" s="158"/>
      <c r="JCK16" s="158"/>
      <c r="JCL16" s="158"/>
      <c r="JCM16" s="158"/>
      <c r="JCN16" s="158"/>
      <c r="JCO16" s="158"/>
      <c r="JCP16" s="158"/>
      <c r="JCQ16" s="158"/>
      <c r="JCR16" s="158"/>
      <c r="JCS16" s="158"/>
      <c r="JCT16" s="158"/>
      <c r="JCU16" s="158"/>
      <c r="JCV16" s="158"/>
      <c r="JCW16" s="158"/>
      <c r="JCX16" s="158"/>
      <c r="JCY16" s="158"/>
      <c r="JCZ16" s="158"/>
      <c r="JDA16" s="158"/>
      <c r="JDB16" s="158"/>
      <c r="JDC16" s="158"/>
      <c r="JDD16" s="158"/>
      <c r="JDE16" s="158"/>
      <c r="JDF16" s="158"/>
      <c r="JDG16" s="158"/>
      <c r="JDH16" s="158"/>
      <c r="JDI16" s="158"/>
      <c r="JDJ16" s="158"/>
      <c r="JDK16" s="158"/>
      <c r="JDL16" s="158"/>
      <c r="JDM16" s="158"/>
      <c r="JDN16" s="158"/>
      <c r="JDO16" s="158"/>
      <c r="JDP16" s="158"/>
      <c r="JDQ16" s="158"/>
      <c r="JDR16" s="158"/>
      <c r="JDS16" s="158"/>
      <c r="JDT16" s="158"/>
      <c r="JDU16" s="158"/>
      <c r="JDV16" s="158"/>
      <c r="JDW16" s="158"/>
      <c r="JDX16" s="158"/>
      <c r="JDY16" s="158"/>
      <c r="JDZ16" s="158"/>
      <c r="JEA16" s="158"/>
      <c r="JEB16" s="158"/>
      <c r="JEC16" s="158"/>
      <c r="JED16" s="158"/>
      <c r="JEE16" s="158"/>
      <c r="JEF16" s="158"/>
      <c r="JEG16" s="158"/>
      <c r="JEH16" s="158"/>
      <c r="JEI16" s="158"/>
      <c r="JEJ16" s="158"/>
      <c r="JEK16" s="158"/>
      <c r="JEL16" s="158"/>
      <c r="JEM16" s="158"/>
      <c r="JEN16" s="158"/>
      <c r="JEO16" s="158"/>
      <c r="JEP16" s="158"/>
      <c r="JEQ16" s="158"/>
      <c r="JER16" s="158"/>
      <c r="JES16" s="158"/>
      <c r="JET16" s="158"/>
      <c r="JEU16" s="158"/>
      <c r="JEV16" s="158"/>
      <c r="JEW16" s="158"/>
      <c r="JEX16" s="158"/>
      <c r="JEY16" s="158"/>
      <c r="JEZ16" s="158"/>
      <c r="JFA16" s="158"/>
      <c r="JFB16" s="158"/>
      <c r="JFC16" s="158"/>
      <c r="JFD16" s="158"/>
      <c r="JFE16" s="158"/>
      <c r="JFF16" s="158"/>
      <c r="JFG16" s="158"/>
      <c r="JFH16" s="158"/>
      <c r="JFI16" s="158"/>
      <c r="JFJ16" s="158"/>
      <c r="JFK16" s="158"/>
      <c r="JFL16" s="158"/>
      <c r="JFM16" s="158"/>
      <c r="JFN16" s="158"/>
      <c r="JFO16" s="158"/>
      <c r="JFP16" s="158"/>
      <c r="JFQ16" s="158"/>
      <c r="JFR16" s="158"/>
      <c r="JFS16" s="158"/>
      <c r="JFT16" s="158"/>
      <c r="JFU16" s="158"/>
      <c r="JFV16" s="158"/>
      <c r="JFW16" s="158"/>
      <c r="JFX16" s="158"/>
      <c r="JFY16" s="158"/>
      <c r="JFZ16" s="158"/>
      <c r="JGA16" s="158"/>
      <c r="JGB16" s="158"/>
      <c r="JGC16" s="158"/>
      <c r="JGD16" s="158"/>
      <c r="JGE16" s="158"/>
      <c r="JGF16" s="158"/>
      <c r="JGG16" s="158"/>
      <c r="JGH16" s="158"/>
      <c r="JGI16" s="158"/>
      <c r="JGJ16" s="158"/>
      <c r="JGK16" s="158"/>
      <c r="JGL16" s="158"/>
      <c r="JGM16" s="158"/>
      <c r="JGN16" s="158"/>
      <c r="JGO16" s="158"/>
      <c r="JGP16" s="158"/>
      <c r="JGQ16" s="158"/>
      <c r="JGR16" s="158"/>
      <c r="JGS16" s="158"/>
      <c r="JGT16" s="158"/>
      <c r="JGU16" s="158"/>
      <c r="JGV16" s="158"/>
      <c r="JGW16" s="158"/>
      <c r="JGX16" s="158"/>
      <c r="JGY16" s="158"/>
      <c r="JGZ16" s="158"/>
      <c r="JHA16" s="158"/>
      <c r="JHB16" s="158"/>
      <c r="JHC16" s="158"/>
      <c r="JHD16" s="158"/>
      <c r="JHE16" s="158"/>
      <c r="JHF16" s="158"/>
      <c r="JHG16" s="158"/>
      <c r="JHH16" s="158"/>
      <c r="JHI16" s="158"/>
      <c r="JHJ16" s="158"/>
      <c r="JHK16" s="158"/>
      <c r="JHL16" s="158"/>
      <c r="JHM16" s="158"/>
      <c r="JHN16" s="158"/>
      <c r="JHO16" s="158"/>
      <c r="JHP16" s="158"/>
      <c r="JHQ16" s="158"/>
      <c r="JHR16" s="158"/>
      <c r="JHS16" s="158"/>
      <c r="JHT16" s="158"/>
      <c r="JHU16" s="158"/>
      <c r="JHV16" s="158"/>
      <c r="JHW16" s="158"/>
      <c r="JHX16" s="158"/>
      <c r="JHY16" s="158"/>
      <c r="JHZ16" s="158"/>
      <c r="JIA16" s="158"/>
      <c r="JIB16" s="158"/>
      <c r="JIC16" s="158"/>
      <c r="JID16" s="158"/>
      <c r="JIE16" s="158"/>
      <c r="JIF16" s="158"/>
      <c r="JIG16" s="158"/>
      <c r="JIH16" s="158"/>
      <c r="JII16" s="158"/>
      <c r="JIJ16" s="158"/>
      <c r="JIK16" s="158"/>
      <c r="JIL16" s="158"/>
      <c r="JIM16" s="158"/>
      <c r="JIN16" s="158"/>
      <c r="JIO16" s="158"/>
      <c r="JIP16" s="158"/>
      <c r="JIQ16" s="158"/>
      <c r="JIR16" s="158"/>
      <c r="JIS16" s="158"/>
      <c r="JIT16" s="158"/>
      <c r="JIU16" s="158"/>
      <c r="JIV16" s="158"/>
      <c r="JIW16" s="158"/>
      <c r="JIX16" s="158"/>
      <c r="JIY16" s="158"/>
      <c r="JIZ16" s="158"/>
      <c r="JJA16" s="158"/>
      <c r="JJB16" s="158"/>
      <c r="JJC16" s="158"/>
      <c r="JJD16" s="158"/>
      <c r="JJE16" s="158"/>
      <c r="JJF16" s="158"/>
      <c r="JJG16" s="158"/>
      <c r="JJH16" s="158"/>
      <c r="JJI16" s="158"/>
      <c r="JJJ16" s="158"/>
      <c r="JJK16" s="158"/>
      <c r="JJL16" s="158"/>
      <c r="JJM16" s="158"/>
      <c r="JJN16" s="158"/>
      <c r="JJO16" s="158"/>
      <c r="JJP16" s="158"/>
      <c r="JJQ16" s="158"/>
      <c r="JJR16" s="158"/>
      <c r="JJS16" s="158"/>
      <c r="JJT16" s="158"/>
      <c r="JJU16" s="158"/>
      <c r="JJV16" s="158"/>
      <c r="JJW16" s="158"/>
      <c r="JJX16" s="158"/>
      <c r="JJY16" s="158"/>
      <c r="JJZ16" s="158"/>
      <c r="JKA16" s="158"/>
      <c r="JKB16" s="158"/>
      <c r="JKC16" s="158"/>
      <c r="JKD16" s="158"/>
      <c r="JKE16" s="158"/>
      <c r="JKF16" s="158"/>
      <c r="JKG16" s="158"/>
      <c r="JKH16" s="158"/>
      <c r="JKI16" s="158"/>
      <c r="JKJ16" s="158"/>
      <c r="JKK16" s="158"/>
      <c r="JKL16" s="158"/>
      <c r="JKM16" s="158"/>
      <c r="JKN16" s="158"/>
      <c r="JKO16" s="158"/>
      <c r="JKP16" s="158"/>
      <c r="JKQ16" s="158"/>
      <c r="JKR16" s="158"/>
      <c r="JKS16" s="158"/>
      <c r="JKT16" s="158"/>
      <c r="JKU16" s="158"/>
      <c r="JKV16" s="158"/>
      <c r="JKW16" s="158"/>
      <c r="JKX16" s="158"/>
      <c r="JKY16" s="158"/>
      <c r="JKZ16" s="158"/>
      <c r="JLA16" s="158"/>
      <c r="JLB16" s="158"/>
      <c r="JLC16" s="158"/>
      <c r="JLD16" s="158"/>
      <c r="JLE16" s="158"/>
      <c r="JLF16" s="158"/>
      <c r="JLG16" s="158"/>
      <c r="JLH16" s="158"/>
      <c r="JLI16" s="158"/>
      <c r="JLJ16" s="158"/>
      <c r="JLK16" s="158"/>
      <c r="JLL16" s="158"/>
      <c r="JLM16" s="158"/>
      <c r="JLN16" s="158"/>
      <c r="JLO16" s="158"/>
      <c r="JLP16" s="158"/>
      <c r="JLQ16" s="158"/>
      <c r="JLR16" s="158"/>
      <c r="JLS16" s="158"/>
      <c r="JLT16" s="158"/>
      <c r="JLU16" s="158"/>
      <c r="JLV16" s="158"/>
      <c r="JLW16" s="158"/>
      <c r="JLX16" s="158"/>
      <c r="JLY16" s="158"/>
      <c r="JLZ16" s="158"/>
      <c r="JMA16" s="158"/>
      <c r="JMB16" s="158"/>
      <c r="JMC16" s="158"/>
      <c r="JMD16" s="158"/>
      <c r="JME16" s="158"/>
      <c r="JMF16" s="158"/>
      <c r="JMG16" s="158"/>
      <c r="JMH16" s="158"/>
      <c r="JMI16" s="158"/>
      <c r="JMJ16" s="158"/>
      <c r="JMK16" s="158"/>
      <c r="JML16" s="158"/>
      <c r="JMM16" s="158"/>
      <c r="JMN16" s="158"/>
      <c r="JMO16" s="158"/>
      <c r="JMP16" s="158"/>
      <c r="JMQ16" s="158"/>
      <c r="JMR16" s="158"/>
      <c r="JMS16" s="158"/>
      <c r="JMT16" s="158"/>
      <c r="JMU16" s="158"/>
      <c r="JMV16" s="158"/>
      <c r="JMW16" s="158"/>
      <c r="JMX16" s="158"/>
      <c r="JMY16" s="158"/>
      <c r="JMZ16" s="158"/>
      <c r="JNA16" s="158"/>
      <c r="JNB16" s="158"/>
      <c r="JNC16" s="158"/>
      <c r="JND16" s="158"/>
      <c r="JNE16" s="158"/>
      <c r="JNF16" s="158"/>
      <c r="JNG16" s="158"/>
      <c r="JNH16" s="158"/>
      <c r="JNI16" s="158"/>
      <c r="JNJ16" s="158"/>
      <c r="JNK16" s="158"/>
      <c r="JNL16" s="158"/>
      <c r="JNM16" s="158"/>
      <c r="JNN16" s="158"/>
      <c r="JNO16" s="158"/>
      <c r="JNP16" s="158"/>
      <c r="JNQ16" s="158"/>
      <c r="JNR16" s="158"/>
      <c r="JNS16" s="158"/>
      <c r="JNT16" s="158"/>
      <c r="JNU16" s="158"/>
      <c r="JNV16" s="158"/>
      <c r="JNW16" s="158"/>
      <c r="JNX16" s="158"/>
      <c r="JNY16" s="158"/>
      <c r="JNZ16" s="158"/>
      <c r="JOA16" s="158"/>
      <c r="JOB16" s="158"/>
      <c r="JOC16" s="158"/>
      <c r="JOD16" s="158"/>
      <c r="JOE16" s="158"/>
      <c r="JOF16" s="158"/>
      <c r="JOG16" s="158"/>
      <c r="JOH16" s="158"/>
      <c r="JOI16" s="158"/>
      <c r="JOJ16" s="158"/>
      <c r="JOK16" s="158"/>
      <c r="JOL16" s="158"/>
      <c r="JOM16" s="158"/>
      <c r="JON16" s="158"/>
      <c r="JOO16" s="158"/>
      <c r="JOP16" s="158"/>
      <c r="JOQ16" s="158"/>
      <c r="JOR16" s="158"/>
      <c r="JOS16" s="158"/>
      <c r="JOT16" s="158"/>
      <c r="JOU16" s="158"/>
      <c r="JOV16" s="158"/>
      <c r="JOW16" s="158"/>
      <c r="JOX16" s="158"/>
      <c r="JOY16" s="158"/>
      <c r="JOZ16" s="158"/>
      <c r="JPA16" s="158"/>
      <c r="JPB16" s="158"/>
      <c r="JPC16" s="158"/>
      <c r="JPD16" s="158"/>
      <c r="JPE16" s="158"/>
      <c r="JPF16" s="158"/>
      <c r="JPG16" s="158"/>
      <c r="JPH16" s="158"/>
      <c r="JPI16" s="158"/>
      <c r="JPJ16" s="158"/>
      <c r="JPK16" s="158"/>
      <c r="JPL16" s="158"/>
      <c r="JPM16" s="158"/>
      <c r="JPN16" s="158"/>
      <c r="JPO16" s="158"/>
      <c r="JPP16" s="158"/>
      <c r="JPQ16" s="158"/>
      <c r="JPR16" s="158"/>
      <c r="JPS16" s="158"/>
      <c r="JPT16" s="158"/>
      <c r="JPU16" s="158"/>
      <c r="JPV16" s="158"/>
      <c r="JPW16" s="158"/>
      <c r="JPX16" s="158"/>
      <c r="JPY16" s="158"/>
      <c r="JPZ16" s="158"/>
      <c r="JQA16" s="158"/>
      <c r="JQB16" s="158"/>
      <c r="JQC16" s="158"/>
      <c r="JQD16" s="158"/>
      <c r="JQE16" s="158"/>
      <c r="JQF16" s="158"/>
      <c r="JQG16" s="158"/>
      <c r="JQH16" s="158"/>
      <c r="JQI16" s="158"/>
      <c r="JQJ16" s="158"/>
      <c r="JQK16" s="158"/>
      <c r="JQL16" s="158"/>
      <c r="JQM16" s="158"/>
      <c r="JQN16" s="158"/>
      <c r="JQO16" s="158"/>
      <c r="JQP16" s="158"/>
      <c r="JQQ16" s="158"/>
      <c r="JQR16" s="158"/>
      <c r="JQS16" s="158"/>
      <c r="JQT16" s="158"/>
      <c r="JQU16" s="158"/>
      <c r="JQV16" s="158"/>
      <c r="JQW16" s="158"/>
      <c r="JQX16" s="158"/>
      <c r="JQY16" s="158"/>
      <c r="JQZ16" s="158"/>
      <c r="JRA16" s="158"/>
      <c r="JRB16" s="158"/>
      <c r="JRC16" s="158"/>
      <c r="JRD16" s="158"/>
      <c r="JRE16" s="158"/>
      <c r="JRF16" s="158"/>
      <c r="JRG16" s="158"/>
      <c r="JRH16" s="158"/>
      <c r="JRI16" s="158"/>
      <c r="JRJ16" s="158"/>
      <c r="JRK16" s="158"/>
      <c r="JRL16" s="158"/>
      <c r="JRM16" s="158"/>
      <c r="JRN16" s="158"/>
      <c r="JRO16" s="158"/>
      <c r="JRP16" s="158"/>
      <c r="JRQ16" s="158"/>
      <c r="JRR16" s="158"/>
      <c r="JRS16" s="158"/>
      <c r="JRT16" s="158"/>
      <c r="JRU16" s="158"/>
      <c r="JRV16" s="158"/>
      <c r="JRW16" s="158"/>
      <c r="JRX16" s="158"/>
      <c r="JRY16" s="158"/>
      <c r="JRZ16" s="158"/>
      <c r="JSA16" s="158"/>
      <c r="JSB16" s="158"/>
      <c r="JSC16" s="158"/>
      <c r="JSD16" s="158"/>
      <c r="JSE16" s="158"/>
      <c r="JSF16" s="158"/>
      <c r="JSG16" s="158"/>
      <c r="JSH16" s="158"/>
      <c r="JSI16" s="158"/>
      <c r="JSJ16" s="158"/>
      <c r="JSK16" s="158"/>
      <c r="JSL16" s="158"/>
      <c r="JSM16" s="158"/>
      <c r="JSN16" s="158"/>
      <c r="JSO16" s="158"/>
      <c r="JSP16" s="158"/>
      <c r="JSQ16" s="158"/>
      <c r="JSR16" s="158"/>
      <c r="JSS16" s="158"/>
      <c r="JST16" s="158"/>
      <c r="JSU16" s="158"/>
      <c r="JSV16" s="158"/>
      <c r="JSW16" s="158"/>
      <c r="JSX16" s="158"/>
      <c r="JSY16" s="158"/>
      <c r="JSZ16" s="158"/>
      <c r="JTA16" s="158"/>
      <c r="JTB16" s="158"/>
      <c r="JTC16" s="158"/>
      <c r="JTD16" s="158"/>
      <c r="JTE16" s="158"/>
      <c r="JTF16" s="158"/>
      <c r="JTG16" s="158"/>
      <c r="JTH16" s="158"/>
      <c r="JTI16" s="158"/>
      <c r="JTJ16" s="158"/>
      <c r="JTK16" s="158"/>
      <c r="JTL16" s="158"/>
      <c r="JTM16" s="158"/>
      <c r="JTN16" s="158"/>
      <c r="JTO16" s="158"/>
      <c r="JTP16" s="158"/>
      <c r="JTQ16" s="158"/>
      <c r="JTR16" s="158"/>
      <c r="JTS16" s="158"/>
      <c r="JTT16" s="158"/>
      <c r="JTU16" s="158"/>
      <c r="JTV16" s="158"/>
      <c r="JTW16" s="158"/>
      <c r="JTX16" s="158"/>
      <c r="JTY16" s="158"/>
      <c r="JTZ16" s="158"/>
      <c r="JUA16" s="158"/>
      <c r="JUB16" s="158"/>
      <c r="JUC16" s="158"/>
      <c r="JUD16" s="158"/>
      <c r="JUE16" s="158"/>
      <c r="JUF16" s="158"/>
      <c r="JUG16" s="158"/>
      <c r="JUH16" s="158"/>
      <c r="JUI16" s="158"/>
      <c r="JUJ16" s="158"/>
      <c r="JUK16" s="158"/>
      <c r="JUL16" s="158"/>
      <c r="JUM16" s="158"/>
      <c r="JUN16" s="158"/>
      <c r="JUO16" s="158"/>
      <c r="JUP16" s="158"/>
      <c r="JUQ16" s="158"/>
      <c r="JUR16" s="158"/>
      <c r="JUS16" s="158"/>
      <c r="JUT16" s="158"/>
      <c r="JUU16" s="158"/>
      <c r="JUV16" s="158"/>
      <c r="JUW16" s="158"/>
      <c r="JUX16" s="158"/>
      <c r="JUY16" s="158"/>
      <c r="JUZ16" s="158"/>
      <c r="JVA16" s="158"/>
      <c r="JVB16" s="158"/>
      <c r="JVC16" s="158"/>
      <c r="JVD16" s="158"/>
      <c r="JVE16" s="158"/>
      <c r="JVF16" s="158"/>
      <c r="JVG16" s="158"/>
      <c r="JVH16" s="158"/>
      <c r="JVI16" s="158"/>
      <c r="JVJ16" s="158"/>
      <c r="JVK16" s="158"/>
      <c r="JVL16" s="158"/>
      <c r="JVM16" s="158"/>
      <c r="JVN16" s="158"/>
      <c r="JVO16" s="158"/>
      <c r="JVP16" s="158"/>
      <c r="JVQ16" s="158"/>
      <c r="JVR16" s="158"/>
      <c r="JVS16" s="158"/>
      <c r="JVT16" s="158"/>
      <c r="JVU16" s="158"/>
      <c r="JVV16" s="158"/>
      <c r="JVW16" s="158"/>
      <c r="JVX16" s="158"/>
      <c r="JVY16" s="158"/>
      <c r="JVZ16" s="158"/>
      <c r="JWA16" s="158"/>
      <c r="JWB16" s="158"/>
      <c r="JWC16" s="158"/>
      <c r="JWD16" s="158"/>
      <c r="JWE16" s="158"/>
      <c r="JWF16" s="158"/>
      <c r="JWG16" s="158"/>
      <c r="JWH16" s="158"/>
      <c r="JWI16" s="158"/>
      <c r="JWJ16" s="158"/>
      <c r="JWK16" s="158"/>
      <c r="JWL16" s="158"/>
      <c r="JWM16" s="158"/>
      <c r="JWN16" s="158"/>
      <c r="JWO16" s="158"/>
      <c r="JWP16" s="158"/>
      <c r="JWQ16" s="158"/>
      <c r="JWR16" s="158"/>
      <c r="JWS16" s="158"/>
      <c r="JWT16" s="158"/>
      <c r="JWU16" s="158"/>
      <c r="JWV16" s="158"/>
      <c r="JWW16" s="158"/>
      <c r="JWX16" s="158"/>
      <c r="JWY16" s="158"/>
      <c r="JWZ16" s="158"/>
      <c r="JXA16" s="158"/>
      <c r="JXB16" s="158"/>
      <c r="JXC16" s="158"/>
      <c r="JXD16" s="158"/>
      <c r="JXE16" s="158"/>
      <c r="JXF16" s="158"/>
      <c r="JXG16" s="158"/>
      <c r="JXH16" s="158"/>
      <c r="JXI16" s="158"/>
      <c r="JXJ16" s="158"/>
      <c r="JXK16" s="158"/>
      <c r="JXL16" s="158"/>
      <c r="JXM16" s="158"/>
      <c r="JXN16" s="158"/>
      <c r="JXO16" s="158"/>
      <c r="JXP16" s="158"/>
      <c r="JXQ16" s="158"/>
      <c r="JXR16" s="158"/>
      <c r="JXS16" s="158"/>
      <c r="JXT16" s="158"/>
      <c r="JXU16" s="158"/>
      <c r="JXV16" s="158"/>
      <c r="JXW16" s="158"/>
      <c r="JXX16" s="158"/>
      <c r="JXY16" s="158"/>
      <c r="JXZ16" s="158"/>
      <c r="JYA16" s="158"/>
      <c r="JYB16" s="158"/>
      <c r="JYC16" s="158"/>
      <c r="JYD16" s="158"/>
      <c r="JYE16" s="158"/>
      <c r="JYF16" s="158"/>
      <c r="JYG16" s="158"/>
      <c r="JYH16" s="158"/>
      <c r="JYI16" s="158"/>
      <c r="JYJ16" s="158"/>
      <c r="JYK16" s="158"/>
      <c r="JYL16" s="158"/>
      <c r="JYM16" s="158"/>
      <c r="JYN16" s="158"/>
      <c r="JYO16" s="158"/>
      <c r="JYP16" s="158"/>
      <c r="JYQ16" s="158"/>
      <c r="JYR16" s="158"/>
      <c r="JYS16" s="158"/>
      <c r="JYT16" s="158"/>
      <c r="JYU16" s="158"/>
      <c r="JYV16" s="158"/>
      <c r="JYW16" s="158"/>
      <c r="JYX16" s="158"/>
      <c r="JYY16" s="158"/>
      <c r="JYZ16" s="158"/>
      <c r="JZA16" s="158"/>
      <c r="JZB16" s="158"/>
      <c r="JZC16" s="158"/>
      <c r="JZD16" s="158"/>
      <c r="JZE16" s="158"/>
      <c r="JZF16" s="158"/>
      <c r="JZG16" s="158"/>
      <c r="JZH16" s="158"/>
      <c r="JZI16" s="158"/>
      <c r="JZJ16" s="158"/>
      <c r="JZK16" s="158"/>
      <c r="JZL16" s="158"/>
      <c r="JZM16" s="158"/>
      <c r="JZN16" s="158"/>
      <c r="JZO16" s="158"/>
      <c r="JZP16" s="158"/>
      <c r="JZQ16" s="158"/>
      <c r="JZR16" s="158"/>
      <c r="JZS16" s="158"/>
      <c r="JZT16" s="158"/>
      <c r="JZU16" s="158"/>
      <c r="JZV16" s="158"/>
      <c r="JZW16" s="158"/>
      <c r="JZX16" s="158"/>
      <c r="JZY16" s="158"/>
      <c r="JZZ16" s="158"/>
      <c r="KAA16" s="158"/>
      <c r="KAB16" s="158"/>
      <c r="KAC16" s="158"/>
      <c r="KAD16" s="158"/>
      <c r="KAE16" s="158"/>
      <c r="KAF16" s="158"/>
      <c r="KAG16" s="158"/>
      <c r="KAH16" s="158"/>
      <c r="KAI16" s="158"/>
      <c r="KAJ16" s="158"/>
      <c r="KAK16" s="158"/>
      <c r="KAL16" s="158"/>
      <c r="KAM16" s="158"/>
      <c r="KAN16" s="158"/>
      <c r="KAO16" s="158"/>
      <c r="KAP16" s="158"/>
      <c r="KAQ16" s="158"/>
      <c r="KAR16" s="158"/>
      <c r="KAS16" s="158"/>
      <c r="KAT16" s="158"/>
      <c r="KAU16" s="158"/>
      <c r="KAV16" s="158"/>
      <c r="KAW16" s="158"/>
      <c r="KAX16" s="158"/>
      <c r="KAY16" s="158"/>
      <c r="KAZ16" s="158"/>
      <c r="KBA16" s="158"/>
      <c r="KBB16" s="158"/>
      <c r="KBC16" s="158"/>
      <c r="KBD16" s="158"/>
      <c r="KBE16" s="158"/>
      <c r="KBF16" s="158"/>
      <c r="KBG16" s="158"/>
      <c r="KBH16" s="158"/>
      <c r="KBI16" s="158"/>
      <c r="KBJ16" s="158"/>
      <c r="KBK16" s="158"/>
      <c r="KBL16" s="158"/>
      <c r="KBM16" s="158"/>
      <c r="KBN16" s="158"/>
      <c r="KBO16" s="158"/>
      <c r="KBP16" s="158"/>
      <c r="KBQ16" s="158"/>
      <c r="KBR16" s="158"/>
      <c r="KBS16" s="158"/>
      <c r="KBT16" s="158"/>
      <c r="KBU16" s="158"/>
      <c r="KBV16" s="158"/>
      <c r="KBW16" s="158"/>
      <c r="KBX16" s="158"/>
      <c r="KBY16" s="158"/>
      <c r="KBZ16" s="158"/>
      <c r="KCA16" s="158"/>
      <c r="KCB16" s="158"/>
      <c r="KCC16" s="158"/>
      <c r="KCD16" s="158"/>
      <c r="KCE16" s="158"/>
      <c r="KCF16" s="158"/>
      <c r="KCG16" s="158"/>
      <c r="KCH16" s="158"/>
      <c r="KCI16" s="158"/>
      <c r="KCJ16" s="158"/>
      <c r="KCK16" s="158"/>
      <c r="KCL16" s="158"/>
      <c r="KCM16" s="158"/>
      <c r="KCN16" s="158"/>
      <c r="KCO16" s="158"/>
      <c r="KCP16" s="158"/>
      <c r="KCQ16" s="158"/>
      <c r="KCR16" s="158"/>
      <c r="KCS16" s="158"/>
      <c r="KCT16" s="158"/>
      <c r="KCU16" s="158"/>
      <c r="KCV16" s="158"/>
      <c r="KCW16" s="158"/>
      <c r="KCX16" s="158"/>
      <c r="KCY16" s="158"/>
      <c r="KCZ16" s="158"/>
      <c r="KDA16" s="158"/>
      <c r="KDB16" s="158"/>
      <c r="KDC16" s="158"/>
      <c r="KDD16" s="158"/>
      <c r="KDE16" s="158"/>
      <c r="KDF16" s="158"/>
      <c r="KDG16" s="158"/>
      <c r="KDH16" s="158"/>
      <c r="KDI16" s="158"/>
      <c r="KDJ16" s="158"/>
      <c r="KDK16" s="158"/>
      <c r="KDL16" s="158"/>
      <c r="KDM16" s="158"/>
      <c r="KDN16" s="158"/>
      <c r="KDO16" s="158"/>
      <c r="KDP16" s="158"/>
      <c r="KDQ16" s="158"/>
      <c r="KDR16" s="158"/>
      <c r="KDS16" s="158"/>
      <c r="KDT16" s="158"/>
      <c r="KDU16" s="158"/>
      <c r="KDV16" s="158"/>
      <c r="KDW16" s="158"/>
      <c r="KDX16" s="158"/>
      <c r="KDY16" s="158"/>
      <c r="KDZ16" s="158"/>
      <c r="KEA16" s="158"/>
      <c r="KEB16" s="158"/>
      <c r="KEC16" s="158"/>
      <c r="KED16" s="158"/>
      <c r="KEE16" s="158"/>
      <c r="KEF16" s="158"/>
      <c r="KEG16" s="158"/>
      <c r="KEH16" s="158"/>
      <c r="KEI16" s="158"/>
      <c r="KEJ16" s="158"/>
      <c r="KEK16" s="158"/>
      <c r="KEL16" s="158"/>
      <c r="KEM16" s="158"/>
      <c r="KEN16" s="158"/>
      <c r="KEO16" s="158"/>
      <c r="KEP16" s="158"/>
      <c r="KEQ16" s="158"/>
      <c r="KER16" s="158"/>
      <c r="KES16" s="158"/>
      <c r="KET16" s="158"/>
      <c r="KEU16" s="158"/>
      <c r="KEV16" s="158"/>
      <c r="KEW16" s="158"/>
      <c r="KEX16" s="158"/>
      <c r="KEY16" s="158"/>
      <c r="KEZ16" s="158"/>
      <c r="KFA16" s="158"/>
      <c r="KFB16" s="158"/>
      <c r="KFC16" s="158"/>
      <c r="KFD16" s="158"/>
      <c r="KFE16" s="158"/>
      <c r="KFF16" s="158"/>
      <c r="KFG16" s="158"/>
      <c r="KFH16" s="158"/>
      <c r="KFI16" s="158"/>
      <c r="KFJ16" s="158"/>
      <c r="KFK16" s="158"/>
      <c r="KFL16" s="158"/>
      <c r="KFM16" s="158"/>
      <c r="KFN16" s="158"/>
      <c r="KFO16" s="158"/>
      <c r="KFP16" s="158"/>
      <c r="KFQ16" s="158"/>
      <c r="KFR16" s="158"/>
      <c r="KFS16" s="158"/>
      <c r="KFT16" s="158"/>
      <c r="KFU16" s="158"/>
      <c r="KFV16" s="158"/>
      <c r="KFW16" s="158"/>
      <c r="KFX16" s="158"/>
      <c r="KFY16" s="158"/>
      <c r="KFZ16" s="158"/>
      <c r="KGA16" s="158"/>
      <c r="KGB16" s="158"/>
      <c r="KGC16" s="158"/>
      <c r="KGD16" s="158"/>
      <c r="KGE16" s="158"/>
      <c r="KGF16" s="158"/>
      <c r="KGG16" s="158"/>
      <c r="KGH16" s="158"/>
      <c r="KGI16" s="158"/>
      <c r="KGJ16" s="158"/>
      <c r="KGK16" s="158"/>
      <c r="KGL16" s="158"/>
      <c r="KGM16" s="158"/>
      <c r="KGN16" s="158"/>
      <c r="KGO16" s="158"/>
      <c r="KGP16" s="158"/>
      <c r="KGQ16" s="158"/>
      <c r="KGR16" s="158"/>
      <c r="KGS16" s="158"/>
      <c r="KGT16" s="158"/>
      <c r="KGU16" s="158"/>
      <c r="KGV16" s="158"/>
      <c r="KGW16" s="158"/>
      <c r="KGX16" s="158"/>
      <c r="KGY16" s="158"/>
      <c r="KGZ16" s="158"/>
      <c r="KHA16" s="158"/>
      <c r="KHB16" s="158"/>
      <c r="KHC16" s="158"/>
      <c r="KHD16" s="158"/>
      <c r="KHE16" s="158"/>
      <c r="KHF16" s="158"/>
      <c r="KHG16" s="158"/>
      <c r="KHH16" s="158"/>
      <c r="KHI16" s="158"/>
      <c r="KHJ16" s="158"/>
      <c r="KHK16" s="158"/>
      <c r="KHL16" s="158"/>
      <c r="KHM16" s="158"/>
      <c r="KHN16" s="158"/>
      <c r="KHO16" s="158"/>
      <c r="KHP16" s="158"/>
      <c r="KHQ16" s="158"/>
      <c r="KHR16" s="158"/>
      <c r="KHS16" s="158"/>
      <c r="KHT16" s="158"/>
      <c r="KHU16" s="158"/>
      <c r="KHV16" s="158"/>
      <c r="KHW16" s="158"/>
      <c r="KHX16" s="158"/>
      <c r="KHY16" s="158"/>
      <c r="KHZ16" s="158"/>
      <c r="KIA16" s="158"/>
      <c r="KIB16" s="158"/>
      <c r="KIC16" s="158"/>
      <c r="KID16" s="158"/>
      <c r="KIE16" s="158"/>
      <c r="KIF16" s="158"/>
      <c r="KIG16" s="158"/>
      <c r="KIH16" s="158"/>
      <c r="KII16" s="158"/>
      <c r="KIJ16" s="158"/>
      <c r="KIK16" s="158"/>
      <c r="KIL16" s="158"/>
      <c r="KIM16" s="158"/>
      <c r="KIN16" s="158"/>
      <c r="KIO16" s="158"/>
      <c r="KIP16" s="158"/>
      <c r="KIQ16" s="158"/>
      <c r="KIR16" s="158"/>
      <c r="KIS16" s="158"/>
      <c r="KIT16" s="158"/>
      <c r="KIU16" s="158"/>
      <c r="KIV16" s="158"/>
      <c r="KIW16" s="158"/>
      <c r="KIX16" s="158"/>
      <c r="KIY16" s="158"/>
      <c r="KIZ16" s="158"/>
      <c r="KJA16" s="158"/>
      <c r="KJB16" s="158"/>
      <c r="KJC16" s="158"/>
      <c r="KJD16" s="158"/>
      <c r="KJE16" s="158"/>
      <c r="KJF16" s="158"/>
      <c r="KJG16" s="158"/>
      <c r="KJH16" s="158"/>
      <c r="KJI16" s="158"/>
      <c r="KJJ16" s="158"/>
      <c r="KJK16" s="158"/>
      <c r="KJL16" s="158"/>
      <c r="KJM16" s="158"/>
      <c r="KJN16" s="158"/>
      <c r="KJO16" s="158"/>
      <c r="KJP16" s="158"/>
      <c r="KJQ16" s="158"/>
      <c r="KJR16" s="158"/>
      <c r="KJS16" s="158"/>
      <c r="KJT16" s="158"/>
      <c r="KJU16" s="158"/>
      <c r="KJV16" s="158"/>
      <c r="KJW16" s="158"/>
      <c r="KJX16" s="158"/>
      <c r="KJY16" s="158"/>
      <c r="KJZ16" s="158"/>
      <c r="KKA16" s="158"/>
      <c r="KKB16" s="158"/>
      <c r="KKC16" s="158"/>
      <c r="KKD16" s="158"/>
      <c r="KKE16" s="158"/>
      <c r="KKF16" s="158"/>
      <c r="KKG16" s="158"/>
      <c r="KKH16" s="158"/>
      <c r="KKI16" s="158"/>
      <c r="KKJ16" s="158"/>
      <c r="KKK16" s="158"/>
      <c r="KKL16" s="158"/>
      <c r="KKM16" s="158"/>
      <c r="KKN16" s="158"/>
      <c r="KKO16" s="158"/>
      <c r="KKP16" s="158"/>
      <c r="KKQ16" s="158"/>
      <c r="KKR16" s="158"/>
      <c r="KKS16" s="158"/>
      <c r="KKT16" s="158"/>
      <c r="KKU16" s="158"/>
      <c r="KKV16" s="158"/>
      <c r="KKW16" s="158"/>
      <c r="KKX16" s="158"/>
      <c r="KKY16" s="158"/>
      <c r="KKZ16" s="158"/>
      <c r="KLA16" s="158"/>
      <c r="KLB16" s="158"/>
      <c r="KLC16" s="158"/>
      <c r="KLD16" s="158"/>
      <c r="KLE16" s="158"/>
      <c r="KLF16" s="158"/>
      <c r="KLG16" s="158"/>
      <c r="KLH16" s="158"/>
      <c r="KLI16" s="158"/>
      <c r="KLJ16" s="158"/>
      <c r="KLK16" s="158"/>
      <c r="KLL16" s="158"/>
      <c r="KLM16" s="158"/>
      <c r="KLN16" s="158"/>
      <c r="KLO16" s="158"/>
      <c r="KLP16" s="158"/>
      <c r="KLQ16" s="158"/>
      <c r="KLR16" s="158"/>
      <c r="KLS16" s="158"/>
      <c r="KLT16" s="158"/>
      <c r="KLU16" s="158"/>
      <c r="KLV16" s="158"/>
      <c r="KLW16" s="158"/>
      <c r="KLX16" s="158"/>
      <c r="KLY16" s="158"/>
      <c r="KLZ16" s="158"/>
      <c r="KMA16" s="158"/>
      <c r="KMB16" s="158"/>
      <c r="KMC16" s="158"/>
      <c r="KMD16" s="158"/>
      <c r="KME16" s="158"/>
      <c r="KMF16" s="158"/>
      <c r="KMG16" s="158"/>
      <c r="KMH16" s="158"/>
      <c r="KMI16" s="158"/>
      <c r="KMJ16" s="158"/>
      <c r="KMK16" s="158"/>
      <c r="KML16" s="158"/>
      <c r="KMM16" s="158"/>
      <c r="KMN16" s="158"/>
      <c r="KMO16" s="158"/>
      <c r="KMP16" s="158"/>
      <c r="KMQ16" s="158"/>
      <c r="KMR16" s="158"/>
      <c r="KMS16" s="158"/>
      <c r="KMT16" s="158"/>
      <c r="KMU16" s="158"/>
      <c r="KMV16" s="158"/>
      <c r="KMW16" s="158"/>
      <c r="KMX16" s="158"/>
      <c r="KMY16" s="158"/>
      <c r="KMZ16" s="158"/>
      <c r="KNA16" s="158"/>
      <c r="KNB16" s="158"/>
      <c r="KNC16" s="158"/>
      <c r="KND16" s="158"/>
      <c r="KNE16" s="158"/>
      <c r="KNF16" s="158"/>
      <c r="KNG16" s="158"/>
      <c r="KNH16" s="158"/>
      <c r="KNI16" s="158"/>
      <c r="KNJ16" s="158"/>
      <c r="KNK16" s="158"/>
      <c r="KNL16" s="158"/>
      <c r="KNM16" s="158"/>
      <c r="KNN16" s="158"/>
      <c r="KNO16" s="158"/>
      <c r="KNP16" s="158"/>
      <c r="KNQ16" s="158"/>
      <c r="KNR16" s="158"/>
      <c r="KNS16" s="158"/>
      <c r="KNT16" s="158"/>
      <c r="KNU16" s="158"/>
      <c r="KNV16" s="158"/>
      <c r="KNW16" s="158"/>
      <c r="KNX16" s="158"/>
      <c r="KNY16" s="158"/>
      <c r="KNZ16" s="158"/>
      <c r="KOA16" s="158"/>
      <c r="KOB16" s="158"/>
      <c r="KOC16" s="158"/>
      <c r="KOD16" s="158"/>
      <c r="KOE16" s="158"/>
      <c r="KOF16" s="158"/>
      <c r="KOG16" s="158"/>
      <c r="KOH16" s="158"/>
      <c r="KOI16" s="158"/>
      <c r="KOJ16" s="158"/>
      <c r="KOK16" s="158"/>
      <c r="KOL16" s="158"/>
      <c r="KOM16" s="158"/>
      <c r="KON16" s="158"/>
      <c r="KOO16" s="158"/>
      <c r="KOP16" s="158"/>
      <c r="KOQ16" s="158"/>
      <c r="KOR16" s="158"/>
      <c r="KOS16" s="158"/>
      <c r="KOT16" s="158"/>
      <c r="KOU16" s="158"/>
      <c r="KOV16" s="158"/>
      <c r="KOW16" s="158"/>
      <c r="KOX16" s="158"/>
      <c r="KOY16" s="158"/>
      <c r="KOZ16" s="158"/>
      <c r="KPA16" s="158"/>
      <c r="KPB16" s="158"/>
      <c r="KPC16" s="158"/>
      <c r="KPD16" s="158"/>
      <c r="KPE16" s="158"/>
      <c r="KPF16" s="158"/>
      <c r="KPG16" s="158"/>
      <c r="KPH16" s="158"/>
      <c r="KPI16" s="158"/>
      <c r="KPJ16" s="158"/>
      <c r="KPK16" s="158"/>
      <c r="KPL16" s="158"/>
      <c r="KPM16" s="158"/>
      <c r="KPN16" s="158"/>
      <c r="KPO16" s="158"/>
      <c r="KPP16" s="158"/>
      <c r="KPQ16" s="158"/>
      <c r="KPR16" s="158"/>
      <c r="KPS16" s="158"/>
      <c r="KPT16" s="158"/>
      <c r="KPU16" s="158"/>
      <c r="KPV16" s="158"/>
      <c r="KPW16" s="158"/>
      <c r="KPX16" s="158"/>
      <c r="KPY16" s="158"/>
      <c r="KPZ16" s="158"/>
      <c r="KQA16" s="158"/>
      <c r="KQB16" s="158"/>
      <c r="KQC16" s="158"/>
      <c r="KQD16" s="158"/>
      <c r="KQE16" s="158"/>
      <c r="KQF16" s="158"/>
      <c r="KQG16" s="158"/>
      <c r="KQH16" s="158"/>
      <c r="KQI16" s="158"/>
      <c r="KQJ16" s="158"/>
      <c r="KQK16" s="158"/>
      <c r="KQL16" s="158"/>
      <c r="KQM16" s="158"/>
      <c r="KQN16" s="158"/>
      <c r="KQO16" s="158"/>
      <c r="KQP16" s="158"/>
      <c r="KQQ16" s="158"/>
      <c r="KQR16" s="158"/>
      <c r="KQS16" s="158"/>
      <c r="KQT16" s="158"/>
      <c r="KQU16" s="158"/>
      <c r="KQV16" s="158"/>
      <c r="KQW16" s="158"/>
      <c r="KQX16" s="158"/>
      <c r="KQY16" s="158"/>
      <c r="KQZ16" s="158"/>
      <c r="KRA16" s="158"/>
      <c r="KRB16" s="158"/>
      <c r="KRC16" s="158"/>
      <c r="KRD16" s="158"/>
      <c r="KRE16" s="158"/>
      <c r="KRF16" s="158"/>
      <c r="KRG16" s="158"/>
      <c r="KRH16" s="158"/>
      <c r="KRI16" s="158"/>
      <c r="KRJ16" s="158"/>
      <c r="KRK16" s="158"/>
      <c r="KRL16" s="158"/>
      <c r="KRM16" s="158"/>
      <c r="KRN16" s="158"/>
      <c r="KRO16" s="158"/>
      <c r="KRP16" s="158"/>
      <c r="KRQ16" s="158"/>
      <c r="KRR16" s="158"/>
      <c r="KRS16" s="158"/>
      <c r="KRT16" s="158"/>
      <c r="KRU16" s="158"/>
      <c r="KRV16" s="158"/>
      <c r="KRW16" s="158"/>
      <c r="KRX16" s="158"/>
      <c r="KRY16" s="158"/>
      <c r="KRZ16" s="158"/>
      <c r="KSA16" s="158"/>
      <c r="KSB16" s="158"/>
      <c r="KSC16" s="158"/>
      <c r="KSD16" s="158"/>
      <c r="KSE16" s="158"/>
      <c r="KSF16" s="158"/>
      <c r="KSG16" s="158"/>
      <c r="KSH16" s="158"/>
      <c r="KSI16" s="158"/>
      <c r="KSJ16" s="158"/>
      <c r="KSK16" s="158"/>
      <c r="KSL16" s="158"/>
      <c r="KSM16" s="158"/>
      <c r="KSN16" s="158"/>
      <c r="KSO16" s="158"/>
      <c r="KSP16" s="158"/>
      <c r="KSQ16" s="158"/>
      <c r="KSR16" s="158"/>
      <c r="KSS16" s="158"/>
      <c r="KST16" s="158"/>
      <c r="KSU16" s="158"/>
      <c r="KSV16" s="158"/>
      <c r="KSW16" s="158"/>
      <c r="KSX16" s="158"/>
      <c r="KSY16" s="158"/>
      <c r="KSZ16" s="158"/>
      <c r="KTA16" s="158"/>
      <c r="KTB16" s="158"/>
      <c r="KTC16" s="158"/>
      <c r="KTD16" s="158"/>
      <c r="KTE16" s="158"/>
      <c r="KTF16" s="158"/>
      <c r="KTG16" s="158"/>
      <c r="KTH16" s="158"/>
      <c r="KTI16" s="158"/>
      <c r="KTJ16" s="158"/>
      <c r="KTK16" s="158"/>
      <c r="KTL16" s="158"/>
      <c r="KTM16" s="158"/>
      <c r="KTN16" s="158"/>
      <c r="KTO16" s="158"/>
      <c r="KTP16" s="158"/>
      <c r="KTQ16" s="158"/>
      <c r="KTR16" s="158"/>
      <c r="KTS16" s="158"/>
      <c r="KTT16" s="158"/>
      <c r="KTU16" s="158"/>
      <c r="KTV16" s="158"/>
      <c r="KTW16" s="158"/>
      <c r="KTX16" s="158"/>
      <c r="KTY16" s="158"/>
      <c r="KTZ16" s="158"/>
      <c r="KUA16" s="158"/>
      <c r="KUB16" s="158"/>
      <c r="KUC16" s="158"/>
      <c r="KUD16" s="158"/>
      <c r="KUE16" s="158"/>
      <c r="KUF16" s="158"/>
      <c r="KUG16" s="158"/>
      <c r="KUH16" s="158"/>
      <c r="KUI16" s="158"/>
      <c r="KUJ16" s="158"/>
      <c r="KUK16" s="158"/>
      <c r="KUL16" s="158"/>
      <c r="KUM16" s="158"/>
      <c r="KUN16" s="158"/>
      <c r="KUO16" s="158"/>
      <c r="KUP16" s="158"/>
      <c r="KUQ16" s="158"/>
      <c r="KUR16" s="158"/>
      <c r="KUS16" s="158"/>
      <c r="KUT16" s="158"/>
      <c r="KUU16" s="158"/>
      <c r="KUV16" s="158"/>
      <c r="KUW16" s="158"/>
      <c r="KUX16" s="158"/>
      <c r="KUY16" s="158"/>
      <c r="KUZ16" s="158"/>
      <c r="KVA16" s="158"/>
      <c r="KVB16" s="158"/>
      <c r="KVC16" s="158"/>
      <c r="KVD16" s="158"/>
      <c r="KVE16" s="158"/>
      <c r="KVF16" s="158"/>
      <c r="KVG16" s="158"/>
      <c r="KVH16" s="158"/>
      <c r="KVI16" s="158"/>
      <c r="KVJ16" s="158"/>
      <c r="KVK16" s="158"/>
      <c r="KVL16" s="158"/>
      <c r="KVM16" s="158"/>
      <c r="KVN16" s="158"/>
      <c r="KVO16" s="158"/>
      <c r="KVP16" s="158"/>
      <c r="KVQ16" s="158"/>
      <c r="KVR16" s="158"/>
      <c r="KVS16" s="158"/>
      <c r="KVT16" s="158"/>
      <c r="KVU16" s="158"/>
      <c r="KVV16" s="158"/>
      <c r="KVW16" s="158"/>
      <c r="KVX16" s="158"/>
      <c r="KVY16" s="158"/>
      <c r="KVZ16" s="158"/>
      <c r="KWA16" s="158"/>
      <c r="KWB16" s="158"/>
      <c r="KWC16" s="158"/>
      <c r="KWD16" s="158"/>
      <c r="KWE16" s="158"/>
      <c r="KWF16" s="158"/>
      <c r="KWG16" s="158"/>
      <c r="KWH16" s="158"/>
      <c r="KWI16" s="158"/>
      <c r="KWJ16" s="158"/>
      <c r="KWK16" s="158"/>
      <c r="KWL16" s="158"/>
      <c r="KWM16" s="158"/>
      <c r="KWN16" s="158"/>
      <c r="KWO16" s="158"/>
      <c r="KWP16" s="158"/>
      <c r="KWQ16" s="158"/>
      <c r="KWR16" s="158"/>
      <c r="KWS16" s="158"/>
      <c r="KWT16" s="158"/>
      <c r="KWU16" s="158"/>
      <c r="KWV16" s="158"/>
      <c r="KWW16" s="158"/>
      <c r="KWX16" s="158"/>
      <c r="KWY16" s="158"/>
      <c r="KWZ16" s="158"/>
      <c r="KXA16" s="158"/>
      <c r="KXB16" s="158"/>
      <c r="KXC16" s="158"/>
      <c r="KXD16" s="158"/>
      <c r="KXE16" s="158"/>
      <c r="KXF16" s="158"/>
      <c r="KXG16" s="158"/>
      <c r="KXH16" s="158"/>
      <c r="KXI16" s="158"/>
      <c r="KXJ16" s="158"/>
      <c r="KXK16" s="158"/>
      <c r="KXL16" s="158"/>
      <c r="KXM16" s="158"/>
      <c r="KXN16" s="158"/>
      <c r="KXO16" s="158"/>
      <c r="KXP16" s="158"/>
      <c r="KXQ16" s="158"/>
      <c r="KXR16" s="158"/>
      <c r="KXS16" s="158"/>
      <c r="KXT16" s="158"/>
      <c r="KXU16" s="158"/>
      <c r="KXV16" s="158"/>
      <c r="KXW16" s="158"/>
      <c r="KXX16" s="158"/>
      <c r="KXY16" s="158"/>
      <c r="KXZ16" s="158"/>
      <c r="KYA16" s="158"/>
      <c r="KYB16" s="158"/>
      <c r="KYC16" s="158"/>
      <c r="KYD16" s="158"/>
      <c r="KYE16" s="158"/>
      <c r="KYF16" s="158"/>
      <c r="KYG16" s="158"/>
      <c r="KYH16" s="158"/>
      <c r="KYI16" s="158"/>
      <c r="KYJ16" s="158"/>
      <c r="KYK16" s="158"/>
      <c r="KYL16" s="158"/>
      <c r="KYM16" s="158"/>
      <c r="KYN16" s="158"/>
      <c r="KYO16" s="158"/>
      <c r="KYP16" s="158"/>
      <c r="KYQ16" s="158"/>
      <c r="KYR16" s="158"/>
      <c r="KYS16" s="158"/>
      <c r="KYT16" s="158"/>
      <c r="KYU16" s="158"/>
      <c r="KYV16" s="158"/>
      <c r="KYW16" s="158"/>
      <c r="KYX16" s="158"/>
      <c r="KYY16" s="158"/>
      <c r="KYZ16" s="158"/>
      <c r="KZA16" s="158"/>
      <c r="KZB16" s="158"/>
      <c r="KZC16" s="158"/>
      <c r="KZD16" s="158"/>
      <c r="KZE16" s="158"/>
      <c r="KZF16" s="158"/>
      <c r="KZG16" s="158"/>
      <c r="KZH16" s="158"/>
      <c r="KZI16" s="158"/>
      <c r="KZJ16" s="158"/>
      <c r="KZK16" s="158"/>
      <c r="KZL16" s="158"/>
      <c r="KZM16" s="158"/>
      <c r="KZN16" s="158"/>
      <c r="KZO16" s="158"/>
      <c r="KZP16" s="158"/>
      <c r="KZQ16" s="158"/>
      <c r="KZR16" s="158"/>
      <c r="KZS16" s="158"/>
      <c r="KZT16" s="158"/>
      <c r="KZU16" s="158"/>
      <c r="KZV16" s="158"/>
      <c r="KZW16" s="158"/>
      <c r="KZX16" s="158"/>
      <c r="KZY16" s="158"/>
      <c r="KZZ16" s="158"/>
      <c r="LAA16" s="158"/>
      <c r="LAB16" s="158"/>
      <c r="LAC16" s="158"/>
      <c r="LAD16" s="158"/>
      <c r="LAE16" s="158"/>
      <c r="LAF16" s="158"/>
      <c r="LAG16" s="158"/>
      <c r="LAH16" s="158"/>
      <c r="LAI16" s="158"/>
      <c r="LAJ16" s="158"/>
      <c r="LAK16" s="158"/>
      <c r="LAL16" s="158"/>
      <c r="LAM16" s="158"/>
      <c r="LAN16" s="158"/>
      <c r="LAO16" s="158"/>
      <c r="LAP16" s="158"/>
      <c r="LAQ16" s="158"/>
      <c r="LAR16" s="158"/>
      <c r="LAS16" s="158"/>
      <c r="LAT16" s="158"/>
      <c r="LAU16" s="158"/>
      <c r="LAV16" s="158"/>
      <c r="LAW16" s="158"/>
      <c r="LAX16" s="158"/>
      <c r="LAY16" s="158"/>
      <c r="LAZ16" s="158"/>
      <c r="LBA16" s="158"/>
      <c r="LBB16" s="158"/>
      <c r="LBC16" s="158"/>
      <c r="LBD16" s="158"/>
      <c r="LBE16" s="158"/>
      <c r="LBF16" s="158"/>
      <c r="LBG16" s="158"/>
      <c r="LBH16" s="158"/>
      <c r="LBI16" s="158"/>
      <c r="LBJ16" s="158"/>
      <c r="LBK16" s="158"/>
      <c r="LBL16" s="158"/>
      <c r="LBM16" s="158"/>
      <c r="LBN16" s="158"/>
      <c r="LBO16" s="158"/>
      <c r="LBP16" s="158"/>
      <c r="LBQ16" s="158"/>
      <c r="LBR16" s="158"/>
      <c r="LBS16" s="158"/>
      <c r="LBT16" s="158"/>
      <c r="LBU16" s="158"/>
      <c r="LBV16" s="158"/>
      <c r="LBW16" s="158"/>
      <c r="LBX16" s="158"/>
      <c r="LBY16" s="158"/>
      <c r="LBZ16" s="158"/>
      <c r="LCA16" s="158"/>
      <c r="LCB16" s="158"/>
      <c r="LCC16" s="158"/>
      <c r="LCD16" s="158"/>
      <c r="LCE16" s="158"/>
      <c r="LCF16" s="158"/>
      <c r="LCG16" s="158"/>
      <c r="LCH16" s="158"/>
      <c r="LCI16" s="158"/>
      <c r="LCJ16" s="158"/>
      <c r="LCK16" s="158"/>
      <c r="LCL16" s="158"/>
      <c r="LCM16" s="158"/>
      <c r="LCN16" s="158"/>
      <c r="LCO16" s="158"/>
      <c r="LCP16" s="158"/>
      <c r="LCQ16" s="158"/>
      <c r="LCR16" s="158"/>
      <c r="LCS16" s="158"/>
      <c r="LCT16" s="158"/>
      <c r="LCU16" s="158"/>
      <c r="LCV16" s="158"/>
      <c r="LCW16" s="158"/>
      <c r="LCX16" s="158"/>
      <c r="LCY16" s="158"/>
      <c r="LCZ16" s="158"/>
      <c r="LDA16" s="158"/>
      <c r="LDB16" s="158"/>
      <c r="LDC16" s="158"/>
      <c r="LDD16" s="158"/>
      <c r="LDE16" s="158"/>
      <c r="LDF16" s="158"/>
      <c r="LDG16" s="158"/>
      <c r="LDH16" s="158"/>
      <c r="LDI16" s="158"/>
      <c r="LDJ16" s="158"/>
      <c r="LDK16" s="158"/>
      <c r="LDL16" s="158"/>
      <c r="LDM16" s="158"/>
      <c r="LDN16" s="158"/>
      <c r="LDO16" s="158"/>
      <c r="LDP16" s="158"/>
      <c r="LDQ16" s="158"/>
      <c r="LDR16" s="158"/>
      <c r="LDS16" s="158"/>
      <c r="LDT16" s="158"/>
      <c r="LDU16" s="158"/>
      <c r="LDV16" s="158"/>
      <c r="LDW16" s="158"/>
      <c r="LDX16" s="158"/>
      <c r="LDY16" s="158"/>
      <c r="LDZ16" s="158"/>
      <c r="LEA16" s="158"/>
      <c r="LEB16" s="158"/>
      <c r="LEC16" s="158"/>
      <c r="LED16" s="158"/>
      <c r="LEE16" s="158"/>
      <c r="LEF16" s="158"/>
      <c r="LEG16" s="158"/>
      <c r="LEH16" s="158"/>
      <c r="LEI16" s="158"/>
      <c r="LEJ16" s="158"/>
      <c r="LEK16" s="158"/>
      <c r="LEL16" s="158"/>
      <c r="LEM16" s="158"/>
      <c r="LEN16" s="158"/>
      <c r="LEO16" s="158"/>
      <c r="LEP16" s="158"/>
      <c r="LEQ16" s="158"/>
      <c r="LER16" s="158"/>
      <c r="LES16" s="158"/>
      <c r="LET16" s="158"/>
      <c r="LEU16" s="158"/>
      <c r="LEV16" s="158"/>
      <c r="LEW16" s="158"/>
      <c r="LEX16" s="158"/>
      <c r="LEY16" s="158"/>
      <c r="LEZ16" s="158"/>
      <c r="LFA16" s="158"/>
      <c r="LFB16" s="158"/>
      <c r="LFC16" s="158"/>
      <c r="LFD16" s="158"/>
      <c r="LFE16" s="158"/>
      <c r="LFF16" s="158"/>
      <c r="LFG16" s="158"/>
      <c r="LFH16" s="158"/>
      <c r="LFI16" s="158"/>
      <c r="LFJ16" s="158"/>
      <c r="LFK16" s="158"/>
      <c r="LFL16" s="158"/>
      <c r="LFM16" s="158"/>
      <c r="LFN16" s="158"/>
      <c r="LFO16" s="158"/>
      <c r="LFP16" s="158"/>
      <c r="LFQ16" s="158"/>
      <c r="LFR16" s="158"/>
      <c r="LFS16" s="158"/>
      <c r="LFT16" s="158"/>
      <c r="LFU16" s="158"/>
      <c r="LFV16" s="158"/>
      <c r="LFW16" s="158"/>
      <c r="LFX16" s="158"/>
      <c r="LFY16" s="158"/>
      <c r="LFZ16" s="158"/>
      <c r="LGA16" s="158"/>
      <c r="LGB16" s="158"/>
      <c r="LGC16" s="158"/>
      <c r="LGD16" s="158"/>
      <c r="LGE16" s="158"/>
      <c r="LGF16" s="158"/>
      <c r="LGG16" s="158"/>
      <c r="LGH16" s="158"/>
      <c r="LGI16" s="158"/>
      <c r="LGJ16" s="158"/>
      <c r="LGK16" s="158"/>
      <c r="LGL16" s="158"/>
      <c r="LGM16" s="158"/>
      <c r="LGN16" s="158"/>
      <c r="LGO16" s="158"/>
      <c r="LGP16" s="158"/>
      <c r="LGQ16" s="158"/>
      <c r="LGR16" s="158"/>
      <c r="LGS16" s="158"/>
      <c r="LGT16" s="158"/>
      <c r="LGU16" s="158"/>
      <c r="LGV16" s="158"/>
      <c r="LGW16" s="158"/>
      <c r="LGX16" s="158"/>
      <c r="LGY16" s="158"/>
      <c r="LGZ16" s="158"/>
      <c r="LHA16" s="158"/>
      <c r="LHB16" s="158"/>
      <c r="LHC16" s="158"/>
      <c r="LHD16" s="158"/>
      <c r="LHE16" s="158"/>
      <c r="LHF16" s="158"/>
      <c r="LHG16" s="158"/>
      <c r="LHH16" s="158"/>
      <c r="LHI16" s="158"/>
      <c r="LHJ16" s="158"/>
      <c r="LHK16" s="158"/>
      <c r="LHL16" s="158"/>
      <c r="LHM16" s="158"/>
      <c r="LHN16" s="158"/>
      <c r="LHO16" s="158"/>
      <c r="LHP16" s="158"/>
      <c r="LHQ16" s="158"/>
      <c r="LHR16" s="158"/>
      <c r="LHS16" s="158"/>
      <c r="LHT16" s="158"/>
      <c r="LHU16" s="158"/>
      <c r="LHV16" s="158"/>
      <c r="LHW16" s="158"/>
      <c r="LHX16" s="158"/>
      <c r="LHY16" s="158"/>
      <c r="LHZ16" s="158"/>
      <c r="LIA16" s="158"/>
      <c r="LIB16" s="158"/>
      <c r="LIC16" s="158"/>
      <c r="LID16" s="158"/>
      <c r="LIE16" s="158"/>
      <c r="LIF16" s="158"/>
      <c r="LIG16" s="158"/>
      <c r="LIH16" s="158"/>
      <c r="LII16" s="158"/>
      <c r="LIJ16" s="158"/>
      <c r="LIK16" s="158"/>
      <c r="LIL16" s="158"/>
      <c r="LIM16" s="158"/>
      <c r="LIN16" s="158"/>
      <c r="LIO16" s="158"/>
      <c r="LIP16" s="158"/>
      <c r="LIQ16" s="158"/>
      <c r="LIR16" s="158"/>
      <c r="LIS16" s="158"/>
      <c r="LIT16" s="158"/>
      <c r="LIU16" s="158"/>
      <c r="LIV16" s="158"/>
      <c r="LIW16" s="158"/>
      <c r="LIX16" s="158"/>
      <c r="LIY16" s="158"/>
      <c r="LIZ16" s="158"/>
      <c r="LJA16" s="158"/>
      <c r="LJB16" s="158"/>
      <c r="LJC16" s="158"/>
      <c r="LJD16" s="158"/>
      <c r="LJE16" s="158"/>
      <c r="LJF16" s="158"/>
      <c r="LJG16" s="158"/>
      <c r="LJH16" s="158"/>
      <c r="LJI16" s="158"/>
      <c r="LJJ16" s="158"/>
      <c r="LJK16" s="158"/>
      <c r="LJL16" s="158"/>
      <c r="LJM16" s="158"/>
      <c r="LJN16" s="158"/>
      <c r="LJO16" s="158"/>
      <c r="LJP16" s="158"/>
      <c r="LJQ16" s="158"/>
      <c r="LJR16" s="158"/>
      <c r="LJS16" s="158"/>
      <c r="LJT16" s="158"/>
      <c r="LJU16" s="158"/>
      <c r="LJV16" s="158"/>
      <c r="LJW16" s="158"/>
      <c r="LJX16" s="158"/>
      <c r="LJY16" s="158"/>
      <c r="LJZ16" s="158"/>
      <c r="LKA16" s="158"/>
      <c r="LKB16" s="158"/>
      <c r="LKC16" s="158"/>
      <c r="LKD16" s="158"/>
      <c r="LKE16" s="158"/>
      <c r="LKF16" s="158"/>
      <c r="LKG16" s="158"/>
      <c r="LKH16" s="158"/>
      <c r="LKI16" s="158"/>
      <c r="LKJ16" s="158"/>
      <c r="LKK16" s="158"/>
      <c r="LKL16" s="158"/>
      <c r="LKM16" s="158"/>
      <c r="LKN16" s="158"/>
      <c r="LKO16" s="158"/>
      <c r="LKP16" s="158"/>
      <c r="LKQ16" s="158"/>
      <c r="LKR16" s="158"/>
      <c r="LKS16" s="158"/>
      <c r="LKT16" s="158"/>
      <c r="LKU16" s="158"/>
      <c r="LKV16" s="158"/>
      <c r="LKW16" s="158"/>
      <c r="LKX16" s="158"/>
      <c r="LKY16" s="158"/>
      <c r="LKZ16" s="158"/>
      <c r="LLA16" s="158"/>
      <c r="LLB16" s="158"/>
      <c r="LLC16" s="158"/>
      <c r="LLD16" s="158"/>
      <c r="LLE16" s="158"/>
      <c r="LLF16" s="158"/>
      <c r="LLG16" s="158"/>
      <c r="LLH16" s="158"/>
      <c r="LLI16" s="158"/>
      <c r="LLJ16" s="158"/>
      <c r="LLK16" s="158"/>
      <c r="LLL16" s="158"/>
      <c r="LLM16" s="158"/>
      <c r="LLN16" s="158"/>
      <c r="LLO16" s="158"/>
      <c r="LLP16" s="158"/>
      <c r="LLQ16" s="158"/>
      <c r="LLR16" s="158"/>
      <c r="LLS16" s="158"/>
      <c r="LLT16" s="158"/>
      <c r="LLU16" s="158"/>
      <c r="LLV16" s="158"/>
      <c r="LLW16" s="158"/>
      <c r="LLX16" s="158"/>
      <c r="LLY16" s="158"/>
      <c r="LLZ16" s="158"/>
      <c r="LMA16" s="158"/>
      <c r="LMB16" s="158"/>
      <c r="LMC16" s="158"/>
      <c r="LMD16" s="158"/>
      <c r="LME16" s="158"/>
      <c r="LMF16" s="158"/>
      <c r="LMG16" s="158"/>
      <c r="LMH16" s="158"/>
      <c r="LMI16" s="158"/>
      <c r="LMJ16" s="158"/>
      <c r="LMK16" s="158"/>
      <c r="LML16" s="158"/>
      <c r="LMM16" s="158"/>
      <c r="LMN16" s="158"/>
      <c r="LMO16" s="158"/>
      <c r="LMP16" s="158"/>
      <c r="LMQ16" s="158"/>
      <c r="LMR16" s="158"/>
      <c r="LMS16" s="158"/>
      <c r="LMT16" s="158"/>
      <c r="LMU16" s="158"/>
      <c r="LMV16" s="158"/>
      <c r="LMW16" s="158"/>
      <c r="LMX16" s="158"/>
      <c r="LMY16" s="158"/>
      <c r="LMZ16" s="158"/>
      <c r="LNA16" s="158"/>
      <c r="LNB16" s="158"/>
      <c r="LNC16" s="158"/>
      <c r="LND16" s="158"/>
      <c r="LNE16" s="158"/>
      <c r="LNF16" s="158"/>
      <c r="LNG16" s="158"/>
      <c r="LNH16" s="158"/>
      <c r="LNI16" s="158"/>
      <c r="LNJ16" s="158"/>
      <c r="LNK16" s="158"/>
      <c r="LNL16" s="158"/>
      <c r="LNM16" s="158"/>
      <c r="LNN16" s="158"/>
      <c r="LNO16" s="158"/>
      <c r="LNP16" s="158"/>
      <c r="LNQ16" s="158"/>
      <c r="LNR16" s="158"/>
      <c r="LNS16" s="158"/>
      <c r="LNT16" s="158"/>
      <c r="LNU16" s="158"/>
      <c r="LNV16" s="158"/>
      <c r="LNW16" s="158"/>
      <c r="LNX16" s="158"/>
      <c r="LNY16" s="158"/>
      <c r="LNZ16" s="158"/>
      <c r="LOA16" s="158"/>
      <c r="LOB16" s="158"/>
      <c r="LOC16" s="158"/>
      <c r="LOD16" s="158"/>
      <c r="LOE16" s="158"/>
      <c r="LOF16" s="158"/>
      <c r="LOG16" s="158"/>
      <c r="LOH16" s="158"/>
      <c r="LOI16" s="158"/>
      <c r="LOJ16" s="158"/>
      <c r="LOK16" s="158"/>
      <c r="LOL16" s="158"/>
      <c r="LOM16" s="158"/>
      <c r="LON16" s="158"/>
      <c r="LOO16" s="158"/>
      <c r="LOP16" s="158"/>
      <c r="LOQ16" s="158"/>
      <c r="LOR16" s="158"/>
      <c r="LOS16" s="158"/>
      <c r="LOT16" s="158"/>
      <c r="LOU16" s="158"/>
      <c r="LOV16" s="158"/>
      <c r="LOW16" s="158"/>
      <c r="LOX16" s="158"/>
      <c r="LOY16" s="158"/>
      <c r="LOZ16" s="158"/>
      <c r="LPA16" s="158"/>
      <c r="LPB16" s="158"/>
      <c r="LPC16" s="158"/>
      <c r="LPD16" s="158"/>
      <c r="LPE16" s="158"/>
      <c r="LPF16" s="158"/>
      <c r="LPG16" s="158"/>
      <c r="LPH16" s="158"/>
      <c r="LPI16" s="158"/>
      <c r="LPJ16" s="158"/>
      <c r="LPK16" s="158"/>
      <c r="LPL16" s="158"/>
      <c r="LPM16" s="158"/>
      <c r="LPN16" s="158"/>
      <c r="LPO16" s="158"/>
      <c r="LPP16" s="158"/>
      <c r="LPQ16" s="158"/>
      <c r="LPR16" s="158"/>
      <c r="LPS16" s="158"/>
      <c r="LPT16" s="158"/>
      <c r="LPU16" s="158"/>
      <c r="LPV16" s="158"/>
      <c r="LPW16" s="158"/>
      <c r="LPX16" s="158"/>
      <c r="LPY16" s="158"/>
      <c r="LPZ16" s="158"/>
      <c r="LQA16" s="158"/>
      <c r="LQB16" s="158"/>
      <c r="LQC16" s="158"/>
      <c r="LQD16" s="158"/>
      <c r="LQE16" s="158"/>
      <c r="LQF16" s="158"/>
      <c r="LQG16" s="158"/>
      <c r="LQH16" s="158"/>
      <c r="LQI16" s="158"/>
      <c r="LQJ16" s="158"/>
      <c r="LQK16" s="158"/>
      <c r="LQL16" s="158"/>
      <c r="LQM16" s="158"/>
      <c r="LQN16" s="158"/>
      <c r="LQO16" s="158"/>
      <c r="LQP16" s="158"/>
      <c r="LQQ16" s="158"/>
      <c r="LQR16" s="158"/>
      <c r="LQS16" s="158"/>
      <c r="LQT16" s="158"/>
      <c r="LQU16" s="158"/>
      <c r="LQV16" s="158"/>
      <c r="LQW16" s="158"/>
      <c r="LQX16" s="158"/>
      <c r="LQY16" s="158"/>
      <c r="LQZ16" s="158"/>
      <c r="LRA16" s="158"/>
      <c r="LRB16" s="158"/>
      <c r="LRC16" s="158"/>
      <c r="LRD16" s="158"/>
      <c r="LRE16" s="158"/>
      <c r="LRF16" s="158"/>
      <c r="LRG16" s="158"/>
      <c r="LRH16" s="158"/>
      <c r="LRI16" s="158"/>
      <c r="LRJ16" s="158"/>
      <c r="LRK16" s="158"/>
      <c r="LRL16" s="158"/>
      <c r="LRM16" s="158"/>
      <c r="LRN16" s="158"/>
      <c r="LRO16" s="158"/>
      <c r="LRP16" s="158"/>
      <c r="LRQ16" s="158"/>
      <c r="LRR16" s="158"/>
      <c r="LRS16" s="158"/>
      <c r="LRT16" s="158"/>
      <c r="LRU16" s="158"/>
      <c r="LRV16" s="158"/>
      <c r="LRW16" s="158"/>
      <c r="LRX16" s="158"/>
      <c r="LRY16" s="158"/>
      <c r="LRZ16" s="158"/>
      <c r="LSA16" s="158"/>
      <c r="LSB16" s="158"/>
      <c r="LSC16" s="158"/>
      <c r="LSD16" s="158"/>
      <c r="LSE16" s="158"/>
      <c r="LSF16" s="158"/>
      <c r="LSG16" s="158"/>
      <c r="LSH16" s="158"/>
      <c r="LSI16" s="158"/>
      <c r="LSJ16" s="158"/>
      <c r="LSK16" s="158"/>
      <c r="LSL16" s="158"/>
      <c r="LSM16" s="158"/>
      <c r="LSN16" s="158"/>
      <c r="LSO16" s="158"/>
      <c r="LSP16" s="158"/>
      <c r="LSQ16" s="158"/>
      <c r="LSR16" s="158"/>
      <c r="LSS16" s="158"/>
      <c r="LST16" s="158"/>
      <c r="LSU16" s="158"/>
      <c r="LSV16" s="158"/>
      <c r="LSW16" s="158"/>
      <c r="LSX16" s="158"/>
      <c r="LSY16" s="158"/>
      <c r="LSZ16" s="158"/>
      <c r="LTA16" s="158"/>
      <c r="LTB16" s="158"/>
      <c r="LTC16" s="158"/>
      <c r="LTD16" s="158"/>
      <c r="LTE16" s="158"/>
      <c r="LTF16" s="158"/>
      <c r="LTG16" s="158"/>
      <c r="LTH16" s="158"/>
      <c r="LTI16" s="158"/>
      <c r="LTJ16" s="158"/>
      <c r="LTK16" s="158"/>
      <c r="LTL16" s="158"/>
      <c r="LTM16" s="158"/>
      <c r="LTN16" s="158"/>
      <c r="LTO16" s="158"/>
      <c r="LTP16" s="158"/>
      <c r="LTQ16" s="158"/>
      <c r="LTR16" s="158"/>
      <c r="LTS16" s="158"/>
      <c r="LTT16" s="158"/>
      <c r="LTU16" s="158"/>
      <c r="LTV16" s="158"/>
      <c r="LTW16" s="158"/>
      <c r="LTX16" s="158"/>
      <c r="LTY16" s="158"/>
      <c r="LTZ16" s="158"/>
      <c r="LUA16" s="158"/>
      <c r="LUB16" s="158"/>
      <c r="LUC16" s="158"/>
      <c r="LUD16" s="158"/>
      <c r="LUE16" s="158"/>
      <c r="LUF16" s="158"/>
      <c r="LUG16" s="158"/>
      <c r="LUH16" s="158"/>
      <c r="LUI16" s="158"/>
      <c r="LUJ16" s="158"/>
      <c r="LUK16" s="158"/>
      <c r="LUL16" s="158"/>
      <c r="LUM16" s="158"/>
      <c r="LUN16" s="158"/>
      <c r="LUO16" s="158"/>
      <c r="LUP16" s="158"/>
      <c r="LUQ16" s="158"/>
      <c r="LUR16" s="158"/>
      <c r="LUS16" s="158"/>
      <c r="LUT16" s="158"/>
      <c r="LUU16" s="158"/>
      <c r="LUV16" s="158"/>
      <c r="LUW16" s="158"/>
      <c r="LUX16" s="158"/>
      <c r="LUY16" s="158"/>
      <c r="LUZ16" s="158"/>
      <c r="LVA16" s="158"/>
      <c r="LVB16" s="158"/>
      <c r="LVC16" s="158"/>
      <c r="LVD16" s="158"/>
      <c r="LVE16" s="158"/>
      <c r="LVF16" s="158"/>
      <c r="LVG16" s="158"/>
      <c r="LVH16" s="158"/>
      <c r="LVI16" s="158"/>
      <c r="LVJ16" s="158"/>
      <c r="LVK16" s="158"/>
      <c r="LVL16" s="158"/>
      <c r="LVM16" s="158"/>
      <c r="LVN16" s="158"/>
      <c r="LVO16" s="158"/>
      <c r="LVP16" s="158"/>
      <c r="LVQ16" s="158"/>
      <c r="LVR16" s="158"/>
      <c r="LVS16" s="158"/>
      <c r="LVT16" s="158"/>
      <c r="LVU16" s="158"/>
      <c r="LVV16" s="158"/>
      <c r="LVW16" s="158"/>
      <c r="LVX16" s="158"/>
      <c r="LVY16" s="158"/>
      <c r="LVZ16" s="158"/>
      <c r="LWA16" s="158"/>
      <c r="LWB16" s="158"/>
      <c r="LWC16" s="158"/>
      <c r="LWD16" s="158"/>
      <c r="LWE16" s="158"/>
      <c r="LWF16" s="158"/>
      <c r="LWG16" s="158"/>
      <c r="LWH16" s="158"/>
      <c r="LWI16" s="158"/>
      <c r="LWJ16" s="158"/>
      <c r="LWK16" s="158"/>
      <c r="LWL16" s="158"/>
      <c r="LWM16" s="158"/>
      <c r="LWN16" s="158"/>
      <c r="LWO16" s="158"/>
      <c r="LWP16" s="158"/>
      <c r="LWQ16" s="158"/>
      <c r="LWR16" s="158"/>
      <c r="LWS16" s="158"/>
      <c r="LWT16" s="158"/>
      <c r="LWU16" s="158"/>
      <c r="LWV16" s="158"/>
      <c r="LWW16" s="158"/>
      <c r="LWX16" s="158"/>
      <c r="LWY16" s="158"/>
      <c r="LWZ16" s="158"/>
      <c r="LXA16" s="158"/>
      <c r="LXB16" s="158"/>
      <c r="LXC16" s="158"/>
      <c r="LXD16" s="158"/>
      <c r="LXE16" s="158"/>
      <c r="LXF16" s="158"/>
      <c r="LXG16" s="158"/>
      <c r="LXH16" s="158"/>
      <c r="LXI16" s="158"/>
      <c r="LXJ16" s="158"/>
      <c r="LXK16" s="158"/>
      <c r="LXL16" s="158"/>
      <c r="LXM16" s="158"/>
      <c r="LXN16" s="158"/>
      <c r="LXO16" s="158"/>
      <c r="LXP16" s="158"/>
      <c r="LXQ16" s="158"/>
      <c r="LXR16" s="158"/>
      <c r="LXS16" s="158"/>
      <c r="LXT16" s="158"/>
      <c r="LXU16" s="158"/>
      <c r="LXV16" s="158"/>
      <c r="LXW16" s="158"/>
      <c r="LXX16" s="158"/>
      <c r="LXY16" s="158"/>
      <c r="LXZ16" s="158"/>
      <c r="LYA16" s="158"/>
      <c r="LYB16" s="158"/>
      <c r="LYC16" s="158"/>
      <c r="LYD16" s="158"/>
      <c r="LYE16" s="158"/>
      <c r="LYF16" s="158"/>
      <c r="LYG16" s="158"/>
      <c r="LYH16" s="158"/>
      <c r="LYI16" s="158"/>
      <c r="LYJ16" s="158"/>
      <c r="LYK16" s="158"/>
      <c r="LYL16" s="158"/>
      <c r="LYM16" s="158"/>
      <c r="LYN16" s="158"/>
      <c r="LYO16" s="158"/>
      <c r="LYP16" s="158"/>
      <c r="LYQ16" s="158"/>
      <c r="LYR16" s="158"/>
      <c r="LYS16" s="158"/>
      <c r="LYT16" s="158"/>
      <c r="LYU16" s="158"/>
      <c r="LYV16" s="158"/>
      <c r="LYW16" s="158"/>
      <c r="LYX16" s="158"/>
      <c r="LYY16" s="158"/>
      <c r="LYZ16" s="158"/>
      <c r="LZA16" s="158"/>
      <c r="LZB16" s="158"/>
      <c r="LZC16" s="158"/>
      <c r="LZD16" s="158"/>
      <c r="LZE16" s="158"/>
      <c r="LZF16" s="158"/>
      <c r="LZG16" s="158"/>
      <c r="LZH16" s="158"/>
      <c r="LZI16" s="158"/>
      <c r="LZJ16" s="158"/>
      <c r="LZK16" s="158"/>
      <c r="LZL16" s="158"/>
      <c r="LZM16" s="158"/>
      <c r="LZN16" s="158"/>
      <c r="LZO16" s="158"/>
      <c r="LZP16" s="158"/>
      <c r="LZQ16" s="158"/>
      <c r="LZR16" s="158"/>
      <c r="LZS16" s="158"/>
      <c r="LZT16" s="158"/>
      <c r="LZU16" s="158"/>
      <c r="LZV16" s="158"/>
      <c r="LZW16" s="158"/>
      <c r="LZX16" s="158"/>
      <c r="LZY16" s="158"/>
      <c r="LZZ16" s="158"/>
      <c r="MAA16" s="158"/>
      <c r="MAB16" s="158"/>
      <c r="MAC16" s="158"/>
      <c r="MAD16" s="158"/>
      <c r="MAE16" s="158"/>
      <c r="MAF16" s="158"/>
      <c r="MAG16" s="158"/>
      <c r="MAH16" s="158"/>
      <c r="MAI16" s="158"/>
      <c r="MAJ16" s="158"/>
      <c r="MAK16" s="158"/>
      <c r="MAL16" s="158"/>
      <c r="MAM16" s="158"/>
      <c r="MAN16" s="158"/>
      <c r="MAO16" s="158"/>
      <c r="MAP16" s="158"/>
      <c r="MAQ16" s="158"/>
      <c r="MAR16" s="158"/>
      <c r="MAS16" s="158"/>
      <c r="MAT16" s="158"/>
      <c r="MAU16" s="158"/>
      <c r="MAV16" s="158"/>
      <c r="MAW16" s="158"/>
      <c r="MAX16" s="158"/>
      <c r="MAY16" s="158"/>
      <c r="MAZ16" s="158"/>
      <c r="MBA16" s="158"/>
      <c r="MBB16" s="158"/>
      <c r="MBC16" s="158"/>
      <c r="MBD16" s="158"/>
      <c r="MBE16" s="158"/>
      <c r="MBF16" s="158"/>
      <c r="MBG16" s="158"/>
      <c r="MBH16" s="158"/>
      <c r="MBI16" s="158"/>
      <c r="MBJ16" s="158"/>
      <c r="MBK16" s="158"/>
      <c r="MBL16" s="158"/>
      <c r="MBM16" s="158"/>
      <c r="MBN16" s="158"/>
      <c r="MBO16" s="158"/>
      <c r="MBP16" s="158"/>
      <c r="MBQ16" s="158"/>
      <c r="MBR16" s="158"/>
      <c r="MBS16" s="158"/>
      <c r="MBT16" s="158"/>
      <c r="MBU16" s="158"/>
      <c r="MBV16" s="158"/>
      <c r="MBW16" s="158"/>
      <c r="MBX16" s="158"/>
      <c r="MBY16" s="158"/>
      <c r="MBZ16" s="158"/>
      <c r="MCA16" s="158"/>
      <c r="MCB16" s="158"/>
      <c r="MCC16" s="158"/>
      <c r="MCD16" s="158"/>
      <c r="MCE16" s="158"/>
      <c r="MCF16" s="158"/>
      <c r="MCG16" s="158"/>
      <c r="MCH16" s="158"/>
      <c r="MCI16" s="158"/>
      <c r="MCJ16" s="158"/>
      <c r="MCK16" s="158"/>
      <c r="MCL16" s="158"/>
      <c r="MCM16" s="158"/>
      <c r="MCN16" s="158"/>
      <c r="MCO16" s="158"/>
      <c r="MCP16" s="158"/>
      <c r="MCQ16" s="158"/>
      <c r="MCR16" s="158"/>
      <c r="MCS16" s="158"/>
      <c r="MCT16" s="158"/>
      <c r="MCU16" s="158"/>
      <c r="MCV16" s="158"/>
      <c r="MCW16" s="158"/>
      <c r="MCX16" s="158"/>
      <c r="MCY16" s="158"/>
      <c r="MCZ16" s="158"/>
      <c r="MDA16" s="158"/>
      <c r="MDB16" s="158"/>
      <c r="MDC16" s="158"/>
      <c r="MDD16" s="158"/>
      <c r="MDE16" s="158"/>
      <c r="MDF16" s="158"/>
      <c r="MDG16" s="158"/>
      <c r="MDH16" s="158"/>
      <c r="MDI16" s="158"/>
      <c r="MDJ16" s="158"/>
      <c r="MDK16" s="158"/>
      <c r="MDL16" s="158"/>
      <c r="MDM16" s="158"/>
      <c r="MDN16" s="158"/>
      <c r="MDO16" s="158"/>
      <c r="MDP16" s="158"/>
      <c r="MDQ16" s="158"/>
      <c r="MDR16" s="158"/>
      <c r="MDS16" s="158"/>
      <c r="MDT16" s="158"/>
      <c r="MDU16" s="158"/>
      <c r="MDV16" s="158"/>
      <c r="MDW16" s="158"/>
      <c r="MDX16" s="158"/>
      <c r="MDY16" s="158"/>
      <c r="MDZ16" s="158"/>
      <c r="MEA16" s="158"/>
      <c r="MEB16" s="158"/>
      <c r="MEC16" s="158"/>
      <c r="MED16" s="158"/>
      <c r="MEE16" s="158"/>
      <c r="MEF16" s="158"/>
      <c r="MEG16" s="158"/>
      <c r="MEH16" s="158"/>
      <c r="MEI16" s="158"/>
      <c r="MEJ16" s="158"/>
      <c r="MEK16" s="158"/>
      <c r="MEL16" s="158"/>
      <c r="MEM16" s="158"/>
      <c r="MEN16" s="158"/>
      <c r="MEO16" s="158"/>
      <c r="MEP16" s="158"/>
      <c r="MEQ16" s="158"/>
      <c r="MER16" s="158"/>
      <c r="MES16" s="158"/>
      <c r="MET16" s="158"/>
      <c r="MEU16" s="158"/>
      <c r="MEV16" s="158"/>
      <c r="MEW16" s="158"/>
      <c r="MEX16" s="158"/>
      <c r="MEY16" s="158"/>
      <c r="MEZ16" s="158"/>
      <c r="MFA16" s="158"/>
      <c r="MFB16" s="158"/>
      <c r="MFC16" s="158"/>
      <c r="MFD16" s="158"/>
      <c r="MFE16" s="158"/>
      <c r="MFF16" s="158"/>
      <c r="MFG16" s="158"/>
      <c r="MFH16" s="158"/>
      <c r="MFI16" s="158"/>
      <c r="MFJ16" s="158"/>
      <c r="MFK16" s="158"/>
      <c r="MFL16" s="158"/>
      <c r="MFM16" s="158"/>
      <c r="MFN16" s="158"/>
      <c r="MFO16" s="158"/>
      <c r="MFP16" s="158"/>
      <c r="MFQ16" s="158"/>
      <c r="MFR16" s="158"/>
      <c r="MFS16" s="158"/>
      <c r="MFT16" s="158"/>
      <c r="MFU16" s="158"/>
      <c r="MFV16" s="158"/>
      <c r="MFW16" s="158"/>
      <c r="MFX16" s="158"/>
      <c r="MFY16" s="158"/>
      <c r="MFZ16" s="158"/>
      <c r="MGA16" s="158"/>
      <c r="MGB16" s="158"/>
      <c r="MGC16" s="158"/>
      <c r="MGD16" s="158"/>
      <c r="MGE16" s="158"/>
      <c r="MGF16" s="158"/>
      <c r="MGG16" s="158"/>
      <c r="MGH16" s="158"/>
      <c r="MGI16" s="158"/>
      <c r="MGJ16" s="158"/>
      <c r="MGK16" s="158"/>
      <c r="MGL16" s="158"/>
      <c r="MGM16" s="158"/>
      <c r="MGN16" s="158"/>
      <c r="MGO16" s="158"/>
      <c r="MGP16" s="158"/>
      <c r="MGQ16" s="158"/>
      <c r="MGR16" s="158"/>
      <c r="MGS16" s="158"/>
      <c r="MGT16" s="158"/>
      <c r="MGU16" s="158"/>
      <c r="MGV16" s="158"/>
      <c r="MGW16" s="158"/>
      <c r="MGX16" s="158"/>
      <c r="MGY16" s="158"/>
      <c r="MGZ16" s="158"/>
      <c r="MHA16" s="158"/>
      <c r="MHB16" s="158"/>
      <c r="MHC16" s="158"/>
      <c r="MHD16" s="158"/>
      <c r="MHE16" s="158"/>
      <c r="MHF16" s="158"/>
      <c r="MHG16" s="158"/>
      <c r="MHH16" s="158"/>
      <c r="MHI16" s="158"/>
      <c r="MHJ16" s="158"/>
      <c r="MHK16" s="158"/>
      <c r="MHL16" s="158"/>
      <c r="MHM16" s="158"/>
      <c r="MHN16" s="158"/>
      <c r="MHO16" s="158"/>
      <c r="MHP16" s="158"/>
      <c r="MHQ16" s="158"/>
      <c r="MHR16" s="158"/>
      <c r="MHS16" s="158"/>
      <c r="MHT16" s="158"/>
      <c r="MHU16" s="158"/>
      <c r="MHV16" s="158"/>
      <c r="MHW16" s="158"/>
      <c r="MHX16" s="158"/>
      <c r="MHY16" s="158"/>
      <c r="MHZ16" s="158"/>
      <c r="MIA16" s="158"/>
      <c r="MIB16" s="158"/>
      <c r="MIC16" s="158"/>
      <c r="MID16" s="158"/>
      <c r="MIE16" s="158"/>
      <c r="MIF16" s="158"/>
      <c r="MIG16" s="158"/>
      <c r="MIH16" s="158"/>
      <c r="MII16" s="158"/>
      <c r="MIJ16" s="158"/>
      <c r="MIK16" s="158"/>
      <c r="MIL16" s="158"/>
      <c r="MIM16" s="158"/>
      <c r="MIN16" s="158"/>
      <c r="MIO16" s="158"/>
      <c r="MIP16" s="158"/>
      <c r="MIQ16" s="158"/>
      <c r="MIR16" s="158"/>
      <c r="MIS16" s="158"/>
      <c r="MIT16" s="158"/>
      <c r="MIU16" s="158"/>
      <c r="MIV16" s="158"/>
      <c r="MIW16" s="158"/>
      <c r="MIX16" s="158"/>
      <c r="MIY16" s="158"/>
      <c r="MIZ16" s="158"/>
      <c r="MJA16" s="158"/>
      <c r="MJB16" s="158"/>
      <c r="MJC16" s="158"/>
      <c r="MJD16" s="158"/>
      <c r="MJE16" s="158"/>
      <c r="MJF16" s="158"/>
      <c r="MJG16" s="158"/>
      <c r="MJH16" s="158"/>
      <c r="MJI16" s="158"/>
      <c r="MJJ16" s="158"/>
      <c r="MJK16" s="158"/>
      <c r="MJL16" s="158"/>
      <c r="MJM16" s="158"/>
      <c r="MJN16" s="158"/>
      <c r="MJO16" s="158"/>
      <c r="MJP16" s="158"/>
      <c r="MJQ16" s="158"/>
      <c r="MJR16" s="158"/>
      <c r="MJS16" s="158"/>
      <c r="MJT16" s="158"/>
      <c r="MJU16" s="158"/>
      <c r="MJV16" s="158"/>
      <c r="MJW16" s="158"/>
      <c r="MJX16" s="158"/>
      <c r="MJY16" s="158"/>
      <c r="MJZ16" s="158"/>
      <c r="MKA16" s="158"/>
      <c r="MKB16" s="158"/>
      <c r="MKC16" s="158"/>
      <c r="MKD16" s="158"/>
      <c r="MKE16" s="158"/>
      <c r="MKF16" s="158"/>
      <c r="MKG16" s="158"/>
      <c r="MKH16" s="158"/>
      <c r="MKI16" s="158"/>
      <c r="MKJ16" s="158"/>
      <c r="MKK16" s="158"/>
      <c r="MKL16" s="158"/>
      <c r="MKM16" s="158"/>
      <c r="MKN16" s="158"/>
      <c r="MKO16" s="158"/>
      <c r="MKP16" s="158"/>
      <c r="MKQ16" s="158"/>
      <c r="MKR16" s="158"/>
      <c r="MKS16" s="158"/>
      <c r="MKT16" s="158"/>
      <c r="MKU16" s="158"/>
      <c r="MKV16" s="158"/>
      <c r="MKW16" s="158"/>
      <c r="MKX16" s="158"/>
      <c r="MKY16" s="158"/>
      <c r="MKZ16" s="158"/>
      <c r="MLA16" s="158"/>
      <c r="MLB16" s="158"/>
      <c r="MLC16" s="158"/>
      <c r="MLD16" s="158"/>
      <c r="MLE16" s="158"/>
      <c r="MLF16" s="158"/>
      <c r="MLG16" s="158"/>
      <c r="MLH16" s="158"/>
      <c r="MLI16" s="158"/>
      <c r="MLJ16" s="158"/>
      <c r="MLK16" s="158"/>
      <c r="MLL16" s="158"/>
      <c r="MLM16" s="158"/>
      <c r="MLN16" s="158"/>
      <c r="MLO16" s="158"/>
      <c r="MLP16" s="158"/>
      <c r="MLQ16" s="158"/>
      <c r="MLR16" s="158"/>
      <c r="MLS16" s="158"/>
      <c r="MLT16" s="158"/>
      <c r="MLU16" s="158"/>
      <c r="MLV16" s="158"/>
      <c r="MLW16" s="158"/>
      <c r="MLX16" s="158"/>
      <c r="MLY16" s="158"/>
      <c r="MLZ16" s="158"/>
      <c r="MMA16" s="158"/>
      <c r="MMB16" s="158"/>
      <c r="MMC16" s="158"/>
      <c r="MMD16" s="158"/>
      <c r="MME16" s="158"/>
      <c r="MMF16" s="158"/>
      <c r="MMG16" s="158"/>
      <c r="MMH16" s="158"/>
      <c r="MMI16" s="158"/>
      <c r="MMJ16" s="158"/>
      <c r="MMK16" s="158"/>
      <c r="MML16" s="158"/>
      <c r="MMM16" s="158"/>
      <c r="MMN16" s="158"/>
      <c r="MMO16" s="158"/>
      <c r="MMP16" s="158"/>
      <c r="MMQ16" s="158"/>
      <c r="MMR16" s="158"/>
      <c r="MMS16" s="158"/>
      <c r="MMT16" s="158"/>
      <c r="MMU16" s="158"/>
      <c r="MMV16" s="158"/>
      <c r="MMW16" s="158"/>
      <c r="MMX16" s="158"/>
      <c r="MMY16" s="158"/>
      <c r="MMZ16" s="158"/>
      <c r="MNA16" s="158"/>
      <c r="MNB16" s="158"/>
      <c r="MNC16" s="158"/>
      <c r="MND16" s="158"/>
      <c r="MNE16" s="158"/>
      <c r="MNF16" s="158"/>
      <c r="MNG16" s="158"/>
      <c r="MNH16" s="158"/>
      <c r="MNI16" s="158"/>
      <c r="MNJ16" s="158"/>
      <c r="MNK16" s="158"/>
      <c r="MNL16" s="158"/>
      <c r="MNM16" s="158"/>
      <c r="MNN16" s="158"/>
      <c r="MNO16" s="158"/>
      <c r="MNP16" s="158"/>
      <c r="MNQ16" s="158"/>
      <c r="MNR16" s="158"/>
      <c r="MNS16" s="158"/>
      <c r="MNT16" s="158"/>
      <c r="MNU16" s="158"/>
      <c r="MNV16" s="158"/>
      <c r="MNW16" s="158"/>
      <c r="MNX16" s="158"/>
      <c r="MNY16" s="158"/>
      <c r="MNZ16" s="158"/>
      <c r="MOA16" s="158"/>
      <c r="MOB16" s="158"/>
      <c r="MOC16" s="158"/>
      <c r="MOD16" s="158"/>
      <c r="MOE16" s="158"/>
      <c r="MOF16" s="158"/>
      <c r="MOG16" s="158"/>
      <c r="MOH16" s="158"/>
      <c r="MOI16" s="158"/>
      <c r="MOJ16" s="158"/>
      <c r="MOK16" s="158"/>
      <c r="MOL16" s="158"/>
      <c r="MOM16" s="158"/>
      <c r="MON16" s="158"/>
      <c r="MOO16" s="158"/>
      <c r="MOP16" s="158"/>
      <c r="MOQ16" s="158"/>
      <c r="MOR16" s="158"/>
      <c r="MOS16" s="158"/>
      <c r="MOT16" s="158"/>
      <c r="MOU16" s="158"/>
      <c r="MOV16" s="158"/>
      <c r="MOW16" s="158"/>
      <c r="MOX16" s="158"/>
      <c r="MOY16" s="158"/>
      <c r="MOZ16" s="158"/>
      <c r="MPA16" s="158"/>
      <c r="MPB16" s="158"/>
      <c r="MPC16" s="158"/>
      <c r="MPD16" s="158"/>
      <c r="MPE16" s="158"/>
      <c r="MPF16" s="158"/>
      <c r="MPG16" s="158"/>
      <c r="MPH16" s="158"/>
      <c r="MPI16" s="158"/>
      <c r="MPJ16" s="158"/>
      <c r="MPK16" s="158"/>
      <c r="MPL16" s="158"/>
      <c r="MPM16" s="158"/>
      <c r="MPN16" s="158"/>
      <c r="MPO16" s="158"/>
      <c r="MPP16" s="158"/>
      <c r="MPQ16" s="158"/>
      <c r="MPR16" s="158"/>
      <c r="MPS16" s="158"/>
      <c r="MPT16" s="158"/>
      <c r="MPU16" s="158"/>
      <c r="MPV16" s="158"/>
      <c r="MPW16" s="158"/>
      <c r="MPX16" s="158"/>
      <c r="MPY16" s="158"/>
      <c r="MPZ16" s="158"/>
      <c r="MQA16" s="158"/>
      <c r="MQB16" s="158"/>
      <c r="MQC16" s="158"/>
      <c r="MQD16" s="158"/>
      <c r="MQE16" s="158"/>
      <c r="MQF16" s="158"/>
      <c r="MQG16" s="158"/>
      <c r="MQH16" s="158"/>
      <c r="MQI16" s="158"/>
      <c r="MQJ16" s="158"/>
      <c r="MQK16" s="158"/>
      <c r="MQL16" s="158"/>
      <c r="MQM16" s="158"/>
      <c r="MQN16" s="158"/>
      <c r="MQO16" s="158"/>
      <c r="MQP16" s="158"/>
      <c r="MQQ16" s="158"/>
      <c r="MQR16" s="158"/>
      <c r="MQS16" s="158"/>
      <c r="MQT16" s="158"/>
      <c r="MQU16" s="158"/>
      <c r="MQV16" s="158"/>
      <c r="MQW16" s="158"/>
      <c r="MQX16" s="158"/>
      <c r="MQY16" s="158"/>
      <c r="MQZ16" s="158"/>
      <c r="MRA16" s="158"/>
      <c r="MRB16" s="158"/>
      <c r="MRC16" s="158"/>
      <c r="MRD16" s="158"/>
      <c r="MRE16" s="158"/>
      <c r="MRF16" s="158"/>
      <c r="MRG16" s="158"/>
      <c r="MRH16" s="158"/>
      <c r="MRI16" s="158"/>
      <c r="MRJ16" s="158"/>
      <c r="MRK16" s="158"/>
      <c r="MRL16" s="158"/>
      <c r="MRM16" s="158"/>
      <c r="MRN16" s="158"/>
      <c r="MRO16" s="158"/>
      <c r="MRP16" s="158"/>
      <c r="MRQ16" s="158"/>
      <c r="MRR16" s="158"/>
      <c r="MRS16" s="158"/>
      <c r="MRT16" s="158"/>
      <c r="MRU16" s="158"/>
      <c r="MRV16" s="158"/>
      <c r="MRW16" s="158"/>
      <c r="MRX16" s="158"/>
      <c r="MRY16" s="158"/>
      <c r="MRZ16" s="158"/>
      <c r="MSA16" s="158"/>
      <c r="MSB16" s="158"/>
      <c r="MSC16" s="158"/>
      <c r="MSD16" s="158"/>
      <c r="MSE16" s="158"/>
      <c r="MSF16" s="158"/>
      <c r="MSG16" s="158"/>
      <c r="MSH16" s="158"/>
      <c r="MSI16" s="158"/>
      <c r="MSJ16" s="158"/>
      <c r="MSK16" s="158"/>
      <c r="MSL16" s="158"/>
      <c r="MSM16" s="158"/>
      <c r="MSN16" s="158"/>
      <c r="MSO16" s="158"/>
      <c r="MSP16" s="158"/>
      <c r="MSQ16" s="158"/>
      <c r="MSR16" s="158"/>
      <c r="MSS16" s="158"/>
      <c r="MST16" s="158"/>
      <c r="MSU16" s="158"/>
      <c r="MSV16" s="158"/>
      <c r="MSW16" s="158"/>
      <c r="MSX16" s="158"/>
      <c r="MSY16" s="158"/>
      <c r="MSZ16" s="158"/>
      <c r="MTA16" s="158"/>
      <c r="MTB16" s="158"/>
      <c r="MTC16" s="158"/>
      <c r="MTD16" s="158"/>
      <c r="MTE16" s="158"/>
      <c r="MTF16" s="158"/>
      <c r="MTG16" s="158"/>
      <c r="MTH16" s="158"/>
      <c r="MTI16" s="158"/>
      <c r="MTJ16" s="158"/>
      <c r="MTK16" s="158"/>
      <c r="MTL16" s="158"/>
      <c r="MTM16" s="158"/>
      <c r="MTN16" s="158"/>
      <c r="MTO16" s="158"/>
      <c r="MTP16" s="158"/>
      <c r="MTQ16" s="158"/>
      <c r="MTR16" s="158"/>
      <c r="MTS16" s="158"/>
      <c r="MTT16" s="158"/>
      <c r="MTU16" s="158"/>
      <c r="MTV16" s="158"/>
      <c r="MTW16" s="158"/>
      <c r="MTX16" s="158"/>
      <c r="MTY16" s="158"/>
      <c r="MTZ16" s="158"/>
      <c r="MUA16" s="158"/>
      <c r="MUB16" s="158"/>
      <c r="MUC16" s="158"/>
      <c r="MUD16" s="158"/>
      <c r="MUE16" s="158"/>
      <c r="MUF16" s="158"/>
      <c r="MUG16" s="158"/>
      <c r="MUH16" s="158"/>
      <c r="MUI16" s="158"/>
      <c r="MUJ16" s="158"/>
      <c r="MUK16" s="158"/>
      <c r="MUL16" s="158"/>
      <c r="MUM16" s="158"/>
      <c r="MUN16" s="158"/>
      <c r="MUO16" s="158"/>
      <c r="MUP16" s="158"/>
      <c r="MUQ16" s="158"/>
      <c r="MUR16" s="158"/>
      <c r="MUS16" s="158"/>
      <c r="MUT16" s="158"/>
      <c r="MUU16" s="158"/>
      <c r="MUV16" s="158"/>
      <c r="MUW16" s="158"/>
      <c r="MUX16" s="158"/>
      <c r="MUY16" s="158"/>
      <c r="MUZ16" s="158"/>
      <c r="MVA16" s="158"/>
      <c r="MVB16" s="158"/>
      <c r="MVC16" s="158"/>
      <c r="MVD16" s="158"/>
      <c r="MVE16" s="158"/>
      <c r="MVF16" s="158"/>
      <c r="MVG16" s="158"/>
      <c r="MVH16" s="158"/>
      <c r="MVI16" s="158"/>
      <c r="MVJ16" s="158"/>
      <c r="MVK16" s="158"/>
      <c r="MVL16" s="158"/>
      <c r="MVM16" s="158"/>
      <c r="MVN16" s="158"/>
      <c r="MVO16" s="158"/>
      <c r="MVP16" s="158"/>
      <c r="MVQ16" s="158"/>
      <c r="MVR16" s="158"/>
      <c r="MVS16" s="158"/>
      <c r="MVT16" s="158"/>
      <c r="MVU16" s="158"/>
      <c r="MVV16" s="158"/>
      <c r="MVW16" s="158"/>
      <c r="MVX16" s="158"/>
      <c r="MVY16" s="158"/>
      <c r="MVZ16" s="158"/>
      <c r="MWA16" s="158"/>
      <c r="MWB16" s="158"/>
      <c r="MWC16" s="158"/>
      <c r="MWD16" s="158"/>
      <c r="MWE16" s="158"/>
      <c r="MWF16" s="158"/>
      <c r="MWG16" s="158"/>
      <c r="MWH16" s="158"/>
      <c r="MWI16" s="158"/>
      <c r="MWJ16" s="158"/>
      <c r="MWK16" s="158"/>
      <c r="MWL16" s="158"/>
      <c r="MWM16" s="158"/>
      <c r="MWN16" s="158"/>
      <c r="MWO16" s="158"/>
      <c r="MWP16" s="158"/>
      <c r="MWQ16" s="158"/>
      <c r="MWR16" s="158"/>
      <c r="MWS16" s="158"/>
      <c r="MWT16" s="158"/>
      <c r="MWU16" s="158"/>
      <c r="MWV16" s="158"/>
      <c r="MWW16" s="158"/>
      <c r="MWX16" s="158"/>
      <c r="MWY16" s="158"/>
      <c r="MWZ16" s="158"/>
      <c r="MXA16" s="158"/>
      <c r="MXB16" s="158"/>
      <c r="MXC16" s="158"/>
      <c r="MXD16" s="158"/>
      <c r="MXE16" s="158"/>
      <c r="MXF16" s="158"/>
      <c r="MXG16" s="158"/>
      <c r="MXH16" s="158"/>
      <c r="MXI16" s="158"/>
      <c r="MXJ16" s="158"/>
      <c r="MXK16" s="158"/>
      <c r="MXL16" s="158"/>
      <c r="MXM16" s="158"/>
      <c r="MXN16" s="158"/>
      <c r="MXO16" s="158"/>
      <c r="MXP16" s="158"/>
      <c r="MXQ16" s="158"/>
      <c r="MXR16" s="158"/>
      <c r="MXS16" s="158"/>
      <c r="MXT16" s="158"/>
      <c r="MXU16" s="158"/>
      <c r="MXV16" s="158"/>
      <c r="MXW16" s="158"/>
      <c r="MXX16" s="158"/>
      <c r="MXY16" s="158"/>
      <c r="MXZ16" s="158"/>
      <c r="MYA16" s="158"/>
      <c r="MYB16" s="158"/>
      <c r="MYC16" s="158"/>
      <c r="MYD16" s="158"/>
      <c r="MYE16" s="158"/>
      <c r="MYF16" s="158"/>
      <c r="MYG16" s="158"/>
      <c r="MYH16" s="158"/>
      <c r="MYI16" s="158"/>
      <c r="MYJ16" s="158"/>
      <c r="MYK16" s="158"/>
      <c r="MYL16" s="158"/>
      <c r="MYM16" s="158"/>
      <c r="MYN16" s="158"/>
      <c r="MYO16" s="158"/>
      <c r="MYP16" s="158"/>
      <c r="MYQ16" s="158"/>
      <c r="MYR16" s="158"/>
      <c r="MYS16" s="158"/>
      <c r="MYT16" s="158"/>
      <c r="MYU16" s="158"/>
      <c r="MYV16" s="158"/>
      <c r="MYW16" s="158"/>
      <c r="MYX16" s="158"/>
      <c r="MYY16" s="158"/>
      <c r="MYZ16" s="158"/>
      <c r="MZA16" s="158"/>
      <c r="MZB16" s="158"/>
      <c r="MZC16" s="158"/>
      <c r="MZD16" s="158"/>
      <c r="MZE16" s="158"/>
      <c r="MZF16" s="158"/>
      <c r="MZG16" s="158"/>
      <c r="MZH16" s="158"/>
      <c r="MZI16" s="158"/>
      <c r="MZJ16" s="158"/>
      <c r="MZK16" s="158"/>
      <c r="MZL16" s="158"/>
      <c r="MZM16" s="158"/>
      <c r="MZN16" s="158"/>
      <c r="MZO16" s="158"/>
      <c r="MZP16" s="158"/>
      <c r="MZQ16" s="158"/>
      <c r="MZR16" s="158"/>
      <c r="MZS16" s="158"/>
      <c r="MZT16" s="158"/>
      <c r="MZU16" s="158"/>
      <c r="MZV16" s="158"/>
      <c r="MZW16" s="158"/>
      <c r="MZX16" s="158"/>
      <c r="MZY16" s="158"/>
      <c r="MZZ16" s="158"/>
      <c r="NAA16" s="158"/>
      <c r="NAB16" s="158"/>
      <c r="NAC16" s="158"/>
      <c r="NAD16" s="158"/>
      <c r="NAE16" s="158"/>
      <c r="NAF16" s="158"/>
      <c r="NAG16" s="158"/>
      <c r="NAH16" s="158"/>
      <c r="NAI16" s="158"/>
      <c r="NAJ16" s="158"/>
      <c r="NAK16" s="158"/>
      <c r="NAL16" s="158"/>
      <c r="NAM16" s="158"/>
      <c r="NAN16" s="158"/>
      <c r="NAO16" s="158"/>
      <c r="NAP16" s="158"/>
      <c r="NAQ16" s="158"/>
      <c r="NAR16" s="158"/>
      <c r="NAS16" s="158"/>
      <c r="NAT16" s="158"/>
      <c r="NAU16" s="158"/>
      <c r="NAV16" s="158"/>
      <c r="NAW16" s="158"/>
      <c r="NAX16" s="158"/>
      <c r="NAY16" s="158"/>
      <c r="NAZ16" s="158"/>
      <c r="NBA16" s="158"/>
      <c r="NBB16" s="158"/>
      <c r="NBC16" s="158"/>
      <c r="NBD16" s="158"/>
      <c r="NBE16" s="158"/>
      <c r="NBF16" s="158"/>
      <c r="NBG16" s="158"/>
      <c r="NBH16" s="158"/>
      <c r="NBI16" s="158"/>
      <c r="NBJ16" s="158"/>
      <c r="NBK16" s="158"/>
      <c r="NBL16" s="158"/>
      <c r="NBM16" s="158"/>
      <c r="NBN16" s="158"/>
      <c r="NBO16" s="158"/>
      <c r="NBP16" s="158"/>
      <c r="NBQ16" s="158"/>
      <c r="NBR16" s="158"/>
      <c r="NBS16" s="158"/>
      <c r="NBT16" s="158"/>
      <c r="NBU16" s="158"/>
      <c r="NBV16" s="158"/>
      <c r="NBW16" s="158"/>
      <c r="NBX16" s="158"/>
      <c r="NBY16" s="158"/>
      <c r="NBZ16" s="158"/>
      <c r="NCA16" s="158"/>
      <c r="NCB16" s="158"/>
      <c r="NCC16" s="158"/>
      <c r="NCD16" s="158"/>
      <c r="NCE16" s="158"/>
      <c r="NCF16" s="158"/>
      <c r="NCG16" s="158"/>
      <c r="NCH16" s="158"/>
      <c r="NCI16" s="158"/>
      <c r="NCJ16" s="158"/>
      <c r="NCK16" s="158"/>
      <c r="NCL16" s="158"/>
      <c r="NCM16" s="158"/>
      <c r="NCN16" s="158"/>
      <c r="NCO16" s="158"/>
      <c r="NCP16" s="158"/>
      <c r="NCQ16" s="158"/>
      <c r="NCR16" s="158"/>
      <c r="NCS16" s="158"/>
      <c r="NCT16" s="158"/>
      <c r="NCU16" s="158"/>
      <c r="NCV16" s="158"/>
      <c r="NCW16" s="158"/>
      <c r="NCX16" s="158"/>
      <c r="NCY16" s="158"/>
      <c r="NCZ16" s="158"/>
      <c r="NDA16" s="158"/>
      <c r="NDB16" s="158"/>
      <c r="NDC16" s="158"/>
      <c r="NDD16" s="158"/>
      <c r="NDE16" s="158"/>
      <c r="NDF16" s="158"/>
      <c r="NDG16" s="158"/>
      <c r="NDH16" s="158"/>
      <c r="NDI16" s="158"/>
      <c r="NDJ16" s="158"/>
      <c r="NDK16" s="158"/>
      <c r="NDL16" s="158"/>
      <c r="NDM16" s="158"/>
      <c r="NDN16" s="158"/>
      <c r="NDO16" s="158"/>
      <c r="NDP16" s="158"/>
      <c r="NDQ16" s="158"/>
      <c r="NDR16" s="158"/>
      <c r="NDS16" s="158"/>
      <c r="NDT16" s="158"/>
      <c r="NDU16" s="158"/>
      <c r="NDV16" s="158"/>
      <c r="NDW16" s="158"/>
      <c r="NDX16" s="158"/>
      <c r="NDY16" s="158"/>
      <c r="NDZ16" s="158"/>
      <c r="NEA16" s="158"/>
      <c r="NEB16" s="158"/>
      <c r="NEC16" s="158"/>
      <c r="NED16" s="158"/>
      <c r="NEE16" s="158"/>
      <c r="NEF16" s="158"/>
      <c r="NEG16" s="158"/>
      <c r="NEH16" s="158"/>
      <c r="NEI16" s="158"/>
      <c r="NEJ16" s="158"/>
      <c r="NEK16" s="158"/>
      <c r="NEL16" s="158"/>
      <c r="NEM16" s="158"/>
      <c r="NEN16" s="158"/>
      <c r="NEO16" s="158"/>
      <c r="NEP16" s="158"/>
      <c r="NEQ16" s="158"/>
      <c r="NER16" s="158"/>
      <c r="NES16" s="158"/>
      <c r="NET16" s="158"/>
      <c r="NEU16" s="158"/>
      <c r="NEV16" s="158"/>
      <c r="NEW16" s="158"/>
      <c r="NEX16" s="158"/>
      <c r="NEY16" s="158"/>
      <c r="NEZ16" s="158"/>
      <c r="NFA16" s="158"/>
      <c r="NFB16" s="158"/>
      <c r="NFC16" s="158"/>
      <c r="NFD16" s="158"/>
      <c r="NFE16" s="158"/>
      <c r="NFF16" s="158"/>
      <c r="NFG16" s="158"/>
      <c r="NFH16" s="158"/>
      <c r="NFI16" s="158"/>
      <c r="NFJ16" s="158"/>
      <c r="NFK16" s="158"/>
      <c r="NFL16" s="158"/>
      <c r="NFM16" s="158"/>
      <c r="NFN16" s="158"/>
      <c r="NFO16" s="158"/>
      <c r="NFP16" s="158"/>
      <c r="NFQ16" s="158"/>
      <c r="NFR16" s="158"/>
      <c r="NFS16" s="158"/>
      <c r="NFT16" s="158"/>
      <c r="NFU16" s="158"/>
      <c r="NFV16" s="158"/>
      <c r="NFW16" s="158"/>
      <c r="NFX16" s="158"/>
      <c r="NFY16" s="158"/>
      <c r="NFZ16" s="158"/>
      <c r="NGA16" s="158"/>
      <c r="NGB16" s="158"/>
      <c r="NGC16" s="158"/>
      <c r="NGD16" s="158"/>
      <c r="NGE16" s="158"/>
      <c r="NGF16" s="158"/>
      <c r="NGG16" s="158"/>
      <c r="NGH16" s="158"/>
      <c r="NGI16" s="158"/>
      <c r="NGJ16" s="158"/>
      <c r="NGK16" s="158"/>
      <c r="NGL16" s="158"/>
      <c r="NGM16" s="158"/>
      <c r="NGN16" s="158"/>
      <c r="NGO16" s="158"/>
      <c r="NGP16" s="158"/>
      <c r="NGQ16" s="158"/>
      <c r="NGR16" s="158"/>
      <c r="NGS16" s="158"/>
      <c r="NGT16" s="158"/>
      <c r="NGU16" s="158"/>
      <c r="NGV16" s="158"/>
      <c r="NGW16" s="158"/>
      <c r="NGX16" s="158"/>
      <c r="NGY16" s="158"/>
      <c r="NGZ16" s="158"/>
      <c r="NHA16" s="158"/>
      <c r="NHB16" s="158"/>
      <c r="NHC16" s="158"/>
      <c r="NHD16" s="158"/>
      <c r="NHE16" s="158"/>
      <c r="NHF16" s="158"/>
      <c r="NHG16" s="158"/>
      <c r="NHH16" s="158"/>
      <c r="NHI16" s="158"/>
      <c r="NHJ16" s="158"/>
      <c r="NHK16" s="158"/>
      <c r="NHL16" s="158"/>
      <c r="NHM16" s="158"/>
      <c r="NHN16" s="158"/>
      <c r="NHO16" s="158"/>
      <c r="NHP16" s="158"/>
      <c r="NHQ16" s="158"/>
      <c r="NHR16" s="158"/>
      <c r="NHS16" s="158"/>
      <c r="NHT16" s="158"/>
      <c r="NHU16" s="158"/>
      <c r="NHV16" s="158"/>
      <c r="NHW16" s="158"/>
      <c r="NHX16" s="158"/>
      <c r="NHY16" s="158"/>
      <c r="NHZ16" s="158"/>
      <c r="NIA16" s="158"/>
      <c r="NIB16" s="158"/>
      <c r="NIC16" s="158"/>
      <c r="NID16" s="158"/>
      <c r="NIE16" s="158"/>
      <c r="NIF16" s="158"/>
      <c r="NIG16" s="158"/>
      <c r="NIH16" s="158"/>
      <c r="NII16" s="158"/>
      <c r="NIJ16" s="158"/>
      <c r="NIK16" s="158"/>
      <c r="NIL16" s="158"/>
      <c r="NIM16" s="158"/>
      <c r="NIN16" s="158"/>
      <c r="NIO16" s="158"/>
      <c r="NIP16" s="158"/>
      <c r="NIQ16" s="158"/>
      <c r="NIR16" s="158"/>
      <c r="NIS16" s="158"/>
      <c r="NIT16" s="158"/>
      <c r="NIU16" s="158"/>
      <c r="NIV16" s="158"/>
      <c r="NIW16" s="158"/>
      <c r="NIX16" s="158"/>
      <c r="NIY16" s="158"/>
      <c r="NIZ16" s="158"/>
      <c r="NJA16" s="158"/>
      <c r="NJB16" s="158"/>
      <c r="NJC16" s="158"/>
      <c r="NJD16" s="158"/>
      <c r="NJE16" s="158"/>
      <c r="NJF16" s="158"/>
      <c r="NJG16" s="158"/>
      <c r="NJH16" s="158"/>
      <c r="NJI16" s="158"/>
      <c r="NJJ16" s="158"/>
      <c r="NJK16" s="158"/>
      <c r="NJL16" s="158"/>
      <c r="NJM16" s="158"/>
      <c r="NJN16" s="158"/>
      <c r="NJO16" s="158"/>
      <c r="NJP16" s="158"/>
      <c r="NJQ16" s="158"/>
      <c r="NJR16" s="158"/>
      <c r="NJS16" s="158"/>
      <c r="NJT16" s="158"/>
      <c r="NJU16" s="158"/>
      <c r="NJV16" s="158"/>
      <c r="NJW16" s="158"/>
      <c r="NJX16" s="158"/>
      <c r="NJY16" s="158"/>
      <c r="NJZ16" s="158"/>
      <c r="NKA16" s="158"/>
      <c r="NKB16" s="158"/>
      <c r="NKC16" s="158"/>
      <c r="NKD16" s="158"/>
      <c r="NKE16" s="158"/>
      <c r="NKF16" s="158"/>
      <c r="NKG16" s="158"/>
      <c r="NKH16" s="158"/>
      <c r="NKI16" s="158"/>
      <c r="NKJ16" s="158"/>
      <c r="NKK16" s="158"/>
      <c r="NKL16" s="158"/>
      <c r="NKM16" s="158"/>
      <c r="NKN16" s="158"/>
      <c r="NKO16" s="158"/>
      <c r="NKP16" s="158"/>
      <c r="NKQ16" s="158"/>
      <c r="NKR16" s="158"/>
      <c r="NKS16" s="158"/>
      <c r="NKT16" s="158"/>
      <c r="NKU16" s="158"/>
      <c r="NKV16" s="158"/>
      <c r="NKW16" s="158"/>
      <c r="NKX16" s="158"/>
      <c r="NKY16" s="158"/>
      <c r="NKZ16" s="158"/>
      <c r="NLA16" s="158"/>
      <c r="NLB16" s="158"/>
      <c r="NLC16" s="158"/>
      <c r="NLD16" s="158"/>
      <c r="NLE16" s="158"/>
      <c r="NLF16" s="158"/>
      <c r="NLG16" s="158"/>
      <c r="NLH16" s="158"/>
      <c r="NLI16" s="158"/>
      <c r="NLJ16" s="158"/>
      <c r="NLK16" s="158"/>
      <c r="NLL16" s="158"/>
      <c r="NLM16" s="158"/>
      <c r="NLN16" s="158"/>
      <c r="NLO16" s="158"/>
      <c r="NLP16" s="158"/>
      <c r="NLQ16" s="158"/>
      <c r="NLR16" s="158"/>
      <c r="NLS16" s="158"/>
      <c r="NLT16" s="158"/>
      <c r="NLU16" s="158"/>
      <c r="NLV16" s="158"/>
      <c r="NLW16" s="158"/>
      <c r="NLX16" s="158"/>
      <c r="NLY16" s="158"/>
      <c r="NLZ16" s="158"/>
      <c r="NMA16" s="158"/>
      <c r="NMB16" s="158"/>
      <c r="NMC16" s="158"/>
      <c r="NMD16" s="158"/>
      <c r="NME16" s="158"/>
      <c r="NMF16" s="158"/>
      <c r="NMG16" s="158"/>
      <c r="NMH16" s="158"/>
      <c r="NMI16" s="158"/>
      <c r="NMJ16" s="158"/>
      <c r="NMK16" s="158"/>
      <c r="NML16" s="158"/>
      <c r="NMM16" s="158"/>
      <c r="NMN16" s="158"/>
      <c r="NMO16" s="158"/>
      <c r="NMP16" s="158"/>
      <c r="NMQ16" s="158"/>
      <c r="NMR16" s="158"/>
      <c r="NMS16" s="158"/>
      <c r="NMT16" s="158"/>
      <c r="NMU16" s="158"/>
      <c r="NMV16" s="158"/>
      <c r="NMW16" s="158"/>
      <c r="NMX16" s="158"/>
      <c r="NMY16" s="158"/>
      <c r="NMZ16" s="158"/>
      <c r="NNA16" s="158"/>
      <c r="NNB16" s="158"/>
      <c r="NNC16" s="158"/>
      <c r="NND16" s="158"/>
      <c r="NNE16" s="158"/>
      <c r="NNF16" s="158"/>
      <c r="NNG16" s="158"/>
      <c r="NNH16" s="158"/>
      <c r="NNI16" s="158"/>
      <c r="NNJ16" s="158"/>
      <c r="NNK16" s="158"/>
      <c r="NNL16" s="158"/>
      <c r="NNM16" s="158"/>
      <c r="NNN16" s="158"/>
      <c r="NNO16" s="158"/>
      <c r="NNP16" s="158"/>
      <c r="NNQ16" s="158"/>
      <c r="NNR16" s="158"/>
      <c r="NNS16" s="158"/>
      <c r="NNT16" s="158"/>
      <c r="NNU16" s="158"/>
      <c r="NNV16" s="158"/>
      <c r="NNW16" s="158"/>
      <c r="NNX16" s="158"/>
      <c r="NNY16" s="158"/>
      <c r="NNZ16" s="158"/>
      <c r="NOA16" s="158"/>
      <c r="NOB16" s="158"/>
      <c r="NOC16" s="158"/>
      <c r="NOD16" s="158"/>
      <c r="NOE16" s="158"/>
      <c r="NOF16" s="158"/>
      <c r="NOG16" s="158"/>
      <c r="NOH16" s="158"/>
      <c r="NOI16" s="158"/>
      <c r="NOJ16" s="158"/>
      <c r="NOK16" s="158"/>
      <c r="NOL16" s="158"/>
      <c r="NOM16" s="158"/>
      <c r="NON16" s="158"/>
      <c r="NOO16" s="158"/>
      <c r="NOP16" s="158"/>
      <c r="NOQ16" s="158"/>
      <c r="NOR16" s="158"/>
      <c r="NOS16" s="158"/>
      <c r="NOT16" s="158"/>
      <c r="NOU16" s="158"/>
      <c r="NOV16" s="158"/>
      <c r="NOW16" s="158"/>
      <c r="NOX16" s="158"/>
      <c r="NOY16" s="158"/>
      <c r="NOZ16" s="158"/>
      <c r="NPA16" s="158"/>
      <c r="NPB16" s="158"/>
      <c r="NPC16" s="158"/>
      <c r="NPD16" s="158"/>
      <c r="NPE16" s="158"/>
      <c r="NPF16" s="158"/>
      <c r="NPG16" s="158"/>
      <c r="NPH16" s="158"/>
      <c r="NPI16" s="158"/>
      <c r="NPJ16" s="158"/>
      <c r="NPK16" s="158"/>
      <c r="NPL16" s="158"/>
      <c r="NPM16" s="158"/>
      <c r="NPN16" s="158"/>
      <c r="NPO16" s="158"/>
      <c r="NPP16" s="158"/>
      <c r="NPQ16" s="158"/>
      <c r="NPR16" s="158"/>
      <c r="NPS16" s="158"/>
      <c r="NPT16" s="158"/>
      <c r="NPU16" s="158"/>
      <c r="NPV16" s="158"/>
      <c r="NPW16" s="158"/>
      <c r="NPX16" s="158"/>
      <c r="NPY16" s="158"/>
      <c r="NPZ16" s="158"/>
      <c r="NQA16" s="158"/>
      <c r="NQB16" s="158"/>
      <c r="NQC16" s="158"/>
      <c r="NQD16" s="158"/>
      <c r="NQE16" s="158"/>
      <c r="NQF16" s="158"/>
      <c r="NQG16" s="158"/>
      <c r="NQH16" s="158"/>
      <c r="NQI16" s="158"/>
      <c r="NQJ16" s="158"/>
      <c r="NQK16" s="158"/>
      <c r="NQL16" s="158"/>
      <c r="NQM16" s="158"/>
      <c r="NQN16" s="158"/>
      <c r="NQO16" s="158"/>
      <c r="NQP16" s="158"/>
      <c r="NQQ16" s="158"/>
      <c r="NQR16" s="158"/>
      <c r="NQS16" s="158"/>
      <c r="NQT16" s="158"/>
      <c r="NQU16" s="158"/>
      <c r="NQV16" s="158"/>
      <c r="NQW16" s="158"/>
      <c r="NQX16" s="158"/>
      <c r="NQY16" s="158"/>
      <c r="NQZ16" s="158"/>
      <c r="NRA16" s="158"/>
      <c r="NRB16" s="158"/>
      <c r="NRC16" s="158"/>
      <c r="NRD16" s="158"/>
      <c r="NRE16" s="158"/>
      <c r="NRF16" s="158"/>
      <c r="NRG16" s="158"/>
      <c r="NRH16" s="158"/>
      <c r="NRI16" s="158"/>
      <c r="NRJ16" s="158"/>
      <c r="NRK16" s="158"/>
      <c r="NRL16" s="158"/>
      <c r="NRM16" s="158"/>
      <c r="NRN16" s="158"/>
      <c r="NRO16" s="158"/>
      <c r="NRP16" s="158"/>
      <c r="NRQ16" s="158"/>
      <c r="NRR16" s="158"/>
      <c r="NRS16" s="158"/>
      <c r="NRT16" s="158"/>
      <c r="NRU16" s="158"/>
      <c r="NRV16" s="158"/>
      <c r="NRW16" s="158"/>
      <c r="NRX16" s="158"/>
      <c r="NRY16" s="158"/>
      <c r="NRZ16" s="158"/>
      <c r="NSA16" s="158"/>
      <c r="NSB16" s="158"/>
      <c r="NSC16" s="158"/>
      <c r="NSD16" s="158"/>
      <c r="NSE16" s="158"/>
      <c r="NSF16" s="158"/>
      <c r="NSG16" s="158"/>
      <c r="NSH16" s="158"/>
      <c r="NSI16" s="158"/>
      <c r="NSJ16" s="158"/>
      <c r="NSK16" s="158"/>
      <c r="NSL16" s="158"/>
      <c r="NSM16" s="158"/>
      <c r="NSN16" s="158"/>
      <c r="NSO16" s="158"/>
      <c r="NSP16" s="158"/>
      <c r="NSQ16" s="158"/>
      <c r="NSR16" s="158"/>
      <c r="NSS16" s="158"/>
      <c r="NST16" s="158"/>
      <c r="NSU16" s="158"/>
      <c r="NSV16" s="158"/>
      <c r="NSW16" s="158"/>
      <c r="NSX16" s="158"/>
      <c r="NSY16" s="158"/>
      <c r="NSZ16" s="158"/>
      <c r="NTA16" s="158"/>
      <c r="NTB16" s="158"/>
      <c r="NTC16" s="158"/>
      <c r="NTD16" s="158"/>
      <c r="NTE16" s="158"/>
      <c r="NTF16" s="158"/>
      <c r="NTG16" s="158"/>
      <c r="NTH16" s="158"/>
      <c r="NTI16" s="158"/>
      <c r="NTJ16" s="158"/>
      <c r="NTK16" s="158"/>
      <c r="NTL16" s="158"/>
      <c r="NTM16" s="158"/>
      <c r="NTN16" s="158"/>
      <c r="NTO16" s="158"/>
      <c r="NTP16" s="158"/>
      <c r="NTQ16" s="158"/>
      <c r="NTR16" s="158"/>
      <c r="NTS16" s="158"/>
      <c r="NTT16" s="158"/>
      <c r="NTU16" s="158"/>
      <c r="NTV16" s="158"/>
      <c r="NTW16" s="158"/>
      <c r="NTX16" s="158"/>
      <c r="NTY16" s="158"/>
      <c r="NTZ16" s="158"/>
      <c r="NUA16" s="158"/>
      <c r="NUB16" s="158"/>
      <c r="NUC16" s="158"/>
      <c r="NUD16" s="158"/>
      <c r="NUE16" s="158"/>
      <c r="NUF16" s="158"/>
      <c r="NUG16" s="158"/>
      <c r="NUH16" s="158"/>
      <c r="NUI16" s="158"/>
      <c r="NUJ16" s="158"/>
      <c r="NUK16" s="158"/>
      <c r="NUL16" s="158"/>
      <c r="NUM16" s="158"/>
      <c r="NUN16" s="158"/>
      <c r="NUO16" s="158"/>
      <c r="NUP16" s="158"/>
      <c r="NUQ16" s="158"/>
      <c r="NUR16" s="158"/>
      <c r="NUS16" s="158"/>
      <c r="NUT16" s="158"/>
      <c r="NUU16" s="158"/>
      <c r="NUV16" s="158"/>
      <c r="NUW16" s="158"/>
      <c r="NUX16" s="158"/>
      <c r="NUY16" s="158"/>
      <c r="NUZ16" s="158"/>
      <c r="NVA16" s="158"/>
      <c r="NVB16" s="158"/>
      <c r="NVC16" s="158"/>
      <c r="NVD16" s="158"/>
      <c r="NVE16" s="158"/>
      <c r="NVF16" s="158"/>
      <c r="NVG16" s="158"/>
      <c r="NVH16" s="158"/>
      <c r="NVI16" s="158"/>
      <c r="NVJ16" s="158"/>
      <c r="NVK16" s="158"/>
      <c r="NVL16" s="158"/>
      <c r="NVM16" s="158"/>
      <c r="NVN16" s="158"/>
      <c r="NVO16" s="158"/>
      <c r="NVP16" s="158"/>
      <c r="NVQ16" s="158"/>
      <c r="NVR16" s="158"/>
      <c r="NVS16" s="158"/>
      <c r="NVT16" s="158"/>
      <c r="NVU16" s="158"/>
      <c r="NVV16" s="158"/>
      <c r="NVW16" s="158"/>
      <c r="NVX16" s="158"/>
      <c r="NVY16" s="158"/>
      <c r="NVZ16" s="158"/>
      <c r="NWA16" s="158"/>
      <c r="NWB16" s="158"/>
      <c r="NWC16" s="158"/>
      <c r="NWD16" s="158"/>
      <c r="NWE16" s="158"/>
      <c r="NWF16" s="158"/>
      <c r="NWG16" s="158"/>
      <c r="NWH16" s="158"/>
      <c r="NWI16" s="158"/>
      <c r="NWJ16" s="158"/>
      <c r="NWK16" s="158"/>
      <c r="NWL16" s="158"/>
      <c r="NWM16" s="158"/>
      <c r="NWN16" s="158"/>
      <c r="NWO16" s="158"/>
      <c r="NWP16" s="158"/>
      <c r="NWQ16" s="158"/>
      <c r="NWR16" s="158"/>
      <c r="NWS16" s="158"/>
      <c r="NWT16" s="158"/>
      <c r="NWU16" s="158"/>
      <c r="NWV16" s="158"/>
      <c r="NWW16" s="158"/>
      <c r="NWX16" s="158"/>
      <c r="NWY16" s="158"/>
      <c r="NWZ16" s="158"/>
      <c r="NXA16" s="158"/>
      <c r="NXB16" s="158"/>
      <c r="NXC16" s="158"/>
      <c r="NXD16" s="158"/>
      <c r="NXE16" s="158"/>
      <c r="NXF16" s="158"/>
      <c r="NXG16" s="158"/>
      <c r="NXH16" s="158"/>
      <c r="NXI16" s="158"/>
      <c r="NXJ16" s="158"/>
      <c r="NXK16" s="158"/>
      <c r="NXL16" s="158"/>
      <c r="NXM16" s="158"/>
      <c r="NXN16" s="158"/>
      <c r="NXO16" s="158"/>
      <c r="NXP16" s="158"/>
      <c r="NXQ16" s="158"/>
      <c r="NXR16" s="158"/>
      <c r="NXS16" s="158"/>
      <c r="NXT16" s="158"/>
      <c r="NXU16" s="158"/>
      <c r="NXV16" s="158"/>
      <c r="NXW16" s="158"/>
      <c r="NXX16" s="158"/>
      <c r="NXY16" s="158"/>
      <c r="NXZ16" s="158"/>
      <c r="NYA16" s="158"/>
      <c r="NYB16" s="158"/>
      <c r="NYC16" s="158"/>
      <c r="NYD16" s="158"/>
      <c r="NYE16" s="158"/>
      <c r="NYF16" s="158"/>
      <c r="NYG16" s="158"/>
      <c r="NYH16" s="158"/>
      <c r="NYI16" s="158"/>
      <c r="NYJ16" s="158"/>
      <c r="NYK16" s="158"/>
      <c r="NYL16" s="158"/>
      <c r="NYM16" s="158"/>
      <c r="NYN16" s="158"/>
      <c r="NYO16" s="158"/>
      <c r="NYP16" s="158"/>
      <c r="NYQ16" s="158"/>
      <c r="NYR16" s="158"/>
      <c r="NYS16" s="158"/>
      <c r="NYT16" s="158"/>
      <c r="NYU16" s="158"/>
      <c r="NYV16" s="158"/>
      <c r="NYW16" s="158"/>
      <c r="NYX16" s="158"/>
      <c r="NYY16" s="158"/>
      <c r="NYZ16" s="158"/>
      <c r="NZA16" s="158"/>
      <c r="NZB16" s="158"/>
      <c r="NZC16" s="158"/>
      <c r="NZD16" s="158"/>
      <c r="NZE16" s="158"/>
      <c r="NZF16" s="158"/>
      <c r="NZG16" s="158"/>
      <c r="NZH16" s="158"/>
      <c r="NZI16" s="158"/>
      <c r="NZJ16" s="158"/>
      <c r="NZK16" s="158"/>
      <c r="NZL16" s="158"/>
      <c r="NZM16" s="158"/>
      <c r="NZN16" s="158"/>
      <c r="NZO16" s="158"/>
      <c r="NZP16" s="158"/>
      <c r="NZQ16" s="158"/>
      <c r="NZR16" s="158"/>
      <c r="NZS16" s="158"/>
      <c r="NZT16" s="158"/>
      <c r="NZU16" s="158"/>
      <c r="NZV16" s="158"/>
      <c r="NZW16" s="158"/>
      <c r="NZX16" s="158"/>
      <c r="NZY16" s="158"/>
      <c r="NZZ16" s="158"/>
      <c r="OAA16" s="158"/>
      <c r="OAB16" s="158"/>
      <c r="OAC16" s="158"/>
      <c r="OAD16" s="158"/>
      <c r="OAE16" s="158"/>
      <c r="OAF16" s="158"/>
      <c r="OAG16" s="158"/>
      <c r="OAH16" s="158"/>
      <c r="OAI16" s="158"/>
      <c r="OAJ16" s="158"/>
      <c r="OAK16" s="158"/>
      <c r="OAL16" s="158"/>
      <c r="OAM16" s="158"/>
      <c r="OAN16" s="158"/>
      <c r="OAO16" s="158"/>
      <c r="OAP16" s="158"/>
      <c r="OAQ16" s="158"/>
      <c r="OAR16" s="158"/>
      <c r="OAS16" s="158"/>
      <c r="OAT16" s="158"/>
      <c r="OAU16" s="158"/>
      <c r="OAV16" s="158"/>
      <c r="OAW16" s="158"/>
      <c r="OAX16" s="158"/>
      <c r="OAY16" s="158"/>
      <c r="OAZ16" s="158"/>
      <c r="OBA16" s="158"/>
      <c r="OBB16" s="158"/>
      <c r="OBC16" s="158"/>
      <c r="OBD16" s="158"/>
      <c r="OBE16" s="158"/>
      <c r="OBF16" s="158"/>
      <c r="OBG16" s="158"/>
      <c r="OBH16" s="158"/>
      <c r="OBI16" s="158"/>
      <c r="OBJ16" s="158"/>
      <c r="OBK16" s="158"/>
      <c r="OBL16" s="158"/>
      <c r="OBM16" s="158"/>
      <c r="OBN16" s="158"/>
      <c r="OBO16" s="158"/>
      <c r="OBP16" s="158"/>
      <c r="OBQ16" s="158"/>
      <c r="OBR16" s="158"/>
      <c r="OBS16" s="158"/>
      <c r="OBT16" s="158"/>
      <c r="OBU16" s="158"/>
      <c r="OBV16" s="158"/>
      <c r="OBW16" s="158"/>
      <c r="OBX16" s="158"/>
      <c r="OBY16" s="158"/>
      <c r="OBZ16" s="158"/>
      <c r="OCA16" s="158"/>
      <c r="OCB16" s="158"/>
      <c r="OCC16" s="158"/>
      <c r="OCD16" s="158"/>
      <c r="OCE16" s="158"/>
      <c r="OCF16" s="158"/>
      <c r="OCG16" s="158"/>
      <c r="OCH16" s="158"/>
      <c r="OCI16" s="158"/>
      <c r="OCJ16" s="158"/>
      <c r="OCK16" s="158"/>
      <c r="OCL16" s="158"/>
      <c r="OCM16" s="158"/>
      <c r="OCN16" s="158"/>
      <c r="OCO16" s="158"/>
      <c r="OCP16" s="158"/>
      <c r="OCQ16" s="158"/>
      <c r="OCR16" s="158"/>
      <c r="OCS16" s="158"/>
      <c r="OCT16" s="158"/>
      <c r="OCU16" s="158"/>
      <c r="OCV16" s="158"/>
      <c r="OCW16" s="158"/>
      <c r="OCX16" s="158"/>
      <c r="OCY16" s="158"/>
      <c r="OCZ16" s="158"/>
      <c r="ODA16" s="158"/>
      <c r="ODB16" s="158"/>
      <c r="ODC16" s="158"/>
      <c r="ODD16" s="158"/>
      <c r="ODE16" s="158"/>
      <c r="ODF16" s="158"/>
      <c r="ODG16" s="158"/>
      <c r="ODH16" s="158"/>
      <c r="ODI16" s="158"/>
      <c r="ODJ16" s="158"/>
      <c r="ODK16" s="158"/>
      <c r="ODL16" s="158"/>
      <c r="ODM16" s="158"/>
      <c r="ODN16" s="158"/>
      <c r="ODO16" s="158"/>
      <c r="ODP16" s="158"/>
      <c r="ODQ16" s="158"/>
      <c r="ODR16" s="158"/>
      <c r="ODS16" s="158"/>
      <c r="ODT16" s="158"/>
      <c r="ODU16" s="158"/>
      <c r="ODV16" s="158"/>
      <c r="ODW16" s="158"/>
      <c r="ODX16" s="158"/>
      <c r="ODY16" s="158"/>
      <c r="ODZ16" s="158"/>
      <c r="OEA16" s="158"/>
      <c r="OEB16" s="158"/>
      <c r="OEC16" s="158"/>
      <c r="OED16" s="158"/>
      <c r="OEE16" s="158"/>
      <c r="OEF16" s="158"/>
      <c r="OEG16" s="158"/>
      <c r="OEH16" s="158"/>
      <c r="OEI16" s="158"/>
      <c r="OEJ16" s="158"/>
      <c r="OEK16" s="158"/>
      <c r="OEL16" s="158"/>
      <c r="OEM16" s="158"/>
      <c r="OEN16" s="158"/>
      <c r="OEO16" s="158"/>
      <c r="OEP16" s="158"/>
      <c r="OEQ16" s="158"/>
      <c r="OER16" s="158"/>
      <c r="OES16" s="158"/>
      <c r="OET16" s="158"/>
      <c r="OEU16" s="158"/>
      <c r="OEV16" s="158"/>
      <c r="OEW16" s="158"/>
      <c r="OEX16" s="158"/>
      <c r="OEY16" s="158"/>
      <c r="OEZ16" s="158"/>
      <c r="OFA16" s="158"/>
      <c r="OFB16" s="158"/>
      <c r="OFC16" s="158"/>
      <c r="OFD16" s="158"/>
      <c r="OFE16" s="158"/>
      <c r="OFF16" s="158"/>
      <c r="OFG16" s="158"/>
      <c r="OFH16" s="158"/>
      <c r="OFI16" s="158"/>
      <c r="OFJ16" s="158"/>
      <c r="OFK16" s="158"/>
      <c r="OFL16" s="158"/>
      <c r="OFM16" s="158"/>
      <c r="OFN16" s="158"/>
      <c r="OFO16" s="158"/>
      <c r="OFP16" s="158"/>
      <c r="OFQ16" s="158"/>
      <c r="OFR16" s="158"/>
      <c r="OFS16" s="158"/>
      <c r="OFT16" s="158"/>
      <c r="OFU16" s="158"/>
      <c r="OFV16" s="158"/>
      <c r="OFW16" s="158"/>
      <c r="OFX16" s="158"/>
      <c r="OFY16" s="158"/>
      <c r="OFZ16" s="158"/>
      <c r="OGA16" s="158"/>
      <c r="OGB16" s="158"/>
      <c r="OGC16" s="158"/>
      <c r="OGD16" s="158"/>
      <c r="OGE16" s="158"/>
      <c r="OGF16" s="158"/>
      <c r="OGG16" s="158"/>
      <c r="OGH16" s="158"/>
      <c r="OGI16" s="158"/>
      <c r="OGJ16" s="158"/>
      <c r="OGK16" s="158"/>
      <c r="OGL16" s="158"/>
      <c r="OGM16" s="158"/>
      <c r="OGN16" s="158"/>
      <c r="OGO16" s="158"/>
      <c r="OGP16" s="158"/>
      <c r="OGQ16" s="158"/>
      <c r="OGR16" s="158"/>
      <c r="OGS16" s="158"/>
      <c r="OGT16" s="158"/>
      <c r="OGU16" s="158"/>
      <c r="OGV16" s="158"/>
      <c r="OGW16" s="158"/>
      <c r="OGX16" s="158"/>
      <c r="OGY16" s="158"/>
      <c r="OGZ16" s="158"/>
      <c r="OHA16" s="158"/>
      <c r="OHB16" s="158"/>
      <c r="OHC16" s="158"/>
      <c r="OHD16" s="158"/>
      <c r="OHE16" s="158"/>
      <c r="OHF16" s="158"/>
      <c r="OHG16" s="158"/>
      <c r="OHH16" s="158"/>
      <c r="OHI16" s="158"/>
      <c r="OHJ16" s="158"/>
      <c r="OHK16" s="158"/>
      <c r="OHL16" s="158"/>
      <c r="OHM16" s="158"/>
      <c r="OHN16" s="158"/>
      <c r="OHO16" s="158"/>
      <c r="OHP16" s="158"/>
      <c r="OHQ16" s="158"/>
      <c r="OHR16" s="158"/>
      <c r="OHS16" s="158"/>
      <c r="OHT16" s="158"/>
      <c r="OHU16" s="158"/>
      <c r="OHV16" s="158"/>
      <c r="OHW16" s="158"/>
      <c r="OHX16" s="158"/>
      <c r="OHY16" s="158"/>
      <c r="OHZ16" s="158"/>
      <c r="OIA16" s="158"/>
      <c r="OIB16" s="158"/>
      <c r="OIC16" s="158"/>
      <c r="OID16" s="158"/>
      <c r="OIE16" s="158"/>
      <c r="OIF16" s="158"/>
      <c r="OIG16" s="158"/>
      <c r="OIH16" s="158"/>
      <c r="OII16" s="158"/>
      <c r="OIJ16" s="158"/>
      <c r="OIK16" s="158"/>
      <c r="OIL16" s="158"/>
      <c r="OIM16" s="158"/>
      <c r="OIN16" s="158"/>
      <c r="OIO16" s="158"/>
      <c r="OIP16" s="158"/>
      <c r="OIQ16" s="158"/>
      <c r="OIR16" s="158"/>
      <c r="OIS16" s="158"/>
      <c r="OIT16" s="158"/>
      <c r="OIU16" s="158"/>
      <c r="OIV16" s="158"/>
      <c r="OIW16" s="158"/>
      <c r="OIX16" s="158"/>
      <c r="OIY16" s="158"/>
      <c r="OIZ16" s="158"/>
      <c r="OJA16" s="158"/>
      <c r="OJB16" s="158"/>
      <c r="OJC16" s="158"/>
      <c r="OJD16" s="158"/>
      <c r="OJE16" s="158"/>
      <c r="OJF16" s="158"/>
      <c r="OJG16" s="158"/>
      <c r="OJH16" s="158"/>
      <c r="OJI16" s="158"/>
      <c r="OJJ16" s="158"/>
      <c r="OJK16" s="158"/>
      <c r="OJL16" s="158"/>
      <c r="OJM16" s="158"/>
      <c r="OJN16" s="158"/>
      <c r="OJO16" s="158"/>
      <c r="OJP16" s="158"/>
      <c r="OJQ16" s="158"/>
      <c r="OJR16" s="158"/>
      <c r="OJS16" s="158"/>
      <c r="OJT16" s="158"/>
      <c r="OJU16" s="158"/>
      <c r="OJV16" s="158"/>
      <c r="OJW16" s="158"/>
      <c r="OJX16" s="158"/>
      <c r="OJY16" s="158"/>
      <c r="OJZ16" s="158"/>
      <c r="OKA16" s="158"/>
      <c r="OKB16" s="158"/>
      <c r="OKC16" s="158"/>
      <c r="OKD16" s="158"/>
      <c r="OKE16" s="158"/>
      <c r="OKF16" s="158"/>
      <c r="OKG16" s="158"/>
      <c r="OKH16" s="158"/>
      <c r="OKI16" s="158"/>
      <c r="OKJ16" s="158"/>
      <c r="OKK16" s="158"/>
      <c r="OKL16" s="158"/>
      <c r="OKM16" s="158"/>
      <c r="OKN16" s="158"/>
      <c r="OKO16" s="158"/>
      <c r="OKP16" s="158"/>
      <c r="OKQ16" s="158"/>
      <c r="OKR16" s="158"/>
      <c r="OKS16" s="158"/>
      <c r="OKT16" s="158"/>
      <c r="OKU16" s="158"/>
      <c r="OKV16" s="158"/>
      <c r="OKW16" s="158"/>
      <c r="OKX16" s="158"/>
      <c r="OKY16" s="158"/>
      <c r="OKZ16" s="158"/>
      <c r="OLA16" s="158"/>
      <c r="OLB16" s="158"/>
      <c r="OLC16" s="158"/>
      <c r="OLD16" s="158"/>
      <c r="OLE16" s="158"/>
      <c r="OLF16" s="158"/>
      <c r="OLG16" s="158"/>
      <c r="OLH16" s="158"/>
      <c r="OLI16" s="158"/>
      <c r="OLJ16" s="158"/>
      <c r="OLK16" s="158"/>
      <c r="OLL16" s="158"/>
      <c r="OLM16" s="158"/>
      <c r="OLN16" s="158"/>
      <c r="OLO16" s="158"/>
      <c r="OLP16" s="158"/>
      <c r="OLQ16" s="158"/>
      <c r="OLR16" s="158"/>
      <c r="OLS16" s="158"/>
      <c r="OLT16" s="158"/>
      <c r="OLU16" s="158"/>
      <c r="OLV16" s="158"/>
      <c r="OLW16" s="158"/>
      <c r="OLX16" s="158"/>
      <c r="OLY16" s="158"/>
      <c r="OLZ16" s="158"/>
      <c r="OMA16" s="158"/>
      <c r="OMB16" s="158"/>
      <c r="OMC16" s="158"/>
      <c r="OMD16" s="158"/>
      <c r="OME16" s="158"/>
      <c r="OMF16" s="158"/>
      <c r="OMG16" s="158"/>
      <c r="OMH16" s="158"/>
      <c r="OMI16" s="158"/>
      <c r="OMJ16" s="158"/>
      <c r="OMK16" s="158"/>
      <c r="OML16" s="158"/>
      <c r="OMM16" s="158"/>
      <c r="OMN16" s="158"/>
      <c r="OMO16" s="158"/>
      <c r="OMP16" s="158"/>
      <c r="OMQ16" s="158"/>
      <c r="OMR16" s="158"/>
      <c r="OMS16" s="158"/>
      <c r="OMT16" s="158"/>
      <c r="OMU16" s="158"/>
      <c r="OMV16" s="158"/>
      <c r="OMW16" s="158"/>
      <c r="OMX16" s="158"/>
      <c r="OMY16" s="158"/>
      <c r="OMZ16" s="158"/>
      <c r="ONA16" s="158"/>
      <c r="ONB16" s="158"/>
      <c r="ONC16" s="158"/>
      <c r="OND16" s="158"/>
      <c r="ONE16" s="158"/>
      <c r="ONF16" s="158"/>
      <c r="ONG16" s="158"/>
      <c r="ONH16" s="158"/>
      <c r="ONI16" s="158"/>
      <c r="ONJ16" s="158"/>
      <c r="ONK16" s="158"/>
      <c r="ONL16" s="158"/>
      <c r="ONM16" s="158"/>
      <c r="ONN16" s="158"/>
      <c r="ONO16" s="158"/>
      <c r="ONP16" s="158"/>
      <c r="ONQ16" s="158"/>
      <c r="ONR16" s="158"/>
      <c r="ONS16" s="158"/>
      <c r="ONT16" s="158"/>
      <c r="ONU16" s="158"/>
      <c r="ONV16" s="158"/>
      <c r="ONW16" s="158"/>
      <c r="ONX16" s="158"/>
      <c r="ONY16" s="158"/>
      <c r="ONZ16" s="158"/>
      <c r="OOA16" s="158"/>
      <c r="OOB16" s="158"/>
      <c r="OOC16" s="158"/>
      <c r="OOD16" s="158"/>
      <c r="OOE16" s="158"/>
      <c r="OOF16" s="158"/>
      <c r="OOG16" s="158"/>
      <c r="OOH16" s="158"/>
      <c r="OOI16" s="158"/>
      <c r="OOJ16" s="158"/>
      <c r="OOK16" s="158"/>
      <c r="OOL16" s="158"/>
      <c r="OOM16" s="158"/>
      <c r="OON16" s="158"/>
      <c r="OOO16" s="158"/>
      <c r="OOP16" s="158"/>
      <c r="OOQ16" s="158"/>
      <c r="OOR16" s="158"/>
      <c r="OOS16" s="158"/>
      <c r="OOT16" s="158"/>
      <c r="OOU16" s="158"/>
      <c r="OOV16" s="158"/>
      <c r="OOW16" s="158"/>
      <c r="OOX16" s="158"/>
      <c r="OOY16" s="158"/>
      <c r="OOZ16" s="158"/>
      <c r="OPA16" s="158"/>
      <c r="OPB16" s="158"/>
      <c r="OPC16" s="158"/>
      <c r="OPD16" s="158"/>
      <c r="OPE16" s="158"/>
      <c r="OPF16" s="158"/>
      <c r="OPG16" s="158"/>
      <c r="OPH16" s="158"/>
      <c r="OPI16" s="158"/>
      <c r="OPJ16" s="158"/>
      <c r="OPK16" s="158"/>
      <c r="OPL16" s="158"/>
      <c r="OPM16" s="158"/>
      <c r="OPN16" s="158"/>
      <c r="OPO16" s="158"/>
      <c r="OPP16" s="158"/>
      <c r="OPQ16" s="158"/>
      <c r="OPR16" s="158"/>
      <c r="OPS16" s="158"/>
      <c r="OPT16" s="158"/>
      <c r="OPU16" s="158"/>
      <c r="OPV16" s="158"/>
      <c r="OPW16" s="158"/>
      <c r="OPX16" s="158"/>
      <c r="OPY16" s="158"/>
      <c r="OPZ16" s="158"/>
      <c r="OQA16" s="158"/>
      <c r="OQB16" s="158"/>
      <c r="OQC16" s="158"/>
      <c r="OQD16" s="158"/>
      <c r="OQE16" s="158"/>
      <c r="OQF16" s="158"/>
      <c r="OQG16" s="158"/>
      <c r="OQH16" s="158"/>
      <c r="OQI16" s="158"/>
      <c r="OQJ16" s="158"/>
      <c r="OQK16" s="158"/>
      <c r="OQL16" s="158"/>
      <c r="OQM16" s="158"/>
      <c r="OQN16" s="158"/>
      <c r="OQO16" s="158"/>
      <c r="OQP16" s="158"/>
      <c r="OQQ16" s="158"/>
      <c r="OQR16" s="158"/>
      <c r="OQS16" s="158"/>
      <c r="OQT16" s="158"/>
      <c r="OQU16" s="158"/>
      <c r="OQV16" s="158"/>
      <c r="OQW16" s="158"/>
      <c r="OQX16" s="158"/>
      <c r="OQY16" s="158"/>
      <c r="OQZ16" s="158"/>
      <c r="ORA16" s="158"/>
      <c r="ORB16" s="158"/>
      <c r="ORC16" s="158"/>
      <c r="ORD16" s="158"/>
      <c r="ORE16" s="158"/>
      <c r="ORF16" s="158"/>
      <c r="ORG16" s="158"/>
      <c r="ORH16" s="158"/>
      <c r="ORI16" s="158"/>
      <c r="ORJ16" s="158"/>
      <c r="ORK16" s="158"/>
      <c r="ORL16" s="158"/>
      <c r="ORM16" s="158"/>
      <c r="ORN16" s="158"/>
      <c r="ORO16" s="158"/>
      <c r="ORP16" s="158"/>
      <c r="ORQ16" s="158"/>
      <c r="ORR16" s="158"/>
      <c r="ORS16" s="158"/>
      <c r="ORT16" s="158"/>
      <c r="ORU16" s="158"/>
      <c r="ORV16" s="158"/>
      <c r="ORW16" s="158"/>
      <c r="ORX16" s="158"/>
      <c r="ORY16" s="158"/>
      <c r="ORZ16" s="158"/>
      <c r="OSA16" s="158"/>
      <c r="OSB16" s="158"/>
      <c r="OSC16" s="158"/>
      <c r="OSD16" s="158"/>
      <c r="OSE16" s="158"/>
      <c r="OSF16" s="158"/>
      <c r="OSG16" s="158"/>
      <c r="OSH16" s="158"/>
      <c r="OSI16" s="158"/>
      <c r="OSJ16" s="158"/>
      <c r="OSK16" s="158"/>
      <c r="OSL16" s="158"/>
      <c r="OSM16" s="158"/>
      <c r="OSN16" s="158"/>
      <c r="OSO16" s="158"/>
      <c r="OSP16" s="158"/>
      <c r="OSQ16" s="158"/>
      <c r="OSR16" s="158"/>
      <c r="OSS16" s="158"/>
      <c r="OST16" s="158"/>
      <c r="OSU16" s="158"/>
      <c r="OSV16" s="158"/>
      <c r="OSW16" s="158"/>
      <c r="OSX16" s="158"/>
      <c r="OSY16" s="158"/>
      <c r="OSZ16" s="158"/>
      <c r="OTA16" s="158"/>
      <c r="OTB16" s="158"/>
      <c r="OTC16" s="158"/>
      <c r="OTD16" s="158"/>
      <c r="OTE16" s="158"/>
      <c r="OTF16" s="158"/>
      <c r="OTG16" s="158"/>
      <c r="OTH16" s="158"/>
      <c r="OTI16" s="158"/>
      <c r="OTJ16" s="158"/>
      <c r="OTK16" s="158"/>
      <c r="OTL16" s="158"/>
      <c r="OTM16" s="158"/>
      <c r="OTN16" s="158"/>
      <c r="OTO16" s="158"/>
      <c r="OTP16" s="158"/>
      <c r="OTQ16" s="158"/>
      <c r="OTR16" s="158"/>
      <c r="OTS16" s="158"/>
      <c r="OTT16" s="158"/>
      <c r="OTU16" s="158"/>
      <c r="OTV16" s="158"/>
      <c r="OTW16" s="158"/>
      <c r="OTX16" s="158"/>
      <c r="OTY16" s="158"/>
      <c r="OTZ16" s="158"/>
      <c r="OUA16" s="158"/>
      <c r="OUB16" s="158"/>
      <c r="OUC16" s="158"/>
      <c r="OUD16" s="158"/>
      <c r="OUE16" s="158"/>
      <c r="OUF16" s="158"/>
      <c r="OUG16" s="158"/>
      <c r="OUH16" s="158"/>
      <c r="OUI16" s="158"/>
      <c r="OUJ16" s="158"/>
      <c r="OUK16" s="158"/>
      <c r="OUL16" s="158"/>
      <c r="OUM16" s="158"/>
      <c r="OUN16" s="158"/>
      <c r="OUO16" s="158"/>
      <c r="OUP16" s="158"/>
      <c r="OUQ16" s="158"/>
      <c r="OUR16" s="158"/>
      <c r="OUS16" s="158"/>
      <c r="OUT16" s="158"/>
      <c r="OUU16" s="158"/>
      <c r="OUV16" s="158"/>
      <c r="OUW16" s="158"/>
      <c r="OUX16" s="158"/>
      <c r="OUY16" s="158"/>
      <c r="OUZ16" s="158"/>
      <c r="OVA16" s="158"/>
      <c r="OVB16" s="158"/>
      <c r="OVC16" s="158"/>
      <c r="OVD16" s="158"/>
      <c r="OVE16" s="158"/>
      <c r="OVF16" s="158"/>
      <c r="OVG16" s="158"/>
      <c r="OVH16" s="158"/>
      <c r="OVI16" s="158"/>
      <c r="OVJ16" s="158"/>
      <c r="OVK16" s="158"/>
      <c r="OVL16" s="158"/>
      <c r="OVM16" s="158"/>
      <c r="OVN16" s="158"/>
      <c r="OVO16" s="158"/>
      <c r="OVP16" s="158"/>
      <c r="OVQ16" s="158"/>
      <c r="OVR16" s="158"/>
      <c r="OVS16" s="158"/>
      <c r="OVT16" s="158"/>
      <c r="OVU16" s="158"/>
      <c r="OVV16" s="158"/>
      <c r="OVW16" s="158"/>
      <c r="OVX16" s="158"/>
      <c r="OVY16" s="158"/>
      <c r="OVZ16" s="158"/>
      <c r="OWA16" s="158"/>
      <c r="OWB16" s="158"/>
      <c r="OWC16" s="158"/>
      <c r="OWD16" s="158"/>
      <c r="OWE16" s="158"/>
      <c r="OWF16" s="158"/>
      <c r="OWG16" s="158"/>
      <c r="OWH16" s="158"/>
      <c r="OWI16" s="158"/>
      <c r="OWJ16" s="158"/>
      <c r="OWK16" s="158"/>
      <c r="OWL16" s="158"/>
      <c r="OWM16" s="158"/>
      <c r="OWN16" s="158"/>
      <c r="OWO16" s="158"/>
      <c r="OWP16" s="158"/>
      <c r="OWQ16" s="158"/>
      <c r="OWR16" s="158"/>
      <c r="OWS16" s="158"/>
      <c r="OWT16" s="158"/>
      <c r="OWU16" s="158"/>
      <c r="OWV16" s="158"/>
      <c r="OWW16" s="158"/>
      <c r="OWX16" s="158"/>
      <c r="OWY16" s="158"/>
      <c r="OWZ16" s="158"/>
      <c r="OXA16" s="158"/>
      <c r="OXB16" s="158"/>
      <c r="OXC16" s="158"/>
      <c r="OXD16" s="158"/>
      <c r="OXE16" s="158"/>
      <c r="OXF16" s="158"/>
      <c r="OXG16" s="158"/>
      <c r="OXH16" s="158"/>
      <c r="OXI16" s="158"/>
      <c r="OXJ16" s="158"/>
      <c r="OXK16" s="158"/>
      <c r="OXL16" s="158"/>
      <c r="OXM16" s="158"/>
      <c r="OXN16" s="158"/>
      <c r="OXO16" s="158"/>
      <c r="OXP16" s="158"/>
      <c r="OXQ16" s="158"/>
      <c r="OXR16" s="158"/>
      <c r="OXS16" s="158"/>
      <c r="OXT16" s="158"/>
      <c r="OXU16" s="158"/>
      <c r="OXV16" s="158"/>
      <c r="OXW16" s="158"/>
      <c r="OXX16" s="158"/>
      <c r="OXY16" s="158"/>
      <c r="OXZ16" s="158"/>
      <c r="OYA16" s="158"/>
      <c r="OYB16" s="158"/>
      <c r="OYC16" s="158"/>
      <c r="OYD16" s="158"/>
      <c r="OYE16" s="158"/>
      <c r="OYF16" s="158"/>
      <c r="OYG16" s="158"/>
      <c r="OYH16" s="158"/>
      <c r="OYI16" s="158"/>
      <c r="OYJ16" s="158"/>
      <c r="OYK16" s="158"/>
      <c r="OYL16" s="158"/>
      <c r="OYM16" s="158"/>
      <c r="OYN16" s="158"/>
      <c r="OYO16" s="158"/>
      <c r="OYP16" s="158"/>
      <c r="OYQ16" s="158"/>
      <c r="OYR16" s="158"/>
      <c r="OYS16" s="158"/>
      <c r="OYT16" s="158"/>
      <c r="OYU16" s="158"/>
      <c r="OYV16" s="158"/>
      <c r="OYW16" s="158"/>
      <c r="OYX16" s="158"/>
      <c r="OYY16" s="158"/>
      <c r="OYZ16" s="158"/>
      <c r="OZA16" s="158"/>
      <c r="OZB16" s="158"/>
      <c r="OZC16" s="158"/>
      <c r="OZD16" s="158"/>
      <c r="OZE16" s="158"/>
      <c r="OZF16" s="158"/>
      <c r="OZG16" s="158"/>
      <c r="OZH16" s="158"/>
      <c r="OZI16" s="158"/>
      <c r="OZJ16" s="158"/>
      <c r="OZK16" s="158"/>
      <c r="OZL16" s="158"/>
      <c r="OZM16" s="158"/>
      <c r="OZN16" s="158"/>
      <c r="OZO16" s="158"/>
      <c r="OZP16" s="158"/>
      <c r="OZQ16" s="158"/>
      <c r="OZR16" s="158"/>
      <c r="OZS16" s="158"/>
      <c r="OZT16" s="158"/>
      <c r="OZU16" s="158"/>
      <c r="OZV16" s="158"/>
      <c r="OZW16" s="158"/>
      <c r="OZX16" s="158"/>
      <c r="OZY16" s="158"/>
      <c r="OZZ16" s="158"/>
      <c r="PAA16" s="158"/>
      <c r="PAB16" s="158"/>
      <c r="PAC16" s="158"/>
      <c r="PAD16" s="158"/>
      <c r="PAE16" s="158"/>
      <c r="PAF16" s="158"/>
      <c r="PAG16" s="158"/>
      <c r="PAH16" s="158"/>
      <c r="PAI16" s="158"/>
      <c r="PAJ16" s="158"/>
      <c r="PAK16" s="158"/>
      <c r="PAL16" s="158"/>
      <c r="PAM16" s="158"/>
      <c r="PAN16" s="158"/>
      <c r="PAO16" s="158"/>
      <c r="PAP16" s="158"/>
      <c r="PAQ16" s="158"/>
      <c r="PAR16" s="158"/>
      <c r="PAS16" s="158"/>
      <c r="PAT16" s="158"/>
      <c r="PAU16" s="158"/>
      <c r="PAV16" s="158"/>
      <c r="PAW16" s="158"/>
      <c r="PAX16" s="158"/>
      <c r="PAY16" s="158"/>
      <c r="PAZ16" s="158"/>
      <c r="PBA16" s="158"/>
      <c r="PBB16" s="158"/>
      <c r="PBC16" s="158"/>
      <c r="PBD16" s="158"/>
      <c r="PBE16" s="158"/>
      <c r="PBF16" s="158"/>
      <c r="PBG16" s="158"/>
      <c r="PBH16" s="158"/>
      <c r="PBI16" s="158"/>
      <c r="PBJ16" s="158"/>
      <c r="PBK16" s="158"/>
      <c r="PBL16" s="158"/>
      <c r="PBM16" s="158"/>
      <c r="PBN16" s="158"/>
      <c r="PBO16" s="158"/>
      <c r="PBP16" s="158"/>
      <c r="PBQ16" s="158"/>
      <c r="PBR16" s="158"/>
      <c r="PBS16" s="158"/>
      <c r="PBT16" s="158"/>
      <c r="PBU16" s="158"/>
      <c r="PBV16" s="158"/>
      <c r="PBW16" s="158"/>
      <c r="PBX16" s="158"/>
      <c r="PBY16" s="158"/>
      <c r="PBZ16" s="158"/>
      <c r="PCA16" s="158"/>
      <c r="PCB16" s="158"/>
      <c r="PCC16" s="158"/>
      <c r="PCD16" s="158"/>
      <c r="PCE16" s="158"/>
      <c r="PCF16" s="158"/>
      <c r="PCG16" s="158"/>
      <c r="PCH16" s="158"/>
      <c r="PCI16" s="158"/>
      <c r="PCJ16" s="158"/>
      <c r="PCK16" s="158"/>
      <c r="PCL16" s="158"/>
      <c r="PCM16" s="158"/>
      <c r="PCN16" s="158"/>
      <c r="PCO16" s="158"/>
      <c r="PCP16" s="158"/>
      <c r="PCQ16" s="158"/>
      <c r="PCR16" s="158"/>
      <c r="PCS16" s="158"/>
      <c r="PCT16" s="158"/>
      <c r="PCU16" s="158"/>
      <c r="PCV16" s="158"/>
      <c r="PCW16" s="158"/>
      <c r="PCX16" s="158"/>
      <c r="PCY16" s="158"/>
      <c r="PCZ16" s="158"/>
      <c r="PDA16" s="158"/>
      <c r="PDB16" s="158"/>
      <c r="PDC16" s="158"/>
      <c r="PDD16" s="158"/>
      <c r="PDE16" s="158"/>
      <c r="PDF16" s="158"/>
      <c r="PDG16" s="158"/>
      <c r="PDH16" s="158"/>
      <c r="PDI16" s="158"/>
      <c r="PDJ16" s="158"/>
      <c r="PDK16" s="158"/>
      <c r="PDL16" s="158"/>
      <c r="PDM16" s="158"/>
      <c r="PDN16" s="158"/>
      <c r="PDO16" s="158"/>
      <c r="PDP16" s="158"/>
      <c r="PDQ16" s="158"/>
      <c r="PDR16" s="158"/>
      <c r="PDS16" s="158"/>
      <c r="PDT16" s="158"/>
      <c r="PDU16" s="158"/>
      <c r="PDV16" s="158"/>
      <c r="PDW16" s="158"/>
      <c r="PDX16" s="158"/>
      <c r="PDY16" s="158"/>
      <c r="PDZ16" s="158"/>
      <c r="PEA16" s="158"/>
      <c r="PEB16" s="158"/>
      <c r="PEC16" s="158"/>
      <c r="PED16" s="158"/>
      <c r="PEE16" s="158"/>
      <c r="PEF16" s="158"/>
      <c r="PEG16" s="158"/>
      <c r="PEH16" s="158"/>
      <c r="PEI16" s="158"/>
      <c r="PEJ16" s="158"/>
      <c r="PEK16" s="158"/>
      <c r="PEL16" s="158"/>
      <c r="PEM16" s="158"/>
      <c r="PEN16" s="158"/>
      <c r="PEO16" s="158"/>
      <c r="PEP16" s="158"/>
      <c r="PEQ16" s="158"/>
      <c r="PER16" s="158"/>
      <c r="PES16" s="158"/>
      <c r="PET16" s="158"/>
      <c r="PEU16" s="158"/>
      <c r="PEV16" s="158"/>
      <c r="PEW16" s="158"/>
      <c r="PEX16" s="158"/>
      <c r="PEY16" s="158"/>
      <c r="PEZ16" s="158"/>
      <c r="PFA16" s="158"/>
      <c r="PFB16" s="158"/>
      <c r="PFC16" s="158"/>
      <c r="PFD16" s="158"/>
      <c r="PFE16" s="158"/>
      <c r="PFF16" s="158"/>
      <c r="PFG16" s="158"/>
      <c r="PFH16" s="158"/>
      <c r="PFI16" s="158"/>
      <c r="PFJ16" s="158"/>
      <c r="PFK16" s="158"/>
      <c r="PFL16" s="158"/>
      <c r="PFM16" s="158"/>
      <c r="PFN16" s="158"/>
      <c r="PFO16" s="158"/>
      <c r="PFP16" s="158"/>
      <c r="PFQ16" s="158"/>
      <c r="PFR16" s="158"/>
      <c r="PFS16" s="158"/>
      <c r="PFT16" s="158"/>
      <c r="PFU16" s="158"/>
      <c r="PFV16" s="158"/>
      <c r="PFW16" s="158"/>
      <c r="PFX16" s="158"/>
      <c r="PFY16" s="158"/>
      <c r="PFZ16" s="158"/>
      <c r="PGA16" s="158"/>
      <c r="PGB16" s="158"/>
      <c r="PGC16" s="158"/>
      <c r="PGD16" s="158"/>
      <c r="PGE16" s="158"/>
      <c r="PGF16" s="158"/>
      <c r="PGG16" s="158"/>
      <c r="PGH16" s="158"/>
      <c r="PGI16" s="158"/>
      <c r="PGJ16" s="158"/>
      <c r="PGK16" s="158"/>
      <c r="PGL16" s="158"/>
      <c r="PGM16" s="158"/>
      <c r="PGN16" s="158"/>
      <c r="PGO16" s="158"/>
      <c r="PGP16" s="158"/>
      <c r="PGQ16" s="158"/>
      <c r="PGR16" s="158"/>
      <c r="PGS16" s="158"/>
      <c r="PGT16" s="158"/>
      <c r="PGU16" s="158"/>
      <c r="PGV16" s="158"/>
      <c r="PGW16" s="158"/>
      <c r="PGX16" s="158"/>
      <c r="PGY16" s="158"/>
      <c r="PGZ16" s="158"/>
      <c r="PHA16" s="158"/>
      <c r="PHB16" s="158"/>
      <c r="PHC16" s="158"/>
      <c r="PHD16" s="158"/>
      <c r="PHE16" s="158"/>
      <c r="PHF16" s="158"/>
      <c r="PHG16" s="158"/>
      <c r="PHH16" s="158"/>
      <c r="PHI16" s="158"/>
      <c r="PHJ16" s="158"/>
      <c r="PHK16" s="158"/>
      <c r="PHL16" s="158"/>
      <c r="PHM16" s="158"/>
      <c r="PHN16" s="158"/>
      <c r="PHO16" s="158"/>
      <c r="PHP16" s="158"/>
      <c r="PHQ16" s="158"/>
      <c r="PHR16" s="158"/>
      <c r="PHS16" s="158"/>
      <c r="PHT16" s="158"/>
      <c r="PHU16" s="158"/>
      <c r="PHV16" s="158"/>
      <c r="PHW16" s="158"/>
      <c r="PHX16" s="158"/>
      <c r="PHY16" s="158"/>
      <c r="PHZ16" s="158"/>
      <c r="PIA16" s="158"/>
      <c r="PIB16" s="158"/>
      <c r="PIC16" s="158"/>
      <c r="PID16" s="158"/>
      <c r="PIE16" s="158"/>
      <c r="PIF16" s="158"/>
      <c r="PIG16" s="158"/>
      <c r="PIH16" s="158"/>
      <c r="PII16" s="158"/>
      <c r="PIJ16" s="158"/>
      <c r="PIK16" s="158"/>
      <c r="PIL16" s="158"/>
      <c r="PIM16" s="158"/>
      <c r="PIN16" s="158"/>
      <c r="PIO16" s="158"/>
      <c r="PIP16" s="158"/>
      <c r="PIQ16" s="158"/>
      <c r="PIR16" s="158"/>
      <c r="PIS16" s="158"/>
      <c r="PIT16" s="158"/>
      <c r="PIU16" s="158"/>
      <c r="PIV16" s="158"/>
      <c r="PIW16" s="158"/>
      <c r="PIX16" s="158"/>
      <c r="PIY16" s="158"/>
      <c r="PIZ16" s="158"/>
      <c r="PJA16" s="158"/>
      <c r="PJB16" s="158"/>
      <c r="PJC16" s="158"/>
      <c r="PJD16" s="158"/>
      <c r="PJE16" s="158"/>
      <c r="PJF16" s="158"/>
      <c r="PJG16" s="158"/>
      <c r="PJH16" s="158"/>
      <c r="PJI16" s="158"/>
      <c r="PJJ16" s="158"/>
      <c r="PJK16" s="158"/>
      <c r="PJL16" s="158"/>
      <c r="PJM16" s="158"/>
      <c r="PJN16" s="158"/>
      <c r="PJO16" s="158"/>
      <c r="PJP16" s="158"/>
      <c r="PJQ16" s="158"/>
      <c r="PJR16" s="158"/>
      <c r="PJS16" s="158"/>
      <c r="PJT16" s="158"/>
      <c r="PJU16" s="158"/>
      <c r="PJV16" s="158"/>
      <c r="PJW16" s="158"/>
      <c r="PJX16" s="158"/>
      <c r="PJY16" s="158"/>
      <c r="PJZ16" s="158"/>
      <c r="PKA16" s="158"/>
      <c r="PKB16" s="158"/>
      <c r="PKC16" s="158"/>
      <c r="PKD16" s="158"/>
      <c r="PKE16" s="158"/>
      <c r="PKF16" s="158"/>
      <c r="PKG16" s="158"/>
      <c r="PKH16" s="158"/>
      <c r="PKI16" s="158"/>
      <c r="PKJ16" s="158"/>
      <c r="PKK16" s="158"/>
      <c r="PKL16" s="158"/>
      <c r="PKM16" s="158"/>
      <c r="PKN16" s="158"/>
      <c r="PKO16" s="158"/>
      <c r="PKP16" s="158"/>
      <c r="PKQ16" s="158"/>
      <c r="PKR16" s="158"/>
      <c r="PKS16" s="158"/>
      <c r="PKT16" s="158"/>
      <c r="PKU16" s="158"/>
      <c r="PKV16" s="158"/>
      <c r="PKW16" s="158"/>
      <c r="PKX16" s="158"/>
      <c r="PKY16" s="158"/>
      <c r="PKZ16" s="158"/>
      <c r="PLA16" s="158"/>
      <c r="PLB16" s="158"/>
      <c r="PLC16" s="158"/>
      <c r="PLD16" s="158"/>
      <c r="PLE16" s="158"/>
      <c r="PLF16" s="158"/>
      <c r="PLG16" s="158"/>
      <c r="PLH16" s="158"/>
      <c r="PLI16" s="158"/>
      <c r="PLJ16" s="158"/>
      <c r="PLK16" s="158"/>
      <c r="PLL16" s="158"/>
      <c r="PLM16" s="158"/>
      <c r="PLN16" s="158"/>
      <c r="PLO16" s="158"/>
      <c r="PLP16" s="158"/>
      <c r="PLQ16" s="158"/>
      <c r="PLR16" s="158"/>
      <c r="PLS16" s="158"/>
      <c r="PLT16" s="158"/>
      <c r="PLU16" s="158"/>
      <c r="PLV16" s="158"/>
      <c r="PLW16" s="158"/>
      <c r="PLX16" s="158"/>
      <c r="PLY16" s="158"/>
      <c r="PLZ16" s="158"/>
      <c r="PMA16" s="158"/>
      <c r="PMB16" s="158"/>
      <c r="PMC16" s="158"/>
      <c r="PMD16" s="158"/>
      <c r="PME16" s="158"/>
      <c r="PMF16" s="158"/>
      <c r="PMG16" s="158"/>
      <c r="PMH16" s="158"/>
      <c r="PMI16" s="158"/>
      <c r="PMJ16" s="158"/>
      <c r="PMK16" s="158"/>
      <c r="PML16" s="158"/>
      <c r="PMM16" s="158"/>
      <c r="PMN16" s="158"/>
      <c r="PMO16" s="158"/>
      <c r="PMP16" s="158"/>
      <c r="PMQ16" s="158"/>
      <c r="PMR16" s="158"/>
      <c r="PMS16" s="158"/>
      <c r="PMT16" s="158"/>
      <c r="PMU16" s="158"/>
      <c r="PMV16" s="158"/>
      <c r="PMW16" s="158"/>
      <c r="PMX16" s="158"/>
      <c r="PMY16" s="158"/>
      <c r="PMZ16" s="158"/>
      <c r="PNA16" s="158"/>
      <c r="PNB16" s="158"/>
      <c r="PNC16" s="158"/>
      <c r="PND16" s="158"/>
      <c r="PNE16" s="158"/>
      <c r="PNF16" s="158"/>
      <c r="PNG16" s="158"/>
      <c r="PNH16" s="158"/>
      <c r="PNI16" s="158"/>
      <c r="PNJ16" s="158"/>
      <c r="PNK16" s="158"/>
      <c r="PNL16" s="158"/>
      <c r="PNM16" s="158"/>
      <c r="PNN16" s="158"/>
      <c r="PNO16" s="158"/>
      <c r="PNP16" s="158"/>
      <c r="PNQ16" s="158"/>
      <c r="PNR16" s="158"/>
      <c r="PNS16" s="158"/>
      <c r="PNT16" s="158"/>
      <c r="PNU16" s="158"/>
      <c r="PNV16" s="158"/>
      <c r="PNW16" s="158"/>
      <c r="PNX16" s="158"/>
      <c r="PNY16" s="158"/>
      <c r="PNZ16" s="158"/>
      <c r="POA16" s="158"/>
      <c r="POB16" s="158"/>
      <c r="POC16" s="158"/>
      <c r="POD16" s="158"/>
      <c r="POE16" s="158"/>
      <c r="POF16" s="158"/>
      <c r="POG16" s="158"/>
      <c r="POH16" s="158"/>
      <c r="POI16" s="158"/>
      <c r="POJ16" s="158"/>
      <c r="POK16" s="158"/>
      <c r="POL16" s="158"/>
      <c r="POM16" s="158"/>
      <c r="PON16" s="158"/>
      <c r="POO16" s="158"/>
      <c r="POP16" s="158"/>
      <c r="POQ16" s="158"/>
      <c r="POR16" s="158"/>
      <c r="POS16" s="158"/>
      <c r="POT16" s="158"/>
      <c r="POU16" s="158"/>
      <c r="POV16" s="158"/>
      <c r="POW16" s="158"/>
      <c r="POX16" s="158"/>
      <c r="POY16" s="158"/>
      <c r="POZ16" s="158"/>
      <c r="PPA16" s="158"/>
      <c r="PPB16" s="158"/>
      <c r="PPC16" s="158"/>
      <c r="PPD16" s="158"/>
      <c r="PPE16" s="158"/>
      <c r="PPF16" s="158"/>
      <c r="PPG16" s="158"/>
      <c r="PPH16" s="158"/>
      <c r="PPI16" s="158"/>
      <c r="PPJ16" s="158"/>
      <c r="PPK16" s="158"/>
      <c r="PPL16" s="158"/>
      <c r="PPM16" s="158"/>
      <c r="PPN16" s="158"/>
      <c r="PPO16" s="158"/>
      <c r="PPP16" s="158"/>
      <c r="PPQ16" s="158"/>
      <c r="PPR16" s="158"/>
      <c r="PPS16" s="158"/>
      <c r="PPT16" s="158"/>
      <c r="PPU16" s="158"/>
      <c r="PPV16" s="158"/>
      <c r="PPW16" s="158"/>
      <c r="PPX16" s="158"/>
      <c r="PPY16" s="158"/>
      <c r="PPZ16" s="158"/>
      <c r="PQA16" s="158"/>
      <c r="PQB16" s="158"/>
      <c r="PQC16" s="158"/>
      <c r="PQD16" s="158"/>
      <c r="PQE16" s="158"/>
      <c r="PQF16" s="158"/>
      <c r="PQG16" s="158"/>
      <c r="PQH16" s="158"/>
      <c r="PQI16" s="158"/>
      <c r="PQJ16" s="158"/>
      <c r="PQK16" s="158"/>
      <c r="PQL16" s="158"/>
      <c r="PQM16" s="158"/>
      <c r="PQN16" s="158"/>
      <c r="PQO16" s="158"/>
      <c r="PQP16" s="158"/>
      <c r="PQQ16" s="158"/>
      <c r="PQR16" s="158"/>
      <c r="PQS16" s="158"/>
      <c r="PQT16" s="158"/>
      <c r="PQU16" s="158"/>
      <c r="PQV16" s="158"/>
      <c r="PQW16" s="158"/>
      <c r="PQX16" s="158"/>
      <c r="PQY16" s="158"/>
      <c r="PQZ16" s="158"/>
      <c r="PRA16" s="158"/>
      <c r="PRB16" s="158"/>
      <c r="PRC16" s="158"/>
      <c r="PRD16" s="158"/>
      <c r="PRE16" s="158"/>
      <c r="PRF16" s="158"/>
      <c r="PRG16" s="158"/>
      <c r="PRH16" s="158"/>
      <c r="PRI16" s="158"/>
      <c r="PRJ16" s="158"/>
      <c r="PRK16" s="158"/>
      <c r="PRL16" s="158"/>
      <c r="PRM16" s="158"/>
      <c r="PRN16" s="158"/>
      <c r="PRO16" s="158"/>
      <c r="PRP16" s="158"/>
      <c r="PRQ16" s="158"/>
      <c r="PRR16" s="158"/>
      <c r="PRS16" s="158"/>
      <c r="PRT16" s="158"/>
      <c r="PRU16" s="158"/>
      <c r="PRV16" s="158"/>
      <c r="PRW16" s="158"/>
      <c r="PRX16" s="158"/>
      <c r="PRY16" s="158"/>
      <c r="PRZ16" s="158"/>
      <c r="PSA16" s="158"/>
      <c r="PSB16" s="158"/>
      <c r="PSC16" s="158"/>
      <c r="PSD16" s="158"/>
      <c r="PSE16" s="158"/>
      <c r="PSF16" s="158"/>
      <c r="PSG16" s="158"/>
      <c r="PSH16" s="158"/>
      <c r="PSI16" s="158"/>
      <c r="PSJ16" s="158"/>
      <c r="PSK16" s="158"/>
      <c r="PSL16" s="158"/>
      <c r="PSM16" s="158"/>
      <c r="PSN16" s="158"/>
      <c r="PSO16" s="158"/>
      <c r="PSP16" s="158"/>
      <c r="PSQ16" s="158"/>
      <c r="PSR16" s="158"/>
      <c r="PSS16" s="158"/>
      <c r="PST16" s="158"/>
      <c r="PSU16" s="158"/>
      <c r="PSV16" s="158"/>
      <c r="PSW16" s="158"/>
      <c r="PSX16" s="158"/>
      <c r="PSY16" s="158"/>
      <c r="PSZ16" s="158"/>
      <c r="PTA16" s="158"/>
      <c r="PTB16" s="158"/>
      <c r="PTC16" s="158"/>
      <c r="PTD16" s="158"/>
      <c r="PTE16" s="158"/>
      <c r="PTF16" s="158"/>
      <c r="PTG16" s="158"/>
      <c r="PTH16" s="158"/>
      <c r="PTI16" s="158"/>
      <c r="PTJ16" s="158"/>
      <c r="PTK16" s="158"/>
      <c r="PTL16" s="158"/>
      <c r="PTM16" s="158"/>
      <c r="PTN16" s="158"/>
      <c r="PTO16" s="158"/>
      <c r="PTP16" s="158"/>
      <c r="PTQ16" s="158"/>
      <c r="PTR16" s="158"/>
      <c r="PTS16" s="158"/>
      <c r="PTT16" s="158"/>
      <c r="PTU16" s="158"/>
      <c r="PTV16" s="158"/>
      <c r="PTW16" s="158"/>
      <c r="PTX16" s="158"/>
      <c r="PTY16" s="158"/>
      <c r="PTZ16" s="158"/>
      <c r="PUA16" s="158"/>
      <c r="PUB16" s="158"/>
      <c r="PUC16" s="158"/>
      <c r="PUD16" s="158"/>
      <c r="PUE16" s="158"/>
      <c r="PUF16" s="158"/>
      <c r="PUG16" s="158"/>
      <c r="PUH16" s="158"/>
      <c r="PUI16" s="158"/>
      <c r="PUJ16" s="158"/>
      <c r="PUK16" s="158"/>
      <c r="PUL16" s="158"/>
      <c r="PUM16" s="158"/>
      <c r="PUN16" s="158"/>
      <c r="PUO16" s="158"/>
      <c r="PUP16" s="158"/>
      <c r="PUQ16" s="158"/>
      <c r="PUR16" s="158"/>
      <c r="PUS16" s="158"/>
      <c r="PUT16" s="158"/>
      <c r="PUU16" s="158"/>
      <c r="PUV16" s="158"/>
      <c r="PUW16" s="158"/>
      <c r="PUX16" s="158"/>
      <c r="PUY16" s="158"/>
      <c r="PUZ16" s="158"/>
      <c r="PVA16" s="158"/>
      <c r="PVB16" s="158"/>
      <c r="PVC16" s="158"/>
      <c r="PVD16" s="158"/>
      <c r="PVE16" s="158"/>
      <c r="PVF16" s="158"/>
      <c r="PVG16" s="158"/>
      <c r="PVH16" s="158"/>
      <c r="PVI16" s="158"/>
      <c r="PVJ16" s="158"/>
      <c r="PVK16" s="158"/>
      <c r="PVL16" s="158"/>
      <c r="PVM16" s="158"/>
      <c r="PVN16" s="158"/>
      <c r="PVO16" s="158"/>
      <c r="PVP16" s="158"/>
      <c r="PVQ16" s="158"/>
      <c r="PVR16" s="158"/>
      <c r="PVS16" s="158"/>
      <c r="PVT16" s="158"/>
      <c r="PVU16" s="158"/>
      <c r="PVV16" s="158"/>
      <c r="PVW16" s="158"/>
      <c r="PVX16" s="158"/>
      <c r="PVY16" s="158"/>
      <c r="PVZ16" s="158"/>
      <c r="PWA16" s="158"/>
      <c r="PWB16" s="158"/>
      <c r="PWC16" s="158"/>
      <c r="PWD16" s="158"/>
      <c r="PWE16" s="158"/>
      <c r="PWF16" s="158"/>
      <c r="PWG16" s="158"/>
      <c r="PWH16" s="158"/>
      <c r="PWI16" s="158"/>
      <c r="PWJ16" s="158"/>
      <c r="PWK16" s="158"/>
      <c r="PWL16" s="158"/>
      <c r="PWM16" s="158"/>
      <c r="PWN16" s="158"/>
      <c r="PWO16" s="158"/>
      <c r="PWP16" s="158"/>
      <c r="PWQ16" s="158"/>
      <c r="PWR16" s="158"/>
      <c r="PWS16" s="158"/>
      <c r="PWT16" s="158"/>
      <c r="PWU16" s="158"/>
      <c r="PWV16" s="158"/>
      <c r="PWW16" s="158"/>
      <c r="PWX16" s="158"/>
      <c r="PWY16" s="158"/>
      <c r="PWZ16" s="158"/>
      <c r="PXA16" s="158"/>
      <c r="PXB16" s="158"/>
      <c r="PXC16" s="158"/>
      <c r="PXD16" s="158"/>
      <c r="PXE16" s="158"/>
      <c r="PXF16" s="158"/>
      <c r="PXG16" s="158"/>
      <c r="PXH16" s="158"/>
      <c r="PXI16" s="158"/>
      <c r="PXJ16" s="158"/>
      <c r="PXK16" s="158"/>
      <c r="PXL16" s="158"/>
      <c r="PXM16" s="158"/>
      <c r="PXN16" s="158"/>
      <c r="PXO16" s="158"/>
      <c r="PXP16" s="158"/>
      <c r="PXQ16" s="158"/>
      <c r="PXR16" s="158"/>
      <c r="PXS16" s="158"/>
      <c r="PXT16" s="158"/>
      <c r="PXU16" s="158"/>
      <c r="PXV16" s="158"/>
      <c r="PXW16" s="158"/>
      <c r="PXX16" s="158"/>
      <c r="PXY16" s="158"/>
      <c r="PXZ16" s="158"/>
      <c r="PYA16" s="158"/>
      <c r="PYB16" s="158"/>
      <c r="PYC16" s="158"/>
      <c r="PYD16" s="158"/>
      <c r="PYE16" s="158"/>
      <c r="PYF16" s="158"/>
      <c r="PYG16" s="158"/>
      <c r="PYH16" s="158"/>
      <c r="PYI16" s="158"/>
      <c r="PYJ16" s="158"/>
      <c r="PYK16" s="158"/>
      <c r="PYL16" s="158"/>
      <c r="PYM16" s="158"/>
      <c r="PYN16" s="158"/>
      <c r="PYO16" s="158"/>
      <c r="PYP16" s="158"/>
      <c r="PYQ16" s="158"/>
      <c r="PYR16" s="158"/>
      <c r="PYS16" s="158"/>
      <c r="PYT16" s="158"/>
      <c r="PYU16" s="158"/>
      <c r="PYV16" s="158"/>
      <c r="PYW16" s="158"/>
      <c r="PYX16" s="158"/>
      <c r="PYY16" s="158"/>
      <c r="PYZ16" s="158"/>
      <c r="PZA16" s="158"/>
      <c r="PZB16" s="158"/>
      <c r="PZC16" s="158"/>
      <c r="PZD16" s="158"/>
      <c r="PZE16" s="158"/>
      <c r="PZF16" s="158"/>
      <c r="PZG16" s="158"/>
      <c r="PZH16" s="158"/>
      <c r="PZI16" s="158"/>
      <c r="PZJ16" s="158"/>
      <c r="PZK16" s="158"/>
      <c r="PZL16" s="158"/>
      <c r="PZM16" s="158"/>
      <c r="PZN16" s="158"/>
      <c r="PZO16" s="158"/>
      <c r="PZP16" s="158"/>
      <c r="PZQ16" s="158"/>
      <c r="PZR16" s="158"/>
      <c r="PZS16" s="158"/>
      <c r="PZT16" s="158"/>
      <c r="PZU16" s="158"/>
      <c r="PZV16" s="158"/>
      <c r="PZW16" s="158"/>
      <c r="PZX16" s="158"/>
      <c r="PZY16" s="158"/>
      <c r="PZZ16" s="158"/>
      <c r="QAA16" s="158"/>
      <c r="QAB16" s="158"/>
      <c r="QAC16" s="158"/>
      <c r="QAD16" s="158"/>
      <c r="QAE16" s="158"/>
      <c r="QAF16" s="158"/>
      <c r="QAG16" s="158"/>
      <c r="QAH16" s="158"/>
      <c r="QAI16" s="158"/>
      <c r="QAJ16" s="158"/>
      <c r="QAK16" s="158"/>
      <c r="QAL16" s="158"/>
      <c r="QAM16" s="158"/>
      <c r="QAN16" s="158"/>
      <c r="QAO16" s="158"/>
      <c r="QAP16" s="158"/>
      <c r="QAQ16" s="158"/>
      <c r="QAR16" s="158"/>
      <c r="QAS16" s="158"/>
      <c r="QAT16" s="158"/>
      <c r="QAU16" s="158"/>
      <c r="QAV16" s="158"/>
      <c r="QAW16" s="158"/>
      <c r="QAX16" s="158"/>
      <c r="QAY16" s="158"/>
      <c r="QAZ16" s="158"/>
      <c r="QBA16" s="158"/>
      <c r="QBB16" s="158"/>
      <c r="QBC16" s="158"/>
      <c r="QBD16" s="158"/>
      <c r="QBE16" s="158"/>
      <c r="QBF16" s="158"/>
      <c r="QBG16" s="158"/>
      <c r="QBH16" s="158"/>
      <c r="QBI16" s="158"/>
      <c r="QBJ16" s="158"/>
      <c r="QBK16" s="158"/>
      <c r="QBL16" s="158"/>
      <c r="QBM16" s="158"/>
      <c r="QBN16" s="158"/>
      <c r="QBO16" s="158"/>
      <c r="QBP16" s="158"/>
      <c r="QBQ16" s="158"/>
      <c r="QBR16" s="158"/>
      <c r="QBS16" s="158"/>
      <c r="QBT16" s="158"/>
      <c r="QBU16" s="158"/>
      <c r="QBV16" s="158"/>
      <c r="QBW16" s="158"/>
      <c r="QBX16" s="158"/>
      <c r="QBY16" s="158"/>
      <c r="QBZ16" s="158"/>
      <c r="QCA16" s="158"/>
      <c r="QCB16" s="158"/>
      <c r="QCC16" s="158"/>
      <c r="QCD16" s="158"/>
      <c r="QCE16" s="158"/>
      <c r="QCF16" s="158"/>
      <c r="QCG16" s="158"/>
      <c r="QCH16" s="158"/>
      <c r="QCI16" s="158"/>
      <c r="QCJ16" s="158"/>
      <c r="QCK16" s="158"/>
      <c r="QCL16" s="158"/>
      <c r="QCM16" s="158"/>
      <c r="QCN16" s="158"/>
      <c r="QCO16" s="158"/>
      <c r="QCP16" s="158"/>
      <c r="QCQ16" s="158"/>
      <c r="QCR16" s="158"/>
      <c r="QCS16" s="158"/>
      <c r="QCT16" s="158"/>
      <c r="QCU16" s="158"/>
      <c r="QCV16" s="158"/>
      <c r="QCW16" s="158"/>
      <c r="QCX16" s="158"/>
      <c r="QCY16" s="158"/>
      <c r="QCZ16" s="158"/>
      <c r="QDA16" s="158"/>
      <c r="QDB16" s="158"/>
      <c r="QDC16" s="158"/>
      <c r="QDD16" s="158"/>
      <c r="QDE16" s="158"/>
      <c r="QDF16" s="158"/>
      <c r="QDG16" s="158"/>
      <c r="QDH16" s="158"/>
      <c r="QDI16" s="158"/>
      <c r="QDJ16" s="158"/>
      <c r="QDK16" s="158"/>
      <c r="QDL16" s="158"/>
      <c r="QDM16" s="158"/>
      <c r="QDN16" s="158"/>
      <c r="QDO16" s="158"/>
      <c r="QDP16" s="158"/>
      <c r="QDQ16" s="158"/>
      <c r="QDR16" s="158"/>
      <c r="QDS16" s="158"/>
      <c r="QDT16" s="158"/>
      <c r="QDU16" s="158"/>
      <c r="QDV16" s="158"/>
      <c r="QDW16" s="158"/>
      <c r="QDX16" s="158"/>
      <c r="QDY16" s="158"/>
      <c r="QDZ16" s="158"/>
      <c r="QEA16" s="158"/>
      <c r="QEB16" s="158"/>
      <c r="QEC16" s="158"/>
      <c r="QED16" s="158"/>
      <c r="QEE16" s="158"/>
      <c r="QEF16" s="158"/>
      <c r="QEG16" s="158"/>
      <c r="QEH16" s="158"/>
      <c r="QEI16" s="158"/>
      <c r="QEJ16" s="158"/>
      <c r="QEK16" s="158"/>
      <c r="QEL16" s="158"/>
      <c r="QEM16" s="158"/>
      <c r="QEN16" s="158"/>
      <c r="QEO16" s="158"/>
      <c r="QEP16" s="158"/>
      <c r="QEQ16" s="158"/>
      <c r="QER16" s="158"/>
      <c r="QES16" s="158"/>
      <c r="QET16" s="158"/>
      <c r="QEU16" s="158"/>
      <c r="QEV16" s="158"/>
      <c r="QEW16" s="158"/>
      <c r="QEX16" s="158"/>
      <c r="QEY16" s="158"/>
      <c r="QEZ16" s="158"/>
      <c r="QFA16" s="158"/>
      <c r="QFB16" s="158"/>
      <c r="QFC16" s="158"/>
      <c r="QFD16" s="158"/>
      <c r="QFE16" s="158"/>
      <c r="QFF16" s="158"/>
      <c r="QFG16" s="158"/>
      <c r="QFH16" s="158"/>
      <c r="QFI16" s="158"/>
      <c r="QFJ16" s="158"/>
      <c r="QFK16" s="158"/>
      <c r="QFL16" s="158"/>
      <c r="QFM16" s="158"/>
      <c r="QFN16" s="158"/>
      <c r="QFO16" s="158"/>
      <c r="QFP16" s="158"/>
      <c r="QFQ16" s="158"/>
      <c r="QFR16" s="158"/>
      <c r="QFS16" s="158"/>
      <c r="QFT16" s="158"/>
      <c r="QFU16" s="158"/>
      <c r="QFV16" s="158"/>
      <c r="QFW16" s="158"/>
      <c r="QFX16" s="158"/>
      <c r="QFY16" s="158"/>
      <c r="QFZ16" s="158"/>
      <c r="QGA16" s="158"/>
      <c r="QGB16" s="158"/>
      <c r="QGC16" s="158"/>
      <c r="QGD16" s="158"/>
      <c r="QGE16" s="158"/>
      <c r="QGF16" s="158"/>
      <c r="QGG16" s="158"/>
      <c r="QGH16" s="158"/>
      <c r="QGI16" s="158"/>
      <c r="QGJ16" s="158"/>
      <c r="QGK16" s="158"/>
      <c r="QGL16" s="158"/>
      <c r="QGM16" s="158"/>
      <c r="QGN16" s="158"/>
      <c r="QGO16" s="158"/>
      <c r="QGP16" s="158"/>
      <c r="QGQ16" s="158"/>
      <c r="QGR16" s="158"/>
      <c r="QGS16" s="158"/>
      <c r="QGT16" s="158"/>
      <c r="QGU16" s="158"/>
      <c r="QGV16" s="158"/>
      <c r="QGW16" s="158"/>
      <c r="QGX16" s="158"/>
      <c r="QGY16" s="158"/>
      <c r="QGZ16" s="158"/>
      <c r="QHA16" s="158"/>
      <c r="QHB16" s="158"/>
      <c r="QHC16" s="158"/>
      <c r="QHD16" s="158"/>
      <c r="QHE16" s="158"/>
      <c r="QHF16" s="158"/>
      <c r="QHG16" s="158"/>
      <c r="QHH16" s="158"/>
      <c r="QHI16" s="158"/>
      <c r="QHJ16" s="158"/>
      <c r="QHK16" s="158"/>
      <c r="QHL16" s="158"/>
      <c r="QHM16" s="158"/>
      <c r="QHN16" s="158"/>
      <c r="QHO16" s="158"/>
      <c r="QHP16" s="158"/>
      <c r="QHQ16" s="158"/>
      <c r="QHR16" s="158"/>
      <c r="QHS16" s="158"/>
      <c r="QHT16" s="158"/>
      <c r="QHU16" s="158"/>
      <c r="QHV16" s="158"/>
      <c r="QHW16" s="158"/>
      <c r="QHX16" s="158"/>
      <c r="QHY16" s="158"/>
      <c r="QHZ16" s="158"/>
      <c r="QIA16" s="158"/>
      <c r="QIB16" s="158"/>
      <c r="QIC16" s="158"/>
      <c r="QID16" s="158"/>
      <c r="QIE16" s="158"/>
      <c r="QIF16" s="158"/>
      <c r="QIG16" s="158"/>
      <c r="QIH16" s="158"/>
      <c r="QII16" s="158"/>
      <c r="QIJ16" s="158"/>
      <c r="QIK16" s="158"/>
      <c r="QIL16" s="158"/>
      <c r="QIM16" s="158"/>
      <c r="QIN16" s="158"/>
      <c r="QIO16" s="158"/>
      <c r="QIP16" s="158"/>
      <c r="QIQ16" s="158"/>
      <c r="QIR16" s="158"/>
      <c r="QIS16" s="158"/>
      <c r="QIT16" s="158"/>
      <c r="QIU16" s="158"/>
      <c r="QIV16" s="158"/>
      <c r="QIW16" s="158"/>
      <c r="QIX16" s="158"/>
      <c r="QIY16" s="158"/>
      <c r="QIZ16" s="158"/>
      <c r="QJA16" s="158"/>
      <c r="QJB16" s="158"/>
      <c r="QJC16" s="158"/>
      <c r="QJD16" s="158"/>
      <c r="QJE16" s="158"/>
      <c r="QJF16" s="158"/>
      <c r="QJG16" s="158"/>
      <c r="QJH16" s="158"/>
      <c r="QJI16" s="158"/>
      <c r="QJJ16" s="158"/>
      <c r="QJK16" s="158"/>
      <c r="QJL16" s="158"/>
      <c r="QJM16" s="158"/>
      <c r="QJN16" s="158"/>
      <c r="QJO16" s="158"/>
      <c r="QJP16" s="158"/>
      <c r="QJQ16" s="158"/>
      <c r="QJR16" s="158"/>
      <c r="QJS16" s="158"/>
      <c r="QJT16" s="158"/>
      <c r="QJU16" s="158"/>
      <c r="QJV16" s="158"/>
      <c r="QJW16" s="158"/>
      <c r="QJX16" s="158"/>
      <c r="QJY16" s="158"/>
      <c r="QJZ16" s="158"/>
      <c r="QKA16" s="158"/>
      <c r="QKB16" s="158"/>
      <c r="QKC16" s="158"/>
      <c r="QKD16" s="158"/>
      <c r="QKE16" s="158"/>
      <c r="QKF16" s="158"/>
      <c r="QKG16" s="158"/>
      <c r="QKH16" s="158"/>
      <c r="QKI16" s="158"/>
      <c r="QKJ16" s="158"/>
      <c r="QKK16" s="158"/>
      <c r="QKL16" s="158"/>
      <c r="QKM16" s="158"/>
      <c r="QKN16" s="158"/>
      <c r="QKO16" s="158"/>
      <c r="QKP16" s="158"/>
      <c r="QKQ16" s="158"/>
      <c r="QKR16" s="158"/>
      <c r="QKS16" s="158"/>
      <c r="QKT16" s="158"/>
      <c r="QKU16" s="158"/>
      <c r="QKV16" s="158"/>
      <c r="QKW16" s="158"/>
      <c r="QKX16" s="158"/>
      <c r="QKY16" s="158"/>
      <c r="QKZ16" s="158"/>
      <c r="QLA16" s="158"/>
      <c r="QLB16" s="158"/>
      <c r="QLC16" s="158"/>
      <c r="QLD16" s="158"/>
      <c r="QLE16" s="158"/>
      <c r="QLF16" s="158"/>
      <c r="QLG16" s="158"/>
      <c r="QLH16" s="158"/>
      <c r="QLI16" s="158"/>
      <c r="QLJ16" s="158"/>
      <c r="QLK16" s="158"/>
      <c r="QLL16" s="158"/>
      <c r="QLM16" s="158"/>
      <c r="QLN16" s="158"/>
      <c r="QLO16" s="158"/>
      <c r="QLP16" s="158"/>
      <c r="QLQ16" s="158"/>
      <c r="QLR16" s="158"/>
      <c r="QLS16" s="158"/>
      <c r="QLT16" s="158"/>
      <c r="QLU16" s="158"/>
      <c r="QLV16" s="158"/>
      <c r="QLW16" s="158"/>
      <c r="QLX16" s="158"/>
      <c r="QLY16" s="158"/>
      <c r="QLZ16" s="158"/>
      <c r="QMA16" s="158"/>
      <c r="QMB16" s="158"/>
      <c r="QMC16" s="158"/>
      <c r="QMD16" s="158"/>
      <c r="QME16" s="158"/>
      <c r="QMF16" s="158"/>
      <c r="QMG16" s="158"/>
      <c r="QMH16" s="158"/>
      <c r="QMI16" s="158"/>
      <c r="QMJ16" s="158"/>
      <c r="QMK16" s="158"/>
      <c r="QML16" s="158"/>
      <c r="QMM16" s="158"/>
      <c r="QMN16" s="158"/>
      <c r="QMO16" s="158"/>
      <c r="QMP16" s="158"/>
      <c r="QMQ16" s="158"/>
      <c r="QMR16" s="158"/>
      <c r="QMS16" s="158"/>
      <c r="QMT16" s="158"/>
      <c r="QMU16" s="158"/>
      <c r="QMV16" s="158"/>
      <c r="QMW16" s="158"/>
      <c r="QMX16" s="158"/>
      <c r="QMY16" s="158"/>
      <c r="QMZ16" s="158"/>
      <c r="QNA16" s="158"/>
      <c r="QNB16" s="158"/>
      <c r="QNC16" s="158"/>
      <c r="QND16" s="158"/>
      <c r="QNE16" s="158"/>
      <c r="QNF16" s="158"/>
      <c r="QNG16" s="158"/>
      <c r="QNH16" s="158"/>
      <c r="QNI16" s="158"/>
      <c r="QNJ16" s="158"/>
      <c r="QNK16" s="158"/>
      <c r="QNL16" s="158"/>
      <c r="QNM16" s="158"/>
      <c r="QNN16" s="158"/>
      <c r="QNO16" s="158"/>
      <c r="QNP16" s="158"/>
      <c r="QNQ16" s="158"/>
      <c r="QNR16" s="158"/>
      <c r="QNS16" s="158"/>
      <c r="QNT16" s="158"/>
      <c r="QNU16" s="158"/>
      <c r="QNV16" s="158"/>
      <c r="QNW16" s="158"/>
      <c r="QNX16" s="158"/>
      <c r="QNY16" s="158"/>
      <c r="QNZ16" s="158"/>
      <c r="QOA16" s="158"/>
      <c r="QOB16" s="158"/>
      <c r="QOC16" s="158"/>
      <c r="QOD16" s="158"/>
      <c r="QOE16" s="158"/>
      <c r="QOF16" s="158"/>
      <c r="QOG16" s="158"/>
      <c r="QOH16" s="158"/>
      <c r="QOI16" s="158"/>
      <c r="QOJ16" s="158"/>
      <c r="QOK16" s="158"/>
      <c r="QOL16" s="158"/>
      <c r="QOM16" s="158"/>
      <c r="QON16" s="158"/>
      <c r="QOO16" s="158"/>
      <c r="QOP16" s="158"/>
      <c r="QOQ16" s="158"/>
      <c r="QOR16" s="158"/>
      <c r="QOS16" s="158"/>
      <c r="QOT16" s="158"/>
      <c r="QOU16" s="158"/>
      <c r="QOV16" s="158"/>
      <c r="QOW16" s="158"/>
      <c r="QOX16" s="158"/>
      <c r="QOY16" s="158"/>
      <c r="QOZ16" s="158"/>
      <c r="QPA16" s="158"/>
      <c r="QPB16" s="158"/>
      <c r="QPC16" s="158"/>
      <c r="QPD16" s="158"/>
      <c r="QPE16" s="158"/>
      <c r="QPF16" s="158"/>
      <c r="QPG16" s="158"/>
      <c r="QPH16" s="158"/>
      <c r="QPI16" s="158"/>
      <c r="QPJ16" s="158"/>
      <c r="QPK16" s="158"/>
      <c r="QPL16" s="158"/>
      <c r="QPM16" s="158"/>
      <c r="QPN16" s="158"/>
      <c r="QPO16" s="158"/>
      <c r="QPP16" s="158"/>
      <c r="QPQ16" s="158"/>
      <c r="QPR16" s="158"/>
      <c r="QPS16" s="158"/>
      <c r="QPT16" s="158"/>
      <c r="QPU16" s="158"/>
      <c r="QPV16" s="158"/>
      <c r="QPW16" s="158"/>
      <c r="QPX16" s="158"/>
      <c r="QPY16" s="158"/>
      <c r="QPZ16" s="158"/>
      <c r="QQA16" s="158"/>
      <c r="QQB16" s="158"/>
      <c r="QQC16" s="158"/>
      <c r="QQD16" s="158"/>
      <c r="QQE16" s="158"/>
      <c r="QQF16" s="158"/>
      <c r="QQG16" s="158"/>
      <c r="QQH16" s="158"/>
      <c r="QQI16" s="158"/>
      <c r="QQJ16" s="158"/>
      <c r="QQK16" s="158"/>
      <c r="QQL16" s="158"/>
      <c r="QQM16" s="158"/>
      <c r="QQN16" s="158"/>
      <c r="QQO16" s="158"/>
      <c r="QQP16" s="158"/>
      <c r="QQQ16" s="158"/>
      <c r="QQR16" s="158"/>
      <c r="QQS16" s="158"/>
      <c r="QQT16" s="158"/>
      <c r="QQU16" s="158"/>
      <c r="QQV16" s="158"/>
      <c r="QQW16" s="158"/>
      <c r="QQX16" s="158"/>
      <c r="QQY16" s="158"/>
      <c r="QQZ16" s="158"/>
      <c r="QRA16" s="158"/>
      <c r="QRB16" s="158"/>
      <c r="QRC16" s="158"/>
      <c r="QRD16" s="158"/>
      <c r="QRE16" s="158"/>
      <c r="QRF16" s="158"/>
      <c r="QRG16" s="158"/>
      <c r="QRH16" s="158"/>
      <c r="QRI16" s="158"/>
      <c r="QRJ16" s="158"/>
      <c r="QRK16" s="158"/>
      <c r="QRL16" s="158"/>
      <c r="QRM16" s="158"/>
      <c r="QRN16" s="158"/>
      <c r="QRO16" s="158"/>
      <c r="QRP16" s="158"/>
      <c r="QRQ16" s="158"/>
      <c r="QRR16" s="158"/>
      <c r="QRS16" s="158"/>
      <c r="QRT16" s="158"/>
      <c r="QRU16" s="158"/>
      <c r="QRV16" s="158"/>
      <c r="QRW16" s="158"/>
      <c r="QRX16" s="158"/>
      <c r="QRY16" s="158"/>
      <c r="QRZ16" s="158"/>
      <c r="QSA16" s="158"/>
      <c r="QSB16" s="158"/>
      <c r="QSC16" s="158"/>
      <c r="QSD16" s="158"/>
      <c r="QSE16" s="158"/>
      <c r="QSF16" s="158"/>
      <c r="QSG16" s="158"/>
      <c r="QSH16" s="158"/>
      <c r="QSI16" s="158"/>
      <c r="QSJ16" s="158"/>
      <c r="QSK16" s="158"/>
      <c r="QSL16" s="158"/>
      <c r="QSM16" s="158"/>
      <c r="QSN16" s="158"/>
      <c r="QSO16" s="158"/>
      <c r="QSP16" s="158"/>
      <c r="QSQ16" s="158"/>
      <c r="QSR16" s="158"/>
      <c r="QSS16" s="158"/>
      <c r="QST16" s="158"/>
      <c r="QSU16" s="158"/>
      <c r="QSV16" s="158"/>
      <c r="QSW16" s="158"/>
      <c r="QSX16" s="158"/>
      <c r="QSY16" s="158"/>
      <c r="QSZ16" s="158"/>
      <c r="QTA16" s="158"/>
      <c r="QTB16" s="158"/>
      <c r="QTC16" s="158"/>
      <c r="QTD16" s="158"/>
      <c r="QTE16" s="158"/>
      <c r="QTF16" s="158"/>
      <c r="QTG16" s="158"/>
      <c r="QTH16" s="158"/>
      <c r="QTI16" s="158"/>
      <c r="QTJ16" s="158"/>
      <c r="QTK16" s="158"/>
      <c r="QTL16" s="158"/>
      <c r="QTM16" s="158"/>
      <c r="QTN16" s="158"/>
      <c r="QTO16" s="158"/>
      <c r="QTP16" s="158"/>
      <c r="QTQ16" s="158"/>
      <c r="QTR16" s="158"/>
      <c r="QTS16" s="158"/>
      <c r="QTT16" s="158"/>
      <c r="QTU16" s="158"/>
      <c r="QTV16" s="158"/>
      <c r="QTW16" s="158"/>
      <c r="QTX16" s="158"/>
      <c r="QTY16" s="158"/>
      <c r="QTZ16" s="158"/>
      <c r="QUA16" s="158"/>
      <c r="QUB16" s="158"/>
      <c r="QUC16" s="158"/>
      <c r="QUD16" s="158"/>
      <c r="QUE16" s="158"/>
      <c r="QUF16" s="158"/>
      <c r="QUG16" s="158"/>
      <c r="QUH16" s="158"/>
      <c r="QUI16" s="158"/>
      <c r="QUJ16" s="158"/>
      <c r="QUK16" s="158"/>
      <c r="QUL16" s="158"/>
      <c r="QUM16" s="158"/>
      <c r="QUN16" s="158"/>
      <c r="QUO16" s="158"/>
      <c r="QUP16" s="158"/>
      <c r="QUQ16" s="158"/>
      <c r="QUR16" s="158"/>
      <c r="QUS16" s="158"/>
      <c r="QUT16" s="158"/>
      <c r="QUU16" s="158"/>
      <c r="QUV16" s="158"/>
      <c r="QUW16" s="158"/>
      <c r="QUX16" s="158"/>
      <c r="QUY16" s="158"/>
      <c r="QUZ16" s="158"/>
      <c r="QVA16" s="158"/>
      <c r="QVB16" s="158"/>
      <c r="QVC16" s="158"/>
      <c r="QVD16" s="158"/>
      <c r="QVE16" s="158"/>
      <c r="QVF16" s="158"/>
      <c r="QVG16" s="158"/>
      <c r="QVH16" s="158"/>
      <c r="QVI16" s="158"/>
      <c r="QVJ16" s="158"/>
      <c r="QVK16" s="158"/>
      <c r="QVL16" s="158"/>
      <c r="QVM16" s="158"/>
      <c r="QVN16" s="158"/>
      <c r="QVO16" s="158"/>
      <c r="QVP16" s="158"/>
      <c r="QVQ16" s="158"/>
      <c r="QVR16" s="158"/>
      <c r="QVS16" s="158"/>
      <c r="QVT16" s="158"/>
      <c r="QVU16" s="158"/>
      <c r="QVV16" s="158"/>
      <c r="QVW16" s="158"/>
      <c r="QVX16" s="158"/>
      <c r="QVY16" s="158"/>
      <c r="QVZ16" s="158"/>
      <c r="QWA16" s="158"/>
      <c r="QWB16" s="158"/>
      <c r="QWC16" s="158"/>
      <c r="QWD16" s="158"/>
      <c r="QWE16" s="158"/>
      <c r="QWF16" s="158"/>
      <c r="QWG16" s="158"/>
      <c r="QWH16" s="158"/>
      <c r="QWI16" s="158"/>
      <c r="QWJ16" s="158"/>
      <c r="QWK16" s="158"/>
      <c r="QWL16" s="158"/>
      <c r="QWM16" s="158"/>
      <c r="QWN16" s="158"/>
      <c r="QWO16" s="158"/>
      <c r="QWP16" s="158"/>
      <c r="QWQ16" s="158"/>
      <c r="QWR16" s="158"/>
      <c r="QWS16" s="158"/>
      <c r="QWT16" s="158"/>
      <c r="QWU16" s="158"/>
      <c r="QWV16" s="158"/>
      <c r="QWW16" s="158"/>
      <c r="QWX16" s="158"/>
      <c r="QWY16" s="158"/>
      <c r="QWZ16" s="158"/>
      <c r="QXA16" s="158"/>
      <c r="QXB16" s="158"/>
      <c r="QXC16" s="158"/>
      <c r="QXD16" s="158"/>
      <c r="QXE16" s="158"/>
      <c r="QXF16" s="158"/>
      <c r="QXG16" s="158"/>
      <c r="QXH16" s="158"/>
      <c r="QXI16" s="158"/>
      <c r="QXJ16" s="158"/>
      <c r="QXK16" s="158"/>
      <c r="QXL16" s="158"/>
      <c r="QXM16" s="158"/>
      <c r="QXN16" s="158"/>
      <c r="QXO16" s="158"/>
      <c r="QXP16" s="158"/>
      <c r="QXQ16" s="158"/>
      <c r="QXR16" s="158"/>
      <c r="QXS16" s="158"/>
      <c r="QXT16" s="158"/>
      <c r="QXU16" s="158"/>
      <c r="QXV16" s="158"/>
      <c r="QXW16" s="158"/>
      <c r="QXX16" s="158"/>
      <c r="QXY16" s="158"/>
      <c r="QXZ16" s="158"/>
      <c r="QYA16" s="158"/>
      <c r="QYB16" s="158"/>
      <c r="QYC16" s="158"/>
      <c r="QYD16" s="158"/>
      <c r="QYE16" s="158"/>
      <c r="QYF16" s="158"/>
      <c r="QYG16" s="158"/>
      <c r="QYH16" s="158"/>
      <c r="QYI16" s="158"/>
      <c r="QYJ16" s="158"/>
      <c r="QYK16" s="158"/>
      <c r="QYL16" s="158"/>
      <c r="QYM16" s="158"/>
      <c r="QYN16" s="158"/>
      <c r="QYO16" s="158"/>
      <c r="QYP16" s="158"/>
      <c r="QYQ16" s="158"/>
      <c r="QYR16" s="158"/>
      <c r="QYS16" s="158"/>
      <c r="QYT16" s="158"/>
      <c r="QYU16" s="158"/>
      <c r="QYV16" s="158"/>
      <c r="QYW16" s="158"/>
      <c r="QYX16" s="158"/>
      <c r="QYY16" s="158"/>
      <c r="QYZ16" s="158"/>
      <c r="QZA16" s="158"/>
      <c r="QZB16" s="158"/>
      <c r="QZC16" s="158"/>
      <c r="QZD16" s="158"/>
      <c r="QZE16" s="158"/>
      <c r="QZF16" s="158"/>
      <c r="QZG16" s="158"/>
      <c r="QZH16" s="158"/>
      <c r="QZI16" s="158"/>
      <c r="QZJ16" s="158"/>
      <c r="QZK16" s="158"/>
      <c r="QZL16" s="158"/>
      <c r="QZM16" s="158"/>
      <c r="QZN16" s="158"/>
      <c r="QZO16" s="158"/>
      <c r="QZP16" s="158"/>
      <c r="QZQ16" s="158"/>
      <c r="QZR16" s="158"/>
      <c r="QZS16" s="158"/>
      <c r="QZT16" s="158"/>
      <c r="QZU16" s="158"/>
      <c r="QZV16" s="158"/>
      <c r="QZW16" s="158"/>
      <c r="QZX16" s="158"/>
      <c r="QZY16" s="158"/>
      <c r="QZZ16" s="158"/>
      <c r="RAA16" s="158"/>
      <c r="RAB16" s="158"/>
      <c r="RAC16" s="158"/>
      <c r="RAD16" s="158"/>
      <c r="RAE16" s="158"/>
      <c r="RAF16" s="158"/>
      <c r="RAG16" s="158"/>
      <c r="RAH16" s="158"/>
      <c r="RAI16" s="158"/>
      <c r="RAJ16" s="158"/>
      <c r="RAK16" s="158"/>
      <c r="RAL16" s="158"/>
      <c r="RAM16" s="158"/>
      <c r="RAN16" s="158"/>
      <c r="RAO16" s="158"/>
      <c r="RAP16" s="158"/>
      <c r="RAQ16" s="158"/>
      <c r="RAR16" s="158"/>
      <c r="RAS16" s="158"/>
      <c r="RAT16" s="158"/>
      <c r="RAU16" s="158"/>
      <c r="RAV16" s="158"/>
      <c r="RAW16" s="158"/>
      <c r="RAX16" s="158"/>
      <c r="RAY16" s="158"/>
      <c r="RAZ16" s="158"/>
      <c r="RBA16" s="158"/>
      <c r="RBB16" s="158"/>
      <c r="RBC16" s="158"/>
      <c r="RBD16" s="158"/>
      <c r="RBE16" s="158"/>
      <c r="RBF16" s="158"/>
      <c r="RBG16" s="158"/>
      <c r="RBH16" s="158"/>
      <c r="RBI16" s="158"/>
      <c r="RBJ16" s="158"/>
      <c r="RBK16" s="158"/>
      <c r="RBL16" s="158"/>
      <c r="RBM16" s="158"/>
      <c r="RBN16" s="158"/>
      <c r="RBO16" s="158"/>
      <c r="RBP16" s="158"/>
      <c r="RBQ16" s="158"/>
      <c r="RBR16" s="158"/>
      <c r="RBS16" s="158"/>
      <c r="RBT16" s="158"/>
      <c r="RBU16" s="158"/>
      <c r="RBV16" s="158"/>
      <c r="RBW16" s="158"/>
      <c r="RBX16" s="158"/>
      <c r="RBY16" s="158"/>
      <c r="RBZ16" s="158"/>
      <c r="RCA16" s="158"/>
      <c r="RCB16" s="158"/>
      <c r="RCC16" s="158"/>
      <c r="RCD16" s="158"/>
      <c r="RCE16" s="158"/>
      <c r="RCF16" s="158"/>
      <c r="RCG16" s="158"/>
      <c r="RCH16" s="158"/>
      <c r="RCI16" s="158"/>
      <c r="RCJ16" s="158"/>
      <c r="RCK16" s="158"/>
      <c r="RCL16" s="158"/>
      <c r="RCM16" s="158"/>
      <c r="RCN16" s="158"/>
      <c r="RCO16" s="158"/>
      <c r="RCP16" s="158"/>
      <c r="RCQ16" s="158"/>
      <c r="RCR16" s="158"/>
      <c r="RCS16" s="158"/>
      <c r="RCT16" s="158"/>
      <c r="RCU16" s="158"/>
      <c r="RCV16" s="158"/>
      <c r="RCW16" s="158"/>
      <c r="RCX16" s="158"/>
      <c r="RCY16" s="158"/>
      <c r="RCZ16" s="158"/>
      <c r="RDA16" s="158"/>
      <c r="RDB16" s="158"/>
      <c r="RDC16" s="158"/>
      <c r="RDD16" s="158"/>
      <c r="RDE16" s="158"/>
      <c r="RDF16" s="158"/>
      <c r="RDG16" s="158"/>
      <c r="RDH16" s="158"/>
      <c r="RDI16" s="158"/>
      <c r="RDJ16" s="158"/>
      <c r="RDK16" s="158"/>
      <c r="RDL16" s="158"/>
      <c r="RDM16" s="158"/>
      <c r="RDN16" s="158"/>
      <c r="RDO16" s="158"/>
      <c r="RDP16" s="158"/>
      <c r="RDQ16" s="158"/>
      <c r="RDR16" s="158"/>
      <c r="RDS16" s="158"/>
      <c r="RDT16" s="158"/>
      <c r="RDU16" s="158"/>
      <c r="RDV16" s="158"/>
      <c r="RDW16" s="158"/>
      <c r="RDX16" s="158"/>
      <c r="RDY16" s="158"/>
      <c r="RDZ16" s="158"/>
      <c r="REA16" s="158"/>
      <c r="REB16" s="158"/>
      <c r="REC16" s="158"/>
      <c r="RED16" s="158"/>
      <c r="REE16" s="158"/>
      <c r="REF16" s="158"/>
      <c r="REG16" s="158"/>
      <c r="REH16" s="158"/>
      <c r="REI16" s="158"/>
      <c r="REJ16" s="158"/>
      <c r="REK16" s="158"/>
      <c r="REL16" s="158"/>
      <c r="REM16" s="158"/>
      <c r="REN16" s="158"/>
      <c r="REO16" s="158"/>
      <c r="REP16" s="158"/>
      <c r="REQ16" s="158"/>
      <c r="RER16" s="158"/>
      <c r="RES16" s="158"/>
      <c r="RET16" s="158"/>
      <c r="REU16" s="158"/>
      <c r="REV16" s="158"/>
      <c r="REW16" s="158"/>
      <c r="REX16" s="158"/>
      <c r="REY16" s="158"/>
      <c r="REZ16" s="158"/>
      <c r="RFA16" s="158"/>
      <c r="RFB16" s="158"/>
      <c r="RFC16" s="158"/>
      <c r="RFD16" s="158"/>
      <c r="RFE16" s="158"/>
      <c r="RFF16" s="158"/>
      <c r="RFG16" s="158"/>
      <c r="RFH16" s="158"/>
      <c r="RFI16" s="158"/>
      <c r="RFJ16" s="158"/>
      <c r="RFK16" s="158"/>
      <c r="RFL16" s="158"/>
      <c r="RFM16" s="158"/>
      <c r="RFN16" s="158"/>
      <c r="RFO16" s="158"/>
      <c r="RFP16" s="158"/>
      <c r="RFQ16" s="158"/>
      <c r="RFR16" s="158"/>
      <c r="RFS16" s="158"/>
      <c r="RFT16" s="158"/>
      <c r="RFU16" s="158"/>
      <c r="RFV16" s="158"/>
      <c r="RFW16" s="158"/>
      <c r="RFX16" s="158"/>
      <c r="RFY16" s="158"/>
      <c r="RFZ16" s="158"/>
      <c r="RGA16" s="158"/>
      <c r="RGB16" s="158"/>
      <c r="RGC16" s="158"/>
      <c r="RGD16" s="158"/>
      <c r="RGE16" s="158"/>
      <c r="RGF16" s="158"/>
      <c r="RGG16" s="158"/>
      <c r="RGH16" s="158"/>
      <c r="RGI16" s="158"/>
      <c r="RGJ16" s="158"/>
      <c r="RGK16" s="158"/>
      <c r="RGL16" s="158"/>
      <c r="RGM16" s="158"/>
      <c r="RGN16" s="158"/>
      <c r="RGO16" s="158"/>
      <c r="RGP16" s="158"/>
      <c r="RGQ16" s="158"/>
      <c r="RGR16" s="158"/>
      <c r="RGS16" s="158"/>
      <c r="RGT16" s="158"/>
      <c r="RGU16" s="158"/>
      <c r="RGV16" s="158"/>
      <c r="RGW16" s="158"/>
      <c r="RGX16" s="158"/>
      <c r="RGY16" s="158"/>
      <c r="RGZ16" s="158"/>
      <c r="RHA16" s="158"/>
      <c r="RHB16" s="158"/>
      <c r="RHC16" s="158"/>
      <c r="RHD16" s="158"/>
      <c r="RHE16" s="158"/>
      <c r="RHF16" s="158"/>
      <c r="RHG16" s="158"/>
      <c r="RHH16" s="158"/>
      <c r="RHI16" s="158"/>
      <c r="RHJ16" s="158"/>
      <c r="RHK16" s="158"/>
      <c r="RHL16" s="158"/>
      <c r="RHM16" s="158"/>
      <c r="RHN16" s="158"/>
      <c r="RHO16" s="158"/>
      <c r="RHP16" s="158"/>
      <c r="RHQ16" s="158"/>
      <c r="RHR16" s="158"/>
      <c r="RHS16" s="158"/>
      <c r="RHT16" s="158"/>
      <c r="RHU16" s="158"/>
      <c r="RHV16" s="158"/>
      <c r="RHW16" s="158"/>
      <c r="RHX16" s="158"/>
      <c r="RHY16" s="158"/>
      <c r="RHZ16" s="158"/>
      <c r="RIA16" s="158"/>
      <c r="RIB16" s="158"/>
      <c r="RIC16" s="158"/>
      <c r="RID16" s="158"/>
      <c r="RIE16" s="158"/>
      <c r="RIF16" s="158"/>
      <c r="RIG16" s="158"/>
      <c r="RIH16" s="158"/>
      <c r="RII16" s="158"/>
      <c r="RIJ16" s="158"/>
      <c r="RIK16" s="158"/>
      <c r="RIL16" s="158"/>
      <c r="RIM16" s="158"/>
      <c r="RIN16" s="158"/>
      <c r="RIO16" s="158"/>
      <c r="RIP16" s="158"/>
      <c r="RIQ16" s="158"/>
      <c r="RIR16" s="158"/>
      <c r="RIS16" s="158"/>
      <c r="RIT16" s="158"/>
      <c r="RIU16" s="158"/>
      <c r="RIV16" s="158"/>
      <c r="RIW16" s="158"/>
      <c r="RIX16" s="158"/>
      <c r="RIY16" s="158"/>
      <c r="RIZ16" s="158"/>
      <c r="RJA16" s="158"/>
      <c r="RJB16" s="158"/>
      <c r="RJC16" s="158"/>
      <c r="RJD16" s="158"/>
      <c r="RJE16" s="158"/>
      <c r="RJF16" s="158"/>
      <c r="RJG16" s="158"/>
      <c r="RJH16" s="158"/>
      <c r="RJI16" s="158"/>
      <c r="RJJ16" s="158"/>
      <c r="RJK16" s="158"/>
      <c r="RJL16" s="158"/>
      <c r="RJM16" s="158"/>
      <c r="RJN16" s="158"/>
      <c r="RJO16" s="158"/>
      <c r="RJP16" s="158"/>
      <c r="RJQ16" s="158"/>
      <c r="RJR16" s="158"/>
      <c r="RJS16" s="158"/>
      <c r="RJT16" s="158"/>
      <c r="RJU16" s="158"/>
      <c r="RJV16" s="158"/>
      <c r="RJW16" s="158"/>
      <c r="RJX16" s="158"/>
      <c r="RJY16" s="158"/>
      <c r="RJZ16" s="158"/>
      <c r="RKA16" s="158"/>
      <c r="RKB16" s="158"/>
      <c r="RKC16" s="158"/>
      <c r="RKD16" s="158"/>
      <c r="RKE16" s="158"/>
      <c r="RKF16" s="158"/>
      <c r="RKG16" s="158"/>
      <c r="RKH16" s="158"/>
      <c r="RKI16" s="158"/>
      <c r="RKJ16" s="158"/>
      <c r="RKK16" s="158"/>
      <c r="RKL16" s="158"/>
      <c r="RKM16" s="158"/>
      <c r="RKN16" s="158"/>
      <c r="RKO16" s="158"/>
      <c r="RKP16" s="158"/>
      <c r="RKQ16" s="158"/>
      <c r="RKR16" s="158"/>
      <c r="RKS16" s="158"/>
      <c r="RKT16" s="158"/>
      <c r="RKU16" s="158"/>
      <c r="RKV16" s="158"/>
      <c r="RKW16" s="158"/>
      <c r="RKX16" s="158"/>
      <c r="RKY16" s="158"/>
      <c r="RKZ16" s="158"/>
      <c r="RLA16" s="158"/>
      <c r="RLB16" s="158"/>
      <c r="RLC16" s="158"/>
      <c r="RLD16" s="158"/>
      <c r="RLE16" s="158"/>
      <c r="RLF16" s="158"/>
      <c r="RLG16" s="158"/>
      <c r="RLH16" s="158"/>
      <c r="RLI16" s="158"/>
      <c r="RLJ16" s="158"/>
      <c r="RLK16" s="158"/>
      <c r="RLL16" s="158"/>
      <c r="RLM16" s="158"/>
      <c r="RLN16" s="158"/>
      <c r="RLO16" s="158"/>
      <c r="RLP16" s="158"/>
      <c r="RLQ16" s="158"/>
      <c r="RLR16" s="158"/>
      <c r="RLS16" s="158"/>
      <c r="RLT16" s="158"/>
      <c r="RLU16" s="158"/>
      <c r="RLV16" s="158"/>
      <c r="RLW16" s="158"/>
      <c r="RLX16" s="158"/>
      <c r="RLY16" s="158"/>
      <c r="RLZ16" s="158"/>
      <c r="RMA16" s="158"/>
      <c r="RMB16" s="158"/>
      <c r="RMC16" s="158"/>
      <c r="RMD16" s="158"/>
      <c r="RME16" s="158"/>
      <c r="RMF16" s="158"/>
      <c r="RMG16" s="158"/>
      <c r="RMH16" s="158"/>
      <c r="RMI16" s="158"/>
      <c r="RMJ16" s="158"/>
      <c r="RMK16" s="158"/>
      <c r="RML16" s="158"/>
      <c r="RMM16" s="158"/>
      <c r="RMN16" s="158"/>
      <c r="RMO16" s="158"/>
      <c r="RMP16" s="158"/>
      <c r="RMQ16" s="158"/>
      <c r="RMR16" s="158"/>
      <c r="RMS16" s="158"/>
      <c r="RMT16" s="158"/>
      <c r="RMU16" s="158"/>
      <c r="RMV16" s="158"/>
      <c r="RMW16" s="158"/>
      <c r="RMX16" s="158"/>
      <c r="RMY16" s="158"/>
      <c r="RMZ16" s="158"/>
      <c r="RNA16" s="158"/>
      <c r="RNB16" s="158"/>
      <c r="RNC16" s="158"/>
      <c r="RND16" s="158"/>
      <c r="RNE16" s="158"/>
      <c r="RNF16" s="158"/>
      <c r="RNG16" s="158"/>
      <c r="RNH16" s="158"/>
      <c r="RNI16" s="158"/>
      <c r="RNJ16" s="158"/>
      <c r="RNK16" s="158"/>
      <c r="RNL16" s="158"/>
      <c r="RNM16" s="158"/>
      <c r="RNN16" s="158"/>
      <c r="RNO16" s="158"/>
      <c r="RNP16" s="158"/>
      <c r="RNQ16" s="158"/>
      <c r="RNR16" s="158"/>
      <c r="RNS16" s="158"/>
      <c r="RNT16" s="158"/>
      <c r="RNU16" s="158"/>
      <c r="RNV16" s="158"/>
      <c r="RNW16" s="158"/>
      <c r="RNX16" s="158"/>
      <c r="RNY16" s="158"/>
      <c r="RNZ16" s="158"/>
      <c r="ROA16" s="158"/>
      <c r="ROB16" s="158"/>
      <c r="ROC16" s="158"/>
      <c r="ROD16" s="158"/>
      <c r="ROE16" s="158"/>
      <c r="ROF16" s="158"/>
      <c r="ROG16" s="158"/>
      <c r="ROH16" s="158"/>
      <c r="ROI16" s="158"/>
      <c r="ROJ16" s="158"/>
      <c r="ROK16" s="158"/>
      <c r="ROL16" s="158"/>
      <c r="ROM16" s="158"/>
      <c r="RON16" s="158"/>
      <c r="ROO16" s="158"/>
      <c r="ROP16" s="158"/>
      <c r="ROQ16" s="158"/>
      <c r="ROR16" s="158"/>
      <c r="ROS16" s="158"/>
      <c r="ROT16" s="158"/>
      <c r="ROU16" s="158"/>
      <c r="ROV16" s="158"/>
      <c r="ROW16" s="158"/>
      <c r="ROX16" s="158"/>
      <c r="ROY16" s="158"/>
      <c r="ROZ16" s="158"/>
      <c r="RPA16" s="158"/>
      <c r="RPB16" s="158"/>
      <c r="RPC16" s="158"/>
      <c r="RPD16" s="158"/>
      <c r="RPE16" s="158"/>
      <c r="RPF16" s="158"/>
      <c r="RPG16" s="158"/>
      <c r="RPH16" s="158"/>
      <c r="RPI16" s="158"/>
      <c r="RPJ16" s="158"/>
      <c r="RPK16" s="158"/>
      <c r="RPL16" s="158"/>
      <c r="RPM16" s="158"/>
      <c r="RPN16" s="158"/>
      <c r="RPO16" s="158"/>
      <c r="RPP16" s="158"/>
      <c r="RPQ16" s="158"/>
      <c r="RPR16" s="158"/>
      <c r="RPS16" s="158"/>
      <c r="RPT16" s="158"/>
      <c r="RPU16" s="158"/>
      <c r="RPV16" s="158"/>
      <c r="RPW16" s="158"/>
      <c r="RPX16" s="158"/>
      <c r="RPY16" s="158"/>
      <c r="RPZ16" s="158"/>
      <c r="RQA16" s="158"/>
      <c r="RQB16" s="158"/>
      <c r="RQC16" s="158"/>
      <c r="RQD16" s="158"/>
      <c r="RQE16" s="158"/>
      <c r="RQF16" s="158"/>
      <c r="RQG16" s="158"/>
      <c r="RQH16" s="158"/>
      <c r="RQI16" s="158"/>
      <c r="RQJ16" s="158"/>
      <c r="RQK16" s="158"/>
      <c r="RQL16" s="158"/>
      <c r="RQM16" s="158"/>
      <c r="RQN16" s="158"/>
      <c r="RQO16" s="158"/>
      <c r="RQP16" s="158"/>
      <c r="RQQ16" s="158"/>
      <c r="RQR16" s="158"/>
      <c r="RQS16" s="158"/>
      <c r="RQT16" s="158"/>
      <c r="RQU16" s="158"/>
      <c r="RQV16" s="158"/>
      <c r="RQW16" s="158"/>
      <c r="RQX16" s="158"/>
      <c r="RQY16" s="158"/>
      <c r="RQZ16" s="158"/>
      <c r="RRA16" s="158"/>
      <c r="RRB16" s="158"/>
      <c r="RRC16" s="158"/>
      <c r="RRD16" s="158"/>
      <c r="RRE16" s="158"/>
      <c r="RRF16" s="158"/>
      <c r="RRG16" s="158"/>
      <c r="RRH16" s="158"/>
      <c r="RRI16" s="158"/>
      <c r="RRJ16" s="158"/>
      <c r="RRK16" s="158"/>
      <c r="RRL16" s="158"/>
      <c r="RRM16" s="158"/>
      <c r="RRN16" s="158"/>
      <c r="RRO16" s="158"/>
      <c r="RRP16" s="158"/>
      <c r="RRQ16" s="158"/>
      <c r="RRR16" s="158"/>
      <c r="RRS16" s="158"/>
      <c r="RRT16" s="158"/>
      <c r="RRU16" s="158"/>
      <c r="RRV16" s="158"/>
      <c r="RRW16" s="158"/>
      <c r="RRX16" s="158"/>
      <c r="RRY16" s="158"/>
      <c r="RRZ16" s="158"/>
      <c r="RSA16" s="158"/>
      <c r="RSB16" s="158"/>
      <c r="RSC16" s="158"/>
      <c r="RSD16" s="158"/>
      <c r="RSE16" s="158"/>
      <c r="RSF16" s="158"/>
      <c r="RSG16" s="158"/>
      <c r="RSH16" s="158"/>
      <c r="RSI16" s="158"/>
      <c r="RSJ16" s="158"/>
      <c r="RSK16" s="158"/>
      <c r="RSL16" s="158"/>
      <c r="RSM16" s="158"/>
      <c r="RSN16" s="158"/>
      <c r="RSO16" s="158"/>
      <c r="RSP16" s="158"/>
      <c r="RSQ16" s="158"/>
      <c r="RSR16" s="158"/>
      <c r="RSS16" s="158"/>
      <c r="RST16" s="158"/>
      <c r="RSU16" s="158"/>
      <c r="RSV16" s="158"/>
      <c r="RSW16" s="158"/>
      <c r="RSX16" s="158"/>
      <c r="RSY16" s="158"/>
      <c r="RSZ16" s="158"/>
      <c r="RTA16" s="158"/>
      <c r="RTB16" s="158"/>
      <c r="RTC16" s="158"/>
      <c r="RTD16" s="158"/>
      <c r="RTE16" s="158"/>
      <c r="RTF16" s="158"/>
      <c r="RTG16" s="158"/>
      <c r="RTH16" s="158"/>
      <c r="RTI16" s="158"/>
      <c r="RTJ16" s="158"/>
      <c r="RTK16" s="158"/>
      <c r="RTL16" s="158"/>
      <c r="RTM16" s="158"/>
      <c r="RTN16" s="158"/>
      <c r="RTO16" s="158"/>
      <c r="RTP16" s="158"/>
      <c r="RTQ16" s="158"/>
      <c r="RTR16" s="158"/>
      <c r="RTS16" s="158"/>
      <c r="RTT16" s="158"/>
      <c r="RTU16" s="158"/>
      <c r="RTV16" s="158"/>
      <c r="RTW16" s="158"/>
      <c r="RTX16" s="158"/>
      <c r="RTY16" s="158"/>
      <c r="RTZ16" s="158"/>
      <c r="RUA16" s="158"/>
      <c r="RUB16" s="158"/>
      <c r="RUC16" s="158"/>
      <c r="RUD16" s="158"/>
      <c r="RUE16" s="158"/>
      <c r="RUF16" s="158"/>
      <c r="RUG16" s="158"/>
      <c r="RUH16" s="158"/>
      <c r="RUI16" s="158"/>
      <c r="RUJ16" s="158"/>
      <c r="RUK16" s="158"/>
      <c r="RUL16" s="158"/>
      <c r="RUM16" s="158"/>
      <c r="RUN16" s="158"/>
      <c r="RUO16" s="158"/>
      <c r="RUP16" s="158"/>
      <c r="RUQ16" s="158"/>
      <c r="RUR16" s="158"/>
      <c r="RUS16" s="158"/>
      <c r="RUT16" s="158"/>
      <c r="RUU16" s="158"/>
      <c r="RUV16" s="158"/>
      <c r="RUW16" s="158"/>
      <c r="RUX16" s="158"/>
      <c r="RUY16" s="158"/>
      <c r="RUZ16" s="158"/>
      <c r="RVA16" s="158"/>
      <c r="RVB16" s="158"/>
      <c r="RVC16" s="158"/>
      <c r="RVD16" s="158"/>
      <c r="RVE16" s="158"/>
      <c r="RVF16" s="158"/>
      <c r="RVG16" s="158"/>
      <c r="RVH16" s="158"/>
      <c r="RVI16" s="158"/>
      <c r="RVJ16" s="158"/>
      <c r="RVK16" s="158"/>
      <c r="RVL16" s="158"/>
      <c r="RVM16" s="158"/>
      <c r="RVN16" s="158"/>
      <c r="RVO16" s="158"/>
      <c r="RVP16" s="158"/>
      <c r="RVQ16" s="158"/>
      <c r="RVR16" s="158"/>
      <c r="RVS16" s="158"/>
      <c r="RVT16" s="158"/>
      <c r="RVU16" s="158"/>
      <c r="RVV16" s="158"/>
      <c r="RVW16" s="158"/>
      <c r="RVX16" s="158"/>
      <c r="RVY16" s="158"/>
      <c r="RVZ16" s="158"/>
      <c r="RWA16" s="158"/>
      <c r="RWB16" s="158"/>
      <c r="RWC16" s="158"/>
      <c r="RWD16" s="158"/>
      <c r="RWE16" s="158"/>
      <c r="RWF16" s="158"/>
      <c r="RWG16" s="158"/>
      <c r="RWH16" s="158"/>
      <c r="RWI16" s="158"/>
      <c r="RWJ16" s="158"/>
      <c r="RWK16" s="158"/>
      <c r="RWL16" s="158"/>
      <c r="RWM16" s="158"/>
      <c r="RWN16" s="158"/>
      <c r="RWO16" s="158"/>
      <c r="RWP16" s="158"/>
      <c r="RWQ16" s="158"/>
      <c r="RWR16" s="158"/>
      <c r="RWS16" s="158"/>
      <c r="RWT16" s="158"/>
      <c r="RWU16" s="158"/>
      <c r="RWV16" s="158"/>
      <c r="RWW16" s="158"/>
      <c r="RWX16" s="158"/>
      <c r="RWY16" s="158"/>
      <c r="RWZ16" s="158"/>
      <c r="RXA16" s="158"/>
      <c r="RXB16" s="158"/>
      <c r="RXC16" s="158"/>
      <c r="RXD16" s="158"/>
      <c r="RXE16" s="158"/>
      <c r="RXF16" s="158"/>
      <c r="RXG16" s="158"/>
      <c r="RXH16" s="158"/>
      <c r="RXI16" s="158"/>
      <c r="RXJ16" s="158"/>
      <c r="RXK16" s="158"/>
      <c r="RXL16" s="158"/>
      <c r="RXM16" s="158"/>
      <c r="RXN16" s="158"/>
      <c r="RXO16" s="158"/>
      <c r="RXP16" s="158"/>
      <c r="RXQ16" s="158"/>
      <c r="RXR16" s="158"/>
      <c r="RXS16" s="158"/>
      <c r="RXT16" s="158"/>
      <c r="RXU16" s="158"/>
      <c r="RXV16" s="158"/>
      <c r="RXW16" s="158"/>
      <c r="RXX16" s="158"/>
      <c r="RXY16" s="158"/>
      <c r="RXZ16" s="158"/>
      <c r="RYA16" s="158"/>
      <c r="RYB16" s="158"/>
      <c r="RYC16" s="158"/>
      <c r="RYD16" s="158"/>
      <c r="RYE16" s="158"/>
      <c r="RYF16" s="158"/>
      <c r="RYG16" s="158"/>
      <c r="RYH16" s="158"/>
      <c r="RYI16" s="158"/>
      <c r="RYJ16" s="158"/>
      <c r="RYK16" s="158"/>
      <c r="RYL16" s="158"/>
      <c r="RYM16" s="158"/>
      <c r="RYN16" s="158"/>
      <c r="RYO16" s="158"/>
      <c r="RYP16" s="158"/>
      <c r="RYQ16" s="158"/>
      <c r="RYR16" s="158"/>
      <c r="RYS16" s="158"/>
      <c r="RYT16" s="158"/>
      <c r="RYU16" s="158"/>
      <c r="RYV16" s="158"/>
      <c r="RYW16" s="158"/>
      <c r="RYX16" s="158"/>
      <c r="RYY16" s="158"/>
      <c r="RYZ16" s="158"/>
      <c r="RZA16" s="158"/>
      <c r="RZB16" s="158"/>
      <c r="RZC16" s="158"/>
      <c r="RZD16" s="158"/>
      <c r="RZE16" s="158"/>
      <c r="RZF16" s="158"/>
      <c r="RZG16" s="158"/>
      <c r="RZH16" s="158"/>
      <c r="RZI16" s="158"/>
      <c r="RZJ16" s="158"/>
      <c r="RZK16" s="158"/>
      <c r="RZL16" s="158"/>
      <c r="RZM16" s="158"/>
      <c r="RZN16" s="158"/>
      <c r="RZO16" s="158"/>
      <c r="RZP16" s="158"/>
      <c r="RZQ16" s="158"/>
      <c r="RZR16" s="158"/>
      <c r="RZS16" s="158"/>
      <c r="RZT16" s="158"/>
      <c r="RZU16" s="158"/>
      <c r="RZV16" s="158"/>
      <c r="RZW16" s="158"/>
      <c r="RZX16" s="158"/>
      <c r="RZY16" s="158"/>
      <c r="RZZ16" s="158"/>
      <c r="SAA16" s="158"/>
      <c r="SAB16" s="158"/>
      <c r="SAC16" s="158"/>
      <c r="SAD16" s="158"/>
      <c r="SAE16" s="158"/>
      <c r="SAF16" s="158"/>
      <c r="SAG16" s="158"/>
      <c r="SAH16" s="158"/>
      <c r="SAI16" s="158"/>
      <c r="SAJ16" s="158"/>
      <c r="SAK16" s="158"/>
      <c r="SAL16" s="158"/>
      <c r="SAM16" s="158"/>
      <c r="SAN16" s="158"/>
      <c r="SAO16" s="158"/>
      <c r="SAP16" s="158"/>
      <c r="SAQ16" s="158"/>
      <c r="SAR16" s="158"/>
      <c r="SAS16" s="158"/>
      <c r="SAT16" s="158"/>
      <c r="SAU16" s="158"/>
      <c r="SAV16" s="158"/>
      <c r="SAW16" s="158"/>
      <c r="SAX16" s="158"/>
      <c r="SAY16" s="158"/>
      <c r="SAZ16" s="158"/>
      <c r="SBA16" s="158"/>
      <c r="SBB16" s="158"/>
      <c r="SBC16" s="158"/>
      <c r="SBD16" s="158"/>
      <c r="SBE16" s="158"/>
      <c r="SBF16" s="158"/>
      <c r="SBG16" s="158"/>
      <c r="SBH16" s="158"/>
      <c r="SBI16" s="158"/>
      <c r="SBJ16" s="158"/>
      <c r="SBK16" s="158"/>
      <c r="SBL16" s="158"/>
      <c r="SBM16" s="158"/>
      <c r="SBN16" s="158"/>
      <c r="SBO16" s="158"/>
      <c r="SBP16" s="158"/>
      <c r="SBQ16" s="158"/>
      <c r="SBR16" s="158"/>
      <c r="SBS16" s="158"/>
      <c r="SBT16" s="158"/>
      <c r="SBU16" s="158"/>
      <c r="SBV16" s="158"/>
      <c r="SBW16" s="158"/>
      <c r="SBX16" s="158"/>
      <c r="SBY16" s="158"/>
      <c r="SBZ16" s="158"/>
      <c r="SCA16" s="158"/>
      <c r="SCB16" s="158"/>
      <c r="SCC16" s="158"/>
      <c r="SCD16" s="158"/>
      <c r="SCE16" s="158"/>
      <c r="SCF16" s="158"/>
      <c r="SCG16" s="158"/>
      <c r="SCH16" s="158"/>
      <c r="SCI16" s="158"/>
      <c r="SCJ16" s="158"/>
      <c r="SCK16" s="158"/>
      <c r="SCL16" s="158"/>
      <c r="SCM16" s="158"/>
      <c r="SCN16" s="158"/>
      <c r="SCO16" s="158"/>
      <c r="SCP16" s="158"/>
      <c r="SCQ16" s="158"/>
      <c r="SCR16" s="158"/>
      <c r="SCS16" s="158"/>
      <c r="SCT16" s="158"/>
      <c r="SCU16" s="158"/>
      <c r="SCV16" s="158"/>
      <c r="SCW16" s="158"/>
      <c r="SCX16" s="158"/>
      <c r="SCY16" s="158"/>
      <c r="SCZ16" s="158"/>
      <c r="SDA16" s="158"/>
      <c r="SDB16" s="158"/>
      <c r="SDC16" s="158"/>
      <c r="SDD16" s="158"/>
      <c r="SDE16" s="158"/>
      <c r="SDF16" s="158"/>
      <c r="SDG16" s="158"/>
      <c r="SDH16" s="158"/>
      <c r="SDI16" s="158"/>
      <c r="SDJ16" s="158"/>
      <c r="SDK16" s="158"/>
      <c r="SDL16" s="158"/>
      <c r="SDM16" s="158"/>
      <c r="SDN16" s="158"/>
      <c r="SDO16" s="158"/>
      <c r="SDP16" s="158"/>
      <c r="SDQ16" s="158"/>
      <c r="SDR16" s="158"/>
      <c r="SDS16" s="158"/>
      <c r="SDT16" s="158"/>
      <c r="SDU16" s="158"/>
      <c r="SDV16" s="158"/>
      <c r="SDW16" s="158"/>
      <c r="SDX16" s="158"/>
      <c r="SDY16" s="158"/>
      <c r="SDZ16" s="158"/>
      <c r="SEA16" s="158"/>
      <c r="SEB16" s="158"/>
      <c r="SEC16" s="158"/>
      <c r="SED16" s="158"/>
      <c r="SEE16" s="158"/>
      <c r="SEF16" s="158"/>
      <c r="SEG16" s="158"/>
      <c r="SEH16" s="158"/>
      <c r="SEI16" s="158"/>
      <c r="SEJ16" s="158"/>
      <c r="SEK16" s="158"/>
      <c r="SEL16" s="158"/>
      <c r="SEM16" s="158"/>
      <c r="SEN16" s="158"/>
      <c r="SEO16" s="158"/>
      <c r="SEP16" s="158"/>
      <c r="SEQ16" s="158"/>
      <c r="SER16" s="158"/>
      <c r="SES16" s="158"/>
      <c r="SET16" s="158"/>
      <c r="SEU16" s="158"/>
      <c r="SEV16" s="158"/>
      <c r="SEW16" s="158"/>
      <c r="SEX16" s="158"/>
      <c r="SEY16" s="158"/>
      <c r="SEZ16" s="158"/>
      <c r="SFA16" s="158"/>
      <c r="SFB16" s="158"/>
      <c r="SFC16" s="158"/>
      <c r="SFD16" s="158"/>
      <c r="SFE16" s="158"/>
      <c r="SFF16" s="158"/>
      <c r="SFG16" s="158"/>
      <c r="SFH16" s="158"/>
      <c r="SFI16" s="158"/>
      <c r="SFJ16" s="158"/>
      <c r="SFK16" s="158"/>
      <c r="SFL16" s="158"/>
      <c r="SFM16" s="158"/>
      <c r="SFN16" s="158"/>
      <c r="SFO16" s="158"/>
      <c r="SFP16" s="158"/>
      <c r="SFQ16" s="158"/>
      <c r="SFR16" s="158"/>
      <c r="SFS16" s="158"/>
      <c r="SFT16" s="158"/>
      <c r="SFU16" s="158"/>
      <c r="SFV16" s="158"/>
      <c r="SFW16" s="158"/>
      <c r="SFX16" s="158"/>
      <c r="SFY16" s="158"/>
      <c r="SFZ16" s="158"/>
      <c r="SGA16" s="158"/>
      <c r="SGB16" s="158"/>
      <c r="SGC16" s="158"/>
      <c r="SGD16" s="158"/>
      <c r="SGE16" s="158"/>
      <c r="SGF16" s="158"/>
      <c r="SGG16" s="158"/>
      <c r="SGH16" s="158"/>
      <c r="SGI16" s="158"/>
      <c r="SGJ16" s="158"/>
      <c r="SGK16" s="158"/>
      <c r="SGL16" s="158"/>
      <c r="SGM16" s="158"/>
      <c r="SGN16" s="158"/>
      <c r="SGO16" s="158"/>
      <c r="SGP16" s="158"/>
      <c r="SGQ16" s="158"/>
      <c r="SGR16" s="158"/>
      <c r="SGS16" s="158"/>
      <c r="SGT16" s="158"/>
      <c r="SGU16" s="158"/>
      <c r="SGV16" s="158"/>
      <c r="SGW16" s="158"/>
      <c r="SGX16" s="158"/>
      <c r="SGY16" s="158"/>
      <c r="SGZ16" s="158"/>
      <c r="SHA16" s="158"/>
      <c r="SHB16" s="158"/>
      <c r="SHC16" s="158"/>
      <c r="SHD16" s="158"/>
      <c r="SHE16" s="158"/>
      <c r="SHF16" s="158"/>
      <c r="SHG16" s="158"/>
      <c r="SHH16" s="158"/>
      <c r="SHI16" s="158"/>
      <c r="SHJ16" s="158"/>
      <c r="SHK16" s="158"/>
      <c r="SHL16" s="158"/>
      <c r="SHM16" s="158"/>
      <c r="SHN16" s="158"/>
      <c r="SHO16" s="158"/>
      <c r="SHP16" s="158"/>
      <c r="SHQ16" s="158"/>
      <c r="SHR16" s="158"/>
      <c r="SHS16" s="158"/>
      <c r="SHT16" s="158"/>
      <c r="SHU16" s="158"/>
      <c r="SHV16" s="158"/>
      <c r="SHW16" s="158"/>
      <c r="SHX16" s="158"/>
      <c r="SHY16" s="158"/>
      <c r="SHZ16" s="158"/>
      <c r="SIA16" s="158"/>
      <c r="SIB16" s="158"/>
      <c r="SIC16" s="158"/>
      <c r="SID16" s="158"/>
      <c r="SIE16" s="158"/>
      <c r="SIF16" s="158"/>
      <c r="SIG16" s="158"/>
      <c r="SIH16" s="158"/>
      <c r="SII16" s="158"/>
      <c r="SIJ16" s="158"/>
      <c r="SIK16" s="158"/>
      <c r="SIL16" s="158"/>
      <c r="SIM16" s="158"/>
      <c r="SIN16" s="158"/>
      <c r="SIO16" s="158"/>
      <c r="SIP16" s="158"/>
      <c r="SIQ16" s="158"/>
      <c r="SIR16" s="158"/>
      <c r="SIS16" s="158"/>
      <c r="SIT16" s="158"/>
      <c r="SIU16" s="158"/>
      <c r="SIV16" s="158"/>
      <c r="SIW16" s="158"/>
      <c r="SIX16" s="158"/>
      <c r="SIY16" s="158"/>
      <c r="SIZ16" s="158"/>
      <c r="SJA16" s="158"/>
      <c r="SJB16" s="158"/>
      <c r="SJC16" s="158"/>
      <c r="SJD16" s="158"/>
      <c r="SJE16" s="158"/>
      <c r="SJF16" s="158"/>
      <c r="SJG16" s="158"/>
      <c r="SJH16" s="158"/>
      <c r="SJI16" s="158"/>
      <c r="SJJ16" s="158"/>
      <c r="SJK16" s="158"/>
      <c r="SJL16" s="158"/>
      <c r="SJM16" s="158"/>
      <c r="SJN16" s="158"/>
      <c r="SJO16" s="158"/>
      <c r="SJP16" s="158"/>
      <c r="SJQ16" s="158"/>
      <c r="SJR16" s="158"/>
      <c r="SJS16" s="158"/>
      <c r="SJT16" s="158"/>
      <c r="SJU16" s="158"/>
      <c r="SJV16" s="158"/>
      <c r="SJW16" s="158"/>
      <c r="SJX16" s="158"/>
      <c r="SJY16" s="158"/>
      <c r="SJZ16" s="158"/>
      <c r="SKA16" s="158"/>
      <c r="SKB16" s="158"/>
      <c r="SKC16" s="158"/>
      <c r="SKD16" s="158"/>
      <c r="SKE16" s="158"/>
      <c r="SKF16" s="158"/>
      <c r="SKG16" s="158"/>
      <c r="SKH16" s="158"/>
      <c r="SKI16" s="158"/>
      <c r="SKJ16" s="158"/>
      <c r="SKK16" s="158"/>
      <c r="SKL16" s="158"/>
      <c r="SKM16" s="158"/>
      <c r="SKN16" s="158"/>
      <c r="SKO16" s="158"/>
      <c r="SKP16" s="158"/>
      <c r="SKQ16" s="158"/>
      <c r="SKR16" s="158"/>
      <c r="SKS16" s="158"/>
      <c r="SKT16" s="158"/>
      <c r="SKU16" s="158"/>
      <c r="SKV16" s="158"/>
      <c r="SKW16" s="158"/>
      <c r="SKX16" s="158"/>
      <c r="SKY16" s="158"/>
      <c r="SKZ16" s="158"/>
      <c r="SLA16" s="158"/>
      <c r="SLB16" s="158"/>
      <c r="SLC16" s="158"/>
      <c r="SLD16" s="158"/>
      <c r="SLE16" s="158"/>
      <c r="SLF16" s="158"/>
      <c r="SLG16" s="158"/>
      <c r="SLH16" s="158"/>
      <c r="SLI16" s="158"/>
      <c r="SLJ16" s="158"/>
      <c r="SLK16" s="158"/>
      <c r="SLL16" s="158"/>
      <c r="SLM16" s="158"/>
      <c r="SLN16" s="158"/>
      <c r="SLO16" s="158"/>
      <c r="SLP16" s="158"/>
      <c r="SLQ16" s="158"/>
      <c r="SLR16" s="158"/>
      <c r="SLS16" s="158"/>
      <c r="SLT16" s="158"/>
      <c r="SLU16" s="158"/>
      <c r="SLV16" s="158"/>
      <c r="SLW16" s="158"/>
      <c r="SLX16" s="158"/>
      <c r="SLY16" s="158"/>
      <c r="SLZ16" s="158"/>
      <c r="SMA16" s="158"/>
      <c r="SMB16" s="158"/>
      <c r="SMC16" s="158"/>
      <c r="SMD16" s="158"/>
      <c r="SME16" s="158"/>
      <c r="SMF16" s="158"/>
      <c r="SMG16" s="158"/>
      <c r="SMH16" s="158"/>
      <c r="SMI16" s="158"/>
      <c r="SMJ16" s="158"/>
      <c r="SMK16" s="158"/>
      <c r="SML16" s="158"/>
      <c r="SMM16" s="158"/>
      <c r="SMN16" s="158"/>
      <c r="SMO16" s="158"/>
      <c r="SMP16" s="158"/>
      <c r="SMQ16" s="158"/>
      <c r="SMR16" s="158"/>
      <c r="SMS16" s="158"/>
      <c r="SMT16" s="158"/>
      <c r="SMU16" s="158"/>
      <c r="SMV16" s="158"/>
      <c r="SMW16" s="158"/>
      <c r="SMX16" s="158"/>
      <c r="SMY16" s="158"/>
      <c r="SMZ16" s="158"/>
      <c r="SNA16" s="158"/>
      <c r="SNB16" s="158"/>
      <c r="SNC16" s="158"/>
      <c r="SND16" s="158"/>
      <c r="SNE16" s="158"/>
      <c r="SNF16" s="158"/>
      <c r="SNG16" s="158"/>
      <c r="SNH16" s="158"/>
      <c r="SNI16" s="158"/>
      <c r="SNJ16" s="158"/>
      <c r="SNK16" s="158"/>
      <c r="SNL16" s="158"/>
      <c r="SNM16" s="158"/>
      <c r="SNN16" s="158"/>
      <c r="SNO16" s="158"/>
      <c r="SNP16" s="158"/>
      <c r="SNQ16" s="158"/>
      <c r="SNR16" s="158"/>
      <c r="SNS16" s="158"/>
      <c r="SNT16" s="158"/>
      <c r="SNU16" s="158"/>
      <c r="SNV16" s="158"/>
      <c r="SNW16" s="158"/>
      <c r="SNX16" s="158"/>
      <c r="SNY16" s="158"/>
      <c r="SNZ16" s="158"/>
      <c r="SOA16" s="158"/>
      <c r="SOB16" s="158"/>
      <c r="SOC16" s="158"/>
      <c r="SOD16" s="158"/>
      <c r="SOE16" s="158"/>
      <c r="SOF16" s="158"/>
      <c r="SOG16" s="158"/>
      <c r="SOH16" s="158"/>
      <c r="SOI16" s="158"/>
      <c r="SOJ16" s="158"/>
      <c r="SOK16" s="158"/>
      <c r="SOL16" s="158"/>
      <c r="SOM16" s="158"/>
      <c r="SON16" s="158"/>
      <c r="SOO16" s="158"/>
      <c r="SOP16" s="158"/>
      <c r="SOQ16" s="158"/>
      <c r="SOR16" s="158"/>
      <c r="SOS16" s="158"/>
      <c r="SOT16" s="158"/>
      <c r="SOU16" s="158"/>
      <c r="SOV16" s="158"/>
      <c r="SOW16" s="158"/>
      <c r="SOX16" s="158"/>
      <c r="SOY16" s="158"/>
      <c r="SOZ16" s="158"/>
      <c r="SPA16" s="158"/>
      <c r="SPB16" s="158"/>
      <c r="SPC16" s="158"/>
      <c r="SPD16" s="158"/>
      <c r="SPE16" s="158"/>
      <c r="SPF16" s="158"/>
      <c r="SPG16" s="158"/>
      <c r="SPH16" s="158"/>
      <c r="SPI16" s="158"/>
      <c r="SPJ16" s="158"/>
      <c r="SPK16" s="158"/>
      <c r="SPL16" s="158"/>
      <c r="SPM16" s="158"/>
      <c r="SPN16" s="158"/>
      <c r="SPO16" s="158"/>
      <c r="SPP16" s="158"/>
      <c r="SPQ16" s="158"/>
      <c r="SPR16" s="158"/>
      <c r="SPS16" s="158"/>
      <c r="SPT16" s="158"/>
      <c r="SPU16" s="158"/>
      <c r="SPV16" s="158"/>
      <c r="SPW16" s="158"/>
      <c r="SPX16" s="158"/>
      <c r="SPY16" s="158"/>
      <c r="SPZ16" s="158"/>
      <c r="SQA16" s="158"/>
      <c r="SQB16" s="158"/>
      <c r="SQC16" s="158"/>
      <c r="SQD16" s="158"/>
      <c r="SQE16" s="158"/>
      <c r="SQF16" s="158"/>
      <c r="SQG16" s="158"/>
      <c r="SQH16" s="158"/>
      <c r="SQI16" s="158"/>
      <c r="SQJ16" s="158"/>
      <c r="SQK16" s="158"/>
      <c r="SQL16" s="158"/>
      <c r="SQM16" s="158"/>
      <c r="SQN16" s="158"/>
      <c r="SQO16" s="158"/>
      <c r="SQP16" s="158"/>
      <c r="SQQ16" s="158"/>
      <c r="SQR16" s="158"/>
      <c r="SQS16" s="158"/>
      <c r="SQT16" s="158"/>
      <c r="SQU16" s="158"/>
      <c r="SQV16" s="158"/>
      <c r="SQW16" s="158"/>
      <c r="SQX16" s="158"/>
      <c r="SQY16" s="158"/>
      <c r="SQZ16" s="158"/>
      <c r="SRA16" s="158"/>
      <c r="SRB16" s="158"/>
      <c r="SRC16" s="158"/>
      <c r="SRD16" s="158"/>
      <c r="SRE16" s="158"/>
      <c r="SRF16" s="158"/>
      <c r="SRG16" s="158"/>
      <c r="SRH16" s="158"/>
      <c r="SRI16" s="158"/>
      <c r="SRJ16" s="158"/>
      <c r="SRK16" s="158"/>
      <c r="SRL16" s="158"/>
      <c r="SRM16" s="158"/>
      <c r="SRN16" s="158"/>
      <c r="SRO16" s="158"/>
      <c r="SRP16" s="158"/>
      <c r="SRQ16" s="158"/>
      <c r="SRR16" s="158"/>
      <c r="SRS16" s="158"/>
      <c r="SRT16" s="158"/>
      <c r="SRU16" s="158"/>
      <c r="SRV16" s="158"/>
      <c r="SRW16" s="158"/>
      <c r="SRX16" s="158"/>
      <c r="SRY16" s="158"/>
      <c r="SRZ16" s="158"/>
      <c r="SSA16" s="158"/>
      <c r="SSB16" s="158"/>
      <c r="SSC16" s="158"/>
      <c r="SSD16" s="158"/>
      <c r="SSE16" s="158"/>
      <c r="SSF16" s="158"/>
      <c r="SSG16" s="158"/>
      <c r="SSH16" s="158"/>
      <c r="SSI16" s="158"/>
      <c r="SSJ16" s="158"/>
      <c r="SSK16" s="158"/>
      <c r="SSL16" s="158"/>
      <c r="SSM16" s="158"/>
      <c r="SSN16" s="158"/>
      <c r="SSO16" s="158"/>
      <c r="SSP16" s="158"/>
      <c r="SSQ16" s="158"/>
      <c r="SSR16" s="158"/>
      <c r="SSS16" s="158"/>
      <c r="SST16" s="158"/>
      <c r="SSU16" s="158"/>
      <c r="SSV16" s="158"/>
      <c r="SSW16" s="158"/>
      <c r="SSX16" s="158"/>
      <c r="SSY16" s="158"/>
      <c r="SSZ16" s="158"/>
      <c r="STA16" s="158"/>
      <c r="STB16" s="158"/>
      <c r="STC16" s="158"/>
      <c r="STD16" s="158"/>
      <c r="STE16" s="158"/>
      <c r="STF16" s="158"/>
      <c r="STG16" s="158"/>
      <c r="STH16" s="158"/>
      <c r="STI16" s="158"/>
      <c r="STJ16" s="158"/>
      <c r="STK16" s="158"/>
      <c r="STL16" s="158"/>
      <c r="STM16" s="158"/>
      <c r="STN16" s="158"/>
      <c r="STO16" s="158"/>
      <c r="STP16" s="158"/>
      <c r="STQ16" s="158"/>
      <c r="STR16" s="158"/>
      <c r="STS16" s="158"/>
      <c r="STT16" s="158"/>
      <c r="STU16" s="158"/>
      <c r="STV16" s="158"/>
      <c r="STW16" s="158"/>
      <c r="STX16" s="158"/>
      <c r="STY16" s="158"/>
      <c r="STZ16" s="158"/>
      <c r="SUA16" s="158"/>
      <c r="SUB16" s="158"/>
      <c r="SUC16" s="158"/>
      <c r="SUD16" s="158"/>
      <c r="SUE16" s="158"/>
      <c r="SUF16" s="158"/>
      <c r="SUG16" s="158"/>
      <c r="SUH16" s="158"/>
      <c r="SUI16" s="158"/>
      <c r="SUJ16" s="158"/>
      <c r="SUK16" s="158"/>
      <c r="SUL16" s="158"/>
      <c r="SUM16" s="158"/>
      <c r="SUN16" s="158"/>
      <c r="SUO16" s="158"/>
      <c r="SUP16" s="158"/>
      <c r="SUQ16" s="158"/>
      <c r="SUR16" s="158"/>
      <c r="SUS16" s="158"/>
      <c r="SUT16" s="158"/>
      <c r="SUU16" s="158"/>
      <c r="SUV16" s="158"/>
      <c r="SUW16" s="158"/>
      <c r="SUX16" s="158"/>
      <c r="SUY16" s="158"/>
      <c r="SUZ16" s="158"/>
      <c r="SVA16" s="158"/>
      <c r="SVB16" s="158"/>
      <c r="SVC16" s="158"/>
      <c r="SVD16" s="158"/>
      <c r="SVE16" s="158"/>
      <c r="SVF16" s="158"/>
      <c r="SVG16" s="158"/>
      <c r="SVH16" s="158"/>
      <c r="SVI16" s="158"/>
      <c r="SVJ16" s="158"/>
      <c r="SVK16" s="158"/>
      <c r="SVL16" s="158"/>
      <c r="SVM16" s="158"/>
      <c r="SVN16" s="158"/>
      <c r="SVO16" s="158"/>
      <c r="SVP16" s="158"/>
      <c r="SVQ16" s="158"/>
      <c r="SVR16" s="158"/>
      <c r="SVS16" s="158"/>
      <c r="SVT16" s="158"/>
      <c r="SVU16" s="158"/>
      <c r="SVV16" s="158"/>
      <c r="SVW16" s="158"/>
      <c r="SVX16" s="158"/>
      <c r="SVY16" s="158"/>
      <c r="SVZ16" s="158"/>
      <c r="SWA16" s="158"/>
      <c r="SWB16" s="158"/>
      <c r="SWC16" s="158"/>
      <c r="SWD16" s="158"/>
      <c r="SWE16" s="158"/>
      <c r="SWF16" s="158"/>
      <c r="SWG16" s="158"/>
      <c r="SWH16" s="158"/>
      <c r="SWI16" s="158"/>
      <c r="SWJ16" s="158"/>
      <c r="SWK16" s="158"/>
      <c r="SWL16" s="158"/>
      <c r="SWM16" s="158"/>
      <c r="SWN16" s="158"/>
      <c r="SWO16" s="158"/>
      <c r="SWP16" s="158"/>
      <c r="SWQ16" s="158"/>
      <c r="SWR16" s="158"/>
      <c r="SWS16" s="158"/>
      <c r="SWT16" s="158"/>
      <c r="SWU16" s="158"/>
      <c r="SWV16" s="158"/>
      <c r="SWW16" s="158"/>
      <c r="SWX16" s="158"/>
      <c r="SWY16" s="158"/>
      <c r="SWZ16" s="158"/>
      <c r="SXA16" s="158"/>
      <c r="SXB16" s="158"/>
      <c r="SXC16" s="158"/>
      <c r="SXD16" s="158"/>
      <c r="SXE16" s="158"/>
      <c r="SXF16" s="158"/>
      <c r="SXG16" s="158"/>
      <c r="SXH16" s="158"/>
      <c r="SXI16" s="158"/>
      <c r="SXJ16" s="158"/>
      <c r="SXK16" s="158"/>
      <c r="SXL16" s="158"/>
      <c r="SXM16" s="158"/>
      <c r="SXN16" s="158"/>
      <c r="SXO16" s="158"/>
      <c r="SXP16" s="158"/>
      <c r="SXQ16" s="158"/>
      <c r="SXR16" s="158"/>
      <c r="SXS16" s="158"/>
      <c r="SXT16" s="158"/>
      <c r="SXU16" s="158"/>
      <c r="SXV16" s="158"/>
      <c r="SXW16" s="158"/>
      <c r="SXX16" s="158"/>
      <c r="SXY16" s="158"/>
      <c r="SXZ16" s="158"/>
      <c r="SYA16" s="158"/>
      <c r="SYB16" s="158"/>
      <c r="SYC16" s="158"/>
      <c r="SYD16" s="158"/>
      <c r="SYE16" s="158"/>
      <c r="SYF16" s="158"/>
      <c r="SYG16" s="158"/>
      <c r="SYH16" s="158"/>
      <c r="SYI16" s="158"/>
      <c r="SYJ16" s="158"/>
      <c r="SYK16" s="158"/>
      <c r="SYL16" s="158"/>
      <c r="SYM16" s="158"/>
      <c r="SYN16" s="158"/>
      <c r="SYO16" s="158"/>
      <c r="SYP16" s="158"/>
      <c r="SYQ16" s="158"/>
      <c r="SYR16" s="158"/>
      <c r="SYS16" s="158"/>
      <c r="SYT16" s="158"/>
      <c r="SYU16" s="158"/>
      <c r="SYV16" s="158"/>
      <c r="SYW16" s="158"/>
      <c r="SYX16" s="158"/>
      <c r="SYY16" s="158"/>
      <c r="SYZ16" s="158"/>
      <c r="SZA16" s="158"/>
      <c r="SZB16" s="158"/>
      <c r="SZC16" s="158"/>
      <c r="SZD16" s="158"/>
      <c r="SZE16" s="158"/>
      <c r="SZF16" s="158"/>
      <c r="SZG16" s="158"/>
      <c r="SZH16" s="158"/>
      <c r="SZI16" s="158"/>
      <c r="SZJ16" s="158"/>
      <c r="SZK16" s="158"/>
      <c r="SZL16" s="158"/>
      <c r="SZM16" s="158"/>
      <c r="SZN16" s="158"/>
      <c r="SZO16" s="158"/>
      <c r="SZP16" s="158"/>
      <c r="SZQ16" s="158"/>
      <c r="SZR16" s="158"/>
      <c r="SZS16" s="158"/>
      <c r="SZT16" s="158"/>
      <c r="SZU16" s="158"/>
      <c r="SZV16" s="158"/>
      <c r="SZW16" s="158"/>
      <c r="SZX16" s="158"/>
      <c r="SZY16" s="158"/>
      <c r="SZZ16" s="158"/>
      <c r="TAA16" s="158"/>
      <c r="TAB16" s="158"/>
      <c r="TAC16" s="158"/>
      <c r="TAD16" s="158"/>
      <c r="TAE16" s="158"/>
      <c r="TAF16" s="158"/>
      <c r="TAG16" s="158"/>
      <c r="TAH16" s="158"/>
      <c r="TAI16" s="158"/>
      <c r="TAJ16" s="158"/>
      <c r="TAK16" s="158"/>
      <c r="TAL16" s="158"/>
      <c r="TAM16" s="158"/>
      <c r="TAN16" s="158"/>
      <c r="TAO16" s="158"/>
      <c r="TAP16" s="158"/>
      <c r="TAQ16" s="158"/>
      <c r="TAR16" s="158"/>
      <c r="TAS16" s="158"/>
      <c r="TAT16" s="158"/>
      <c r="TAU16" s="158"/>
      <c r="TAV16" s="158"/>
      <c r="TAW16" s="158"/>
      <c r="TAX16" s="158"/>
      <c r="TAY16" s="158"/>
      <c r="TAZ16" s="158"/>
      <c r="TBA16" s="158"/>
      <c r="TBB16" s="158"/>
      <c r="TBC16" s="158"/>
      <c r="TBD16" s="158"/>
      <c r="TBE16" s="158"/>
      <c r="TBF16" s="158"/>
      <c r="TBG16" s="158"/>
      <c r="TBH16" s="158"/>
      <c r="TBI16" s="158"/>
      <c r="TBJ16" s="158"/>
      <c r="TBK16" s="158"/>
      <c r="TBL16" s="158"/>
      <c r="TBM16" s="158"/>
      <c r="TBN16" s="158"/>
      <c r="TBO16" s="158"/>
      <c r="TBP16" s="158"/>
      <c r="TBQ16" s="158"/>
      <c r="TBR16" s="158"/>
      <c r="TBS16" s="158"/>
      <c r="TBT16" s="158"/>
      <c r="TBU16" s="158"/>
      <c r="TBV16" s="158"/>
      <c r="TBW16" s="158"/>
      <c r="TBX16" s="158"/>
      <c r="TBY16" s="158"/>
      <c r="TBZ16" s="158"/>
      <c r="TCA16" s="158"/>
      <c r="TCB16" s="158"/>
      <c r="TCC16" s="158"/>
      <c r="TCD16" s="158"/>
      <c r="TCE16" s="158"/>
      <c r="TCF16" s="158"/>
      <c r="TCG16" s="158"/>
      <c r="TCH16" s="158"/>
      <c r="TCI16" s="158"/>
      <c r="TCJ16" s="158"/>
      <c r="TCK16" s="158"/>
      <c r="TCL16" s="158"/>
      <c r="TCM16" s="158"/>
      <c r="TCN16" s="158"/>
      <c r="TCO16" s="158"/>
      <c r="TCP16" s="158"/>
      <c r="TCQ16" s="158"/>
      <c r="TCR16" s="158"/>
      <c r="TCS16" s="158"/>
      <c r="TCT16" s="158"/>
      <c r="TCU16" s="158"/>
      <c r="TCV16" s="158"/>
      <c r="TCW16" s="158"/>
      <c r="TCX16" s="158"/>
      <c r="TCY16" s="158"/>
      <c r="TCZ16" s="158"/>
      <c r="TDA16" s="158"/>
      <c r="TDB16" s="158"/>
      <c r="TDC16" s="158"/>
      <c r="TDD16" s="158"/>
      <c r="TDE16" s="158"/>
      <c r="TDF16" s="158"/>
      <c r="TDG16" s="158"/>
      <c r="TDH16" s="158"/>
      <c r="TDI16" s="158"/>
      <c r="TDJ16" s="158"/>
      <c r="TDK16" s="158"/>
      <c r="TDL16" s="158"/>
      <c r="TDM16" s="158"/>
      <c r="TDN16" s="158"/>
      <c r="TDO16" s="158"/>
      <c r="TDP16" s="158"/>
      <c r="TDQ16" s="158"/>
      <c r="TDR16" s="158"/>
      <c r="TDS16" s="158"/>
      <c r="TDT16" s="158"/>
      <c r="TDU16" s="158"/>
      <c r="TDV16" s="158"/>
      <c r="TDW16" s="158"/>
      <c r="TDX16" s="158"/>
      <c r="TDY16" s="158"/>
      <c r="TDZ16" s="158"/>
      <c r="TEA16" s="158"/>
      <c r="TEB16" s="158"/>
      <c r="TEC16" s="158"/>
      <c r="TED16" s="158"/>
      <c r="TEE16" s="158"/>
      <c r="TEF16" s="158"/>
      <c r="TEG16" s="158"/>
      <c r="TEH16" s="158"/>
      <c r="TEI16" s="158"/>
      <c r="TEJ16" s="158"/>
      <c r="TEK16" s="158"/>
      <c r="TEL16" s="158"/>
      <c r="TEM16" s="158"/>
      <c r="TEN16" s="158"/>
      <c r="TEO16" s="158"/>
      <c r="TEP16" s="158"/>
      <c r="TEQ16" s="158"/>
      <c r="TER16" s="158"/>
      <c r="TES16" s="158"/>
      <c r="TET16" s="158"/>
      <c r="TEU16" s="158"/>
      <c r="TEV16" s="158"/>
      <c r="TEW16" s="158"/>
      <c r="TEX16" s="158"/>
      <c r="TEY16" s="158"/>
      <c r="TEZ16" s="158"/>
      <c r="TFA16" s="158"/>
      <c r="TFB16" s="158"/>
      <c r="TFC16" s="158"/>
      <c r="TFD16" s="158"/>
      <c r="TFE16" s="158"/>
      <c r="TFF16" s="158"/>
      <c r="TFG16" s="158"/>
      <c r="TFH16" s="158"/>
      <c r="TFI16" s="158"/>
      <c r="TFJ16" s="158"/>
      <c r="TFK16" s="158"/>
      <c r="TFL16" s="158"/>
      <c r="TFM16" s="158"/>
      <c r="TFN16" s="158"/>
      <c r="TFO16" s="158"/>
      <c r="TFP16" s="158"/>
      <c r="TFQ16" s="158"/>
      <c r="TFR16" s="158"/>
      <c r="TFS16" s="158"/>
      <c r="TFT16" s="158"/>
      <c r="TFU16" s="158"/>
      <c r="TFV16" s="158"/>
      <c r="TFW16" s="158"/>
      <c r="TFX16" s="158"/>
      <c r="TFY16" s="158"/>
      <c r="TFZ16" s="158"/>
      <c r="TGA16" s="158"/>
      <c r="TGB16" s="158"/>
      <c r="TGC16" s="158"/>
      <c r="TGD16" s="158"/>
      <c r="TGE16" s="158"/>
      <c r="TGF16" s="158"/>
      <c r="TGG16" s="158"/>
      <c r="TGH16" s="158"/>
      <c r="TGI16" s="158"/>
      <c r="TGJ16" s="158"/>
      <c r="TGK16" s="158"/>
      <c r="TGL16" s="158"/>
      <c r="TGM16" s="158"/>
      <c r="TGN16" s="158"/>
      <c r="TGO16" s="158"/>
      <c r="TGP16" s="158"/>
      <c r="TGQ16" s="158"/>
      <c r="TGR16" s="158"/>
      <c r="TGS16" s="158"/>
      <c r="TGT16" s="158"/>
      <c r="TGU16" s="158"/>
      <c r="TGV16" s="158"/>
      <c r="TGW16" s="158"/>
      <c r="TGX16" s="158"/>
      <c r="TGY16" s="158"/>
      <c r="TGZ16" s="158"/>
      <c r="THA16" s="158"/>
      <c r="THB16" s="158"/>
      <c r="THC16" s="158"/>
      <c r="THD16" s="158"/>
      <c r="THE16" s="158"/>
      <c r="THF16" s="158"/>
      <c r="THG16" s="158"/>
      <c r="THH16" s="158"/>
      <c r="THI16" s="158"/>
      <c r="THJ16" s="158"/>
      <c r="THK16" s="158"/>
      <c r="THL16" s="158"/>
      <c r="THM16" s="158"/>
      <c r="THN16" s="158"/>
      <c r="THO16" s="158"/>
      <c r="THP16" s="158"/>
      <c r="THQ16" s="158"/>
      <c r="THR16" s="158"/>
      <c r="THS16" s="158"/>
      <c r="THT16" s="158"/>
      <c r="THU16" s="158"/>
      <c r="THV16" s="158"/>
      <c r="THW16" s="158"/>
      <c r="THX16" s="158"/>
      <c r="THY16" s="158"/>
      <c r="THZ16" s="158"/>
      <c r="TIA16" s="158"/>
      <c r="TIB16" s="158"/>
      <c r="TIC16" s="158"/>
      <c r="TID16" s="158"/>
      <c r="TIE16" s="158"/>
      <c r="TIF16" s="158"/>
      <c r="TIG16" s="158"/>
      <c r="TIH16" s="158"/>
      <c r="TII16" s="158"/>
      <c r="TIJ16" s="158"/>
      <c r="TIK16" s="158"/>
      <c r="TIL16" s="158"/>
      <c r="TIM16" s="158"/>
      <c r="TIN16" s="158"/>
      <c r="TIO16" s="158"/>
      <c r="TIP16" s="158"/>
      <c r="TIQ16" s="158"/>
      <c r="TIR16" s="158"/>
      <c r="TIS16" s="158"/>
      <c r="TIT16" s="158"/>
      <c r="TIU16" s="158"/>
      <c r="TIV16" s="158"/>
      <c r="TIW16" s="158"/>
      <c r="TIX16" s="158"/>
      <c r="TIY16" s="158"/>
      <c r="TIZ16" s="158"/>
      <c r="TJA16" s="158"/>
      <c r="TJB16" s="158"/>
      <c r="TJC16" s="158"/>
      <c r="TJD16" s="158"/>
      <c r="TJE16" s="158"/>
      <c r="TJF16" s="158"/>
      <c r="TJG16" s="158"/>
      <c r="TJH16" s="158"/>
      <c r="TJI16" s="158"/>
      <c r="TJJ16" s="158"/>
      <c r="TJK16" s="158"/>
      <c r="TJL16" s="158"/>
      <c r="TJM16" s="158"/>
      <c r="TJN16" s="158"/>
      <c r="TJO16" s="158"/>
      <c r="TJP16" s="158"/>
      <c r="TJQ16" s="158"/>
      <c r="TJR16" s="158"/>
      <c r="TJS16" s="158"/>
      <c r="TJT16" s="158"/>
      <c r="TJU16" s="158"/>
      <c r="TJV16" s="158"/>
      <c r="TJW16" s="158"/>
      <c r="TJX16" s="158"/>
      <c r="TJY16" s="158"/>
      <c r="TJZ16" s="158"/>
      <c r="TKA16" s="158"/>
      <c r="TKB16" s="158"/>
      <c r="TKC16" s="158"/>
      <c r="TKD16" s="158"/>
      <c r="TKE16" s="158"/>
      <c r="TKF16" s="158"/>
      <c r="TKG16" s="158"/>
      <c r="TKH16" s="158"/>
      <c r="TKI16" s="158"/>
      <c r="TKJ16" s="158"/>
      <c r="TKK16" s="158"/>
      <c r="TKL16" s="158"/>
      <c r="TKM16" s="158"/>
      <c r="TKN16" s="158"/>
      <c r="TKO16" s="158"/>
      <c r="TKP16" s="158"/>
      <c r="TKQ16" s="158"/>
      <c r="TKR16" s="158"/>
      <c r="TKS16" s="158"/>
      <c r="TKT16" s="158"/>
      <c r="TKU16" s="158"/>
      <c r="TKV16" s="158"/>
      <c r="TKW16" s="158"/>
      <c r="TKX16" s="158"/>
      <c r="TKY16" s="158"/>
      <c r="TKZ16" s="158"/>
      <c r="TLA16" s="158"/>
      <c r="TLB16" s="158"/>
      <c r="TLC16" s="158"/>
      <c r="TLD16" s="158"/>
      <c r="TLE16" s="158"/>
      <c r="TLF16" s="158"/>
      <c r="TLG16" s="158"/>
      <c r="TLH16" s="158"/>
      <c r="TLI16" s="158"/>
      <c r="TLJ16" s="158"/>
      <c r="TLK16" s="158"/>
      <c r="TLL16" s="158"/>
      <c r="TLM16" s="158"/>
      <c r="TLN16" s="158"/>
      <c r="TLO16" s="158"/>
      <c r="TLP16" s="158"/>
      <c r="TLQ16" s="158"/>
      <c r="TLR16" s="158"/>
      <c r="TLS16" s="158"/>
      <c r="TLT16" s="158"/>
      <c r="TLU16" s="158"/>
      <c r="TLV16" s="158"/>
      <c r="TLW16" s="158"/>
      <c r="TLX16" s="158"/>
      <c r="TLY16" s="158"/>
      <c r="TLZ16" s="158"/>
      <c r="TMA16" s="158"/>
      <c r="TMB16" s="158"/>
      <c r="TMC16" s="158"/>
      <c r="TMD16" s="158"/>
      <c r="TME16" s="158"/>
      <c r="TMF16" s="158"/>
      <c r="TMG16" s="158"/>
      <c r="TMH16" s="158"/>
      <c r="TMI16" s="158"/>
      <c r="TMJ16" s="158"/>
      <c r="TMK16" s="158"/>
      <c r="TML16" s="158"/>
      <c r="TMM16" s="158"/>
      <c r="TMN16" s="158"/>
      <c r="TMO16" s="158"/>
      <c r="TMP16" s="158"/>
      <c r="TMQ16" s="158"/>
      <c r="TMR16" s="158"/>
      <c r="TMS16" s="158"/>
      <c r="TMT16" s="158"/>
      <c r="TMU16" s="158"/>
      <c r="TMV16" s="158"/>
      <c r="TMW16" s="158"/>
      <c r="TMX16" s="158"/>
      <c r="TMY16" s="158"/>
      <c r="TMZ16" s="158"/>
      <c r="TNA16" s="158"/>
      <c r="TNB16" s="158"/>
      <c r="TNC16" s="158"/>
      <c r="TND16" s="158"/>
      <c r="TNE16" s="158"/>
      <c r="TNF16" s="158"/>
      <c r="TNG16" s="158"/>
      <c r="TNH16" s="158"/>
      <c r="TNI16" s="158"/>
      <c r="TNJ16" s="158"/>
      <c r="TNK16" s="158"/>
      <c r="TNL16" s="158"/>
      <c r="TNM16" s="158"/>
      <c r="TNN16" s="158"/>
      <c r="TNO16" s="158"/>
      <c r="TNP16" s="158"/>
      <c r="TNQ16" s="158"/>
      <c r="TNR16" s="158"/>
      <c r="TNS16" s="158"/>
      <c r="TNT16" s="158"/>
      <c r="TNU16" s="158"/>
      <c r="TNV16" s="158"/>
      <c r="TNW16" s="158"/>
      <c r="TNX16" s="158"/>
      <c r="TNY16" s="158"/>
      <c r="TNZ16" s="158"/>
      <c r="TOA16" s="158"/>
      <c r="TOB16" s="158"/>
      <c r="TOC16" s="158"/>
      <c r="TOD16" s="158"/>
      <c r="TOE16" s="158"/>
      <c r="TOF16" s="158"/>
      <c r="TOG16" s="158"/>
      <c r="TOH16" s="158"/>
      <c r="TOI16" s="158"/>
      <c r="TOJ16" s="158"/>
      <c r="TOK16" s="158"/>
      <c r="TOL16" s="158"/>
      <c r="TOM16" s="158"/>
      <c r="TON16" s="158"/>
      <c r="TOO16" s="158"/>
      <c r="TOP16" s="158"/>
      <c r="TOQ16" s="158"/>
      <c r="TOR16" s="158"/>
      <c r="TOS16" s="158"/>
      <c r="TOT16" s="158"/>
      <c r="TOU16" s="158"/>
      <c r="TOV16" s="158"/>
      <c r="TOW16" s="158"/>
      <c r="TOX16" s="158"/>
      <c r="TOY16" s="158"/>
      <c r="TOZ16" s="158"/>
      <c r="TPA16" s="158"/>
      <c r="TPB16" s="158"/>
      <c r="TPC16" s="158"/>
      <c r="TPD16" s="158"/>
      <c r="TPE16" s="158"/>
      <c r="TPF16" s="158"/>
      <c r="TPG16" s="158"/>
      <c r="TPH16" s="158"/>
      <c r="TPI16" s="158"/>
      <c r="TPJ16" s="158"/>
      <c r="TPK16" s="158"/>
      <c r="TPL16" s="158"/>
      <c r="TPM16" s="158"/>
      <c r="TPN16" s="158"/>
      <c r="TPO16" s="158"/>
      <c r="TPP16" s="158"/>
      <c r="TPQ16" s="158"/>
      <c r="TPR16" s="158"/>
      <c r="TPS16" s="158"/>
      <c r="TPT16" s="158"/>
      <c r="TPU16" s="158"/>
      <c r="TPV16" s="158"/>
      <c r="TPW16" s="158"/>
      <c r="TPX16" s="158"/>
      <c r="TPY16" s="158"/>
      <c r="TPZ16" s="158"/>
      <c r="TQA16" s="158"/>
      <c r="TQB16" s="158"/>
      <c r="TQC16" s="158"/>
      <c r="TQD16" s="158"/>
      <c r="TQE16" s="158"/>
      <c r="TQF16" s="158"/>
      <c r="TQG16" s="158"/>
      <c r="TQH16" s="158"/>
      <c r="TQI16" s="158"/>
      <c r="TQJ16" s="158"/>
      <c r="TQK16" s="158"/>
      <c r="TQL16" s="158"/>
      <c r="TQM16" s="158"/>
      <c r="TQN16" s="158"/>
      <c r="TQO16" s="158"/>
      <c r="TQP16" s="158"/>
      <c r="TQQ16" s="158"/>
      <c r="TQR16" s="158"/>
      <c r="TQS16" s="158"/>
      <c r="TQT16" s="158"/>
      <c r="TQU16" s="158"/>
      <c r="TQV16" s="158"/>
      <c r="TQW16" s="158"/>
      <c r="TQX16" s="158"/>
      <c r="TQY16" s="158"/>
      <c r="TQZ16" s="158"/>
      <c r="TRA16" s="158"/>
      <c r="TRB16" s="158"/>
      <c r="TRC16" s="158"/>
      <c r="TRD16" s="158"/>
      <c r="TRE16" s="158"/>
      <c r="TRF16" s="158"/>
      <c r="TRG16" s="158"/>
      <c r="TRH16" s="158"/>
      <c r="TRI16" s="158"/>
      <c r="TRJ16" s="158"/>
      <c r="TRK16" s="158"/>
      <c r="TRL16" s="158"/>
      <c r="TRM16" s="158"/>
      <c r="TRN16" s="158"/>
      <c r="TRO16" s="158"/>
      <c r="TRP16" s="158"/>
      <c r="TRQ16" s="158"/>
      <c r="TRR16" s="158"/>
      <c r="TRS16" s="158"/>
      <c r="TRT16" s="158"/>
      <c r="TRU16" s="158"/>
      <c r="TRV16" s="158"/>
      <c r="TRW16" s="158"/>
      <c r="TRX16" s="158"/>
      <c r="TRY16" s="158"/>
      <c r="TRZ16" s="158"/>
      <c r="TSA16" s="158"/>
      <c r="TSB16" s="158"/>
      <c r="TSC16" s="158"/>
      <c r="TSD16" s="158"/>
      <c r="TSE16" s="158"/>
      <c r="TSF16" s="158"/>
      <c r="TSG16" s="158"/>
      <c r="TSH16" s="158"/>
      <c r="TSI16" s="158"/>
      <c r="TSJ16" s="158"/>
      <c r="TSK16" s="158"/>
      <c r="TSL16" s="158"/>
      <c r="TSM16" s="158"/>
      <c r="TSN16" s="158"/>
      <c r="TSO16" s="158"/>
      <c r="TSP16" s="158"/>
      <c r="TSQ16" s="158"/>
      <c r="TSR16" s="158"/>
      <c r="TSS16" s="158"/>
      <c r="TST16" s="158"/>
      <c r="TSU16" s="158"/>
      <c r="TSV16" s="158"/>
      <c r="TSW16" s="158"/>
      <c r="TSX16" s="158"/>
      <c r="TSY16" s="158"/>
      <c r="TSZ16" s="158"/>
      <c r="TTA16" s="158"/>
      <c r="TTB16" s="158"/>
      <c r="TTC16" s="158"/>
      <c r="TTD16" s="158"/>
      <c r="TTE16" s="158"/>
      <c r="TTF16" s="158"/>
      <c r="TTG16" s="158"/>
      <c r="TTH16" s="158"/>
      <c r="TTI16" s="158"/>
      <c r="TTJ16" s="158"/>
      <c r="TTK16" s="158"/>
      <c r="TTL16" s="158"/>
      <c r="TTM16" s="158"/>
      <c r="TTN16" s="158"/>
      <c r="TTO16" s="158"/>
      <c r="TTP16" s="158"/>
      <c r="TTQ16" s="158"/>
      <c r="TTR16" s="158"/>
      <c r="TTS16" s="158"/>
      <c r="TTT16" s="158"/>
      <c r="TTU16" s="158"/>
      <c r="TTV16" s="158"/>
      <c r="TTW16" s="158"/>
      <c r="TTX16" s="158"/>
      <c r="TTY16" s="158"/>
      <c r="TTZ16" s="158"/>
      <c r="TUA16" s="158"/>
      <c r="TUB16" s="158"/>
      <c r="TUC16" s="158"/>
      <c r="TUD16" s="158"/>
      <c r="TUE16" s="158"/>
      <c r="TUF16" s="158"/>
      <c r="TUG16" s="158"/>
      <c r="TUH16" s="158"/>
      <c r="TUI16" s="158"/>
      <c r="TUJ16" s="158"/>
      <c r="TUK16" s="158"/>
      <c r="TUL16" s="158"/>
      <c r="TUM16" s="158"/>
      <c r="TUN16" s="158"/>
      <c r="TUO16" s="158"/>
      <c r="TUP16" s="158"/>
      <c r="TUQ16" s="158"/>
      <c r="TUR16" s="158"/>
      <c r="TUS16" s="158"/>
      <c r="TUT16" s="158"/>
      <c r="TUU16" s="158"/>
      <c r="TUV16" s="158"/>
      <c r="TUW16" s="158"/>
      <c r="TUX16" s="158"/>
      <c r="TUY16" s="158"/>
      <c r="TUZ16" s="158"/>
      <c r="TVA16" s="158"/>
      <c r="TVB16" s="158"/>
      <c r="TVC16" s="158"/>
      <c r="TVD16" s="158"/>
      <c r="TVE16" s="158"/>
      <c r="TVF16" s="158"/>
      <c r="TVG16" s="158"/>
      <c r="TVH16" s="158"/>
      <c r="TVI16" s="158"/>
      <c r="TVJ16" s="158"/>
      <c r="TVK16" s="158"/>
      <c r="TVL16" s="158"/>
      <c r="TVM16" s="158"/>
      <c r="TVN16" s="158"/>
      <c r="TVO16" s="158"/>
      <c r="TVP16" s="158"/>
      <c r="TVQ16" s="158"/>
      <c r="TVR16" s="158"/>
      <c r="TVS16" s="158"/>
      <c r="TVT16" s="158"/>
      <c r="TVU16" s="158"/>
      <c r="TVV16" s="158"/>
      <c r="TVW16" s="158"/>
      <c r="TVX16" s="158"/>
      <c r="TVY16" s="158"/>
      <c r="TVZ16" s="158"/>
      <c r="TWA16" s="158"/>
      <c r="TWB16" s="158"/>
      <c r="TWC16" s="158"/>
      <c r="TWD16" s="158"/>
      <c r="TWE16" s="158"/>
      <c r="TWF16" s="158"/>
      <c r="TWG16" s="158"/>
      <c r="TWH16" s="158"/>
      <c r="TWI16" s="158"/>
      <c r="TWJ16" s="158"/>
      <c r="TWK16" s="158"/>
      <c r="TWL16" s="158"/>
      <c r="TWM16" s="158"/>
      <c r="TWN16" s="158"/>
      <c r="TWO16" s="158"/>
      <c r="TWP16" s="158"/>
      <c r="TWQ16" s="158"/>
      <c r="TWR16" s="158"/>
      <c r="TWS16" s="158"/>
      <c r="TWT16" s="158"/>
      <c r="TWU16" s="158"/>
      <c r="TWV16" s="158"/>
      <c r="TWW16" s="158"/>
      <c r="TWX16" s="158"/>
      <c r="TWY16" s="158"/>
      <c r="TWZ16" s="158"/>
      <c r="TXA16" s="158"/>
      <c r="TXB16" s="158"/>
      <c r="TXC16" s="158"/>
      <c r="TXD16" s="158"/>
      <c r="TXE16" s="158"/>
      <c r="TXF16" s="158"/>
      <c r="TXG16" s="158"/>
      <c r="TXH16" s="158"/>
      <c r="TXI16" s="158"/>
      <c r="TXJ16" s="158"/>
      <c r="TXK16" s="158"/>
      <c r="TXL16" s="158"/>
      <c r="TXM16" s="158"/>
      <c r="TXN16" s="158"/>
      <c r="TXO16" s="158"/>
      <c r="TXP16" s="158"/>
      <c r="TXQ16" s="158"/>
      <c r="TXR16" s="158"/>
      <c r="TXS16" s="158"/>
      <c r="TXT16" s="158"/>
      <c r="TXU16" s="158"/>
      <c r="TXV16" s="158"/>
      <c r="TXW16" s="158"/>
      <c r="TXX16" s="158"/>
      <c r="TXY16" s="158"/>
      <c r="TXZ16" s="158"/>
      <c r="TYA16" s="158"/>
      <c r="TYB16" s="158"/>
      <c r="TYC16" s="158"/>
      <c r="TYD16" s="158"/>
      <c r="TYE16" s="158"/>
      <c r="TYF16" s="158"/>
      <c r="TYG16" s="158"/>
      <c r="TYH16" s="158"/>
      <c r="TYI16" s="158"/>
      <c r="TYJ16" s="158"/>
      <c r="TYK16" s="158"/>
      <c r="TYL16" s="158"/>
      <c r="TYM16" s="158"/>
      <c r="TYN16" s="158"/>
      <c r="TYO16" s="158"/>
      <c r="TYP16" s="158"/>
      <c r="TYQ16" s="158"/>
      <c r="TYR16" s="158"/>
      <c r="TYS16" s="158"/>
      <c r="TYT16" s="158"/>
      <c r="TYU16" s="158"/>
      <c r="TYV16" s="158"/>
      <c r="TYW16" s="158"/>
      <c r="TYX16" s="158"/>
      <c r="TYY16" s="158"/>
      <c r="TYZ16" s="158"/>
      <c r="TZA16" s="158"/>
      <c r="TZB16" s="158"/>
      <c r="TZC16" s="158"/>
      <c r="TZD16" s="158"/>
      <c r="TZE16" s="158"/>
      <c r="TZF16" s="158"/>
      <c r="TZG16" s="158"/>
      <c r="TZH16" s="158"/>
      <c r="TZI16" s="158"/>
      <c r="TZJ16" s="158"/>
      <c r="TZK16" s="158"/>
      <c r="TZL16" s="158"/>
      <c r="TZM16" s="158"/>
      <c r="TZN16" s="158"/>
      <c r="TZO16" s="158"/>
      <c r="TZP16" s="158"/>
      <c r="TZQ16" s="158"/>
      <c r="TZR16" s="158"/>
      <c r="TZS16" s="158"/>
      <c r="TZT16" s="158"/>
      <c r="TZU16" s="158"/>
      <c r="TZV16" s="158"/>
      <c r="TZW16" s="158"/>
      <c r="TZX16" s="158"/>
      <c r="TZY16" s="158"/>
      <c r="TZZ16" s="158"/>
      <c r="UAA16" s="158"/>
      <c r="UAB16" s="158"/>
      <c r="UAC16" s="158"/>
      <c r="UAD16" s="158"/>
      <c r="UAE16" s="158"/>
      <c r="UAF16" s="158"/>
      <c r="UAG16" s="158"/>
      <c r="UAH16" s="158"/>
      <c r="UAI16" s="158"/>
      <c r="UAJ16" s="158"/>
      <c r="UAK16" s="158"/>
      <c r="UAL16" s="158"/>
      <c r="UAM16" s="158"/>
      <c r="UAN16" s="158"/>
      <c r="UAO16" s="158"/>
      <c r="UAP16" s="158"/>
      <c r="UAQ16" s="158"/>
      <c r="UAR16" s="158"/>
      <c r="UAS16" s="158"/>
      <c r="UAT16" s="158"/>
      <c r="UAU16" s="158"/>
      <c r="UAV16" s="158"/>
      <c r="UAW16" s="158"/>
      <c r="UAX16" s="158"/>
      <c r="UAY16" s="158"/>
      <c r="UAZ16" s="158"/>
      <c r="UBA16" s="158"/>
      <c r="UBB16" s="158"/>
      <c r="UBC16" s="158"/>
      <c r="UBD16" s="158"/>
      <c r="UBE16" s="158"/>
      <c r="UBF16" s="158"/>
      <c r="UBG16" s="158"/>
      <c r="UBH16" s="158"/>
      <c r="UBI16" s="158"/>
      <c r="UBJ16" s="158"/>
      <c r="UBK16" s="158"/>
      <c r="UBL16" s="158"/>
      <c r="UBM16" s="158"/>
      <c r="UBN16" s="158"/>
      <c r="UBO16" s="158"/>
      <c r="UBP16" s="158"/>
      <c r="UBQ16" s="158"/>
      <c r="UBR16" s="158"/>
      <c r="UBS16" s="158"/>
      <c r="UBT16" s="158"/>
      <c r="UBU16" s="158"/>
      <c r="UBV16" s="158"/>
      <c r="UBW16" s="158"/>
      <c r="UBX16" s="158"/>
      <c r="UBY16" s="158"/>
      <c r="UBZ16" s="158"/>
      <c r="UCA16" s="158"/>
      <c r="UCB16" s="158"/>
      <c r="UCC16" s="158"/>
      <c r="UCD16" s="158"/>
      <c r="UCE16" s="158"/>
      <c r="UCF16" s="158"/>
      <c r="UCG16" s="158"/>
      <c r="UCH16" s="158"/>
      <c r="UCI16" s="158"/>
      <c r="UCJ16" s="158"/>
      <c r="UCK16" s="158"/>
      <c r="UCL16" s="158"/>
      <c r="UCM16" s="158"/>
      <c r="UCN16" s="158"/>
      <c r="UCO16" s="158"/>
      <c r="UCP16" s="158"/>
      <c r="UCQ16" s="158"/>
      <c r="UCR16" s="158"/>
      <c r="UCS16" s="158"/>
      <c r="UCT16" s="158"/>
      <c r="UCU16" s="158"/>
      <c r="UCV16" s="158"/>
      <c r="UCW16" s="158"/>
      <c r="UCX16" s="158"/>
      <c r="UCY16" s="158"/>
      <c r="UCZ16" s="158"/>
      <c r="UDA16" s="158"/>
      <c r="UDB16" s="158"/>
      <c r="UDC16" s="158"/>
      <c r="UDD16" s="158"/>
      <c r="UDE16" s="158"/>
      <c r="UDF16" s="158"/>
      <c r="UDG16" s="158"/>
      <c r="UDH16" s="158"/>
      <c r="UDI16" s="158"/>
      <c r="UDJ16" s="158"/>
      <c r="UDK16" s="158"/>
      <c r="UDL16" s="158"/>
      <c r="UDM16" s="158"/>
      <c r="UDN16" s="158"/>
      <c r="UDO16" s="158"/>
      <c r="UDP16" s="158"/>
      <c r="UDQ16" s="158"/>
      <c r="UDR16" s="158"/>
      <c r="UDS16" s="158"/>
      <c r="UDT16" s="158"/>
      <c r="UDU16" s="158"/>
      <c r="UDV16" s="158"/>
      <c r="UDW16" s="158"/>
      <c r="UDX16" s="158"/>
      <c r="UDY16" s="158"/>
      <c r="UDZ16" s="158"/>
      <c r="UEA16" s="158"/>
      <c r="UEB16" s="158"/>
      <c r="UEC16" s="158"/>
      <c r="UED16" s="158"/>
      <c r="UEE16" s="158"/>
      <c r="UEF16" s="158"/>
      <c r="UEG16" s="158"/>
      <c r="UEH16" s="158"/>
      <c r="UEI16" s="158"/>
      <c r="UEJ16" s="158"/>
      <c r="UEK16" s="158"/>
      <c r="UEL16" s="158"/>
      <c r="UEM16" s="158"/>
      <c r="UEN16" s="158"/>
      <c r="UEO16" s="158"/>
      <c r="UEP16" s="158"/>
      <c r="UEQ16" s="158"/>
      <c r="UER16" s="158"/>
      <c r="UES16" s="158"/>
      <c r="UET16" s="158"/>
      <c r="UEU16" s="158"/>
      <c r="UEV16" s="158"/>
      <c r="UEW16" s="158"/>
      <c r="UEX16" s="158"/>
      <c r="UEY16" s="158"/>
      <c r="UEZ16" s="158"/>
      <c r="UFA16" s="158"/>
      <c r="UFB16" s="158"/>
      <c r="UFC16" s="158"/>
      <c r="UFD16" s="158"/>
      <c r="UFE16" s="158"/>
      <c r="UFF16" s="158"/>
      <c r="UFG16" s="158"/>
      <c r="UFH16" s="158"/>
      <c r="UFI16" s="158"/>
      <c r="UFJ16" s="158"/>
      <c r="UFK16" s="158"/>
      <c r="UFL16" s="158"/>
      <c r="UFM16" s="158"/>
      <c r="UFN16" s="158"/>
      <c r="UFO16" s="158"/>
      <c r="UFP16" s="158"/>
      <c r="UFQ16" s="158"/>
      <c r="UFR16" s="158"/>
      <c r="UFS16" s="158"/>
      <c r="UFT16" s="158"/>
      <c r="UFU16" s="158"/>
      <c r="UFV16" s="158"/>
      <c r="UFW16" s="158"/>
      <c r="UFX16" s="158"/>
      <c r="UFY16" s="158"/>
      <c r="UFZ16" s="158"/>
      <c r="UGA16" s="158"/>
      <c r="UGB16" s="158"/>
      <c r="UGC16" s="158"/>
      <c r="UGD16" s="158"/>
      <c r="UGE16" s="158"/>
      <c r="UGF16" s="158"/>
      <c r="UGG16" s="158"/>
      <c r="UGH16" s="158"/>
      <c r="UGI16" s="158"/>
      <c r="UGJ16" s="158"/>
      <c r="UGK16" s="158"/>
      <c r="UGL16" s="158"/>
      <c r="UGM16" s="158"/>
      <c r="UGN16" s="158"/>
      <c r="UGO16" s="158"/>
      <c r="UGP16" s="158"/>
      <c r="UGQ16" s="158"/>
      <c r="UGR16" s="158"/>
      <c r="UGS16" s="158"/>
      <c r="UGT16" s="158"/>
      <c r="UGU16" s="158"/>
      <c r="UGV16" s="158"/>
      <c r="UGW16" s="158"/>
      <c r="UGX16" s="158"/>
      <c r="UGY16" s="158"/>
      <c r="UGZ16" s="158"/>
      <c r="UHA16" s="158"/>
      <c r="UHB16" s="158"/>
      <c r="UHC16" s="158"/>
      <c r="UHD16" s="158"/>
      <c r="UHE16" s="158"/>
      <c r="UHF16" s="158"/>
      <c r="UHG16" s="158"/>
      <c r="UHH16" s="158"/>
      <c r="UHI16" s="158"/>
      <c r="UHJ16" s="158"/>
      <c r="UHK16" s="158"/>
      <c r="UHL16" s="158"/>
      <c r="UHM16" s="158"/>
      <c r="UHN16" s="158"/>
      <c r="UHO16" s="158"/>
      <c r="UHP16" s="158"/>
      <c r="UHQ16" s="158"/>
      <c r="UHR16" s="158"/>
      <c r="UHS16" s="158"/>
      <c r="UHT16" s="158"/>
      <c r="UHU16" s="158"/>
      <c r="UHV16" s="158"/>
      <c r="UHW16" s="158"/>
      <c r="UHX16" s="158"/>
      <c r="UHY16" s="158"/>
      <c r="UHZ16" s="158"/>
      <c r="UIA16" s="158"/>
      <c r="UIB16" s="158"/>
      <c r="UIC16" s="158"/>
      <c r="UID16" s="158"/>
      <c r="UIE16" s="158"/>
      <c r="UIF16" s="158"/>
      <c r="UIG16" s="158"/>
      <c r="UIH16" s="158"/>
      <c r="UII16" s="158"/>
      <c r="UIJ16" s="158"/>
      <c r="UIK16" s="158"/>
      <c r="UIL16" s="158"/>
      <c r="UIM16" s="158"/>
      <c r="UIN16" s="158"/>
      <c r="UIO16" s="158"/>
      <c r="UIP16" s="158"/>
      <c r="UIQ16" s="158"/>
      <c r="UIR16" s="158"/>
      <c r="UIS16" s="158"/>
      <c r="UIT16" s="158"/>
      <c r="UIU16" s="158"/>
      <c r="UIV16" s="158"/>
      <c r="UIW16" s="158"/>
      <c r="UIX16" s="158"/>
      <c r="UIY16" s="158"/>
      <c r="UIZ16" s="158"/>
      <c r="UJA16" s="158"/>
      <c r="UJB16" s="158"/>
      <c r="UJC16" s="158"/>
      <c r="UJD16" s="158"/>
      <c r="UJE16" s="158"/>
      <c r="UJF16" s="158"/>
      <c r="UJG16" s="158"/>
      <c r="UJH16" s="158"/>
      <c r="UJI16" s="158"/>
      <c r="UJJ16" s="158"/>
      <c r="UJK16" s="158"/>
      <c r="UJL16" s="158"/>
      <c r="UJM16" s="158"/>
      <c r="UJN16" s="158"/>
      <c r="UJO16" s="158"/>
      <c r="UJP16" s="158"/>
      <c r="UJQ16" s="158"/>
      <c r="UJR16" s="158"/>
      <c r="UJS16" s="158"/>
      <c r="UJT16" s="158"/>
      <c r="UJU16" s="158"/>
      <c r="UJV16" s="158"/>
      <c r="UJW16" s="158"/>
      <c r="UJX16" s="158"/>
      <c r="UJY16" s="158"/>
      <c r="UJZ16" s="158"/>
      <c r="UKA16" s="158"/>
      <c r="UKB16" s="158"/>
      <c r="UKC16" s="158"/>
      <c r="UKD16" s="158"/>
      <c r="UKE16" s="158"/>
      <c r="UKF16" s="158"/>
      <c r="UKG16" s="158"/>
      <c r="UKH16" s="158"/>
      <c r="UKI16" s="158"/>
      <c r="UKJ16" s="158"/>
      <c r="UKK16" s="158"/>
      <c r="UKL16" s="158"/>
      <c r="UKM16" s="158"/>
      <c r="UKN16" s="158"/>
      <c r="UKO16" s="158"/>
      <c r="UKP16" s="158"/>
      <c r="UKQ16" s="158"/>
      <c r="UKR16" s="158"/>
      <c r="UKS16" s="158"/>
      <c r="UKT16" s="158"/>
      <c r="UKU16" s="158"/>
      <c r="UKV16" s="158"/>
      <c r="UKW16" s="158"/>
      <c r="UKX16" s="158"/>
      <c r="UKY16" s="158"/>
      <c r="UKZ16" s="158"/>
      <c r="ULA16" s="158"/>
      <c r="ULB16" s="158"/>
      <c r="ULC16" s="158"/>
      <c r="ULD16" s="158"/>
      <c r="ULE16" s="158"/>
      <c r="ULF16" s="158"/>
      <c r="ULG16" s="158"/>
      <c r="ULH16" s="158"/>
      <c r="ULI16" s="158"/>
      <c r="ULJ16" s="158"/>
      <c r="ULK16" s="158"/>
      <c r="ULL16" s="158"/>
      <c r="ULM16" s="158"/>
      <c r="ULN16" s="158"/>
      <c r="ULO16" s="158"/>
      <c r="ULP16" s="158"/>
      <c r="ULQ16" s="158"/>
      <c r="ULR16" s="158"/>
      <c r="ULS16" s="158"/>
      <c r="ULT16" s="158"/>
      <c r="ULU16" s="158"/>
      <c r="ULV16" s="158"/>
      <c r="ULW16" s="158"/>
      <c r="ULX16" s="158"/>
      <c r="ULY16" s="158"/>
      <c r="ULZ16" s="158"/>
      <c r="UMA16" s="158"/>
      <c r="UMB16" s="158"/>
      <c r="UMC16" s="158"/>
      <c r="UMD16" s="158"/>
      <c r="UME16" s="158"/>
      <c r="UMF16" s="158"/>
      <c r="UMG16" s="158"/>
      <c r="UMH16" s="158"/>
      <c r="UMI16" s="158"/>
      <c r="UMJ16" s="158"/>
      <c r="UMK16" s="158"/>
      <c r="UML16" s="158"/>
      <c r="UMM16" s="158"/>
      <c r="UMN16" s="158"/>
      <c r="UMO16" s="158"/>
      <c r="UMP16" s="158"/>
      <c r="UMQ16" s="158"/>
      <c r="UMR16" s="158"/>
      <c r="UMS16" s="158"/>
      <c r="UMT16" s="158"/>
      <c r="UMU16" s="158"/>
      <c r="UMV16" s="158"/>
      <c r="UMW16" s="158"/>
      <c r="UMX16" s="158"/>
      <c r="UMY16" s="158"/>
      <c r="UMZ16" s="158"/>
      <c r="UNA16" s="158"/>
      <c r="UNB16" s="158"/>
      <c r="UNC16" s="158"/>
      <c r="UND16" s="158"/>
      <c r="UNE16" s="158"/>
      <c r="UNF16" s="158"/>
      <c r="UNG16" s="158"/>
      <c r="UNH16" s="158"/>
      <c r="UNI16" s="158"/>
      <c r="UNJ16" s="158"/>
      <c r="UNK16" s="158"/>
      <c r="UNL16" s="158"/>
      <c r="UNM16" s="158"/>
      <c r="UNN16" s="158"/>
      <c r="UNO16" s="158"/>
      <c r="UNP16" s="158"/>
      <c r="UNQ16" s="158"/>
      <c r="UNR16" s="158"/>
      <c r="UNS16" s="158"/>
      <c r="UNT16" s="158"/>
      <c r="UNU16" s="158"/>
      <c r="UNV16" s="158"/>
      <c r="UNW16" s="158"/>
      <c r="UNX16" s="158"/>
      <c r="UNY16" s="158"/>
      <c r="UNZ16" s="158"/>
      <c r="UOA16" s="158"/>
      <c r="UOB16" s="158"/>
      <c r="UOC16" s="158"/>
      <c r="UOD16" s="158"/>
      <c r="UOE16" s="158"/>
      <c r="UOF16" s="158"/>
      <c r="UOG16" s="158"/>
      <c r="UOH16" s="158"/>
      <c r="UOI16" s="158"/>
      <c r="UOJ16" s="158"/>
      <c r="UOK16" s="158"/>
      <c r="UOL16" s="158"/>
      <c r="UOM16" s="158"/>
      <c r="UON16" s="158"/>
      <c r="UOO16" s="158"/>
      <c r="UOP16" s="158"/>
      <c r="UOQ16" s="158"/>
      <c r="UOR16" s="158"/>
      <c r="UOS16" s="158"/>
      <c r="UOT16" s="158"/>
      <c r="UOU16" s="158"/>
      <c r="UOV16" s="158"/>
      <c r="UOW16" s="158"/>
      <c r="UOX16" s="158"/>
      <c r="UOY16" s="158"/>
      <c r="UOZ16" s="158"/>
      <c r="UPA16" s="158"/>
      <c r="UPB16" s="158"/>
      <c r="UPC16" s="158"/>
      <c r="UPD16" s="158"/>
      <c r="UPE16" s="158"/>
      <c r="UPF16" s="158"/>
      <c r="UPG16" s="158"/>
      <c r="UPH16" s="158"/>
      <c r="UPI16" s="158"/>
      <c r="UPJ16" s="158"/>
      <c r="UPK16" s="158"/>
      <c r="UPL16" s="158"/>
      <c r="UPM16" s="158"/>
      <c r="UPN16" s="158"/>
      <c r="UPO16" s="158"/>
      <c r="UPP16" s="158"/>
      <c r="UPQ16" s="158"/>
      <c r="UPR16" s="158"/>
      <c r="UPS16" s="158"/>
      <c r="UPT16" s="158"/>
      <c r="UPU16" s="158"/>
      <c r="UPV16" s="158"/>
      <c r="UPW16" s="158"/>
      <c r="UPX16" s="158"/>
      <c r="UPY16" s="158"/>
      <c r="UPZ16" s="158"/>
      <c r="UQA16" s="158"/>
      <c r="UQB16" s="158"/>
      <c r="UQC16" s="158"/>
      <c r="UQD16" s="158"/>
      <c r="UQE16" s="158"/>
      <c r="UQF16" s="158"/>
      <c r="UQG16" s="158"/>
      <c r="UQH16" s="158"/>
      <c r="UQI16" s="158"/>
      <c r="UQJ16" s="158"/>
      <c r="UQK16" s="158"/>
      <c r="UQL16" s="158"/>
      <c r="UQM16" s="158"/>
      <c r="UQN16" s="158"/>
      <c r="UQO16" s="158"/>
      <c r="UQP16" s="158"/>
      <c r="UQQ16" s="158"/>
      <c r="UQR16" s="158"/>
      <c r="UQS16" s="158"/>
      <c r="UQT16" s="158"/>
      <c r="UQU16" s="158"/>
      <c r="UQV16" s="158"/>
      <c r="UQW16" s="158"/>
      <c r="UQX16" s="158"/>
      <c r="UQY16" s="158"/>
      <c r="UQZ16" s="158"/>
      <c r="URA16" s="158"/>
      <c r="URB16" s="158"/>
      <c r="URC16" s="158"/>
      <c r="URD16" s="158"/>
      <c r="URE16" s="158"/>
      <c r="URF16" s="158"/>
      <c r="URG16" s="158"/>
      <c r="URH16" s="158"/>
      <c r="URI16" s="158"/>
      <c r="URJ16" s="158"/>
      <c r="URK16" s="158"/>
      <c r="URL16" s="158"/>
      <c r="URM16" s="158"/>
      <c r="URN16" s="158"/>
      <c r="URO16" s="158"/>
      <c r="URP16" s="158"/>
      <c r="URQ16" s="158"/>
      <c r="URR16" s="158"/>
      <c r="URS16" s="158"/>
      <c r="URT16" s="158"/>
      <c r="URU16" s="158"/>
      <c r="URV16" s="158"/>
      <c r="URW16" s="158"/>
      <c r="URX16" s="158"/>
      <c r="URY16" s="158"/>
      <c r="URZ16" s="158"/>
      <c r="USA16" s="158"/>
      <c r="USB16" s="158"/>
      <c r="USC16" s="158"/>
      <c r="USD16" s="158"/>
      <c r="USE16" s="158"/>
      <c r="USF16" s="158"/>
      <c r="USG16" s="158"/>
      <c r="USH16" s="158"/>
      <c r="USI16" s="158"/>
      <c r="USJ16" s="158"/>
      <c r="USK16" s="158"/>
      <c r="USL16" s="158"/>
      <c r="USM16" s="158"/>
      <c r="USN16" s="158"/>
      <c r="USO16" s="158"/>
      <c r="USP16" s="158"/>
      <c r="USQ16" s="158"/>
      <c r="USR16" s="158"/>
      <c r="USS16" s="158"/>
      <c r="UST16" s="158"/>
      <c r="USU16" s="158"/>
      <c r="USV16" s="158"/>
      <c r="USW16" s="158"/>
      <c r="USX16" s="158"/>
      <c r="USY16" s="158"/>
      <c r="USZ16" s="158"/>
      <c r="UTA16" s="158"/>
      <c r="UTB16" s="158"/>
      <c r="UTC16" s="158"/>
      <c r="UTD16" s="158"/>
      <c r="UTE16" s="158"/>
      <c r="UTF16" s="158"/>
      <c r="UTG16" s="158"/>
      <c r="UTH16" s="158"/>
      <c r="UTI16" s="158"/>
      <c r="UTJ16" s="158"/>
      <c r="UTK16" s="158"/>
      <c r="UTL16" s="158"/>
      <c r="UTM16" s="158"/>
      <c r="UTN16" s="158"/>
      <c r="UTO16" s="158"/>
      <c r="UTP16" s="158"/>
      <c r="UTQ16" s="158"/>
      <c r="UTR16" s="158"/>
      <c r="UTS16" s="158"/>
      <c r="UTT16" s="158"/>
      <c r="UTU16" s="158"/>
      <c r="UTV16" s="158"/>
      <c r="UTW16" s="158"/>
      <c r="UTX16" s="158"/>
      <c r="UTY16" s="158"/>
      <c r="UTZ16" s="158"/>
      <c r="UUA16" s="158"/>
      <c r="UUB16" s="158"/>
      <c r="UUC16" s="158"/>
      <c r="UUD16" s="158"/>
      <c r="UUE16" s="158"/>
      <c r="UUF16" s="158"/>
      <c r="UUG16" s="158"/>
      <c r="UUH16" s="158"/>
      <c r="UUI16" s="158"/>
      <c r="UUJ16" s="158"/>
      <c r="UUK16" s="158"/>
      <c r="UUL16" s="158"/>
      <c r="UUM16" s="158"/>
      <c r="UUN16" s="158"/>
      <c r="UUO16" s="158"/>
      <c r="UUP16" s="158"/>
      <c r="UUQ16" s="158"/>
      <c r="UUR16" s="158"/>
      <c r="UUS16" s="158"/>
      <c r="UUT16" s="158"/>
      <c r="UUU16" s="158"/>
      <c r="UUV16" s="158"/>
      <c r="UUW16" s="158"/>
      <c r="UUX16" s="158"/>
      <c r="UUY16" s="158"/>
      <c r="UUZ16" s="158"/>
      <c r="UVA16" s="158"/>
      <c r="UVB16" s="158"/>
      <c r="UVC16" s="158"/>
      <c r="UVD16" s="158"/>
      <c r="UVE16" s="158"/>
      <c r="UVF16" s="158"/>
      <c r="UVG16" s="158"/>
      <c r="UVH16" s="158"/>
      <c r="UVI16" s="158"/>
      <c r="UVJ16" s="158"/>
      <c r="UVK16" s="158"/>
      <c r="UVL16" s="158"/>
      <c r="UVM16" s="158"/>
      <c r="UVN16" s="158"/>
      <c r="UVO16" s="158"/>
      <c r="UVP16" s="158"/>
      <c r="UVQ16" s="158"/>
      <c r="UVR16" s="158"/>
      <c r="UVS16" s="158"/>
      <c r="UVT16" s="158"/>
      <c r="UVU16" s="158"/>
      <c r="UVV16" s="158"/>
      <c r="UVW16" s="158"/>
      <c r="UVX16" s="158"/>
      <c r="UVY16" s="158"/>
      <c r="UVZ16" s="158"/>
      <c r="UWA16" s="158"/>
      <c r="UWB16" s="158"/>
      <c r="UWC16" s="158"/>
      <c r="UWD16" s="158"/>
      <c r="UWE16" s="158"/>
      <c r="UWF16" s="158"/>
      <c r="UWG16" s="158"/>
      <c r="UWH16" s="158"/>
      <c r="UWI16" s="158"/>
      <c r="UWJ16" s="158"/>
      <c r="UWK16" s="158"/>
      <c r="UWL16" s="158"/>
      <c r="UWM16" s="158"/>
      <c r="UWN16" s="158"/>
      <c r="UWO16" s="158"/>
      <c r="UWP16" s="158"/>
      <c r="UWQ16" s="158"/>
      <c r="UWR16" s="158"/>
      <c r="UWS16" s="158"/>
      <c r="UWT16" s="158"/>
      <c r="UWU16" s="158"/>
      <c r="UWV16" s="158"/>
      <c r="UWW16" s="158"/>
      <c r="UWX16" s="158"/>
      <c r="UWY16" s="158"/>
      <c r="UWZ16" s="158"/>
      <c r="UXA16" s="158"/>
      <c r="UXB16" s="158"/>
      <c r="UXC16" s="158"/>
      <c r="UXD16" s="158"/>
      <c r="UXE16" s="158"/>
      <c r="UXF16" s="158"/>
      <c r="UXG16" s="158"/>
      <c r="UXH16" s="158"/>
      <c r="UXI16" s="158"/>
      <c r="UXJ16" s="158"/>
      <c r="UXK16" s="158"/>
      <c r="UXL16" s="158"/>
      <c r="UXM16" s="158"/>
      <c r="UXN16" s="158"/>
      <c r="UXO16" s="158"/>
      <c r="UXP16" s="158"/>
      <c r="UXQ16" s="158"/>
      <c r="UXR16" s="158"/>
      <c r="UXS16" s="158"/>
      <c r="UXT16" s="158"/>
      <c r="UXU16" s="158"/>
      <c r="UXV16" s="158"/>
      <c r="UXW16" s="158"/>
      <c r="UXX16" s="158"/>
      <c r="UXY16" s="158"/>
      <c r="UXZ16" s="158"/>
      <c r="UYA16" s="158"/>
      <c r="UYB16" s="158"/>
      <c r="UYC16" s="158"/>
      <c r="UYD16" s="158"/>
      <c r="UYE16" s="158"/>
      <c r="UYF16" s="158"/>
      <c r="UYG16" s="158"/>
      <c r="UYH16" s="158"/>
      <c r="UYI16" s="158"/>
      <c r="UYJ16" s="158"/>
      <c r="UYK16" s="158"/>
      <c r="UYL16" s="158"/>
      <c r="UYM16" s="158"/>
      <c r="UYN16" s="158"/>
      <c r="UYO16" s="158"/>
      <c r="UYP16" s="158"/>
      <c r="UYQ16" s="158"/>
      <c r="UYR16" s="158"/>
      <c r="UYS16" s="158"/>
      <c r="UYT16" s="158"/>
      <c r="UYU16" s="158"/>
      <c r="UYV16" s="158"/>
      <c r="UYW16" s="158"/>
      <c r="UYX16" s="158"/>
      <c r="UYY16" s="158"/>
      <c r="UYZ16" s="158"/>
      <c r="UZA16" s="158"/>
      <c r="UZB16" s="158"/>
      <c r="UZC16" s="158"/>
      <c r="UZD16" s="158"/>
      <c r="UZE16" s="158"/>
      <c r="UZF16" s="158"/>
      <c r="UZG16" s="158"/>
      <c r="UZH16" s="158"/>
      <c r="UZI16" s="158"/>
      <c r="UZJ16" s="158"/>
      <c r="UZK16" s="158"/>
      <c r="UZL16" s="158"/>
      <c r="UZM16" s="158"/>
      <c r="UZN16" s="158"/>
      <c r="UZO16" s="158"/>
      <c r="UZP16" s="158"/>
      <c r="UZQ16" s="158"/>
      <c r="UZR16" s="158"/>
      <c r="UZS16" s="158"/>
      <c r="UZT16" s="158"/>
      <c r="UZU16" s="158"/>
      <c r="UZV16" s="158"/>
      <c r="UZW16" s="158"/>
      <c r="UZX16" s="158"/>
      <c r="UZY16" s="158"/>
      <c r="UZZ16" s="158"/>
      <c r="VAA16" s="158"/>
      <c r="VAB16" s="158"/>
      <c r="VAC16" s="158"/>
      <c r="VAD16" s="158"/>
      <c r="VAE16" s="158"/>
      <c r="VAF16" s="158"/>
      <c r="VAG16" s="158"/>
      <c r="VAH16" s="158"/>
      <c r="VAI16" s="158"/>
      <c r="VAJ16" s="158"/>
      <c r="VAK16" s="158"/>
      <c r="VAL16" s="158"/>
      <c r="VAM16" s="158"/>
      <c r="VAN16" s="158"/>
      <c r="VAO16" s="158"/>
      <c r="VAP16" s="158"/>
      <c r="VAQ16" s="158"/>
      <c r="VAR16" s="158"/>
      <c r="VAS16" s="158"/>
      <c r="VAT16" s="158"/>
      <c r="VAU16" s="158"/>
      <c r="VAV16" s="158"/>
      <c r="VAW16" s="158"/>
      <c r="VAX16" s="158"/>
      <c r="VAY16" s="158"/>
      <c r="VAZ16" s="158"/>
      <c r="VBA16" s="158"/>
      <c r="VBB16" s="158"/>
      <c r="VBC16" s="158"/>
      <c r="VBD16" s="158"/>
      <c r="VBE16" s="158"/>
      <c r="VBF16" s="158"/>
      <c r="VBG16" s="158"/>
      <c r="VBH16" s="158"/>
      <c r="VBI16" s="158"/>
      <c r="VBJ16" s="158"/>
      <c r="VBK16" s="158"/>
      <c r="VBL16" s="158"/>
      <c r="VBM16" s="158"/>
      <c r="VBN16" s="158"/>
      <c r="VBO16" s="158"/>
      <c r="VBP16" s="158"/>
      <c r="VBQ16" s="158"/>
      <c r="VBR16" s="158"/>
      <c r="VBS16" s="158"/>
      <c r="VBT16" s="158"/>
      <c r="VBU16" s="158"/>
      <c r="VBV16" s="158"/>
      <c r="VBW16" s="158"/>
      <c r="VBX16" s="158"/>
      <c r="VBY16" s="158"/>
      <c r="VBZ16" s="158"/>
      <c r="VCA16" s="158"/>
      <c r="VCB16" s="158"/>
      <c r="VCC16" s="158"/>
      <c r="VCD16" s="158"/>
      <c r="VCE16" s="158"/>
      <c r="VCF16" s="158"/>
      <c r="VCG16" s="158"/>
      <c r="VCH16" s="158"/>
      <c r="VCI16" s="158"/>
      <c r="VCJ16" s="158"/>
      <c r="VCK16" s="158"/>
      <c r="VCL16" s="158"/>
      <c r="VCM16" s="158"/>
      <c r="VCN16" s="158"/>
      <c r="VCO16" s="158"/>
      <c r="VCP16" s="158"/>
      <c r="VCQ16" s="158"/>
      <c r="VCR16" s="158"/>
      <c r="VCS16" s="158"/>
      <c r="VCT16" s="158"/>
      <c r="VCU16" s="158"/>
      <c r="VCV16" s="158"/>
      <c r="VCW16" s="158"/>
      <c r="VCX16" s="158"/>
      <c r="VCY16" s="158"/>
      <c r="VCZ16" s="158"/>
      <c r="VDA16" s="158"/>
      <c r="VDB16" s="158"/>
      <c r="VDC16" s="158"/>
      <c r="VDD16" s="158"/>
      <c r="VDE16" s="158"/>
      <c r="VDF16" s="158"/>
      <c r="VDG16" s="158"/>
      <c r="VDH16" s="158"/>
      <c r="VDI16" s="158"/>
      <c r="VDJ16" s="158"/>
      <c r="VDK16" s="158"/>
      <c r="VDL16" s="158"/>
      <c r="VDM16" s="158"/>
      <c r="VDN16" s="158"/>
      <c r="VDO16" s="158"/>
      <c r="VDP16" s="158"/>
      <c r="VDQ16" s="158"/>
      <c r="VDR16" s="158"/>
      <c r="VDS16" s="158"/>
      <c r="VDT16" s="158"/>
      <c r="VDU16" s="158"/>
      <c r="VDV16" s="158"/>
      <c r="VDW16" s="158"/>
      <c r="VDX16" s="158"/>
      <c r="VDY16" s="158"/>
      <c r="VDZ16" s="158"/>
      <c r="VEA16" s="158"/>
      <c r="VEB16" s="158"/>
      <c r="VEC16" s="158"/>
      <c r="VED16" s="158"/>
      <c r="VEE16" s="158"/>
      <c r="VEF16" s="158"/>
      <c r="VEG16" s="158"/>
      <c r="VEH16" s="158"/>
      <c r="VEI16" s="158"/>
      <c r="VEJ16" s="158"/>
      <c r="VEK16" s="158"/>
      <c r="VEL16" s="158"/>
      <c r="VEM16" s="158"/>
      <c r="VEN16" s="158"/>
      <c r="VEO16" s="158"/>
      <c r="VEP16" s="158"/>
      <c r="VEQ16" s="158"/>
      <c r="VER16" s="158"/>
      <c r="VES16" s="158"/>
      <c r="VET16" s="158"/>
      <c r="VEU16" s="158"/>
      <c r="VEV16" s="158"/>
      <c r="VEW16" s="158"/>
      <c r="VEX16" s="158"/>
      <c r="VEY16" s="158"/>
      <c r="VEZ16" s="158"/>
      <c r="VFA16" s="158"/>
      <c r="VFB16" s="158"/>
      <c r="VFC16" s="158"/>
      <c r="VFD16" s="158"/>
      <c r="VFE16" s="158"/>
      <c r="VFF16" s="158"/>
      <c r="VFG16" s="158"/>
      <c r="VFH16" s="158"/>
      <c r="VFI16" s="158"/>
      <c r="VFJ16" s="158"/>
      <c r="VFK16" s="158"/>
      <c r="VFL16" s="158"/>
      <c r="VFM16" s="158"/>
      <c r="VFN16" s="158"/>
      <c r="VFO16" s="158"/>
      <c r="VFP16" s="158"/>
      <c r="VFQ16" s="158"/>
      <c r="VFR16" s="158"/>
      <c r="VFS16" s="158"/>
      <c r="VFT16" s="158"/>
      <c r="VFU16" s="158"/>
      <c r="VFV16" s="158"/>
      <c r="VFW16" s="158"/>
      <c r="VFX16" s="158"/>
      <c r="VFY16" s="158"/>
      <c r="VFZ16" s="158"/>
      <c r="VGA16" s="158"/>
      <c r="VGB16" s="158"/>
      <c r="VGC16" s="158"/>
      <c r="VGD16" s="158"/>
      <c r="VGE16" s="158"/>
      <c r="VGF16" s="158"/>
      <c r="VGG16" s="158"/>
      <c r="VGH16" s="158"/>
      <c r="VGI16" s="158"/>
      <c r="VGJ16" s="158"/>
      <c r="VGK16" s="158"/>
      <c r="VGL16" s="158"/>
      <c r="VGM16" s="158"/>
      <c r="VGN16" s="158"/>
      <c r="VGO16" s="158"/>
      <c r="VGP16" s="158"/>
      <c r="VGQ16" s="158"/>
      <c r="VGR16" s="158"/>
      <c r="VGS16" s="158"/>
      <c r="VGT16" s="158"/>
      <c r="VGU16" s="158"/>
      <c r="VGV16" s="158"/>
      <c r="VGW16" s="158"/>
      <c r="VGX16" s="158"/>
      <c r="VGY16" s="158"/>
      <c r="VGZ16" s="158"/>
      <c r="VHA16" s="158"/>
      <c r="VHB16" s="158"/>
      <c r="VHC16" s="158"/>
      <c r="VHD16" s="158"/>
      <c r="VHE16" s="158"/>
      <c r="VHF16" s="158"/>
      <c r="VHG16" s="158"/>
      <c r="VHH16" s="158"/>
      <c r="VHI16" s="158"/>
      <c r="VHJ16" s="158"/>
      <c r="VHK16" s="158"/>
      <c r="VHL16" s="158"/>
      <c r="VHM16" s="158"/>
      <c r="VHN16" s="158"/>
      <c r="VHO16" s="158"/>
      <c r="VHP16" s="158"/>
      <c r="VHQ16" s="158"/>
      <c r="VHR16" s="158"/>
      <c r="VHS16" s="158"/>
      <c r="VHT16" s="158"/>
      <c r="VHU16" s="158"/>
      <c r="VHV16" s="158"/>
      <c r="VHW16" s="158"/>
      <c r="VHX16" s="158"/>
      <c r="VHY16" s="158"/>
      <c r="VHZ16" s="158"/>
      <c r="VIA16" s="158"/>
      <c r="VIB16" s="158"/>
      <c r="VIC16" s="158"/>
      <c r="VID16" s="158"/>
      <c r="VIE16" s="158"/>
      <c r="VIF16" s="158"/>
      <c r="VIG16" s="158"/>
      <c r="VIH16" s="158"/>
      <c r="VII16" s="158"/>
      <c r="VIJ16" s="158"/>
      <c r="VIK16" s="158"/>
      <c r="VIL16" s="158"/>
      <c r="VIM16" s="158"/>
      <c r="VIN16" s="158"/>
      <c r="VIO16" s="158"/>
      <c r="VIP16" s="158"/>
      <c r="VIQ16" s="158"/>
      <c r="VIR16" s="158"/>
      <c r="VIS16" s="158"/>
      <c r="VIT16" s="158"/>
      <c r="VIU16" s="158"/>
      <c r="VIV16" s="158"/>
      <c r="VIW16" s="158"/>
      <c r="VIX16" s="158"/>
      <c r="VIY16" s="158"/>
      <c r="VIZ16" s="158"/>
      <c r="VJA16" s="158"/>
      <c r="VJB16" s="158"/>
      <c r="VJC16" s="158"/>
      <c r="VJD16" s="158"/>
      <c r="VJE16" s="158"/>
      <c r="VJF16" s="158"/>
      <c r="VJG16" s="158"/>
      <c r="VJH16" s="158"/>
      <c r="VJI16" s="158"/>
      <c r="VJJ16" s="158"/>
      <c r="VJK16" s="158"/>
      <c r="VJL16" s="158"/>
      <c r="VJM16" s="158"/>
      <c r="VJN16" s="158"/>
      <c r="VJO16" s="158"/>
      <c r="VJP16" s="158"/>
      <c r="VJQ16" s="158"/>
      <c r="VJR16" s="158"/>
      <c r="VJS16" s="158"/>
      <c r="VJT16" s="158"/>
      <c r="VJU16" s="158"/>
      <c r="VJV16" s="158"/>
      <c r="VJW16" s="158"/>
      <c r="VJX16" s="158"/>
      <c r="VJY16" s="158"/>
      <c r="VJZ16" s="158"/>
      <c r="VKA16" s="158"/>
      <c r="VKB16" s="158"/>
      <c r="VKC16" s="158"/>
      <c r="VKD16" s="158"/>
      <c r="VKE16" s="158"/>
      <c r="VKF16" s="158"/>
      <c r="VKG16" s="158"/>
      <c r="VKH16" s="158"/>
      <c r="VKI16" s="158"/>
      <c r="VKJ16" s="158"/>
      <c r="VKK16" s="158"/>
      <c r="VKL16" s="158"/>
      <c r="VKM16" s="158"/>
      <c r="VKN16" s="158"/>
      <c r="VKO16" s="158"/>
      <c r="VKP16" s="158"/>
      <c r="VKQ16" s="158"/>
      <c r="VKR16" s="158"/>
      <c r="VKS16" s="158"/>
      <c r="VKT16" s="158"/>
      <c r="VKU16" s="158"/>
      <c r="VKV16" s="158"/>
      <c r="VKW16" s="158"/>
      <c r="VKX16" s="158"/>
      <c r="VKY16" s="158"/>
      <c r="VKZ16" s="158"/>
      <c r="VLA16" s="158"/>
      <c r="VLB16" s="158"/>
      <c r="VLC16" s="158"/>
      <c r="VLD16" s="158"/>
      <c r="VLE16" s="158"/>
      <c r="VLF16" s="158"/>
      <c r="VLG16" s="158"/>
      <c r="VLH16" s="158"/>
      <c r="VLI16" s="158"/>
      <c r="VLJ16" s="158"/>
      <c r="VLK16" s="158"/>
      <c r="VLL16" s="158"/>
      <c r="VLM16" s="158"/>
      <c r="VLN16" s="158"/>
      <c r="VLO16" s="158"/>
      <c r="VLP16" s="158"/>
      <c r="VLQ16" s="158"/>
      <c r="VLR16" s="158"/>
      <c r="VLS16" s="158"/>
      <c r="VLT16" s="158"/>
      <c r="VLU16" s="158"/>
      <c r="VLV16" s="158"/>
      <c r="VLW16" s="158"/>
      <c r="VLX16" s="158"/>
      <c r="VLY16" s="158"/>
      <c r="VLZ16" s="158"/>
      <c r="VMA16" s="158"/>
      <c r="VMB16" s="158"/>
      <c r="VMC16" s="158"/>
      <c r="VMD16" s="158"/>
      <c r="VME16" s="158"/>
      <c r="VMF16" s="158"/>
      <c r="VMG16" s="158"/>
      <c r="VMH16" s="158"/>
      <c r="VMI16" s="158"/>
      <c r="VMJ16" s="158"/>
      <c r="VMK16" s="158"/>
      <c r="VML16" s="158"/>
      <c r="VMM16" s="158"/>
      <c r="VMN16" s="158"/>
      <c r="VMO16" s="158"/>
      <c r="VMP16" s="158"/>
      <c r="VMQ16" s="158"/>
      <c r="VMR16" s="158"/>
      <c r="VMS16" s="158"/>
      <c r="VMT16" s="158"/>
      <c r="VMU16" s="158"/>
      <c r="VMV16" s="158"/>
      <c r="VMW16" s="158"/>
      <c r="VMX16" s="158"/>
      <c r="VMY16" s="158"/>
      <c r="VMZ16" s="158"/>
      <c r="VNA16" s="158"/>
      <c r="VNB16" s="158"/>
      <c r="VNC16" s="158"/>
      <c r="VND16" s="158"/>
      <c r="VNE16" s="158"/>
      <c r="VNF16" s="158"/>
      <c r="VNG16" s="158"/>
      <c r="VNH16" s="158"/>
      <c r="VNI16" s="158"/>
      <c r="VNJ16" s="158"/>
      <c r="VNK16" s="158"/>
      <c r="VNL16" s="158"/>
      <c r="VNM16" s="158"/>
      <c r="VNN16" s="158"/>
      <c r="VNO16" s="158"/>
      <c r="VNP16" s="158"/>
      <c r="VNQ16" s="158"/>
      <c r="VNR16" s="158"/>
      <c r="VNS16" s="158"/>
      <c r="VNT16" s="158"/>
      <c r="VNU16" s="158"/>
      <c r="VNV16" s="158"/>
      <c r="VNW16" s="158"/>
      <c r="VNX16" s="158"/>
      <c r="VNY16" s="158"/>
      <c r="VNZ16" s="158"/>
      <c r="VOA16" s="158"/>
      <c r="VOB16" s="158"/>
      <c r="VOC16" s="158"/>
      <c r="VOD16" s="158"/>
      <c r="VOE16" s="158"/>
      <c r="VOF16" s="158"/>
      <c r="VOG16" s="158"/>
      <c r="VOH16" s="158"/>
      <c r="VOI16" s="158"/>
      <c r="VOJ16" s="158"/>
      <c r="VOK16" s="158"/>
      <c r="VOL16" s="158"/>
      <c r="VOM16" s="158"/>
      <c r="VON16" s="158"/>
      <c r="VOO16" s="158"/>
      <c r="VOP16" s="158"/>
      <c r="VOQ16" s="158"/>
      <c r="VOR16" s="158"/>
      <c r="VOS16" s="158"/>
      <c r="VOT16" s="158"/>
      <c r="VOU16" s="158"/>
      <c r="VOV16" s="158"/>
      <c r="VOW16" s="158"/>
      <c r="VOX16" s="158"/>
      <c r="VOY16" s="158"/>
      <c r="VOZ16" s="158"/>
      <c r="VPA16" s="158"/>
      <c r="VPB16" s="158"/>
      <c r="VPC16" s="158"/>
      <c r="VPD16" s="158"/>
      <c r="VPE16" s="158"/>
      <c r="VPF16" s="158"/>
      <c r="VPG16" s="158"/>
      <c r="VPH16" s="158"/>
      <c r="VPI16" s="158"/>
      <c r="VPJ16" s="158"/>
      <c r="VPK16" s="158"/>
      <c r="VPL16" s="158"/>
      <c r="VPM16" s="158"/>
      <c r="VPN16" s="158"/>
      <c r="VPO16" s="158"/>
      <c r="VPP16" s="158"/>
      <c r="VPQ16" s="158"/>
      <c r="VPR16" s="158"/>
      <c r="VPS16" s="158"/>
      <c r="VPT16" s="158"/>
      <c r="VPU16" s="158"/>
      <c r="VPV16" s="158"/>
      <c r="VPW16" s="158"/>
      <c r="VPX16" s="158"/>
      <c r="VPY16" s="158"/>
      <c r="VPZ16" s="158"/>
      <c r="VQA16" s="158"/>
      <c r="VQB16" s="158"/>
      <c r="VQC16" s="158"/>
      <c r="VQD16" s="158"/>
      <c r="VQE16" s="158"/>
      <c r="VQF16" s="158"/>
      <c r="VQG16" s="158"/>
      <c r="VQH16" s="158"/>
      <c r="VQI16" s="158"/>
      <c r="VQJ16" s="158"/>
      <c r="VQK16" s="158"/>
      <c r="VQL16" s="158"/>
      <c r="VQM16" s="158"/>
      <c r="VQN16" s="158"/>
      <c r="VQO16" s="158"/>
      <c r="VQP16" s="158"/>
      <c r="VQQ16" s="158"/>
      <c r="VQR16" s="158"/>
      <c r="VQS16" s="158"/>
      <c r="VQT16" s="158"/>
      <c r="VQU16" s="158"/>
      <c r="VQV16" s="158"/>
      <c r="VQW16" s="158"/>
      <c r="VQX16" s="158"/>
      <c r="VQY16" s="158"/>
      <c r="VQZ16" s="158"/>
      <c r="VRA16" s="158"/>
      <c r="VRB16" s="158"/>
      <c r="VRC16" s="158"/>
      <c r="VRD16" s="158"/>
      <c r="VRE16" s="158"/>
      <c r="VRF16" s="158"/>
      <c r="VRG16" s="158"/>
      <c r="VRH16" s="158"/>
      <c r="VRI16" s="158"/>
      <c r="VRJ16" s="158"/>
      <c r="VRK16" s="158"/>
      <c r="VRL16" s="158"/>
      <c r="VRM16" s="158"/>
      <c r="VRN16" s="158"/>
      <c r="VRO16" s="158"/>
      <c r="VRP16" s="158"/>
      <c r="VRQ16" s="158"/>
      <c r="VRR16" s="158"/>
      <c r="VRS16" s="158"/>
      <c r="VRT16" s="158"/>
      <c r="VRU16" s="158"/>
      <c r="VRV16" s="158"/>
      <c r="VRW16" s="158"/>
      <c r="VRX16" s="158"/>
      <c r="VRY16" s="158"/>
      <c r="VRZ16" s="158"/>
      <c r="VSA16" s="158"/>
      <c r="VSB16" s="158"/>
      <c r="VSC16" s="158"/>
      <c r="VSD16" s="158"/>
      <c r="VSE16" s="158"/>
      <c r="VSF16" s="158"/>
      <c r="VSG16" s="158"/>
      <c r="VSH16" s="158"/>
      <c r="VSI16" s="158"/>
      <c r="VSJ16" s="158"/>
      <c r="VSK16" s="158"/>
      <c r="VSL16" s="158"/>
      <c r="VSM16" s="158"/>
      <c r="VSN16" s="158"/>
      <c r="VSO16" s="158"/>
      <c r="VSP16" s="158"/>
      <c r="VSQ16" s="158"/>
      <c r="VSR16" s="158"/>
      <c r="VSS16" s="158"/>
      <c r="VST16" s="158"/>
      <c r="VSU16" s="158"/>
      <c r="VSV16" s="158"/>
      <c r="VSW16" s="158"/>
      <c r="VSX16" s="158"/>
      <c r="VSY16" s="158"/>
      <c r="VSZ16" s="158"/>
      <c r="VTA16" s="158"/>
      <c r="VTB16" s="158"/>
      <c r="VTC16" s="158"/>
      <c r="VTD16" s="158"/>
      <c r="VTE16" s="158"/>
      <c r="VTF16" s="158"/>
      <c r="VTG16" s="158"/>
      <c r="VTH16" s="158"/>
      <c r="VTI16" s="158"/>
      <c r="VTJ16" s="158"/>
      <c r="VTK16" s="158"/>
      <c r="VTL16" s="158"/>
      <c r="VTM16" s="158"/>
      <c r="VTN16" s="158"/>
      <c r="VTO16" s="158"/>
      <c r="VTP16" s="158"/>
      <c r="VTQ16" s="158"/>
      <c r="VTR16" s="158"/>
      <c r="VTS16" s="158"/>
      <c r="VTT16" s="158"/>
      <c r="VTU16" s="158"/>
      <c r="VTV16" s="158"/>
      <c r="VTW16" s="158"/>
      <c r="VTX16" s="158"/>
      <c r="VTY16" s="158"/>
      <c r="VTZ16" s="158"/>
      <c r="VUA16" s="158"/>
      <c r="VUB16" s="158"/>
      <c r="VUC16" s="158"/>
      <c r="VUD16" s="158"/>
      <c r="VUE16" s="158"/>
      <c r="VUF16" s="158"/>
      <c r="VUG16" s="158"/>
      <c r="VUH16" s="158"/>
      <c r="VUI16" s="158"/>
      <c r="VUJ16" s="158"/>
      <c r="VUK16" s="158"/>
      <c r="VUL16" s="158"/>
      <c r="VUM16" s="158"/>
      <c r="VUN16" s="158"/>
      <c r="VUO16" s="158"/>
      <c r="VUP16" s="158"/>
      <c r="VUQ16" s="158"/>
      <c r="VUR16" s="158"/>
      <c r="VUS16" s="158"/>
      <c r="VUT16" s="158"/>
      <c r="VUU16" s="158"/>
      <c r="VUV16" s="158"/>
      <c r="VUW16" s="158"/>
      <c r="VUX16" s="158"/>
      <c r="VUY16" s="158"/>
      <c r="VUZ16" s="158"/>
      <c r="VVA16" s="158"/>
      <c r="VVB16" s="158"/>
      <c r="VVC16" s="158"/>
      <c r="VVD16" s="158"/>
      <c r="VVE16" s="158"/>
      <c r="VVF16" s="158"/>
      <c r="VVG16" s="158"/>
      <c r="VVH16" s="158"/>
      <c r="VVI16" s="158"/>
      <c r="VVJ16" s="158"/>
      <c r="VVK16" s="158"/>
      <c r="VVL16" s="158"/>
      <c r="VVM16" s="158"/>
      <c r="VVN16" s="158"/>
      <c r="VVO16" s="158"/>
      <c r="VVP16" s="158"/>
      <c r="VVQ16" s="158"/>
      <c r="VVR16" s="158"/>
      <c r="VVS16" s="158"/>
      <c r="VVT16" s="158"/>
      <c r="VVU16" s="158"/>
      <c r="VVV16" s="158"/>
      <c r="VVW16" s="158"/>
      <c r="VVX16" s="158"/>
      <c r="VVY16" s="158"/>
      <c r="VVZ16" s="158"/>
      <c r="VWA16" s="158"/>
      <c r="VWB16" s="158"/>
      <c r="VWC16" s="158"/>
      <c r="VWD16" s="158"/>
      <c r="VWE16" s="158"/>
      <c r="VWF16" s="158"/>
      <c r="VWG16" s="158"/>
      <c r="VWH16" s="158"/>
      <c r="VWI16" s="158"/>
      <c r="VWJ16" s="158"/>
      <c r="VWK16" s="158"/>
      <c r="VWL16" s="158"/>
      <c r="VWM16" s="158"/>
      <c r="VWN16" s="158"/>
      <c r="VWO16" s="158"/>
      <c r="VWP16" s="158"/>
      <c r="VWQ16" s="158"/>
      <c r="VWR16" s="158"/>
      <c r="VWS16" s="158"/>
      <c r="VWT16" s="158"/>
      <c r="VWU16" s="158"/>
      <c r="VWV16" s="158"/>
      <c r="VWW16" s="158"/>
      <c r="VWX16" s="158"/>
      <c r="VWY16" s="158"/>
      <c r="VWZ16" s="158"/>
      <c r="VXA16" s="158"/>
      <c r="VXB16" s="158"/>
      <c r="VXC16" s="158"/>
      <c r="VXD16" s="158"/>
      <c r="VXE16" s="158"/>
      <c r="VXF16" s="158"/>
      <c r="VXG16" s="158"/>
      <c r="VXH16" s="158"/>
      <c r="VXI16" s="158"/>
      <c r="VXJ16" s="158"/>
      <c r="VXK16" s="158"/>
      <c r="VXL16" s="158"/>
      <c r="VXM16" s="158"/>
      <c r="VXN16" s="158"/>
      <c r="VXO16" s="158"/>
      <c r="VXP16" s="158"/>
      <c r="VXQ16" s="158"/>
      <c r="VXR16" s="158"/>
      <c r="VXS16" s="158"/>
      <c r="VXT16" s="158"/>
      <c r="VXU16" s="158"/>
      <c r="VXV16" s="158"/>
      <c r="VXW16" s="158"/>
      <c r="VXX16" s="158"/>
      <c r="VXY16" s="158"/>
      <c r="VXZ16" s="158"/>
      <c r="VYA16" s="158"/>
      <c r="VYB16" s="158"/>
      <c r="VYC16" s="158"/>
      <c r="VYD16" s="158"/>
      <c r="VYE16" s="158"/>
      <c r="VYF16" s="158"/>
      <c r="VYG16" s="158"/>
      <c r="VYH16" s="158"/>
      <c r="VYI16" s="158"/>
      <c r="VYJ16" s="158"/>
      <c r="VYK16" s="158"/>
      <c r="VYL16" s="158"/>
      <c r="VYM16" s="158"/>
      <c r="VYN16" s="158"/>
      <c r="VYO16" s="158"/>
      <c r="VYP16" s="158"/>
      <c r="VYQ16" s="158"/>
      <c r="VYR16" s="158"/>
      <c r="VYS16" s="158"/>
      <c r="VYT16" s="158"/>
      <c r="VYU16" s="158"/>
      <c r="VYV16" s="158"/>
      <c r="VYW16" s="158"/>
      <c r="VYX16" s="158"/>
      <c r="VYY16" s="158"/>
      <c r="VYZ16" s="158"/>
      <c r="VZA16" s="158"/>
      <c r="VZB16" s="158"/>
      <c r="VZC16" s="158"/>
      <c r="VZD16" s="158"/>
      <c r="VZE16" s="158"/>
      <c r="VZF16" s="158"/>
      <c r="VZG16" s="158"/>
      <c r="VZH16" s="158"/>
      <c r="VZI16" s="158"/>
      <c r="VZJ16" s="158"/>
      <c r="VZK16" s="158"/>
      <c r="VZL16" s="158"/>
      <c r="VZM16" s="158"/>
      <c r="VZN16" s="158"/>
      <c r="VZO16" s="158"/>
      <c r="VZP16" s="158"/>
      <c r="VZQ16" s="158"/>
      <c r="VZR16" s="158"/>
      <c r="VZS16" s="158"/>
      <c r="VZT16" s="158"/>
      <c r="VZU16" s="158"/>
      <c r="VZV16" s="158"/>
      <c r="VZW16" s="158"/>
      <c r="VZX16" s="158"/>
      <c r="VZY16" s="158"/>
      <c r="VZZ16" s="158"/>
      <c r="WAA16" s="158"/>
      <c r="WAB16" s="158"/>
      <c r="WAC16" s="158"/>
      <c r="WAD16" s="158"/>
      <c r="WAE16" s="158"/>
      <c r="WAF16" s="158"/>
      <c r="WAG16" s="158"/>
      <c r="WAH16" s="158"/>
      <c r="WAI16" s="158"/>
      <c r="WAJ16" s="158"/>
      <c r="WAK16" s="158"/>
      <c r="WAL16" s="158"/>
      <c r="WAM16" s="158"/>
      <c r="WAN16" s="158"/>
      <c r="WAO16" s="158"/>
      <c r="WAP16" s="158"/>
      <c r="WAQ16" s="158"/>
      <c r="WAR16" s="158"/>
      <c r="WAS16" s="158"/>
      <c r="WAT16" s="158"/>
      <c r="WAU16" s="158"/>
      <c r="WAV16" s="158"/>
      <c r="WAW16" s="158"/>
      <c r="WAX16" s="158"/>
      <c r="WAY16" s="158"/>
      <c r="WAZ16" s="158"/>
      <c r="WBA16" s="158"/>
      <c r="WBB16" s="158"/>
      <c r="WBC16" s="158"/>
      <c r="WBD16" s="158"/>
      <c r="WBE16" s="158"/>
      <c r="WBF16" s="158"/>
      <c r="WBG16" s="158"/>
      <c r="WBH16" s="158"/>
      <c r="WBI16" s="158"/>
      <c r="WBJ16" s="158"/>
      <c r="WBK16" s="158"/>
      <c r="WBL16" s="158"/>
      <c r="WBM16" s="158"/>
      <c r="WBN16" s="158"/>
      <c r="WBO16" s="158"/>
      <c r="WBP16" s="158"/>
      <c r="WBQ16" s="158"/>
      <c r="WBR16" s="158"/>
      <c r="WBS16" s="158"/>
      <c r="WBT16" s="158"/>
      <c r="WBU16" s="158"/>
      <c r="WBV16" s="158"/>
      <c r="WBW16" s="158"/>
      <c r="WBX16" s="158"/>
      <c r="WBY16" s="158"/>
      <c r="WBZ16" s="158"/>
      <c r="WCA16" s="158"/>
      <c r="WCB16" s="158"/>
      <c r="WCC16" s="158"/>
      <c r="WCD16" s="158"/>
      <c r="WCE16" s="158"/>
      <c r="WCF16" s="158"/>
      <c r="WCG16" s="158"/>
      <c r="WCH16" s="158"/>
      <c r="WCI16" s="158"/>
      <c r="WCJ16" s="158"/>
      <c r="WCK16" s="158"/>
      <c r="WCL16" s="158"/>
      <c r="WCM16" s="158"/>
      <c r="WCN16" s="158"/>
      <c r="WCO16" s="158"/>
      <c r="WCP16" s="158"/>
      <c r="WCQ16" s="158"/>
      <c r="WCR16" s="158"/>
      <c r="WCS16" s="158"/>
      <c r="WCT16" s="158"/>
      <c r="WCU16" s="158"/>
      <c r="WCV16" s="158"/>
      <c r="WCW16" s="158"/>
      <c r="WCX16" s="158"/>
      <c r="WCY16" s="158"/>
      <c r="WCZ16" s="158"/>
      <c r="WDA16" s="158"/>
      <c r="WDB16" s="158"/>
      <c r="WDC16" s="158"/>
      <c r="WDD16" s="158"/>
      <c r="WDE16" s="158"/>
      <c r="WDF16" s="158"/>
      <c r="WDG16" s="158"/>
      <c r="WDH16" s="158"/>
      <c r="WDI16" s="158"/>
      <c r="WDJ16" s="158"/>
      <c r="WDK16" s="158"/>
      <c r="WDL16" s="158"/>
      <c r="WDM16" s="158"/>
      <c r="WDN16" s="158"/>
      <c r="WDO16" s="158"/>
      <c r="WDP16" s="158"/>
      <c r="WDQ16" s="158"/>
      <c r="WDR16" s="158"/>
      <c r="WDS16" s="158"/>
      <c r="WDT16" s="158"/>
      <c r="WDU16" s="158"/>
      <c r="WDV16" s="158"/>
      <c r="WDW16" s="158"/>
      <c r="WDX16" s="158"/>
      <c r="WDY16" s="158"/>
      <c r="WDZ16" s="158"/>
      <c r="WEA16" s="158"/>
      <c r="WEB16" s="158"/>
      <c r="WEC16" s="158"/>
      <c r="WED16" s="158"/>
      <c r="WEE16" s="158"/>
      <c r="WEF16" s="158"/>
      <c r="WEG16" s="158"/>
      <c r="WEH16" s="158"/>
      <c r="WEI16" s="158"/>
      <c r="WEJ16" s="158"/>
      <c r="WEK16" s="158"/>
      <c r="WEL16" s="158"/>
      <c r="WEM16" s="158"/>
      <c r="WEN16" s="158"/>
      <c r="WEO16" s="158"/>
      <c r="WEP16" s="158"/>
      <c r="WEQ16" s="158"/>
      <c r="WER16" s="158"/>
      <c r="WES16" s="158"/>
      <c r="WET16" s="158"/>
      <c r="WEU16" s="158"/>
      <c r="WEV16" s="158"/>
      <c r="WEW16" s="158"/>
      <c r="WEX16" s="158"/>
      <c r="WEY16" s="158"/>
      <c r="WEZ16" s="158"/>
      <c r="WFA16" s="158"/>
      <c r="WFB16" s="158"/>
      <c r="WFC16" s="158"/>
      <c r="WFD16" s="158"/>
      <c r="WFE16" s="158"/>
      <c r="WFF16" s="158"/>
      <c r="WFG16" s="158"/>
      <c r="WFH16" s="158"/>
      <c r="WFI16" s="158"/>
      <c r="WFJ16" s="158"/>
      <c r="WFK16" s="158"/>
      <c r="WFL16" s="158"/>
      <c r="WFM16" s="158"/>
      <c r="WFN16" s="158"/>
      <c r="WFO16" s="158"/>
      <c r="WFP16" s="158"/>
      <c r="WFQ16" s="158"/>
      <c r="WFR16" s="158"/>
      <c r="WFS16" s="158"/>
      <c r="WFT16" s="158"/>
      <c r="WFU16" s="158"/>
      <c r="WFV16" s="158"/>
      <c r="WFW16" s="158"/>
      <c r="WFX16" s="158"/>
      <c r="WFY16" s="158"/>
      <c r="WFZ16" s="158"/>
      <c r="WGA16" s="158"/>
      <c r="WGB16" s="158"/>
      <c r="WGC16" s="158"/>
      <c r="WGD16" s="158"/>
      <c r="WGE16" s="158"/>
      <c r="WGF16" s="158"/>
      <c r="WGG16" s="158"/>
      <c r="WGH16" s="158"/>
      <c r="WGI16" s="158"/>
      <c r="WGJ16" s="158"/>
      <c r="WGK16" s="158"/>
      <c r="WGL16" s="158"/>
      <c r="WGM16" s="158"/>
      <c r="WGN16" s="158"/>
      <c r="WGO16" s="158"/>
      <c r="WGP16" s="158"/>
      <c r="WGQ16" s="158"/>
      <c r="WGR16" s="158"/>
      <c r="WGS16" s="158"/>
      <c r="WGT16" s="158"/>
      <c r="WGU16" s="158"/>
      <c r="WGV16" s="158"/>
      <c r="WGW16" s="158"/>
      <c r="WGX16" s="158"/>
      <c r="WGY16" s="158"/>
      <c r="WGZ16" s="158"/>
      <c r="WHA16" s="158"/>
      <c r="WHB16" s="158"/>
      <c r="WHC16" s="158"/>
      <c r="WHD16" s="158"/>
      <c r="WHE16" s="158"/>
      <c r="WHF16" s="158"/>
      <c r="WHG16" s="158"/>
      <c r="WHH16" s="158"/>
      <c r="WHI16" s="158"/>
      <c r="WHJ16" s="158"/>
      <c r="WHK16" s="158"/>
      <c r="WHL16" s="158"/>
      <c r="WHM16" s="158"/>
      <c r="WHN16" s="158"/>
      <c r="WHO16" s="158"/>
      <c r="WHP16" s="158"/>
      <c r="WHQ16" s="158"/>
      <c r="WHR16" s="158"/>
      <c r="WHS16" s="158"/>
      <c r="WHT16" s="158"/>
      <c r="WHU16" s="158"/>
      <c r="WHV16" s="158"/>
      <c r="WHW16" s="158"/>
      <c r="WHX16" s="158"/>
      <c r="WHY16" s="158"/>
      <c r="WHZ16" s="158"/>
      <c r="WIA16" s="158"/>
      <c r="WIB16" s="158"/>
      <c r="WIC16" s="158"/>
      <c r="WID16" s="158"/>
      <c r="WIE16" s="158"/>
      <c r="WIF16" s="158"/>
      <c r="WIG16" s="158"/>
      <c r="WIH16" s="158"/>
      <c r="WII16" s="158"/>
      <c r="WIJ16" s="158"/>
      <c r="WIK16" s="158"/>
      <c r="WIL16" s="158"/>
      <c r="WIM16" s="158"/>
      <c r="WIN16" s="158"/>
      <c r="WIO16" s="158"/>
      <c r="WIP16" s="158"/>
      <c r="WIQ16" s="158"/>
      <c r="WIR16" s="158"/>
      <c r="WIS16" s="158"/>
      <c r="WIT16" s="158"/>
      <c r="WIU16" s="158"/>
      <c r="WIV16" s="158"/>
      <c r="WIW16" s="158"/>
      <c r="WIX16" s="158"/>
      <c r="WIY16" s="158"/>
      <c r="WIZ16" s="158"/>
      <c r="WJA16" s="158"/>
      <c r="WJB16" s="158"/>
      <c r="WJC16" s="158"/>
      <c r="WJD16" s="158"/>
      <c r="WJE16" s="158"/>
      <c r="WJF16" s="158"/>
      <c r="WJG16" s="158"/>
      <c r="WJH16" s="158"/>
      <c r="WJI16" s="158"/>
      <c r="WJJ16" s="158"/>
      <c r="WJK16" s="158"/>
      <c r="WJL16" s="158"/>
      <c r="WJM16" s="158"/>
      <c r="WJN16" s="158"/>
      <c r="WJO16" s="158"/>
      <c r="WJP16" s="158"/>
      <c r="WJQ16" s="158"/>
      <c r="WJR16" s="158"/>
      <c r="WJS16" s="158"/>
      <c r="WJT16" s="158"/>
      <c r="WJU16" s="158"/>
      <c r="WJV16" s="158"/>
      <c r="WJW16" s="158"/>
      <c r="WJX16" s="158"/>
      <c r="WJY16" s="158"/>
      <c r="WJZ16" s="158"/>
      <c r="WKA16" s="158"/>
      <c r="WKB16" s="158"/>
      <c r="WKC16" s="158"/>
      <c r="WKD16" s="158"/>
      <c r="WKE16" s="158"/>
      <c r="WKF16" s="158"/>
      <c r="WKG16" s="158"/>
      <c r="WKH16" s="158"/>
      <c r="WKI16" s="158"/>
      <c r="WKJ16" s="158"/>
      <c r="WKK16" s="158"/>
      <c r="WKL16" s="158"/>
      <c r="WKM16" s="158"/>
      <c r="WKN16" s="158"/>
      <c r="WKO16" s="158"/>
      <c r="WKP16" s="158"/>
      <c r="WKQ16" s="158"/>
      <c r="WKR16" s="158"/>
      <c r="WKS16" s="158"/>
      <c r="WKT16" s="158"/>
      <c r="WKU16" s="158"/>
      <c r="WKV16" s="158"/>
      <c r="WKW16" s="158"/>
      <c r="WKX16" s="158"/>
      <c r="WKY16" s="158"/>
      <c r="WKZ16" s="158"/>
      <c r="WLA16" s="158"/>
      <c r="WLB16" s="158"/>
      <c r="WLC16" s="158"/>
      <c r="WLD16" s="158"/>
      <c r="WLE16" s="158"/>
      <c r="WLF16" s="158"/>
      <c r="WLG16" s="158"/>
      <c r="WLH16" s="158"/>
      <c r="WLI16" s="158"/>
      <c r="WLJ16" s="158"/>
      <c r="WLK16" s="158"/>
      <c r="WLL16" s="158"/>
      <c r="WLM16" s="158"/>
      <c r="WLN16" s="158"/>
      <c r="WLO16" s="158"/>
      <c r="WLP16" s="158"/>
      <c r="WLQ16" s="158"/>
      <c r="WLR16" s="158"/>
      <c r="WLS16" s="158"/>
      <c r="WLT16" s="158"/>
      <c r="WLU16" s="158"/>
      <c r="WLV16" s="158"/>
      <c r="WLW16" s="158"/>
      <c r="WLX16" s="158"/>
      <c r="WLY16" s="158"/>
      <c r="WLZ16" s="158"/>
      <c r="WMA16" s="158"/>
      <c r="WMB16" s="158"/>
      <c r="WMC16" s="158"/>
      <c r="WMD16" s="158"/>
      <c r="WME16" s="158"/>
      <c r="WMF16" s="158"/>
      <c r="WMG16" s="158"/>
      <c r="WMH16" s="158"/>
      <c r="WMI16" s="158"/>
      <c r="WMJ16" s="158"/>
      <c r="WMK16" s="158"/>
      <c r="WML16" s="158"/>
      <c r="WMM16" s="158"/>
      <c r="WMN16" s="158"/>
      <c r="WMO16" s="158"/>
      <c r="WMP16" s="158"/>
      <c r="WMQ16" s="158"/>
      <c r="WMR16" s="158"/>
      <c r="WMS16" s="158"/>
      <c r="WMT16" s="158"/>
      <c r="WMU16" s="158"/>
      <c r="WMV16" s="158"/>
      <c r="WMW16" s="158"/>
      <c r="WMX16" s="158"/>
      <c r="WMY16" s="158"/>
      <c r="WMZ16" s="158"/>
      <c r="WNA16" s="158"/>
      <c r="WNB16" s="158"/>
      <c r="WNC16" s="158"/>
      <c r="WND16" s="158"/>
      <c r="WNE16" s="158"/>
      <c r="WNF16" s="158"/>
      <c r="WNG16" s="158"/>
      <c r="WNH16" s="158"/>
      <c r="WNI16" s="158"/>
      <c r="WNJ16" s="158"/>
      <c r="WNK16" s="158"/>
      <c r="WNL16" s="158"/>
      <c r="WNM16" s="158"/>
      <c r="WNN16" s="158"/>
      <c r="WNO16" s="158"/>
      <c r="WNP16" s="158"/>
      <c r="WNQ16" s="158"/>
      <c r="WNR16" s="158"/>
      <c r="WNS16" s="158"/>
      <c r="WNT16" s="158"/>
      <c r="WNU16" s="158"/>
      <c r="WNV16" s="158"/>
      <c r="WNW16" s="158"/>
      <c r="WNX16" s="158"/>
      <c r="WNY16" s="158"/>
      <c r="WNZ16" s="158"/>
      <c r="WOA16" s="158"/>
      <c r="WOB16" s="158"/>
      <c r="WOC16" s="158"/>
      <c r="WOD16" s="158"/>
      <c r="WOE16" s="158"/>
      <c r="WOF16" s="158"/>
      <c r="WOG16" s="158"/>
      <c r="WOH16" s="158"/>
      <c r="WOI16" s="158"/>
      <c r="WOJ16" s="158"/>
      <c r="WOK16" s="158"/>
      <c r="WOL16" s="158"/>
      <c r="WOM16" s="158"/>
      <c r="WON16" s="158"/>
      <c r="WOO16" s="158"/>
      <c r="WOP16" s="158"/>
      <c r="WOQ16" s="158"/>
      <c r="WOR16" s="158"/>
      <c r="WOS16" s="158"/>
      <c r="WOT16" s="158"/>
      <c r="WOU16" s="158"/>
      <c r="WOV16" s="158"/>
      <c r="WOW16" s="158"/>
      <c r="WOX16" s="158"/>
      <c r="WOY16" s="158"/>
      <c r="WOZ16" s="158"/>
      <c r="WPA16" s="158"/>
      <c r="WPB16" s="158"/>
      <c r="WPC16" s="158"/>
      <c r="WPD16" s="158"/>
      <c r="WPE16" s="158"/>
      <c r="WPF16" s="158"/>
      <c r="WPG16" s="158"/>
      <c r="WPH16" s="158"/>
      <c r="WPI16" s="158"/>
      <c r="WPJ16" s="158"/>
      <c r="WPK16" s="158"/>
      <c r="WPL16" s="158"/>
      <c r="WPM16" s="158"/>
      <c r="WPN16" s="158"/>
      <c r="WPO16" s="158"/>
      <c r="WPP16" s="158"/>
      <c r="WPQ16" s="158"/>
      <c r="WPR16" s="158"/>
      <c r="WPS16" s="158"/>
      <c r="WPT16" s="158"/>
      <c r="WPU16" s="158"/>
      <c r="WPV16" s="158"/>
      <c r="WPW16" s="158"/>
      <c r="WPX16" s="158"/>
      <c r="WPY16" s="158"/>
      <c r="WPZ16" s="158"/>
      <c r="WQA16" s="158"/>
      <c r="WQB16" s="158"/>
      <c r="WQC16" s="158"/>
      <c r="WQD16" s="158"/>
      <c r="WQE16" s="158"/>
      <c r="WQF16" s="158"/>
      <c r="WQG16" s="158"/>
      <c r="WQH16" s="158"/>
      <c r="WQI16" s="158"/>
      <c r="WQJ16" s="158"/>
      <c r="WQK16" s="158"/>
      <c r="WQL16" s="158"/>
      <c r="WQM16" s="158"/>
      <c r="WQN16" s="158"/>
      <c r="WQO16" s="158"/>
      <c r="WQP16" s="158"/>
      <c r="WQQ16" s="158"/>
      <c r="WQR16" s="158"/>
      <c r="WQS16" s="158"/>
      <c r="WQT16" s="158"/>
      <c r="WQU16" s="158"/>
      <c r="WQV16" s="158"/>
      <c r="WQW16" s="158"/>
      <c r="WQX16" s="158"/>
      <c r="WQY16" s="158"/>
      <c r="WQZ16" s="158"/>
      <c r="WRA16" s="158"/>
      <c r="WRB16" s="158"/>
      <c r="WRC16" s="158"/>
      <c r="WRD16" s="158"/>
      <c r="WRE16" s="158"/>
      <c r="WRF16" s="158"/>
      <c r="WRG16" s="158"/>
      <c r="WRH16" s="158"/>
      <c r="WRI16" s="158"/>
      <c r="WRJ16" s="158"/>
      <c r="WRK16" s="158"/>
      <c r="WRL16" s="158"/>
      <c r="WRM16" s="158"/>
      <c r="WRN16" s="158"/>
      <c r="WRO16" s="158"/>
      <c r="WRP16" s="158"/>
      <c r="WRQ16" s="158"/>
      <c r="WRR16" s="158"/>
      <c r="WRS16" s="158"/>
      <c r="WRT16" s="158"/>
      <c r="WRU16" s="158"/>
      <c r="WRV16" s="158"/>
      <c r="WRW16" s="158"/>
      <c r="WRX16" s="158"/>
      <c r="WRY16" s="158"/>
      <c r="WRZ16" s="158"/>
      <c r="WSA16" s="158"/>
      <c r="WSB16" s="158"/>
      <c r="WSC16" s="158"/>
      <c r="WSD16" s="158"/>
      <c r="WSE16" s="158"/>
      <c r="WSF16" s="158"/>
      <c r="WSG16" s="158"/>
      <c r="WSH16" s="158"/>
      <c r="WSI16" s="158"/>
      <c r="WSJ16" s="158"/>
      <c r="WSK16" s="158"/>
      <c r="WSL16" s="158"/>
      <c r="WSM16" s="158"/>
      <c r="WSN16" s="158"/>
      <c r="WSO16" s="158"/>
      <c r="WSP16" s="158"/>
      <c r="WSQ16" s="158"/>
      <c r="WSR16" s="158"/>
      <c r="WSS16" s="158"/>
      <c r="WST16" s="158"/>
      <c r="WSU16" s="158"/>
      <c r="WSV16" s="158"/>
      <c r="WSW16" s="158"/>
      <c r="WSX16" s="158"/>
      <c r="WSY16" s="158"/>
      <c r="WSZ16" s="158"/>
      <c r="WTA16" s="158"/>
      <c r="WTB16" s="158"/>
      <c r="WTC16" s="158"/>
      <c r="WTD16" s="158"/>
      <c r="WTE16" s="158"/>
      <c r="WTF16" s="158"/>
      <c r="WTG16" s="158"/>
      <c r="WTH16" s="158"/>
      <c r="WTI16" s="158"/>
      <c r="WTJ16" s="158"/>
      <c r="WTK16" s="158"/>
      <c r="WTL16" s="158"/>
      <c r="WTM16" s="158"/>
      <c r="WTN16" s="158"/>
      <c r="WTO16" s="158"/>
      <c r="WTP16" s="158"/>
      <c r="WTQ16" s="158"/>
      <c r="WTR16" s="158"/>
      <c r="WTS16" s="158"/>
      <c r="WTT16" s="158"/>
      <c r="WTU16" s="158"/>
      <c r="WTV16" s="158"/>
      <c r="WTW16" s="158"/>
      <c r="WTX16" s="158"/>
      <c r="WTY16" s="158"/>
      <c r="WTZ16" s="158"/>
      <c r="WUA16" s="158"/>
      <c r="WUB16" s="158"/>
      <c r="WUC16" s="158"/>
      <c r="WUD16" s="158"/>
      <c r="WUE16" s="158"/>
      <c r="WUF16" s="158"/>
      <c r="WUG16" s="158"/>
      <c r="WUH16" s="158"/>
      <c r="WUI16" s="158"/>
      <c r="WUJ16" s="158"/>
      <c r="WUK16" s="158"/>
      <c r="WUL16" s="158"/>
      <c r="WUM16" s="158"/>
      <c r="WUN16" s="158"/>
      <c r="WUO16" s="158"/>
      <c r="WUP16" s="158"/>
      <c r="WUQ16" s="158"/>
      <c r="WUR16" s="158"/>
      <c r="WUS16" s="158"/>
      <c r="WUT16" s="158"/>
      <c r="WUU16" s="158"/>
      <c r="WUV16" s="158"/>
      <c r="WUW16" s="158"/>
      <c r="WUX16" s="158"/>
      <c r="WUY16" s="158"/>
      <c r="WUZ16" s="158"/>
      <c r="WVA16" s="158"/>
      <c r="WVB16" s="158"/>
      <c r="WVC16" s="158"/>
      <c r="WVD16" s="158"/>
      <c r="WVE16" s="158"/>
      <c r="WVF16" s="158"/>
      <c r="WVG16" s="158"/>
      <c r="WVH16" s="158"/>
      <c r="WVI16" s="158"/>
      <c r="WVJ16" s="158"/>
      <c r="WVK16" s="158"/>
      <c r="WVL16" s="158"/>
      <c r="WVM16" s="158"/>
      <c r="WVN16" s="158"/>
      <c r="WVO16" s="158"/>
      <c r="WVP16" s="158"/>
      <c r="WVQ16" s="158"/>
      <c r="WVR16" s="158"/>
      <c r="WVS16" s="158"/>
    </row>
    <row r="17" spans="1:16139" ht="15">
      <c r="A17" s="183">
        <v>10</v>
      </c>
      <c r="B17" s="184">
        <v>27203902761</v>
      </c>
      <c r="C17" s="197" t="s">
        <v>557</v>
      </c>
      <c r="D17" s="195" t="s">
        <v>84</v>
      </c>
      <c r="E17" s="189" t="s">
        <v>558</v>
      </c>
      <c r="F17" s="190">
        <v>37843</v>
      </c>
      <c r="G17" s="186" t="s">
        <v>549</v>
      </c>
      <c r="H17" s="191" t="s">
        <v>5</v>
      </c>
      <c r="I17" s="188" t="s">
        <v>563</v>
      </c>
      <c r="J17" s="188" t="s">
        <v>564</v>
      </c>
      <c r="K17" s="192"/>
      <c r="L17" s="193"/>
      <c r="M17" s="19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8"/>
      <c r="LD17" s="158"/>
      <c r="LE17" s="158"/>
      <c r="LF17" s="158"/>
      <c r="LG17" s="158"/>
      <c r="LH17" s="158"/>
      <c r="LI17" s="158"/>
      <c r="LJ17" s="158"/>
      <c r="LK17" s="158"/>
      <c r="LL17" s="158"/>
      <c r="LM17" s="158"/>
      <c r="LN17" s="158"/>
      <c r="LO17" s="158"/>
      <c r="LP17" s="158"/>
      <c r="LQ17" s="158"/>
      <c r="LR17" s="158"/>
      <c r="LS17" s="158"/>
      <c r="LT17" s="158"/>
      <c r="LU17" s="158"/>
      <c r="LV17" s="158"/>
      <c r="LW17" s="158"/>
      <c r="LX17" s="158"/>
      <c r="LY17" s="158"/>
      <c r="LZ17" s="158"/>
      <c r="MA17" s="158"/>
      <c r="MB17" s="158"/>
      <c r="MC17" s="158"/>
      <c r="MD17" s="158"/>
      <c r="ME17" s="158"/>
      <c r="MF17" s="158"/>
      <c r="MG17" s="158"/>
      <c r="MH17" s="158"/>
      <c r="MI17" s="158"/>
      <c r="MJ17" s="158"/>
      <c r="MK17" s="158"/>
      <c r="ML17" s="158"/>
      <c r="MM17" s="158"/>
      <c r="MN17" s="158"/>
      <c r="MO17" s="158"/>
      <c r="MP17" s="158"/>
      <c r="MQ17" s="158"/>
      <c r="MR17" s="158"/>
      <c r="MS17" s="158"/>
      <c r="MT17" s="158"/>
      <c r="MU17" s="158"/>
      <c r="MV17" s="158"/>
      <c r="MW17" s="158"/>
      <c r="MX17" s="158"/>
      <c r="MY17" s="158"/>
      <c r="MZ17" s="158"/>
      <c r="NA17" s="158"/>
      <c r="NB17" s="158"/>
      <c r="NC17" s="158"/>
      <c r="ND17" s="158"/>
      <c r="NE17" s="158"/>
      <c r="NF17" s="158"/>
      <c r="NG17" s="158"/>
      <c r="NH17" s="158"/>
      <c r="NI17" s="158"/>
      <c r="NJ17" s="158"/>
      <c r="NK17" s="158"/>
      <c r="NL17" s="158"/>
      <c r="NM17" s="158"/>
      <c r="NN17" s="158"/>
      <c r="NO17" s="158"/>
      <c r="NP17" s="158"/>
      <c r="NQ17" s="158"/>
      <c r="NR17" s="158"/>
      <c r="NS17" s="158"/>
      <c r="NT17" s="158"/>
      <c r="NU17" s="158"/>
      <c r="NV17" s="158"/>
      <c r="NW17" s="158"/>
      <c r="NX17" s="158"/>
      <c r="NY17" s="158"/>
      <c r="NZ17" s="158"/>
      <c r="OA17" s="158"/>
      <c r="OB17" s="158"/>
      <c r="OC17" s="158"/>
      <c r="OD17" s="158"/>
      <c r="OE17" s="158"/>
      <c r="OF17" s="158"/>
      <c r="OG17" s="158"/>
      <c r="OH17" s="158"/>
      <c r="OI17" s="158"/>
      <c r="OJ17" s="158"/>
      <c r="OK17" s="158"/>
      <c r="OL17" s="158"/>
      <c r="OM17" s="158"/>
      <c r="ON17" s="158"/>
      <c r="OO17" s="158"/>
      <c r="OP17" s="158"/>
      <c r="OQ17" s="158"/>
      <c r="OR17" s="158"/>
      <c r="OS17" s="158"/>
      <c r="OT17" s="158"/>
      <c r="OU17" s="158"/>
      <c r="OV17" s="158"/>
      <c r="OW17" s="158"/>
      <c r="OX17" s="158"/>
      <c r="OY17" s="158"/>
      <c r="OZ17" s="158"/>
      <c r="PA17" s="158"/>
      <c r="PB17" s="158"/>
      <c r="PC17" s="158"/>
      <c r="PD17" s="158"/>
      <c r="PE17" s="158"/>
      <c r="PF17" s="158"/>
      <c r="PG17" s="158"/>
      <c r="PH17" s="158"/>
      <c r="PI17" s="158"/>
      <c r="PJ17" s="158"/>
      <c r="PK17" s="158"/>
      <c r="PL17" s="158"/>
      <c r="PM17" s="158"/>
      <c r="PN17" s="158"/>
      <c r="PO17" s="158"/>
      <c r="PP17" s="158"/>
      <c r="PQ17" s="158"/>
      <c r="PR17" s="158"/>
      <c r="PS17" s="158"/>
      <c r="PT17" s="158"/>
      <c r="PU17" s="158"/>
      <c r="PV17" s="158"/>
      <c r="PW17" s="158"/>
      <c r="PX17" s="158"/>
      <c r="PY17" s="158"/>
      <c r="PZ17" s="158"/>
      <c r="QA17" s="158"/>
      <c r="QB17" s="158"/>
      <c r="QC17" s="158"/>
      <c r="QD17" s="158"/>
      <c r="QE17" s="158"/>
      <c r="QF17" s="158"/>
      <c r="QG17" s="158"/>
      <c r="QH17" s="158"/>
      <c r="QI17" s="158"/>
      <c r="QJ17" s="158"/>
      <c r="QK17" s="158"/>
      <c r="QL17" s="158"/>
      <c r="QM17" s="158"/>
      <c r="QN17" s="158"/>
      <c r="QO17" s="158"/>
      <c r="QP17" s="158"/>
      <c r="QQ17" s="158"/>
      <c r="QR17" s="158"/>
      <c r="QS17" s="158"/>
      <c r="QT17" s="158"/>
      <c r="QU17" s="158"/>
      <c r="QV17" s="158"/>
      <c r="QW17" s="158"/>
      <c r="QX17" s="158"/>
      <c r="QY17" s="158"/>
      <c r="QZ17" s="158"/>
      <c r="RA17" s="158"/>
      <c r="RB17" s="158"/>
      <c r="RC17" s="158"/>
      <c r="RD17" s="158"/>
      <c r="RE17" s="158"/>
      <c r="RF17" s="158"/>
      <c r="RG17" s="158"/>
      <c r="RH17" s="158"/>
      <c r="RI17" s="158"/>
      <c r="RJ17" s="158"/>
      <c r="RK17" s="158"/>
      <c r="RL17" s="158"/>
      <c r="RM17" s="158"/>
      <c r="RN17" s="158"/>
      <c r="RO17" s="158"/>
      <c r="RP17" s="158"/>
      <c r="RQ17" s="158"/>
      <c r="RR17" s="158"/>
      <c r="RS17" s="158"/>
      <c r="RT17" s="158"/>
      <c r="RU17" s="158"/>
      <c r="RV17" s="158"/>
      <c r="RW17" s="158"/>
      <c r="RX17" s="158"/>
      <c r="RY17" s="158"/>
      <c r="RZ17" s="158"/>
      <c r="SA17" s="158"/>
      <c r="SB17" s="158"/>
      <c r="SC17" s="158"/>
      <c r="SD17" s="158"/>
      <c r="SE17" s="158"/>
      <c r="SF17" s="158"/>
      <c r="SG17" s="158"/>
      <c r="SH17" s="158"/>
      <c r="SI17" s="158"/>
      <c r="SJ17" s="158"/>
      <c r="SK17" s="158"/>
      <c r="SL17" s="158"/>
      <c r="SM17" s="158"/>
      <c r="SN17" s="158"/>
      <c r="SO17" s="158"/>
      <c r="SP17" s="158"/>
      <c r="SQ17" s="158"/>
      <c r="SR17" s="158"/>
      <c r="SS17" s="158"/>
      <c r="ST17" s="158"/>
      <c r="SU17" s="158"/>
      <c r="SV17" s="158"/>
      <c r="SW17" s="158"/>
      <c r="SX17" s="158"/>
      <c r="SY17" s="158"/>
      <c r="SZ17" s="158"/>
      <c r="TA17" s="158"/>
      <c r="TB17" s="158"/>
      <c r="TC17" s="158"/>
      <c r="TD17" s="158"/>
      <c r="TE17" s="158"/>
      <c r="TF17" s="158"/>
      <c r="TG17" s="158"/>
      <c r="TH17" s="158"/>
      <c r="TI17" s="158"/>
      <c r="TJ17" s="158"/>
      <c r="TK17" s="158"/>
      <c r="TL17" s="158"/>
      <c r="TM17" s="158"/>
      <c r="TN17" s="158"/>
      <c r="TO17" s="158"/>
      <c r="TP17" s="158"/>
      <c r="TQ17" s="158"/>
      <c r="TR17" s="158"/>
      <c r="TS17" s="158"/>
      <c r="TT17" s="158"/>
      <c r="TU17" s="158"/>
      <c r="TV17" s="158"/>
      <c r="TW17" s="158"/>
      <c r="TX17" s="158"/>
      <c r="TY17" s="158"/>
      <c r="TZ17" s="158"/>
      <c r="UA17" s="158"/>
      <c r="UB17" s="158"/>
      <c r="UC17" s="158"/>
      <c r="UD17" s="158"/>
      <c r="UE17" s="158"/>
      <c r="UF17" s="158"/>
      <c r="UG17" s="158"/>
      <c r="UH17" s="158"/>
      <c r="UI17" s="158"/>
      <c r="UJ17" s="158"/>
      <c r="UK17" s="158"/>
      <c r="UL17" s="158"/>
      <c r="UM17" s="158"/>
      <c r="UN17" s="158"/>
      <c r="UO17" s="158"/>
      <c r="UP17" s="158"/>
      <c r="UQ17" s="158"/>
      <c r="UR17" s="158"/>
      <c r="US17" s="158"/>
      <c r="UT17" s="158"/>
      <c r="UU17" s="158"/>
      <c r="UV17" s="158"/>
      <c r="UW17" s="158"/>
      <c r="UX17" s="158"/>
      <c r="UY17" s="158"/>
      <c r="UZ17" s="158"/>
      <c r="VA17" s="158"/>
      <c r="VB17" s="158"/>
      <c r="VC17" s="158"/>
      <c r="VD17" s="158"/>
      <c r="VE17" s="158"/>
      <c r="VF17" s="158"/>
      <c r="VG17" s="158"/>
      <c r="VH17" s="158"/>
      <c r="VI17" s="158"/>
      <c r="VJ17" s="158"/>
      <c r="VK17" s="158"/>
      <c r="VL17" s="158"/>
      <c r="VM17" s="158"/>
      <c r="VN17" s="158"/>
      <c r="VO17" s="158"/>
      <c r="VP17" s="158"/>
      <c r="VQ17" s="158"/>
      <c r="VR17" s="158"/>
      <c r="VS17" s="158"/>
      <c r="VT17" s="158"/>
      <c r="VU17" s="158"/>
      <c r="VV17" s="158"/>
      <c r="VW17" s="158"/>
      <c r="VX17" s="158"/>
      <c r="VY17" s="158"/>
      <c r="VZ17" s="158"/>
      <c r="WA17" s="158"/>
      <c r="WB17" s="158"/>
      <c r="WC17" s="158"/>
      <c r="WD17" s="158"/>
      <c r="WE17" s="158"/>
      <c r="WF17" s="158"/>
      <c r="WG17" s="158"/>
      <c r="WH17" s="158"/>
      <c r="WI17" s="158"/>
      <c r="WJ17" s="158"/>
      <c r="WK17" s="158"/>
      <c r="WL17" s="158"/>
      <c r="WM17" s="158"/>
      <c r="WN17" s="158"/>
      <c r="WO17" s="158"/>
      <c r="WP17" s="158"/>
      <c r="WQ17" s="158"/>
      <c r="WR17" s="158"/>
      <c r="WS17" s="158"/>
      <c r="WT17" s="158"/>
      <c r="WU17" s="158"/>
      <c r="WV17" s="158"/>
      <c r="WW17" s="158"/>
      <c r="WX17" s="158"/>
      <c r="WY17" s="158"/>
      <c r="WZ17" s="158"/>
      <c r="XA17" s="158"/>
      <c r="XB17" s="158"/>
      <c r="XC17" s="158"/>
      <c r="XD17" s="158"/>
      <c r="XE17" s="158"/>
      <c r="XF17" s="158"/>
      <c r="XG17" s="158"/>
      <c r="XH17" s="158"/>
      <c r="XI17" s="158"/>
      <c r="XJ17" s="158"/>
      <c r="XK17" s="158"/>
      <c r="XL17" s="158"/>
      <c r="XM17" s="158"/>
      <c r="XN17" s="158"/>
      <c r="XO17" s="158"/>
      <c r="XP17" s="158"/>
      <c r="XQ17" s="158"/>
      <c r="XR17" s="158"/>
      <c r="XS17" s="158"/>
      <c r="XT17" s="158"/>
      <c r="XU17" s="158"/>
      <c r="XV17" s="158"/>
      <c r="XW17" s="158"/>
      <c r="XX17" s="158"/>
      <c r="XY17" s="158"/>
      <c r="XZ17" s="158"/>
      <c r="YA17" s="158"/>
      <c r="YB17" s="158"/>
      <c r="YC17" s="158"/>
      <c r="YD17" s="158"/>
      <c r="YE17" s="158"/>
      <c r="YF17" s="158"/>
      <c r="YG17" s="158"/>
      <c r="YH17" s="158"/>
      <c r="YI17" s="158"/>
      <c r="YJ17" s="158"/>
      <c r="YK17" s="158"/>
      <c r="YL17" s="158"/>
      <c r="YM17" s="158"/>
      <c r="YN17" s="158"/>
      <c r="YO17" s="158"/>
      <c r="YP17" s="158"/>
      <c r="YQ17" s="158"/>
      <c r="YR17" s="158"/>
      <c r="YS17" s="158"/>
      <c r="YT17" s="158"/>
      <c r="YU17" s="158"/>
      <c r="YV17" s="158"/>
      <c r="YW17" s="158"/>
      <c r="YX17" s="158"/>
      <c r="YY17" s="158"/>
      <c r="YZ17" s="158"/>
      <c r="ZA17" s="158"/>
      <c r="ZB17" s="158"/>
      <c r="ZC17" s="158"/>
      <c r="ZD17" s="158"/>
      <c r="ZE17" s="158"/>
      <c r="ZF17" s="158"/>
      <c r="ZG17" s="158"/>
      <c r="ZH17" s="158"/>
      <c r="ZI17" s="158"/>
      <c r="ZJ17" s="158"/>
      <c r="ZK17" s="158"/>
      <c r="ZL17" s="158"/>
      <c r="ZM17" s="158"/>
      <c r="ZN17" s="158"/>
      <c r="ZO17" s="158"/>
      <c r="ZP17" s="158"/>
      <c r="ZQ17" s="158"/>
      <c r="ZR17" s="158"/>
      <c r="ZS17" s="158"/>
      <c r="ZT17" s="158"/>
      <c r="ZU17" s="158"/>
      <c r="ZV17" s="158"/>
      <c r="ZW17" s="158"/>
      <c r="ZX17" s="158"/>
      <c r="ZY17" s="158"/>
      <c r="ZZ17" s="158"/>
      <c r="AAA17" s="158"/>
      <c r="AAB17" s="158"/>
      <c r="AAC17" s="158"/>
      <c r="AAD17" s="158"/>
      <c r="AAE17" s="158"/>
      <c r="AAF17" s="158"/>
      <c r="AAG17" s="158"/>
      <c r="AAH17" s="158"/>
      <c r="AAI17" s="158"/>
      <c r="AAJ17" s="158"/>
      <c r="AAK17" s="158"/>
      <c r="AAL17" s="158"/>
      <c r="AAM17" s="158"/>
      <c r="AAN17" s="158"/>
      <c r="AAO17" s="158"/>
      <c r="AAP17" s="158"/>
      <c r="AAQ17" s="158"/>
      <c r="AAR17" s="158"/>
      <c r="AAS17" s="158"/>
      <c r="AAT17" s="158"/>
      <c r="AAU17" s="158"/>
      <c r="AAV17" s="158"/>
      <c r="AAW17" s="158"/>
      <c r="AAX17" s="158"/>
      <c r="AAY17" s="158"/>
      <c r="AAZ17" s="158"/>
      <c r="ABA17" s="158"/>
      <c r="ABB17" s="158"/>
      <c r="ABC17" s="158"/>
      <c r="ABD17" s="158"/>
      <c r="ABE17" s="158"/>
      <c r="ABF17" s="158"/>
      <c r="ABG17" s="158"/>
      <c r="ABH17" s="158"/>
      <c r="ABI17" s="158"/>
      <c r="ABJ17" s="158"/>
      <c r="ABK17" s="158"/>
      <c r="ABL17" s="158"/>
      <c r="ABM17" s="158"/>
      <c r="ABN17" s="158"/>
      <c r="ABO17" s="158"/>
      <c r="ABP17" s="158"/>
      <c r="ABQ17" s="158"/>
      <c r="ABR17" s="158"/>
      <c r="ABS17" s="158"/>
      <c r="ABT17" s="158"/>
      <c r="ABU17" s="158"/>
      <c r="ABV17" s="158"/>
      <c r="ABW17" s="158"/>
      <c r="ABX17" s="158"/>
      <c r="ABY17" s="158"/>
      <c r="ABZ17" s="158"/>
      <c r="ACA17" s="158"/>
      <c r="ACB17" s="158"/>
      <c r="ACC17" s="158"/>
      <c r="ACD17" s="158"/>
      <c r="ACE17" s="158"/>
      <c r="ACF17" s="158"/>
      <c r="ACG17" s="158"/>
      <c r="ACH17" s="158"/>
      <c r="ACI17" s="158"/>
      <c r="ACJ17" s="158"/>
      <c r="ACK17" s="158"/>
      <c r="ACL17" s="158"/>
      <c r="ACM17" s="158"/>
      <c r="ACN17" s="158"/>
      <c r="ACO17" s="158"/>
      <c r="ACP17" s="158"/>
      <c r="ACQ17" s="158"/>
      <c r="ACR17" s="158"/>
      <c r="ACS17" s="158"/>
      <c r="ACT17" s="158"/>
      <c r="ACU17" s="158"/>
      <c r="ACV17" s="158"/>
      <c r="ACW17" s="158"/>
      <c r="ACX17" s="158"/>
      <c r="ACY17" s="158"/>
      <c r="ACZ17" s="158"/>
      <c r="ADA17" s="158"/>
      <c r="ADB17" s="158"/>
      <c r="ADC17" s="158"/>
      <c r="ADD17" s="158"/>
      <c r="ADE17" s="158"/>
      <c r="ADF17" s="158"/>
      <c r="ADG17" s="158"/>
      <c r="ADH17" s="158"/>
      <c r="ADI17" s="158"/>
      <c r="ADJ17" s="158"/>
      <c r="ADK17" s="158"/>
      <c r="ADL17" s="158"/>
      <c r="ADM17" s="158"/>
      <c r="ADN17" s="158"/>
      <c r="ADO17" s="158"/>
      <c r="ADP17" s="158"/>
      <c r="ADQ17" s="158"/>
      <c r="ADR17" s="158"/>
      <c r="ADS17" s="158"/>
      <c r="ADT17" s="158"/>
      <c r="ADU17" s="158"/>
      <c r="ADV17" s="158"/>
      <c r="ADW17" s="158"/>
      <c r="ADX17" s="158"/>
      <c r="ADY17" s="158"/>
      <c r="ADZ17" s="158"/>
      <c r="AEA17" s="158"/>
      <c r="AEB17" s="158"/>
      <c r="AEC17" s="158"/>
      <c r="AED17" s="158"/>
      <c r="AEE17" s="158"/>
      <c r="AEF17" s="158"/>
      <c r="AEG17" s="158"/>
      <c r="AEH17" s="158"/>
      <c r="AEI17" s="158"/>
      <c r="AEJ17" s="158"/>
      <c r="AEK17" s="158"/>
      <c r="AEL17" s="158"/>
      <c r="AEM17" s="158"/>
      <c r="AEN17" s="158"/>
      <c r="AEO17" s="158"/>
      <c r="AEP17" s="158"/>
      <c r="AEQ17" s="158"/>
      <c r="AER17" s="158"/>
      <c r="AES17" s="158"/>
      <c r="AET17" s="158"/>
      <c r="AEU17" s="158"/>
      <c r="AEV17" s="158"/>
      <c r="AEW17" s="158"/>
      <c r="AEX17" s="158"/>
      <c r="AEY17" s="158"/>
      <c r="AEZ17" s="158"/>
      <c r="AFA17" s="158"/>
      <c r="AFB17" s="158"/>
      <c r="AFC17" s="158"/>
      <c r="AFD17" s="158"/>
      <c r="AFE17" s="158"/>
      <c r="AFF17" s="158"/>
      <c r="AFG17" s="158"/>
      <c r="AFH17" s="158"/>
      <c r="AFI17" s="158"/>
      <c r="AFJ17" s="158"/>
      <c r="AFK17" s="158"/>
      <c r="AFL17" s="158"/>
      <c r="AFM17" s="158"/>
      <c r="AFN17" s="158"/>
      <c r="AFO17" s="158"/>
      <c r="AFP17" s="158"/>
      <c r="AFQ17" s="158"/>
      <c r="AFR17" s="158"/>
      <c r="AFS17" s="158"/>
      <c r="AFT17" s="158"/>
      <c r="AFU17" s="158"/>
      <c r="AFV17" s="158"/>
      <c r="AFW17" s="158"/>
      <c r="AFX17" s="158"/>
      <c r="AFY17" s="158"/>
      <c r="AFZ17" s="158"/>
      <c r="AGA17" s="158"/>
      <c r="AGB17" s="158"/>
      <c r="AGC17" s="158"/>
      <c r="AGD17" s="158"/>
      <c r="AGE17" s="158"/>
      <c r="AGF17" s="158"/>
      <c r="AGG17" s="158"/>
      <c r="AGH17" s="158"/>
      <c r="AGI17" s="158"/>
      <c r="AGJ17" s="158"/>
      <c r="AGK17" s="158"/>
      <c r="AGL17" s="158"/>
      <c r="AGM17" s="158"/>
      <c r="AGN17" s="158"/>
      <c r="AGO17" s="158"/>
      <c r="AGP17" s="158"/>
      <c r="AGQ17" s="158"/>
      <c r="AGR17" s="158"/>
      <c r="AGS17" s="158"/>
      <c r="AGT17" s="158"/>
      <c r="AGU17" s="158"/>
      <c r="AGV17" s="158"/>
      <c r="AGW17" s="158"/>
      <c r="AGX17" s="158"/>
      <c r="AGY17" s="158"/>
      <c r="AGZ17" s="158"/>
      <c r="AHA17" s="158"/>
      <c r="AHB17" s="158"/>
      <c r="AHC17" s="158"/>
      <c r="AHD17" s="158"/>
      <c r="AHE17" s="158"/>
      <c r="AHF17" s="158"/>
      <c r="AHG17" s="158"/>
      <c r="AHH17" s="158"/>
      <c r="AHI17" s="158"/>
      <c r="AHJ17" s="158"/>
      <c r="AHK17" s="158"/>
      <c r="AHL17" s="158"/>
      <c r="AHM17" s="158"/>
      <c r="AHN17" s="158"/>
      <c r="AHO17" s="158"/>
      <c r="AHP17" s="158"/>
      <c r="AHQ17" s="158"/>
      <c r="AHR17" s="158"/>
      <c r="AHS17" s="158"/>
      <c r="AHT17" s="158"/>
      <c r="AHU17" s="158"/>
      <c r="AHV17" s="158"/>
      <c r="AHW17" s="158"/>
      <c r="AHX17" s="158"/>
      <c r="AHY17" s="158"/>
      <c r="AHZ17" s="158"/>
      <c r="AIA17" s="158"/>
      <c r="AIB17" s="158"/>
      <c r="AIC17" s="158"/>
      <c r="AID17" s="158"/>
      <c r="AIE17" s="158"/>
      <c r="AIF17" s="158"/>
      <c r="AIG17" s="158"/>
      <c r="AIH17" s="158"/>
      <c r="AII17" s="158"/>
      <c r="AIJ17" s="158"/>
      <c r="AIK17" s="158"/>
      <c r="AIL17" s="158"/>
      <c r="AIM17" s="158"/>
      <c r="AIN17" s="158"/>
      <c r="AIO17" s="158"/>
      <c r="AIP17" s="158"/>
      <c r="AIQ17" s="158"/>
      <c r="AIR17" s="158"/>
      <c r="AIS17" s="158"/>
      <c r="AIT17" s="158"/>
      <c r="AIU17" s="158"/>
      <c r="AIV17" s="158"/>
      <c r="AIW17" s="158"/>
      <c r="AIX17" s="158"/>
      <c r="AIY17" s="158"/>
      <c r="AIZ17" s="158"/>
      <c r="AJA17" s="158"/>
      <c r="AJB17" s="158"/>
      <c r="AJC17" s="158"/>
      <c r="AJD17" s="158"/>
      <c r="AJE17" s="158"/>
      <c r="AJF17" s="158"/>
      <c r="AJG17" s="158"/>
      <c r="AJH17" s="158"/>
      <c r="AJI17" s="158"/>
      <c r="AJJ17" s="158"/>
      <c r="AJK17" s="158"/>
      <c r="AJL17" s="158"/>
      <c r="AJM17" s="158"/>
      <c r="AJN17" s="158"/>
      <c r="AJO17" s="158"/>
      <c r="AJP17" s="158"/>
      <c r="AJQ17" s="158"/>
      <c r="AJR17" s="158"/>
      <c r="AJS17" s="158"/>
      <c r="AJT17" s="158"/>
      <c r="AJU17" s="158"/>
      <c r="AJV17" s="158"/>
      <c r="AJW17" s="158"/>
      <c r="AJX17" s="158"/>
      <c r="AJY17" s="158"/>
      <c r="AJZ17" s="158"/>
      <c r="AKA17" s="158"/>
      <c r="AKB17" s="158"/>
      <c r="AKC17" s="158"/>
      <c r="AKD17" s="158"/>
      <c r="AKE17" s="158"/>
      <c r="AKF17" s="158"/>
      <c r="AKG17" s="158"/>
      <c r="AKH17" s="158"/>
      <c r="AKI17" s="158"/>
      <c r="AKJ17" s="158"/>
      <c r="AKK17" s="158"/>
      <c r="AKL17" s="158"/>
      <c r="AKM17" s="158"/>
      <c r="AKN17" s="158"/>
      <c r="AKO17" s="158"/>
      <c r="AKP17" s="158"/>
      <c r="AKQ17" s="158"/>
      <c r="AKR17" s="158"/>
      <c r="AKS17" s="158"/>
      <c r="AKT17" s="158"/>
      <c r="AKU17" s="158"/>
      <c r="AKV17" s="158"/>
      <c r="AKW17" s="158"/>
      <c r="AKX17" s="158"/>
      <c r="AKY17" s="158"/>
      <c r="AKZ17" s="158"/>
      <c r="ALA17" s="158"/>
      <c r="ALB17" s="158"/>
      <c r="ALC17" s="158"/>
      <c r="ALD17" s="158"/>
      <c r="ALE17" s="158"/>
      <c r="ALF17" s="158"/>
      <c r="ALG17" s="158"/>
      <c r="ALH17" s="158"/>
      <c r="ALI17" s="158"/>
      <c r="ALJ17" s="158"/>
      <c r="ALK17" s="158"/>
      <c r="ALL17" s="158"/>
      <c r="ALM17" s="158"/>
      <c r="ALN17" s="158"/>
      <c r="ALO17" s="158"/>
      <c r="ALP17" s="158"/>
      <c r="ALQ17" s="158"/>
      <c r="ALR17" s="158"/>
      <c r="ALS17" s="158"/>
      <c r="ALT17" s="158"/>
      <c r="ALU17" s="158"/>
      <c r="ALV17" s="158"/>
      <c r="ALW17" s="158"/>
      <c r="ALX17" s="158"/>
      <c r="ALY17" s="158"/>
      <c r="ALZ17" s="158"/>
      <c r="AMA17" s="158"/>
      <c r="AMB17" s="158"/>
      <c r="AMC17" s="158"/>
      <c r="AMD17" s="158"/>
      <c r="AME17" s="158"/>
      <c r="AMF17" s="158"/>
      <c r="AMG17" s="158"/>
      <c r="AMH17" s="158"/>
      <c r="AMI17" s="158"/>
      <c r="AMJ17" s="158"/>
      <c r="AMK17" s="158"/>
      <c r="AML17" s="158"/>
      <c r="AMM17" s="158"/>
      <c r="AMN17" s="158"/>
      <c r="AMO17" s="158"/>
      <c r="AMP17" s="158"/>
      <c r="AMQ17" s="158"/>
      <c r="AMR17" s="158"/>
      <c r="AMS17" s="158"/>
      <c r="AMT17" s="158"/>
      <c r="AMU17" s="158"/>
      <c r="AMV17" s="158"/>
      <c r="AMW17" s="158"/>
      <c r="AMX17" s="158"/>
      <c r="AMY17" s="158"/>
      <c r="AMZ17" s="158"/>
      <c r="ANA17" s="158"/>
      <c r="ANB17" s="158"/>
      <c r="ANC17" s="158"/>
      <c r="AND17" s="158"/>
      <c r="ANE17" s="158"/>
      <c r="ANF17" s="158"/>
      <c r="ANG17" s="158"/>
      <c r="ANH17" s="158"/>
      <c r="ANI17" s="158"/>
      <c r="ANJ17" s="158"/>
      <c r="ANK17" s="158"/>
      <c r="ANL17" s="158"/>
      <c r="ANM17" s="158"/>
      <c r="ANN17" s="158"/>
      <c r="ANO17" s="158"/>
      <c r="ANP17" s="158"/>
      <c r="ANQ17" s="158"/>
      <c r="ANR17" s="158"/>
      <c r="ANS17" s="158"/>
      <c r="ANT17" s="158"/>
      <c r="ANU17" s="158"/>
      <c r="ANV17" s="158"/>
      <c r="ANW17" s="158"/>
      <c r="ANX17" s="158"/>
      <c r="ANY17" s="158"/>
      <c r="ANZ17" s="158"/>
      <c r="AOA17" s="158"/>
      <c r="AOB17" s="158"/>
      <c r="AOC17" s="158"/>
      <c r="AOD17" s="158"/>
      <c r="AOE17" s="158"/>
      <c r="AOF17" s="158"/>
      <c r="AOG17" s="158"/>
      <c r="AOH17" s="158"/>
      <c r="AOI17" s="158"/>
      <c r="AOJ17" s="158"/>
      <c r="AOK17" s="158"/>
      <c r="AOL17" s="158"/>
      <c r="AOM17" s="158"/>
      <c r="AON17" s="158"/>
      <c r="AOO17" s="158"/>
      <c r="AOP17" s="158"/>
      <c r="AOQ17" s="158"/>
      <c r="AOR17" s="158"/>
      <c r="AOS17" s="158"/>
      <c r="AOT17" s="158"/>
      <c r="AOU17" s="158"/>
      <c r="AOV17" s="158"/>
      <c r="AOW17" s="158"/>
      <c r="AOX17" s="158"/>
      <c r="AOY17" s="158"/>
      <c r="AOZ17" s="158"/>
      <c r="APA17" s="158"/>
      <c r="APB17" s="158"/>
      <c r="APC17" s="158"/>
      <c r="APD17" s="158"/>
      <c r="APE17" s="158"/>
      <c r="APF17" s="158"/>
      <c r="APG17" s="158"/>
      <c r="APH17" s="158"/>
      <c r="API17" s="158"/>
      <c r="APJ17" s="158"/>
      <c r="APK17" s="158"/>
      <c r="APL17" s="158"/>
      <c r="APM17" s="158"/>
      <c r="APN17" s="158"/>
      <c r="APO17" s="158"/>
      <c r="APP17" s="158"/>
      <c r="APQ17" s="158"/>
      <c r="APR17" s="158"/>
      <c r="APS17" s="158"/>
      <c r="APT17" s="158"/>
      <c r="APU17" s="158"/>
      <c r="APV17" s="158"/>
      <c r="APW17" s="158"/>
      <c r="APX17" s="158"/>
      <c r="APY17" s="158"/>
      <c r="APZ17" s="158"/>
      <c r="AQA17" s="158"/>
      <c r="AQB17" s="158"/>
      <c r="AQC17" s="158"/>
      <c r="AQD17" s="158"/>
      <c r="AQE17" s="158"/>
      <c r="AQF17" s="158"/>
      <c r="AQG17" s="158"/>
      <c r="AQH17" s="158"/>
      <c r="AQI17" s="158"/>
      <c r="AQJ17" s="158"/>
      <c r="AQK17" s="158"/>
      <c r="AQL17" s="158"/>
      <c r="AQM17" s="158"/>
      <c r="AQN17" s="158"/>
      <c r="AQO17" s="158"/>
      <c r="AQP17" s="158"/>
      <c r="AQQ17" s="158"/>
      <c r="AQR17" s="158"/>
      <c r="AQS17" s="158"/>
      <c r="AQT17" s="158"/>
      <c r="AQU17" s="158"/>
      <c r="AQV17" s="158"/>
      <c r="AQW17" s="158"/>
      <c r="AQX17" s="158"/>
      <c r="AQY17" s="158"/>
      <c r="AQZ17" s="158"/>
      <c r="ARA17" s="158"/>
      <c r="ARB17" s="158"/>
      <c r="ARC17" s="158"/>
      <c r="ARD17" s="158"/>
      <c r="ARE17" s="158"/>
      <c r="ARF17" s="158"/>
      <c r="ARG17" s="158"/>
      <c r="ARH17" s="158"/>
      <c r="ARI17" s="158"/>
      <c r="ARJ17" s="158"/>
      <c r="ARK17" s="158"/>
      <c r="ARL17" s="158"/>
      <c r="ARM17" s="158"/>
      <c r="ARN17" s="158"/>
      <c r="ARO17" s="158"/>
      <c r="ARP17" s="158"/>
      <c r="ARQ17" s="158"/>
      <c r="ARR17" s="158"/>
      <c r="ARS17" s="158"/>
      <c r="ART17" s="158"/>
      <c r="ARU17" s="158"/>
      <c r="ARV17" s="158"/>
      <c r="ARW17" s="158"/>
      <c r="ARX17" s="158"/>
      <c r="ARY17" s="158"/>
      <c r="ARZ17" s="158"/>
      <c r="ASA17" s="158"/>
      <c r="ASB17" s="158"/>
      <c r="ASC17" s="158"/>
      <c r="ASD17" s="158"/>
      <c r="ASE17" s="158"/>
      <c r="ASF17" s="158"/>
      <c r="ASG17" s="158"/>
      <c r="ASH17" s="158"/>
      <c r="ASI17" s="158"/>
      <c r="ASJ17" s="158"/>
      <c r="ASK17" s="158"/>
      <c r="ASL17" s="158"/>
      <c r="ASM17" s="158"/>
      <c r="ASN17" s="158"/>
      <c r="ASO17" s="158"/>
      <c r="ASP17" s="158"/>
      <c r="ASQ17" s="158"/>
      <c r="ASR17" s="158"/>
      <c r="ASS17" s="158"/>
      <c r="AST17" s="158"/>
      <c r="ASU17" s="158"/>
      <c r="ASV17" s="158"/>
      <c r="ASW17" s="158"/>
      <c r="ASX17" s="158"/>
      <c r="ASY17" s="158"/>
      <c r="ASZ17" s="158"/>
      <c r="ATA17" s="158"/>
      <c r="ATB17" s="158"/>
      <c r="ATC17" s="158"/>
      <c r="ATD17" s="158"/>
      <c r="ATE17" s="158"/>
      <c r="ATF17" s="158"/>
      <c r="ATG17" s="158"/>
      <c r="ATH17" s="158"/>
      <c r="ATI17" s="158"/>
      <c r="ATJ17" s="158"/>
      <c r="ATK17" s="158"/>
      <c r="ATL17" s="158"/>
      <c r="ATM17" s="158"/>
      <c r="ATN17" s="158"/>
      <c r="ATO17" s="158"/>
      <c r="ATP17" s="158"/>
      <c r="ATQ17" s="158"/>
      <c r="ATR17" s="158"/>
      <c r="ATS17" s="158"/>
      <c r="ATT17" s="158"/>
      <c r="ATU17" s="158"/>
      <c r="ATV17" s="158"/>
      <c r="ATW17" s="158"/>
      <c r="ATX17" s="158"/>
      <c r="ATY17" s="158"/>
      <c r="ATZ17" s="158"/>
      <c r="AUA17" s="158"/>
      <c r="AUB17" s="158"/>
      <c r="AUC17" s="158"/>
      <c r="AUD17" s="158"/>
      <c r="AUE17" s="158"/>
      <c r="AUF17" s="158"/>
      <c r="AUG17" s="158"/>
      <c r="AUH17" s="158"/>
      <c r="AUI17" s="158"/>
      <c r="AUJ17" s="158"/>
      <c r="AUK17" s="158"/>
      <c r="AUL17" s="158"/>
      <c r="AUM17" s="158"/>
      <c r="AUN17" s="158"/>
      <c r="AUO17" s="158"/>
      <c r="AUP17" s="158"/>
      <c r="AUQ17" s="158"/>
      <c r="AUR17" s="158"/>
      <c r="AUS17" s="158"/>
      <c r="AUT17" s="158"/>
      <c r="AUU17" s="158"/>
      <c r="AUV17" s="158"/>
      <c r="AUW17" s="158"/>
      <c r="AUX17" s="158"/>
      <c r="AUY17" s="158"/>
      <c r="AUZ17" s="158"/>
      <c r="AVA17" s="158"/>
      <c r="AVB17" s="158"/>
      <c r="AVC17" s="158"/>
      <c r="AVD17" s="158"/>
      <c r="AVE17" s="158"/>
      <c r="AVF17" s="158"/>
      <c r="AVG17" s="158"/>
      <c r="AVH17" s="158"/>
      <c r="AVI17" s="158"/>
      <c r="AVJ17" s="158"/>
      <c r="AVK17" s="158"/>
      <c r="AVL17" s="158"/>
      <c r="AVM17" s="158"/>
      <c r="AVN17" s="158"/>
      <c r="AVO17" s="158"/>
      <c r="AVP17" s="158"/>
      <c r="AVQ17" s="158"/>
      <c r="AVR17" s="158"/>
      <c r="AVS17" s="158"/>
      <c r="AVT17" s="158"/>
      <c r="AVU17" s="158"/>
      <c r="AVV17" s="158"/>
      <c r="AVW17" s="158"/>
      <c r="AVX17" s="158"/>
      <c r="AVY17" s="158"/>
      <c r="AVZ17" s="158"/>
      <c r="AWA17" s="158"/>
      <c r="AWB17" s="158"/>
      <c r="AWC17" s="158"/>
      <c r="AWD17" s="158"/>
      <c r="AWE17" s="158"/>
      <c r="AWF17" s="158"/>
      <c r="AWG17" s="158"/>
      <c r="AWH17" s="158"/>
      <c r="AWI17" s="158"/>
      <c r="AWJ17" s="158"/>
      <c r="AWK17" s="158"/>
      <c r="AWL17" s="158"/>
      <c r="AWM17" s="158"/>
      <c r="AWN17" s="158"/>
      <c r="AWO17" s="158"/>
      <c r="AWP17" s="158"/>
      <c r="AWQ17" s="158"/>
      <c r="AWR17" s="158"/>
      <c r="AWS17" s="158"/>
      <c r="AWT17" s="158"/>
      <c r="AWU17" s="158"/>
      <c r="AWV17" s="158"/>
      <c r="AWW17" s="158"/>
      <c r="AWX17" s="158"/>
      <c r="AWY17" s="158"/>
      <c r="AWZ17" s="158"/>
      <c r="AXA17" s="158"/>
      <c r="AXB17" s="158"/>
      <c r="AXC17" s="158"/>
      <c r="AXD17" s="158"/>
      <c r="AXE17" s="158"/>
      <c r="AXF17" s="158"/>
      <c r="AXG17" s="158"/>
      <c r="AXH17" s="158"/>
      <c r="AXI17" s="158"/>
      <c r="AXJ17" s="158"/>
      <c r="AXK17" s="158"/>
      <c r="AXL17" s="158"/>
      <c r="AXM17" s="158"/>
      <c r="AXN17" s="158"/>
      <c r="AXO17" s="158"/>
      <c r="AXP17" s="158"/>
      <c r="AXQ17" s="158"/>
      <c r="AXR17" s="158"/>
      <c r="AXS17" s="158"/>
      <c r="AXT17" s="158"/>
      <c r="AXU17" s="158"/>
      <c r="AXV17" s="158"/>
      <c r="AXW17" s="158"/>
      <c r="AXX17" s="158"/>
      <c r="AXY17" s="158"/>
      <c r="AXZ17" s="158"/>
      <c r="AYA17" s="158"/>
      <c r="AYB17" s="158"/>
      <c r="AYC17" s="158"/>
      <c r="AYD17" s="158"/>
      <c r="AYE17" s="158"/>
      <c r="AYF17" s="158"/>
      <c r="AYG17" s="158"/>
      <c r="AYH17" s="158"/>
      <c r="AYI17" s="158"/>
      <c r="AYJ17" s="158"/>
      <c r="AYK17" s="158"/>
      <c r="AYL17" s="158"/>
      <c r="AYM17" s="158"/>
      <c r="AYN17" s="158"/>
      <c r="AYO17" s="158"/>
      <c r="AYP17" s="158"/>
      <c r="AYQ17" s="158"/>
      <c r="AYR17" s="158"/>
      <c r="AYS17" s="158"/>
      <c r="AYT17" s="158"/>
      <c r="AYU17" s="158"/>
      <c r="AYV17" s="158"/>
      <c r="AYW17" s="158"/>
      <c r="AYX17" s="158"/>
      <c r="AYY17" s="158"/>
      <c r="AYZ17" s="158"/>
      <c r="AZA17" s="158"/>
      <c r="AZB17" s="158"/>
      <c r="AZC17" s="158"/>
      <c r="AZD17" s="158"/>
      <c r="AZE17" s="158"/>
      <c r="AZF17" s="158"/>
      <c r="AZG17" s="158"/>
      <c r="AZH17" s="158"/>
      <c r="AZI17" s="158"/>
      <c r="AZJ17" s="158"/>
      <c r="AZK17" s="158"/>
      <c r="AZL17" s="158"/>
      <c r="AZM17" s="158"/>
      <c r="AZN17" s="158"/>
      <c r="AZO17" s="158"/>
      <c r="AZP17" s="158"/>
      <c r="AZQ17" s="158"/>
      <c r="AZR17" s="158"/>
      <c r="AZS17" s="158"/>
      <c r="AZT17" s="158"/>
      <c r="AZU17" s="158"/>
      <c r="AZV17" s="158"/>
      <c r="AZW17" s="158"/>
      <c r="AZX17" s="158"/>
      <c r="AZY17" s="158"/>
      <c r="AZZ17" s="158"/>
      <c r="BAA17" s="158"/>
      <c r="BAB17" s="158"/>
      <c r="BAC17" s="158"/>
      <c r="BAD17" s="158"/>
      <c r="BAE17" s="158"/>
      <c r="BAF17" s="158"/>
      <c r="BAG17" s="158"/>
      <c r="BAH17" s="158"/>
      <c r="BAI17" s="158"/>
      <c r="BAJ17" s="158"/>
      <c r="BAK17" s="158"/>
      <c r="BAL17" s="158"/>
      <c r="BAM17" s="158"/>
      <c r="BAN17" s="158"/>
      <c r="BAO17" s="158"/>
      <c r="BAP17" s="158"/>
      <c r="BAQ17" s="158"/>
      <c r="BAR17" s="158"/>
      <c r="BAS17" s="158"/>
      <c r="BAT17" s="158"/>
      <c r="BAU17" s="158"/>
      <c r="BAV17" s="158"/>
      <c r="BAW17" s="158"/>
      <c r="BAX17" s="158"/>
      <c r="BAY17" s="158"/>
      <c r="BAZ17" s="158"/>
      <c r="BBA17" s="158"/>
      <c r="BBB17" s="158"/>
      <c r="BBC17" s="158"/>
      <c r="BBD17" s="158"/>
      <c r="BBE17" s="158"/>
      <c r="BBF17" s="158"/>
      <c r="BBG17" s="158"/>
      <c r="BBH17" s="158"/>
      <c r="BBI17" s="158"/>
      <c r="BBJ17" s="158"/>
      <c r="BBK17" s="158"/>
      <c r="BBL17" s="158"/>
      <c r="BBM17" s="158"/>
      <c r="BBN17" s="158"/>
      <c r="BBO17" s="158"/>
      <c r="BBP17" s="158"/>
      <c r="BBQ17" s="158"/>
      <c r="BBR17" s="158"/>
      <c r="BBS17" s="158"/>
      <c r="BBT17" s="158"/>
      <c r="BBU17" s="158"/>
      <c r="BBV17" s="158"/>
      <c r="BBW17" s="158"/>
      <c r="BBX17" s="158"/>
      <c r="BBY17" s="158"/>
      <c r="BBZ17" s="158"/>
      <c r="BCA17" s="158"/>
      <c r="BCB17" s="158"/>
      <c r="BCC17" s="158"/>
      <c r="BCD17" s="158"/>
      <c r="BCE17" s="158"/>
      <c r="BCF17" s="158"/>
      <c r="BCG17" s="158"/>
      <c r="BCH17" s="158"/>
      <c r="BCI17" s="158"/>
      <c r="BCJ17" s="158"/>
      <c r="BCK17" s="158"/>
      <c r="BCL17" s="158"/>
      <c r="BCM17" s="158"/>
      <c r="BCN17" s="158"/>
      <c r="BCO17" s="158"/>
      <c r="BCP17" s="158"/>
      <c r="BCQ17" s="158"/>
      <c r="BCR17" s="158"/>
      <c r="BCS17" s="158"/>
      <c r="BCT17" s="158"/>
      <c r="BCU17" s="158"/>
      <c r="BCV17" s="158"/>
      <c r="BCW17" s="158"/>
      <c r="BCX17" s="158"/>
      <c r="BCY17" s="158"/>
      <c r="BCZ17" s="158"/>
      <c r="BDA17" s="158"/>
      <c r="BDB17" s="158"/>
      <c r="BDC17" s="158"/>
      <c r="BDD17" s="158"/>
      <c r="BDE17" s="158"/>
      <c r="BDF17" s="158"/>
      <c r="BDG17" s="158"/>
      <c r="BDH17" s="158"/>
      <c r="BDI17" s="158"/>
      <c r="BDJ17" s="158"/>
      <c r="BDK17" s="158"/>
      <c r="BDL17" s="158"/>
      <c r="BDM17" s="158"/>
      <c r="BDN17" s="158"/>
      <c r="BDO17" s="158"/>
      <c r="BDP17" s="158"/>
      <c r="BDQ17" s="158"/>
      <c r="BDR17" s="158"/>
      <c r="BDS17" s="158"/>
      <c r="BDT17" s="158"/>
      <c r="BDU17" s="158"/>
      <c r="BDV17" s="158"/>
      <c r="BDW17" s="158"/>
      <c r="BDX17" s="158"/>
      <c r="BDY17" s="158"/>
      <c r="BDZ17" s="158"/>
      <c r="BEA17" s="158"/>
      <c r="BEB17" s="158"/>
      <c r="BEC17" s="158"/>
      <c r="BED17" s="158"/>
      <c r="BEE17" s="158"/>
      <c r="BEF17" s="158"/>
      <c r="BEG17" s="158"/>
      <c r="BEH17" s="158"/>
      <c r="BEI17" s="158"/>
      <c r="BEJ17" s="158"/>
      <c r="BEK17" s="158"/>
      <c r="BEL17" s="158"/>
      <c r="BEM17" s="158"/>
      <c r="BEN17" s="158"/>
      <c r="BEO17" s="158"/>
      <c r="BEP17" s="158"/>
      <c r="BEQ17" s="158"/>
      <c r="BER17" s="158"/>
      <c r="BES17" s="158"/>
      <c r="BET17" s="158"/>
      <c r="BEU17" s="158"/>
      <c r="BEV17" s="158"/>
      <c r="BEW17" s="158"/>
      <c r="BEX17" s="158"/>
      <c r="BEY17" s="158"/>
      <c r="BEZ17" s="158"/>
      <c r="BFA17" s="158"/>
      <c r="BFB17" s="158"/>
      <c r="BFC17" s="158"/>
      <c r="BFD17" s="158"/>
      <c r="BFE17" s="158"/>
      <c r="BFF17" s="158"/>
      <c r="BFG17" s="158"/>
      <c r="BFH17" s="158"/>
      <c r="BFI17" s="158"/>
      <c r="BFJ17" s="158"/>
      <c r="BFK17" s="158"/>
      <c r="BFL17" s="158"/>
      <c r="BFM17" s="158"/>
      <c r="BFN17" s="158"/>
      <c r="BFO17" s="158"/>
      <c r="BFP17" s="158"/>
      <c r="BFQ17" s="158"/>
      <c r="BFR17" s="158"/>
      <c r="BFS17" s="158"/>
      <c r="BFT17" s="158"/>
      <c r="BFU17" s="158"/>
      <c r="BFV17" s="158"/>
      <c r="BFW17" s="158"/>
      <c r="BFX17" s="158"/>
      <c r="BFY17" s="158"/>
      <c r="BFZ17" s="158"/>
      <c r="BGA17" s="158"/>
      <c r="BGB17" s="158"/>
      <c r="BGC17" s="158"/>
      <c r="BGD17" s="158"/>
      <c r="BGE17" s="158"/>
      <c r="BGF17" s="158"/>
      <c r="BGG17" s="158"/>
      <c r="BGH17" s="158"/>
      <c r="BGI17" s="158"/>
      <c r="BGJ17" s="158"/>
      <c r="BGK17" s="158"/>
      <c r="BGL17" s="158"/>
      <c r="BGM17" s="158"/>
      <c r="BGN17" s="158"/>
      <c r="BGO17" s="158"/>
      <c r="BGP17" s="158"/>
      <c r="BGQ17" s="158"/>
      <c r="BGR17" s="158"/>
      <c r="BGS17" s="158"/>
      <c r="BGT17" s="158"/>
      <c r="BGU17" s="158"/>
      <c r="BGV17" s="158"/>
      <c r="BGW17" s="158"/>
      <c r="BGX17" s="158"/>
      <c r="BGY17" s="158"/>
      <c r="BGZ17" s="158"/>
      <c r="BHA17" s="158"/>
      <c r="BHB17" s="158"/>
      <c r="BHC17" s="158"/>
      <c r="BHD17" s="158"/>
      <c r="BHE17" s="158"/>
      <c r="BHF17" s="158"/>
      <c r="BHG17" s="158"/>
      <c r="BHH17" s="158"/>
      <c r="BHI17" s="158"/>
      <c r="BHJ17" s="158"/>
      <c r="BHK17" s="158"/>
      <c r="BHL17" s="158"/>
      <c r="BHM17" s="158"/>
      <c r="BHN17" s="158"/>
      <c r="BHO17" s="158"/>
      <c r="BHP17" s="158"/>
      <c r="BHQ17" s="158"/>
      <c r="BHR17" s="158"/>
      <c r="BHS17" s="158"/>
      <c r="BHT17" s="158"/>
      <c r="BHU17" s="158"/>
      <c r="BHV17" s="158"/>
      <c r="BHW17" s="158"/>
      <c r="BHX17" s="158"/>
      <c r="BHY17" s="158"/>
      <c r="BHZ17" s="158"/>
      <c r="BIA17" s="158"/>
      <c r="BIB17" s="158"/>
      <c r="BIC17" s="158"/>
      <c r="BID17" s="158"/>
      <c r="BIE17" s="158"/>
      <c r="BIF17" s="158"/>
      <c r="BIG17" s="158"/>
      <c r="BIH17" s="158"/>
      <c r="BII17" s="158"/>
      <c r="BIJ17" s="158"/>
      <c r="BIK17" s="158"/>
      <c r="BIL17" s="158"/>
      <c r="BIM17" s="158"/>
      <c r="BIN17" s="158"/>
      <c r="BIO17" s="158"/>
      <c r="BIP17" s="158"/>
      <c r="BIQ17" s="158"/>
      <c r="BIR17" s="158"/>
      <c r="BIS17" s="158"/>
      <c r="BIT17" s="158"/>
      <c r="BIU17" s="158"/>
      <c r="BIV17" s="158"/>
      <c r="BIW17" s="158"/>
      <c r="BIX17" s="158"/>
      <c r="BIY17" s="158"/>
      <c r="BIZ17" s="158"/>
      <c r="BJA17" s="158"/>
      <c r="BJB17" s="158"/>
      <c r="BJC17" s="158"/>
      <c r="BJD17" s="158"/>
      <c r="BJE17" s="158"/>
      <c r="BJF17" s="158"/>
      <c r="BJG17" s="158"/>
      <c r="BJH17" s="158"/>
      <c r="BJI17" s="158"/>
      <c r="BJJ17" s="158"/>
      <c r="BJK17" s="158"/>
      <c r="BJL17" s="158"/>
      <c r="BJM17" s="158"/>
      <c r="BJN17" s="158"/>
      <c r="BJO17" s="158"/>
      <c r="BJP17" s="158"/>
      <c r="BJQ17" s="158"/>
      <c r="BJR17" s="158"/>
      <c r="BJS17" s="158"/>
      <c r="BJT17" s="158"/>
      <c r="BJU17" s="158"/>
      <c r="BJV17" s="158"/>
      <c r="BJW17" s="158"/>
      <c r="BJX17" s="158"/>
      <c r="BJY17" s="158"/>
      <c r="BJZ17" s="158"/>
      <c r="BKA17" s="158"/>
      <c r="BKB17" s="158"/>
      <c r="BKC17" s="158"/>
      <c r="BKD17" s="158"/>
      <c r="BKE17" s="158"/>
      <c r="BKF17" s="158"/>
      <c r="BKG17" s="158"/>
      <c r="BKH17" s="158"/>
      <c r="BKI17" s="158"/>
      <c r="BKJ17" s="158"/>
      <c r="BKK17" s="158"/>
      <c r="BKL17" s="158"/>
      <c r="BKM17" s="158"/>
      <c r="BKN17" s="158"/>
      <c r="BKO17" s="158"/>
      <c r="BKP17" s="158"/>
      <c r="BKQ17" s="158"/>
      <c r="BKR17" s="158"/>
      <c r="BKS17" s="158"/>
      <c r="BKT17" s="158"/>
      <c r="BKU17" s="158"/>
      <c r="BKV17" s="158"/>
      <c r="BKW17" s="158"/>
      <c r="BKX17" s="158"/>
      <c r="BKY17" s="158"/>
      <c r="BKZ17" s="158"/>
      <c r="BLA17" s="158"/>
      <c r="BLB17" s="158"/>
      <c r="BLC17" s="158"/>
      <c r="BLD17" s="158"/>
      <c r="BLE17" s="158"/>
      <c r="BLF17" s="158"/>
      <c r="BLG17" s="158"/>
      <c r="BLH17" s="158"/>
      <c r="BLI17" s="158"/>
      <c r="BLJ17" s="158"/>
      <c r="BLK17" s="158"/>
      <c r="BLL17" s="158"/>
      <c r="BLM17" s="158"/>
      <c r="BLN17" s="158"/>
      <c r="BLO17" s="158"/>
      <c r="BLP17" s="158"/>
      <c r="BLQ17" s="158"/>
      <c r="BLR17" s="158"/>
      <c r="BLS17" s="158"/>
      <c r="BLT17" s="158"/>
      <c r="BLU17" s="158"/>
      <c r="BLV17" s="158"/>
      <c r="BLW17" s="158"/>
      <c r="BLX17" s="158"/>
      <c r="BLY17" s="158"/>
      <c r="BLZ17" s="158"/>
      <c r="BMA17" s="158"/>
      <c r="BMB17" s="158"/>
      <c r="BMC17" s="158"/>
      <c r="BMD17" s="158"/>
      <c r="BME17" s="158"/>
      <c r="BMF17" s="158"/>
      <c r="BMG17" s="158"/>
      <c r="BMH17" s="158"/>
      <c r="BMI17" s="158"/>
      <c r="BMJ17" s="158"/>
      <c r="BMK17" s="158"/>
      <c r="BML17" s="158"/>
      <c r="BMM17" s="158"/>
      <c r="BMN17" s="158"/>
      <c r="BMO17" s="158"/>
      <c r="BMP17" s="158"/>
      <c r="BMQ17" s="158"/>
      <c r="BMR17" s="158"/>
      <c r="BMS17" s="158"/>
      <c r="BMT17" s="158"/>
      <c r="BMU17" s="158"/>
      <c r="BMV17" s="158"/>
      <c r="BMW17" s="158"/>
      <c r="BMX17" s="158"/>
      <c r="BMY17" s="158"/>
      <c r="BMZ17" s="158"/>
      <c r="BNA17" s="158"/>
      <c r="BNB17" s="158"/>
      <c r="BNC17" s="158"/>
      <c r="BND17" s="158"/>
      <c r="BNE17" s="158"/>
      <c r="BNF17" s="158"/>
      <c r="BNG17" s="158"/>
      <c r="BNH17" s="158"/>
      <c r="BNI17" s="158"/>
      <c r="BNJ17" s="158"/>
      <c r="BNK17" s="158"/>
      <c r="BNL17" s="158"/>
      <c r="BNM17" s="158"/>
      <c r="BNN17" s="158"/>
      <c r="BNO17" s="158"/>
      <c r="BNP17" s="158"/>
      <c r="BNQ17" s="158"/>
      <c r="BNR17" s="158"/>
      <c r="BNS17" s="158"/>
      <c r="BNT17" s="158"/>
      <c r="BNU17" s="158"/>
      <c r="BNV17" s="158"/>
      <c r="BNW17" s="158"/>
      <c r="BNX17" s="158"/>
      <c r="BNY17" s="158"/>
      <c r="BNZ17" s="158"/>
      <c r="BOA17" s="158"/>
      <c r="BOB17" s="158"/>
      <c r="BOC17" s="158"/>
      <c r="BOD17" s="158"/>
      <c r="BOE17" s="158"/>
      <c r="BOF17" s="158"/>
      <c r="BOG17" s="158"/>
      <c r="BOH17" s="158"/>
      <c r="BOI17" s="158"/>
      <c r="BOJ17" s="158"/>
      <c r="BOK17" s="158"/>
      <c r="BOL17" s="158"/>
      <c r="BOM17" s="158"/>
      <c r="BON17" s="158"/>
      <c r="BOO17" s="158"/>
      <c r="BOP17" s="158"/>
      <c r="BOQ17" s="158"/>
      <c r="BOR17" s="158"/>
      <c r="BOS17" s="158"/>
      <c r="BOT17" s="158"/>
      <c r="BOU17" s="158"/>
      <c r="BOV17" s="158"/>
      <c r="BOW17" s="158"/>
      <c r="BOX17" s="158"/>
      <c r="BOY17" s="158"/>
      <c r="BOZ17" s="158"/>
      <c r="BPA17" s="158"/>
      <c r="BPB17" s="158"/>
      <c r="BPC17" s="158"/>
      <c r="BPD17" s="158"/>
      <c r="BPE17" s="158"/>
      <c r="BPF17" s="158"/>
      <c r="BPG17" s="158"/>
      <c r="BPH17" s="158"/>
      <c r="BPI17" s="158"/>
      <c r="BPJ17" s="158"/>
      <c r="BPK17" s="158"/>
      <c r="BPL17" s="158"/>
      <c r="BPM17" s="158"/>
      <c r="BPN17" s="158"/>
      <c r="BPO17" s="158"/>
      <c r="BPP17" s="158"/>
      <c r="BPQ17" s="158"/>
      <c r="BPR17" s="158"/>
      <c r="BPS17" s="158"/>
      <c r="BPT17" s="158"/>
      <c r="BPU17" s="158"/>
      <c r="BPV17" s="158"/>
      <c r="BPW17" s="158"/>
      <c r="BPX17" s="158"/>
      <c r="BPY17" s="158"/>
      <c r="BPZ17" s="158"/>
      <c r="BQA17" s="158"/>
      <c r="BQB17" s="158"/>
      <c r="BQC17" s="158"/>
      <c r="BQD17" s="158"/>
      <c r="BQE17" s="158"/>
      <c r="BQF17" s="158"/>
      <c r="BQG17" s="158"/>
      <c r="BQH17" s="158"/>
      <c r="BQI17" s="158"/>
      <c r="BQJ17" s="158"/>
      <c r="BQK17" s="158"/>
      <c r="BQL17" s="158"/>
      <c r="BQM17" s="158"/>
      <c r="BQN17" s="158"/>
      <c r="BQO17" s="158"/>
      <c r="BQP17" s="158"/>
      <c r="BQQ17" s="158"/>
      <c r="BQR17" s="158"/>
      <c r="BQS17" s="158"/>
      <c r="BQT17" s="158"/>
      <c r="BQU17" s="158"/>
      <c r="BQV17" s="158"/>
      <c r="BQW17" s="158"/>
      <c r="BQX17" s="158"/>
      <c r="BQY17" s="158"/>
      <c r="BQZ17" s="158"/>
      <c r="BRA17" s="158"/>
      <c r="BRB17" s="158"/>
      <c r="BRC17" s="158"/>
      <c r="BRD17" s="158"/>
      <c r="BRE17" s="158"/>
      <c r="BRF17" s="158"/>
      <c r="BRG17" s="158"/>
      <c r="BRH17" s="158"/>
      <c r="BRI17" s="158"/>
      <c r="BRJ17" s="158"/>
      <c r="BRK17" s="158"/>
      <c r="BRL17" s="158"/>
      <c r="BRM17" s="158"/>
      <c r="BRN17" s="158"/>
      <c r="BRO17" s="158"/>
      <c r="BRP17" s="158"/>
      <c r="BRQ17" s="158"/>
      <c r="BRR17" s="158"/>
      <c r="BRS17" s="158"/>
      <c r="BRT17" s="158"/>
      <c r="BRU17" s="158"/>
      <c r="BRV17" s="158"/>
      <c r="BRW17" s="158"/>
      <c r="BRX17" s="158"/>
      <c r="BRY17" s="158"/>
      <c r="BRZ17" s="158"/>
      <c r="BSA17" s="158"/>
      <c r="BSB17" s="158"/>
      <c r="BSC17" s="158"/>
      <c r="BSD17" s="158"/>
      <c r="BSE17" s="158"/>
      <c r="BSF17" s="158"/>
      <c r="BSG17" s="158"/>
      <c r="BSH17" s="158"/>
      <c r="BSI17" s="158"/>
      <c r="BSJ17" s="158"/>
      <c r="BSK17" s="158"/>
      <c r="BSL17" s="158"/>
      <c r="BSM17" s="158"/>
      <c r="BSN17" s="158"/>
      <c r="BSO17" s="158"/>
      <c r="BSP17" s="158"/>
      <c r="BSQ17" s="158"/>
      <c r="BSR17" s="158"/>
      <c r="BSS17" s="158"/>
      <c r="BST17" s="158"/>
      <c r="BSU17" s="158"/>
      <c r="BSV17" s="158"/>
      <c r="BSW17" s="158"/>
      <c r="BSX17" s="158"/>
      <c r="BSY17" s="158"/>
      <c r="BSZ17" s="158"/>
      <c r="BTA17" s="158"/>
      <c r="BTB17" s="158"/>
      <c r="BTC17" s="158"/>
      <c r="BTD17" s="158"/>
      <c r="BTE17" s="158"/>
      <c r="BTF17" s="158"/>
      <c r="BTG17" s="158"/>
      <c r="BTH17" s="158"/>
      <c r="BTI17" s="158"/>
      <c r="BTJ17" s="158"/>
      <c r="BTK17" s="158"/>
      <c r="BTL17" s="158"/>
      <c r="BTM17" s="158"/>
      <c r="BTN17" s="158"/>
      <c r="BTO17" s="158"/>
      <c r="BTP17" s="158"/>
      <c r="BTQ17" s="158"/>
      <c r="BTR17" s="158"/>
      <c r="BTS17" s="158"/>
      <c r="BTT17" s="158"/>
      <c r="BTU17" s="158"/>
      <c r="BTV17" s="158"/>
      <c r="BTW17" s="158"/>
      <c r="BTX17" s="158"/>
      <c r="BTY17" s="158"/>
      <c r="BTZ17" s="158"/>
      <c r="BUA17" s="158"/>
      <c r="BUB17" s="158"/>
      <c r="BUC17" s="158"/>
      <c r="BUD17" s="158"/>
      <c r="BUE17" s="158"/>
      <c r="BUF17" s="158"/>
      <c r="BUG17" s="158"/>
      <c r="BUH17" s="158"/>
      <c r="BUI17" s="158"/>
      <c r="BUJ17" s="158"/>
      <c r="BUK17" s="158"/>
      <c r="BUL17" s="158"/>
      <c r="BUM17" s="158"/>
      <c r="BUN17" s="158"/>
      <c r="BUO17" s="158"/>
      <c r="BUP17" s="158"/>
      <c r="BUQ17" s="158"/>
      <c r="BUR17" s="158"/>
      <c r="BUS17" s="158"/>
      <c r="BUT17" s="158"/>
      <c r="BUU17" s="158"/>
      <c r="BUV17" s="158"/>
      <c r="BUW17" s="158"/>
      <c r="BUX17" s="158"/>
      <c r="BUY17" s="158"/>
      <c r="BUZ17" s="158"/>
      <c r="BVA17" s="158"/>
      <c r="BVB17" s="158"/>
      <c r="BVC17" s="158"/>
      <c r="BVD17" s="158"/>
      <c r="BVE17" s="158"/>
      <c r="BVF17" s="158"/>
      <c r="BVG17" s="158"/>
      <c r="BVH17" s="158"/>
      <c r="BVI17" s="158"/>
      <c r="BVJ17" s="158"/>
      <c r="BVK17" s="158"/>
      <c r="BVL17" s="158"/>
      <c r="BVM17" s="158"/>
      <c r="BVN17" s="158"/>
      <c r="BVO17" s="158"/>
      <c r="BVP17" s="158"/>
      <c r="BVQ17" s="158"/>
      <c r="BVR17" s="158"/>
      <c r="BVS17" s="158"/>
      <c r="BVT17" s="158"/>
      <c r="BVU17" s="158"/>
      <c r="BVV17" s="158"/>
      <c r="BVW17" s="158"/>
      <c r="BVX17" s="158"/>
      <c r="BVY17" s="158"/>
      <c r="BVZ17" s="158"/>
      <c r="BWA17" s="158"/>
      <c r="BWB17" s="158"/>
      <c r="BWC17" s="158"/>
      <c r="BWD17" s="158"/>
      <c r="BWE17" s="158"/>
      <c r="BWF17" s="158"/>
      <c r="BWG17" s="158"/>
      <c r="BWH17" s="158"/>
      <c r="BWI17" s="158"/>
      <c r="BWJ17" s="158"/>
      <c r="BWK17" s="158"/>
      <c r="BWL17" s="158"/>
      <c r="BWM17" s="158"/>
      <c r="BWN17" s="158"/>
      <c r="BWO17" s="158"/>
      <c r="BWP17" s="158"/>
      <c r="BWQ17" s="158"/>
      <c r="BWR17" s="158"/>
      <c r="BWS17" s="158"/>
      <c r="BWT17" s="158"/>
      <c r="BWU17" s="158"/>
      <c r="BWV17" s="158"/>
      <c r="BWW17" s="158"/>
      <c r="BWX17" s="158"/>
      <c r="BWY17" s="158"/>
      <c r="BWZ17" s="158"/>
      <c r="BXA17" s="158"/>
      <c r="BXB17" s="158"/>
      <c r="BXC17" s="158"/>
      <c r="BXD17" s="158"/>
      <c r="BXE17" s="158"/>
      <c r="BXF17" s="158"/>
      <c r="BXG17" s="158"/>
      <c r="BXH17" s="158"/>
      <c r="BXI17" s="158"/>
      <c r="BXJ17" s="158"/>
      <c r="BXK17" s="158"/>
      <c r="BXL17" s="158"/>
      <c r="BXM17" s="158"/>
      <c r="BXN17" s="158"/>
      <c r="BXO17" s="158"/>
      <c r="BXP17" s="158"/>
      <c r="BXQ17" s="158"/>
      <c r="BXR17" s="158"/>
      <c r="BXS17" s="158"/>
      <c r="BXT17" s="158"/>
      <c r="BXU17" s="158"/>
      <c r="BXV17" s="158"/>
      <c r="BXW17" s="158"/>
      <c r="BXX17" s="158"/>
      <c r="BXY17" s="158"/>
      <c r="BXZ17" s="158"/>
      <c r="BYA17" s="158"/>
      <c r="BYB17" s="158"/>
      <c r="BYC17" s="158"/>
      <c r="BYD17" s="158"/>
      <c r="BYE17" s="158"/>
      <c r="BYF17" s="158"/>
      <c r="BYG17" s="158"/>
      <c r="BYH17" s="158"/>
      <c r="BYI17" s="158"/>
      <c r="BYJ17" s="158"/>
      <c r="BYK17" s="158"/>
      <c r="BYL17" s="158"/>
      <c r="BYM17" s="158"/>
      <c r="BYN17" s="158"/>
      <c r="BYO17" s="158"/>
      <c r="BYP17" s="158"/>
      <c r="BYQ17" s="158"/>
      <c r="BYR17" s="158"/>
      <c r="BYS17" s="158"/>
      <c r="BYT17" s="158"/>
      <c r="BYU17" s="158"/>
      <c r="BYV17" s="158"/>
      <c r="BYW17" s="158"/>
      <c r="BYX17" s="158"/>
      <c r="BYY17" s="158"/>
      <c r="BYZ17" s="158"/>
      <c r="BZA17" s="158"/>
      <c r="BZB17" s="158"/>
      <c r="BZC17" s="158"/>
      <c r="BZD17" s="158"/>
      <c r="BZE17" s="158"/>
      <c r="BZF17" s="158"/>
      <c r="BZG17" s="158"/>
      <c r="BZH17" s="158"/>
      <c r="BZI17" s="158"/>
      <c r="BZJ17" s="158"/>
      <c r="BZK17" s="158"/>
      <c r="BZL17" s="158"/>
      <c r="BZM17" s="158"/>
      <c r="BZN17" s="158"/>
      <c r="BZO17" s="158"/>
      <c r="BZP17" s="158"/>
      <c r="BZQ17" s="158"/>
      <c r="BZR17" s="158"/>
      <c r="BZS17" s="158"/>
      <c r="BZT17" s="158"/>
      <c r="BZU17" s="158"/>
      <c r="BZV17" s="158"/>
      <c r="BZW17" s="158"/>
      <c r="BZX17" s="158"/>
      <c r="BZY17" s="158"/>
      <c r="BZZ17" s="158"/>
      <c r="CAA17" s="158"/>
      <c r="CAB17" s="158"/>
      <c r="CAC17" s="158"/>
      <c r="CAD17" s="158"/>
      <c r="CAE17" s="158"/>
      <c r="CAF17" s="158"/>
      <c r="CAG17" s="158"/>
      <c r="CAH17" s="158"/>
      <c r="CAI17" s="158"/>
      <c r="CAJ17" s="158"/>
      <c r="CAK17" s="158"/>
      <c r="CAL17" s="158"/>
      <c r="CAM17" s="158"/>
      <c r="CAN17" s="158"/>
      <c r="CAO17" s="158"/>
      <c r="CAP17" s="158"/>
      <c r="CAQ17" s="158"/>
      <c r="CAR17" s="158"/>
      <c r="CAS17" s="158"/>
      <c r="CAT17" s="158"/>
      <c r="CAU17" s="158"/>
      <c r="CAV17" s="158"/>
      <c r="CAW17" s="158"/>
      <c r="CAX17" s="158"/>
      <c r="CAY17" s="158"/>
      <c r="CAZ17" s="158"/>
      <c r="CBA17" s="158"/>
      <c r="CBB17" s="158"/>
      <c r="CBC17" s="158"/>
      <c r="CBD17" s="158"/>
      <c r="CBE17" s="158"/>
      <c r="CBF17" s="158"/>
      <c r="CBG17" s="158"/>
      <c r="CBH17" s="158"/>
      <c r="CBI17" s="158"/>
      <c r="CBJ17" s="158"/>
      <c r="CBK17" s="158"/>
      <c r="CBL17" s="158"/>
      <c r="CBM17" s="158"/>
      <c r="CBN17" s="158"/>
      <c r="CBO17" s="158"/>
      <c r="CBP17" s="158"/>
      <c r="CBQ17" s="158"/>
      <c r="CBR17" s="158"/>
      <c r="CBS17" s="158"/>
      <c r="CBT17" s="158"/>
      <c r="CBU17" s="158"/>
      <c r="CBV17" s="158"/>
      <c r="CBW17" s="158"/>
      <c r="CBX17" s="158"/>
      <c r="CBY17" s="158"/>
      <c r="CBZ17" s="158"/>
      <c r="CCA17" s="158"/>
      <c r="CCB17" s="158"/>
      <c r="CCC17" s="158"/>
      <c r="CCD17" s="158"/>
      <c r="CCE17" s="158"/>
      <c r="CCF17" s="158"/>
      <c r="CCG17" s="158"/>
      <c r="CCH17" s="158"/>
      <c r="CCI17" s="158"/>
      <c r="CCJ17" s="158"/>
      <c r="CCK17" s="158"/>
      <c r="CCL17" s="158"/>
      <c r="CCM17" s="158"/>
      <c r="CCN17" s="158"/>
      <c r="CCO17" s="158"/>
      <c r="CCP17" s="158"/>
      <c r="CCQ17" s="158"/>
      <c r="CCR17" s="158"/>
      <c r="CCS17" s="158"/>
      <c r="CCT17" s="158"/>
      <c r="CCU17" s="158"/>
      <c r="CCV17" s="158"/>
      <c r="CCW17" s="158"/>
      <c r="CCX17" s="158"/>
      <c r="CCY17" s="158"/>
      <c r="CCZ17" s="158"/>
      <c r="CDA17" s="158"/>
      <c r="CDB17" s="158"/>
      <c r="CDC17" s="158"/>
      <c r="CDD17" s="158"/>
      <c r="CDE17" s="158"/>
      <c r="CDF17" s="158"/>
      <c r="CDG17" s="158"/>
      <c r="CDH17" s="158"/>
      <c r="CDI17" s="158"/>
      <c r="CDJ17" s="158"/>
      <c r="CDK17" s="158"/>
      <c r="CDL17" s="158"/>
      <c r="CDM17" s="158"/>
      <c r="CDN17" s="158"/>
      <c r="CDO17" s="158"/>
      <c r="CDP17" s="158"/>
      <c r="CDQ17" s="158"/>
      <c r="CDR17" s="158"/>
      <c r="CDS17" s="158"/>
      <c r="CDT17" s="158"/>
      <c r="CDU17" s="158"/>
      <c r="CDV17" s="158"/>
      <c r="CDW17" s="158"/>
      <c r="CDX17" s="158"/>
      <c r="CDY17" s="158"/>
      <c r="CDZ17" s="158"/>
      <c r="CEA17" s="158"/>
      <c r="CEB17" s="158"/>
      <c r="CEC17" s="158"/>
      <c r="CED17" s="158"/>
      <c r="CEE17" s="158"/>
      <c r="CEF17" s="158"/>
      <c r="CEG17" s="158"/>
      <c r="CEH17" s="158"/>
      <c r="CEI17" s="158"/>
      <c r="CEJ17" s="158"/>
      <c r="CEK17" s="158"/>
      <c r="CEL17" s="158"/>
      <c r="CEM17" s="158"/>
      <c r="CEN17" s="158"/>
      <c r="CEO17" s="158"/>
      <c r="CEP17" s="158"/>
      <c r="CEQ17" s="158"/>
      <c r="CER17" s="158"/>
      <c r="CES17" s="158"/>
      <c r="CET17" s="158"/>
      <c r="CEU17" s="158"/>
      <c r="CEV17" s="158"/>
      <c r="CEW17" s="158"/>
      <c r="CEX17" s="158"/>
      <c r="CEY17" s="158"/>
      <c r="CEZ17" s="158"/>
      <c r="CFA17" s="158"/>
      <c r="CFB17" s="158"/>
      <c r="CFC17" s="158"/>
      <c r="CFD17" s="158"/>
      <c r="CFE17" s="158"/>
      <c r="CFF17" s="158"/>
      <c r="CFG17" s="158"/>
      <c r="CFH17" s="158"/>
      <c r="CFI17" s="158"/>
      <c r="CFJ17" s="158"/>
      <c r="CFK17" s="158"/>
      <c r="CFL17" s="158"/>
      <c r="CFM17" s="158"/>
      <c r="CFN17" s="158"/>
      <c r="CFO17" s="158"/>
      <c r="CFP17" s="158"/>
      <c r="CFQ17" s="158"/>
      <c r="CFR17" s="158"/>
      <c r="CFS17" s="158"/>
      <c r="CFT17" s="158"/>
      <c r="CFU17" s="158"/>
      <c r="CFV17" s="158"/>
      <c r="CFW17" s="158"/>
      <c r="CFX17" s="158"/>
      <c r="CFY17" s="158"/>
      <c r="CFZ17" s="158"/>
      <c r="CGA17" s="158"/>
      <c r="CGB17" s="158"/>
      <c r="CGC17" s="158"/>
      <c r="CGD17" s="158"/>
      <c r="CGE17" s="158"/>
      <c r="CGF17" s="158"/>
      <c r="CGG17" s="158"/>
      <c r="CGH17" s="158"/>
      <c r="CGI17" s="158"/>
      <c r="CGJ17" s="158"/>
      <c r="CGK17" s="158"/>
      <c r="CGL17" s="158"/>
      <c r="CGM17" s="158"/>
      <c r="CGN17" s="158"/>
      <c r="CGO17" s="158"/>
      <c r="CGP17" s="158"/>
      <c r="CGQ17" s="158"/>
      <c r="CGR17" s="158"/>
      <c r="CGS17" s="158"/>
      <c r="CGT17" s="158"/>
      <c r="CGU17" s="158"/>
      <c r="CGV17" s="158"/>
      <c r="CGW17" s="158"/>
      <c r="CGX17" s="158"/>
      <c r="CGY17" s="158"/>
      <c r="CGZ17" s="158"/>
      <c r="CHA17" s="158"/>
      <c r="CHB17" s="158"/>
      <c r="CHC17" s="158"/>
      <c r="CHD17" s="158"/>
      <c r="CHE17" s="158"/>
      <c r="CHF17" s="158"/>
      <c r="CHG17" s="158"/>
      <c r="CHH17" s="158"/>
      <c r="CHI17" s="158"/>
      <c r="CHJ17" s="158"/>
      <c r="CHK17" s="158"/>
      <c r="CHL17" s="158"/>
      <c r="CHM17" s="158"/>
      <c r="CHN17" s="158"/>
      <c r="CHO17" s="158"/>
      <c r="CHP17" s="158"/>
      <c r="CHQ17" s="158"/>
      <c r="CHR17" s="158"/>
      <c r="CHS17" s="158"/>
      <c r="CHT17" s="158"/>
      <c r="CHU17" s="158"/>
      <c r="CHV17" s="158"/>
      <c r="CHW17" s="158"/>
      <c r="CHX17" s="158"/>
      <c r="CHY17" s="158"/>
      <c r="CHZ17" s="158"/>
      <c r="CIA17" s="158"/>
      <c r="CIB17" s="158"/>
      <c r="CIC17" s="158"/>
      <c r="CID17" s="158"/>
      <c r="CIE17" s="158"/>
      <c r="CIF17" s="158"/>
      <c r="CIG17" s="158"/>
      <c r="CIH17" s="158"/>
      <c r="CII17" s="158"/>
      <c r="CIJ17" s="158"/>
      <c r="CIK17" s="158"/>
      <c r="CIL17" s="158"/>
      <c r="CIM17" s="158"/>
      <c r="CIN17" s="158"/>
      <c r="CIO17" s="158"/>
      <c r="CIP17" s="158"/>
      <c r="CIQ17" s="158"/>
      <c r="CIR17" s="158"/>
      <c r="CIS17" s="158"/>
      <c r="CIT17" s="158"/>
      <c r="CIU17" s="158"/>
      <c r="CIV17" s="158"/>
      <c r="CIW17" s="158"/>
      <c r="CIX17" s="158"/>
      <c r="CIY17" s="158"/>
      <c r="CIZ17" s="158"/>
      <c r="CJA17" s="158"/>
      <c r="CJB17" s="158"/>
      <c r="CJC17" s="158"/>
      <c r="CJD17" s="158"/>
      <c r="CJE17" s="158"/>
      <c r="CJF17" s="158"/>
      <c r="CJG17" s="158"/>
      <c r="CJH17" s="158"/>
      <c r="CJI17" s="158"/>
      <c r="CJJ17" s="158"/>
      <c r="CJK17" s="158"/>
      <c r="CJL17" s="158"/>
      <c r="CJM17" s="158"/>
      <c r="CJN17" s="158"/>
      <c r="CJO17" s="158"/>
      <c r="CJP17" s="158"/>
      <c r="CJQ17" s="158"/>
      <c r="CJR17" s="158"/>
      <c r="CJS17" s="158"/>
      <c r="CJT17" s="158"/>
      <c r="CJU17" s="158"/>
      <c r="CJV17" s="158"/>
      <c r="CJW17" s="158"/>
      <c r="CJX17" s="158"/>
      <c r="CJY17" s="158"/>
      <c r="CJZ17" s="158"/>
      <c r="CKA17" s="158"/>
      <c r="CKB17" s="158"/>
      <c r="CKC17" s="158"/>
      <c r="CKD17" s="158"/>
      <c r="CKE17" s="158"/>
      <c r="CKF17" s="158"/>
      <c r="CKG17" s="158"/>
      <c r="CKH17" s="158"/>
      <c r="CKI17" s="158"/>
      <c r="CKJ17" s="158"/>
      <c r="CKK17" s="158"/>
      <c r="CKL17" s="158"/>
      <c r="CKM17" s="158"/>
      <c r="CKN17" s="158"/>
      <c r="CKO17" s="158"/>
      <c r="CKP17" s="158"/>
      <c r="CKQ17" s="158"/>
      <c r="CKR17" s="158"/>
      <c r="CKS17" s="158"/>
      <c r="CKT17" s="158"/>
      <c r="CKU17" s="158"/>
      <c r="CKV17" s="158"/>
      <c r="CKW17" s="158"/>
      <c r="CKX17" s="158"/>
      <c r="CKY17" s="158"/>
      <c r="CKZ17" s="158"/>
      <c r="CLA17" s="158"/>
      <c r="CLB17" s="158"/>
      <c r="CLC17" s="158"/>
      <c r="CLD17" s="158"/>
      <c r="CLE17" s="158"/>
      <c r="CLF17" s="158"/>
      <c r="CLG17" s="158"/>
      <c r="CLH17" s="158"/>
      <c r="CLI17" s="158"/>
      <c r="CLJ17" s="158"/>
      <c r="CLK17" s="158"/>
      <c r="CLL17" s="158"/>
      <c r="CLM17" s="158"/>
      <c r="CLN17" s="158"/>
      <c r="CLO17" s="158"/>
      <c r="CLP17" s="158"/>
      <c r="CLQ17" s="158"/>
      <c r="CLR17" s="158"/>
      <c r="CLS17" s="158"/>
      <c r="CLT17" s="158"/>
      <c r="CLU17" s="158"/>
      <c r="CLV17" s="158"/>
      <c r="CLW17" s="158"/>
      <c r="CLX17" s="158"/>
      <c r="CLY17" s="158"/>
      <c r="CLZ17" s="158"/>
      <c r="CMA17" s="158"/>
      <c r="CMB17" s="158"/>
      <c r="CMC17" s="158"/>
      <c r="CMD17" s="158"/>
      <c r="CME17" s="158"/>
      <c r="CMF17" s="158"/>
      <c r="CMG17" s="158"/>
      <c r="CMH17" s="158"/>
      <c r="CMI17" s="158"/>
      <c r="CMJ17" s="158"/>
      <c r="CMK17" s="158"/>
      <c r="CML17" s="158"/>
      <c r="CMM17" s="158"/>
      <c r="CMN17" s="158"/>
      <c r="CMO17" s="158"/>
      <c r="CMP17" s="158"/>
      <c r="CMQ17" s="158"/>
      <c r="CMR17" s="158"/>
      <c r="CMS17" s="158"/>
      <c r="CMT17" s="158"/>
      <c r="CMU17" s="158"/>
      <c r="CMV17" s="158"/>
      <c r="CMW17" s="158"/>
      <c r="CMX17" s="158"/>
      <c r="CMY17" s="158"/>
      <c r="CMZ17" s="158"/>
      <c r="CNA17" s="158"/>
      <c r="CNB17" s="158"/>
      <c r="CNC17" s="158"/>
      <c r="CND17" s="158"/>
      <c r="CNE17" s="158"/>
      <c r="CNF17" s="158"/>
      <c r="CNG17" s="158"/>
      <c r="CNH17" s="158"/>
      <c r="CNI17" s="158"/>
      <c r="CNJ17" s="158"/>
      <c r="CNK17" s="158"/>
      <c r="CNL17" s="158"/>
      <c r="CNM17" s="158"/>
      <c r="CNN17" s="158"/>
      <c r="CNO17" s="158"/>
      <c r="CNP17" s="158"/>
      <c r="CNQ17" s="158"/>
      <c r="CNR17" s="158"/>
      <c r="CNS17" s="158"/>
      <c r="CNT17" s="158"/>
      <c r="CNU17" s="158"/>
      <c r="CNV17" s="158"/>
      <c r="CNW17" s="158"/>
      <c r="CNX17" s="158"/>
      <c r="CNY17" s="158"/>
      <c r="CNZ17" s="158"/>
      <c r="COA17" s="158"/>
      <c r="COB17" s="158"/>
      <c r="COC17" s="158"/>
      <c r="COD17" s="158"/>
      <c r="COE17" s="158"/>
      <c r="COF17" s="158"/>
      <c r="COG17" s="158"/>
      <c r="COH17" s="158"/>
      <c r="COI17" s="158"/>
      <c r="COJ17" s="158"/>
      <c r="COK17" s="158"/>
      <c r="COL17" s="158"/>
      <c r="COM17" s="158"/>
      <c r="CON17" s="158"/>
      <c r="COO17" s="158"/>
      <c r="COP17" s="158"/>
      <c r="COQ17" s="158"/>
      <c r="COR17" s="158"/>
      <c r="COS17" s="158"/>
      <c r="COT17" s="158"/>
      <c r="COU17" s="158"/>
      <c r="COV17" s="158"/>
      <c r="COW17" s="158"/>
      <c r="COX17" s="158"/>
      <c r="COY17" s="158"/>
      <c r="COZ17" s="158"/>
      <c r="CPA17" s="158"/>
      <c r="CPB17" s="158"/>
      <c r="CPC17" s="158"/>
      <c r="CPD17" s="158"/>
      <c r="CPE17" s="158"/>
      <c r="CPF17" s="158"/>
      <c r="CPG17" s="158"/>
      <c r="CPH17" s="158"/>
      <c r="CPI17" s="158"/>
      <c r="CPJ17" s="158"/>
      <c r="CPK17" s="158"/>
      <c r="CPL17" s="158"/>
      <c r="CPM17" s="158"/>
      <c r="CPN17" s="158"/>
      <c r="CPO17" s="158"/>
      <c r="CPP17" s="158"/>
      <c r="CPQ17" s="158"/>
      <c r="CPR17" s="158"/>
      <c r="CPS17" s="158"/>
      <c r="CPT17" s="158"/>
      <c r="CPU17" s="158"/>
      <c r="CPV17" s="158"/>
      <c r="CPW17" s="158"/>
      <c r="CPX17" s="158"/>
      <c r="CPY17" s="158"/>
      <c r="CPZ17" s="158"/>
      <c r="CQA17" s="158"/>
      <c r="CQB17" s="158"/>
      <c r="CQC17" s="158"/>
      <c r="CQD17" s="158"/>
      <c r="CQE17" s="158"/>
      <c r="CQF17" s="158"/>
      <c r="CQG17" s="158"/>
      <c r="CQH17" s="158"/>
      <c r="CQI17" s="158"/>
      <c r="CQJ17" s="158"/>
      <c r="CQK17" s="158"/>
      <c r="CQL17" s="158"/>
      <c r="CQM17" s="158"/>
      <c r="CQN17" s="158"/>
      <c r="CQO17" s="158"/>
      <c r="CQP17" s="158"/>
      <c r="CQQ17" s="158"/>
      <c r="CQR17" s="158"/>
      <c r="CQS17" s="158"/>
      <c r="CQT17" s="158"/>
      <c r="CQU17" s="158"/>
      <c r="CQV17" s="158"/>
      <c r="CQW17" s="158"/>
      <c r="CQX17" s="158"/>
      <c r="CQY17" s="158"/>
      <c r="CQZ17" s="158"/>
      <c r="CRA17" s="158"/>
      <c r="CRB17" s="158"/>
      <c r="CRC17" s="158"/>
      <c r="CRD17" s="158"/>
      <c r="CRE17" s="158"/>
      <c r="CRF17" s="158"/>
      <c r="CRG17" s="158"/>
      <c r="CRH17" s="158"/>
      <c r="CRI17" s="158"/>
      <c r="CRJ17" s="158"/>
      <c r="CRK17" s="158"/>
      <c r="CRL17" s="158"/>
      <c r="CRM17" s="158"/>
      <c r="CRN17" s="158"/>
      <c r="CRO17" s="158"/>
      <c r="CRP17" s="158"/>
      <c r="CRQ17" s="158"/>
      <c r="CRR17" s="158"/>
      <c r="CRS17" s="158"/>
      <c r="CRT17" s="158"/>
      <c r="CRU17" s="158"/>
      <c r="CRV17" s="158"/>
      <c r="CRW17" s="158"/>
      <c r="CRX17" s="158"/>
      <c r="CRY17" s="158"/>
      <c r="CRZ17" s="158"/>
      <c r="CSA17" s="158"/>
      <c r="CSB17" s="158"/>
      <c r="CSC17" s="158"/>
      <c r="CSD17" s="158"/>
      <c r="CSE17" s="158"/>
      <c r="CSF17" s="158"/>
      <c r="CSG17" s="158"/>
      <c r="CSH17" s="158"/>
      <c r="CSI17" s="158"/>
      <c r="CSJ17" s="158"/>
      <c r="CSK17" s="158"/>
      <c r="CSL17" s="158"/>
      <c r="CSM17" s="158"/>
      <c r="CSN17" s="158"/>
      <c r="CSO17" s="158"/>
      <c r="CSP17" s="158"/>
      <c r="CSQ17" s="158"/>
      <c r="CSR17" s="158"/>
      <c r="CSS17" s="158"/>
      <c r="CST17" s="158"/>
      <c r="CSU17" s="158"/>
      <c r="CSV17" s="158"/>
      <c r="CSW17" s="158"/>
      <c r="CSX17" s="158"/>
      <c r="CSY17" s="158"/>
      <c r="CSZ17" s="158"/>
      <c r="CTA17" s="158"/>
      <c r="CTB17" s="158"/>
      <c r="CTC17" s="158"/>
      <c r="CTD17" s="158"/>
      <c r="CTE17" s="158"/>
      <c r="CTF17" s="158"/>
      <c r="CTG17" s="158"/>
      <c r="CTH17" s="158"/>
      <c r="CTI17" s="158"/>
      <c r="CTJ17" s="158"/>
      <c r="CTK17" s="158"/>
      <c r="CTL17" s="158"/>
      <c r="CTM17" s="158"/>
      <c r="CTN17" s="158"/>
      <c r="CTO17" s="158"/>
      <c r="CTP17" s="158"/>
      <c r="CTQ17" s="158"/>
      <c r="CTR17" s="158"/>
      <c r="CTS17" s="158"/>
      <c r="CTT17" s="158"/>
      <c r="CTU17" s="158"/>
      <c r="CTV17" s="158"/>
      <c r="CTW17" s="158"/>
      <c r="CTX17" s="158"/>
      <c r="CTY17" s="158"/>
      <c r="CTZ17" s="158"/>
      <c r="CUA17" s="158"/>
      <c r="CUB17" s="158"/>
      <c r="CUC17" s="158"/>
      <c r="CUD17" s="158"/>
      <c r="CUE17" s="158"/>
      <c r="CUF17" s="158"/>
      <c r="CUG17" s="158"/>
      <c r="CUH17" s="158"/>
      <c r="CUI17" s="158"/>
      <c r="CUJ17" s="158"/>
      <c r="CUK17" s="158"/>
      <c r="CUL17" s="158"/>
      <c r="CUM17" s="158"/>
      <c r="CUN17" s="158"/>
      <c r="CUO17" s="158"/>
      <c r="CUP17" s="158"/>
      <c r="CUQ17" s="158"/>
      <c r="CUR17" s="158"/>
      <c r="CUS17" s="158"/>
      <c r="CUT17" s="158"/>
      <c r="CUU17" s="158"/>
      <c r="CUV17" s="158"/>
      <c r="CUW17" s="158"/>
      <c r="CUX17" s="158"/>
      <c r="CUY17" s="158"/>
      <c r="CUZ17" s="158"/>
      <c r="CVA17" s="158"/>
      <c r="CVB17" s="158"/>
      <c r="CVC17" s="158"/>
      <c r="CVD17" s="158"/>
      <c r="CVE17" s="158"/>
      <c r="CVF17" s="158"/>
      <c r="CVG17" s="158"/>
      <c r="CVH17" s="158"/>
      <c r="CVI17" s="158"/>
      <c r="CVJ17" s="158"/>
      <c r="CVK17" s="158"/>
      <c r="CVL17" s="158"/>
      <c r="CVM17" s="158"/>
      <c r="CVN17" s="158"/>
      <c r="CVO17" s="158"/>
      <c r="CVP17" s="158"/>
      <c r="CVQ17" s="158"/>
      <c r="CVR17" s="158"/>
      <c r="CVS17" s="158"/>
      <c r="CVT17" s="158"/>
      <c r="CVU17" s="158"/>
      <c r="CVV17" s="158"/>
      <c r="CVW17" s="158"/>
      <c r="CVX17" s="158"/>
      <c r="CVY17" s="158"/>
      <c r="CVZ17" s="158"/>
      <c r="CWA17" s="158"/>
      <c r="CWB17" s="158"/>
      <c r="CWC17" s="158"/>
      <c r="CWD17" s="158"/>
      <c r="CWE17" s="158"/>
      <c r="CWF17" s="158"/>
      <c r="CWG17" s="158"/>
      <c r="CWH17" s="158"/>
      <c r="CWI17" s="158"/>
      <c r="CWJ17" s="158"/>
      <c r="CWK17" s="158"/>
      <c r="CWL17" s="158"/>
      <c r="CWM17" s="158"/>
      <c r="CWN17" s="158"/>
      <c r="CWO17" s="158"/>
      <c r="CWP17" s="158"/>
      <c r="CWQ17" s="158"/>
      <c r="CWR17" s="158"/>
      <c r="CWS17" s="158"/>
      <c r="CWT17" s="158"/>
      <c r="CWU17" s="158"/>
      <c r="CWV17" s="158"/>
      <c r="CWW17" s="158"/>
      <c r="CWX17" s="158"/>
      <c r="CWY17" s="158"/>
      <c r="CWZ17" s="158"/>
      <c r="CXA17" s="158"/>
      <c r="CXB17" s="158"/>
      <c r="CXC17" s="158"/>
      <c r="CXD17" s="158"/>
      <c r="CXE17" s="158"/>
      <c r="CXF17" s="158"/>
      <c r="CXG17" s="158"/>
      <c r="CXH17" s="158"/>
      <c r="CXI17" s="158"/>
      <c r="CXJ17" s="158"/>
      <c r="CXK17" s="158"/>
      <c r="CXL17" s="158"/>
      <c r="CXM17" s="158"/>
      <c r="CXN17" s="158"/>
      <c r="CXO17" s="158"/>
      <c r="CXP17" s="158"/>
      <c r="CXQ17" s="158"/>
      <c r="CXR17" s="158"/>
      <c r="CXS17" s="158"/>
      <c r="CXT17" s="158"/>
      <c r="CXU17" s="158"/>
      <c r="CXV17" s="158"/>
      <c r="CXW17" s="158"/>
      <c r="CXX17" s="158"/>
      <c r="CXY17" s="158"/>
      <c r="CXZ17" s="158"/>
      <c r="CYA17" s="158"/>
      <c r="CYB17" s="158"/>
      <c r="CYC17" s="158"/>
      <c r="CYD17" s="158"/>
      <c r="CYE17" s="158"/>
      <c r="CYF17" s="158"/>
      <c r="CYG17" s="158"/>
      <c r="CYH17" s="158"/>
      <c r="CYI17" s="158"/>
      <c r="CYJ17" s="158"/>
      <c r="CYK17" s="158"/>
      <c r="CYL17" s="158"/>
      <c r="CYM17" s="158"/>
      <c r="CYN17" s="158"/>
      <c r="CYO17" s="158"/>
      <c r="CYP17" s="158"/>
      <c r="CYQ17" s="158"/>
      <c r="CYR17" s="158"/>
      <c r="CYS17" s="158"/>
      <c r="CYT17" s="158"/>
      <c r="CYU17" s="158"/>
      <c r="CYV17" s="158"/>
      <c r="CYW17" s="158"/>
      <c r="CYX17" s="158"/>
      <c r="CYY17" s="158"/>
      <c r="CYZ17" s="158"/>
      <c r="CZA17" s="158"/>
      <c r="CZB17" s="158"/>
      <c r="CZC17" s="158"/>
      <c r="CZD17" s="158"/>
      <c r="CZE17" s="158"/>
      <c r="CZF17" s="158"/>
      <c r="CZG17" s="158"/>
      <c r="CZH17" s="158"/>
      <c r="CZI17" s="158"/>
      <c r="CZJ17" s="158"/>
      <c r="CZK17" s="158"/>
      <c r="CZL17" s="158"/>
      <c r="CZM17" s="158"/>
      <c r="CZN17" s="158"/>
      <c r="CZO17" s="158"/>
      <c r="CZP17" s="158"/>
      <c r="CZQ17" s="158"/>
      <c r="CZR17" s="158"/>
      <c r="CZS17" s="158"/>
      <c r="CZT17" s="158"/>
      <c r="CZU17" s="158"/>
      <c r="CZV17" s="158"/>
      <c r="CZW17" s="158"/>
      <c r="CZX17" s="158"/>
      <c r="CZY17" s="158"/>
      <c r="CZZ17" s="158"/>
      <c r="DAA17" s="158"/>
      <c r="DAB17" s="158"/>
      <c r="DAC17" s="158"/>
      <c r="DAD17" s="158"/>
      <c r="DAE17" s="158"/>
      <c r="DAF17" s="158"/>
      <c r="DAG17" s="158"/>
      <c r="DAH17" s="158"/>
      <c r="DAI17" s="158"/>
      <c r="DAJ17" s="158"/>
      <c r="DAK17" s="158"/>
      <c r="DAL17" s="158"/>
      <c r="DAM17" s="158"/>
      <c r="DAN17" s="158"/>
      <c r="DAO17" s="158"/>
      <c r="DAP17" s="158"/>
      <c r="DAQ17" s="158"/>
      <c r="DAR17" s="158"/>
      <c r="DAS17" s="158"/>
      <c r="DAT17" s="158"/>
      <c r="DAU17" s="158"/>
      <c r="DAV17" s="158"/>
      <c r="DAW17" s="158"/>
      <c r="DAX17" s="158"/>
      <c r="DAY17" s="158"/>
      <c r="DAZ17" s="158"/>
      <c r="DBA17" s="158"/>
      <c r="DBB17" s="158"/>
      <c r="DBC17" s="158"/>
      <c r="DBD17" s="158"/>
      <c r="DBE17" s="158"/>
      <c r="DBF17" s="158"/>
      <c r="DBG17" s="158"/>
      <c r="DBH17" s="158"/>
      <c r="DBI17" s="158"/>
      <c r="DBJ17" s="158"/>
      <c r="DBK17" s="158"/>
      <c r="DBL17" s="158"/>
      <c r="DBM17" s="158"/>
      <c r="DBN17" s="158"/>
      <c r="DBO17" s="158"/>
      <c r="DBP17" s="158"/>
      <c r="DBQ17" s="158"/>
      <c r="DBR17" s="158"/>
      <c r="DBS17" s="158"/>
      <c r="DBT17" s="158"/>
      <c r="DBU17" s="158"/>
      <c r="DBV17" s="158"/>
      <c r="DBW17" s="158"/>
      <c r="DBX17" s="158"/>
      <c r="DBY17" s="158"/>
      <c r="DBZ17" s="158"/>
      <c r="DCA17" s="158"/>
      <c r="DCB17" s="158"/>
      <c r="DCC17" s="158"/>
      <c r="DCD17" s="158"/>
      <c r="DCE17" s="158"/>
      <c r="DCF17" s="158"/>
      <c r="DCG17" s="158"/>
      <c r="DCH17" s="158"/>
      <c r="DCI17" s="158"/>
      <c r="DCJ17" s="158"/>
      <c r="DCK17" s="158"/>
      <c r="DCL17" s="158"/>
      <c r="DCM17" s="158"/>
      <c r="DCN17" s="158"/>
      <c r="DCO17" s="158"/>
      <c r="DCP17" s="158"/>
      <c r="DCQ17" s="158"/>
      <c r="DCR17" s="158"/>
      <c r="DCS17" s="158"/>
      <c r="DCT17" s="158"/>
      <c r="DCU17" s="158"/>
      <c r="DCV17" s="158"/>
      <c r="DCW17" s="158"/>
      <c r="DCX17" s="158"/>
      <c r="DCY17" s="158"/>
      <c r="DCZ17" s="158"/>
      <c r="DDA17" s="158"/>
      <c r="DDB17" s="158"/>
      <c r="DDC17" s="158"/>
      <c r="DDD17" s="158"/>
      <c r="DDE17" s="158"/>
      <c r="DDF17" s="158"/>
      <c r="DDG17" s="158"/>
      <c r="DDH17" s="158"/>
      <c r="DDI17" s="158"/>
      <c r="DDJ17" s="158"/>
      <c r="DDK17" s="158"/>
      <c r="DDL17" s="158"/>
      <c r="DDM17" s="158"/>
      <c r="DDN17" s="158"/>
      <c r="DDO17" s="158"/>
      <c r="DDP17" s="158"/>
      <c r="DDQ17" s="158"/>
      <c r="DDR17" s="158"/>
      <c r="DDS17" s="158"/>
      <c r="DDT17" s="158"/>
      <c r="DDU17" s="158"/>
      <c r="DDV17" s="158"/>
      <c r="DDW17" s="158"/>
      <c r="DDX17" s="158"/>
      <c r="DDY17" s="158"/>
      <c r="DDZ17" s="158"/>
      <c r="DEA17" s="158"/>
      <c r="DEB17" s="158"/>
      <c r="DEC17" s="158"/>
      <c r="DED17" s="158"/>
      <c r="DEE17" s="158"/>
      <c r="DEF17" s="158"/>
      <c r="DEG17" s="158"/>
      <c r="DEH17" s="158"/>
      <c r="DEI17" s="158"/>
      <c r="DEJ17" s="158"/>
      <c r="DEK17" s="158"/>
      <c r="DEL17" s="158"/>
      <c r="DEM17" s="158"/>
      <c r="DEN17" s="158"/>
      <c r="DEO17" s="158"/>
      <c r="DEP17" s="158"/>
      <c r="DEQ17" s="158"/>
      <c r="DER17" s="158"/>
      <c r="DES17" s="158"/>
      <c r="DET17" s="158"/>
      <c r="DEU17" s="158"/>
      <c r="DEV17" s="158"/>
      <c r="DEW17" s="158"/>
      <c r="DEX17" s="158"/>
      <c r="DEY17" s="158"/>
      <c r="DEZ17" s="158"/>
      <c r="DFA17" s="158"/>
      <c r="DFB17" s="158"/>
      <c r="DFC17" s="158"/>
      <c r="DFD17" s="158"/>
      <c r="DFE17" s="158"/>
      <c r="DFF17" s="158"/>
      <c r="DFG17" s="158"/>
      <c r="DFH17" s="158"/>
      <c r="DFI17" s="158"/>
      <c r="DFJ17" s="158"/>
      <c r="DFK17" s="158"/>
      <c r="DFL17" s="158"/>
      <c r="DFM17" s="158"/>
      <c r="DFN17" s="158"/>
      <c r="DFO17" s="158"/>
      <c r="DFP17" s="158"/>
      <c r="DFQ17" s="158"/>
      <c r="DFR17" s="158"/>
      <c r="DFS17" s="158"/>
      <c r="DFT17" s="158"/>
      <c r="DFU17" s="158"/>
      <c r="DFV17" s="158"/>
      <c r="DFW17" s="158"/>
      <c r="DFX17" s="158"/>
      <c r="DFY17" s="158"/>
      <c r="DFZ17" s="158"/>
      <c r="DGA17" s="158"/>
      <c r="DGB17" s="158"/>
      <c r="DGC17" s="158"/>
      <c r="DGD17" s="158"/>
      <c r="DGE17" s="158"/>
      <c r="DGF17" s="158"/>
      <c r="DGG17" s="158"/>
      <c r="DGH17" s="158"/>
      <c r="DGI17" s="158"/>
      <c r="DGJ17" s="158"/>
      <c r="DGK17" s="158"/>
      <c r="DGL17" s="158"/>
      <c r="DGM17" s="158"/>
      <c r="DGN17" s="158"/>
      <c r="DGO17" s="158"/>
      <c r="DGP17" s="158"/>
      <c r="DGQ17" s="158"/>
      <c r="DGR17" s="158"/>
      <c r="DGS17" s="158"/>
      <c r="DGT17" s="158"/>
      <c r="DGU17" s="158"/>
      <c r="DGV17" s="158"/>
      <c r="DGW17" s="158"/>
      <c r="DGX17" s="158"/>
      <c r="DGY17" s="158"/>
      <c r="DGZ17" s="158"/>
      <c r="DHA17" s="158"/>
      <c r="DHB17" s="158"/>
      <c r="DHC17" s="158"/>
      <c r="DHD17" s="158"/>
      <c r="DHE17" s="158"/>
      <c r="DHF17" s="158"/>
      <c r="DHG17" s="158"/>
      <c r="DHH17" s="158"/>
      <c r="DHI17" s="158"/>
      <c r="DHJ17" s="158"/>
      <c r="DHK17" s="158"/>
      <c r="DHL17" s="158"/>
      <c r="DHM17" s="158"/>
      <c r="DHN17" s="158"/>
      <c r="DHO17" s="158"/>
      <c r="DHP17" s="158"/>
      <c r="DHQ17" s="158"/>
      <c r="DHR17" s="158"/>
      <c r="DHS17" s="158"/>
      <c r="DHT17" s="158"/>
      <c r="DHU17" s="158"/>
      <c r="DHV17" s="158"/>
      <c r="DHW17" s="158"/>
      <c r="DHX17" s="158"/>
      <c r="DHY17" s="158"/>
      <c r="DHZ17" s="158"/>
      <c r="DIA17" s="158"/>
      <c r="DIB17" s="158"/>
      <c r="DIC17" s="158"/>
      <c r="DID17" s="158"/>
      <c r="DIE17" s="158"/>
      <c r="DIF17" s="158"/>
      <c r="DIG17" s="158"/>
      <c r="DIH17" s="158"/>
      <c r="DII17" s="158"/>
      <c r="DIJ17" s="158"/>
      <c r="DIK17" s="158"/>
      <c r="DIL17" s="158"/>
      <c r="DIM17" s="158"/>
      <c r="DIN17" s="158"/>
      <c r="DIO17" s="158"/>
      <c r="DIP17" s="158"/>
      <c r="DIQ17" s="158"/>
      <c r="DIR17" s="158"/>
      <c r="DIS17" s="158"/>
      <c r="DIT17" s="158"/>
      <c r="DIU17" s="158"/>
      <c r="DIV17" s="158"/>
      <c r="DIW17" s="158"/>
      <c r="DIX17" s="158"/>
      <c r="DIY17" s="158"/>
      <c r="DIZ17" s="158"/>
      <c r="DJA17" s="158"/>
      <c r="DJB17" s="158"/>
      <c r="DJC17" s="158"/>
      <c r="DJD17" s="158"/>
      <c r="DJE17" s="158"/>
      <c r="DJF17" s="158"/>
      <c r="DJG17" s="158"/>
      <c r="DJH17" s="158"/>
      <c r="DJI17" s="158"/>
      <c r="DJJ17" s="158"/>
      <c r="DJK17" s="158"/>
      <c r="DJL17" s="158"/>
      <c r="DJM17" s="158"/>
      <c r="DJN17" s="158"/>
      <c r="DJO17" s="158"/>
      <c r="DJP17" s="158"/>
      <c r="DJQ17" s="158"/>
      <c r="DJR17" s="158"/>
      <c r="DJS17" s="158"/>
      <c r="DJT17" s="158"/>
      <c r="DJU17" s="158"/>
      <c r="DJV17" s="158"/>
      <c r="DJW17" s="158"/>
      <c r="DJX17" s="158"/>
      <c r="DJY17" s="158"/>
      <c r="DJZ17" s="158"/>
      <c r="DKA17" s="158"/>
      <c r="DKB17" s="158"/>
      <c r="DKC17" s="158"/>
      <c r="DKD17" s="158"/>
      <c r="DKE17" s="158"/>
      <c r="DKF17" s="158"/>
      <c r="DKG17" s="158"/>
      <c r="DKH17" s="158"/>
      <c r="DKI17" s="158"/>
      <c r="DKJ17" s="158"/>
      <c r="DKK17" s="158"/>
      <c r="DKL17" s="158"/>
      <c r="DKM17" s="158"/>
      <c r="DKN17" s="158"/>
      <c r="DKO17" s="158"/>
      <c r="DKP17" s="158"/>
      <c r="DKQ17" s="158"/>
      <c r="DKR17" s="158"/>
      <c r="DKS17" s="158"/>
      <c r="DKT17" s="158"/>
      <c r="DKU17" s="158"/>
      <c r="DKV17" s="158"/>
      <c r="DKW17" s="158"/>
      <c r="DKX17" s="158"/>
      <c r="DKY17" s="158"/>
      <c r="DKZ17" s="158"/>
      <c r="DLA17" s="158"/>
      <c r="DLB17" s="158"/>
      <c r="DLC17" s="158"/>
      <c r="DLD17" s="158"/>
      <c r="DLE17" s="158"/>
      <c r="DLF17" s="158"/>
      <c r="DLG17" s="158"/>
      <c r="DLH17" s="158"/>
      <c r="DLI17" s="158"/>
      <c r="DLJ17" s="158"/>
      <c r="DLK17" s="158"/>
      <c r="DLL17" s="158"/>
      <c r="DLM17" s="158"/>
      <c r="DLN17" s="158"/>
      <c r="DLO17" s="158"/>
      <c r="DLP17" s="158"/>
      <c r="DLQ17" s="158"/>
      <c r="DLR17" s="158"/>
      <c r="DLS17" s="158"/>
      <c r="DLT17" s="158"/>
      <c r="DLU17" s="158"/>
      <c r="DLV17" s="158"/>
      <c r="DLW17" s="158"/>
      <c r="DLX17" s="158"/>
      <c r="DLY17" s="158"/>
      <c r="DLZ17" s="158"/>
      <c r="DMA17" s="158"/>
      <c r="DMB17" s="158"/>
      <c r="DMC17" s="158"/>
      <c r="DMD17" s="158"/>
      <c r="DME17" s="158"/>
      <c r="DMF17" s="158"/>
      <c r="DMG17" s="158"/>
      <c r="DMH17" s="158"/>
      <c r="DMI17" s="158"/>
      <c r="DMJ17" s="158"/>
      <c r="DMK17" s="158"/>
      <c r="DML17" s="158"/>
      <c r="DMM17" s="158"/>
      <c r="DMN17" s="158"/>
      <c r="DMO17" s="158"/>
      <c r="DMP17" s="158"/>
      <c r="DMQ17" s="158"/>
      <c r="DMR17" s="158"/>
      <c r="DMS17" s="158"/>
      <c r="DMT17" s="158"/>
      <c r="DMU17" s="158"/>
      <c r="DMV17" s="158"/>
      <c r="DMW17" s="158"/>
      <c r="DMX17" s="158"/>
      <c r="DMY17" s="158"/>
      <c r="DMZ17" s="158"/>
      <c r="DNA17" s="158"/>
      <c r="DNB17" s="158"/>
      <c r="DNC17" s="158"/>
      <c r="DND17" s="158"/>
      <c r="DNE17" s="158"/>
      <c r="DNF17" s="158"/>
      <c r="DNG17" s="158"/>
      <c r="DNH17" s="158"/>
      <c r="DNI17" s="158"/>
      <c r="DNJ17" s="158"/>
      <c r="DNK17" s="158"/>
      <c r="DNL17" s="158"/>
      <c r="DNM17" s="158"/>
      <c r="DNN17" s="158"/>
      <c r="DNO17" s="158"/>
      <c r="DNP17" s="158"/>
      <c r="DNQ17" s="158"/>
      <c r="DNR17" s="158"/>
      <c r="DNS17" s="158"/>
      <c r="DNT17" s="158"/>
      <c r="DNU17" s="158"/>
      <c r="DNV17" s="158"/>
      <c r="DNW17" s="158"/>
      <c r="DNX17" s="158"/>
      <c r="DNY17" s="158"/>
      <c r="DNZ17" s="158"/>
      <c r="DOA17" s="158"/>
      <c r="DOB17" s="158"/>
      <c r="DOC17" s="158"/>
      <c r="DOD17" s="158"/>
      <c r="DOE17" s="158"/>
      <c r="DOF17" s="158"/>
      <c r="DOG17" s="158"/>
      <c r="DOH17" s="158"/>
      <c r="DOI17" s="158"/>
      <c r="DOJ17" s="158"/>
      <c r="DOK17" s="158"/>
      <c r="DOL17" s="158"/>
      <c r="DOM17" s="158"/>
      <c r="DON17" s="158"/>
      <c r="DOO17" s="158"/>
      <c r="DOP17" s="158"/>
      <c r="DOQ17" s="158"/>
      <c r="DOR17" s="158"/>
      <c r="DOS17" s="158"/>
      <c r="DOT17" s="158"/>
      <c r="DOU17" s="158"/>
      <c r="DOV17" s="158"/>
      <c r="DOW17" s="158"/>
      <c r="DOX17" s="158"/>
      <c r="DOY17" s="158"/>
      <c r="DOZ17" s="158"/>
      <c r="DPA17" s="158"/>
      <c r="DPB17" s="158"/>
      <c r="DPC17" s="158"/>
      <c r="DPD17" s="158"/>
      <c r="DPE17" s="158"/>
      <c r="DPF17" s="158"/>
      <c r="DPG17" s="158"/>
      <c r="DPH17" s="158"/>
      <c r="DPI17" s="158"/>
      <c r="DPJ17" s="158"/>
      <c r="DPK17" s="158"/>
      <c r="DPL17" s="158"/>
      <c r="DPM17" s="158"/>
      <c r="DPN17" s="158"/>
      <c r="DPO17" s="158"/>
      <c r="DPP17" s="158"/>
      <c r="DPQ17" s="158"/>
      <c r="DPR17" s="158"/>
      <c r="DPS17" s="158"/>
      <c r="DPT17" s="158"/>
      <c r="DPU17" s="158"/>
      <c r="DPV17" s="158"/>
      <c r="DPW17" s="158"/>
      <c r="DPX17" s="158"/>
      <c r="DPY17" s="158"/>
      <c r="DPZ17" s="158"/>
      <c r="DQA17" s="158"/>
      <c r="DQB17" s="158"/>
      <c r="DQC17" s="158"/>
      <c r="DQD17" s="158"/>
      <c r="DQE17" s="158"/>
      <c r="DQF17" s="158"/>
      <c r="DQG17" s="158"/>
      <c r="DQH17" s="158"/>
      <c r="DQI17" s="158"/>
      <c r="DQJ17" s="158"/>
      <c r="DQK17" s="158"/>
      <c r="DQL17" s="158"/>
      <c r="DQM17" s="158"/>
      <c r="DQN17" s="158"/>
      <c r="DQO17" s="158"/>
      <c r="DQP17" s="158"/>
      <c r="DQQ17" s="158"/>
      <c r="DQR17" s="158"/>
      <c r="DQS17" s="158"/>
      <c r="DQT17" s="158"/>
      <c r="DQU17" s="158"/>
      <c r="DQV17" s="158"/>
      <c r="DQW17" s="158"/>
      <c r="DQX17" s="158"/>
      <c r="DQY17" s="158"/>
      <c r="DQZ17" s="158"/>
      <c r="DRA17" s="158"/>
      <c r="DRB17" s="158"/>
      <c r="DRC17" s="158"/>
      <c r="DRD17" s="158"/>
      <c r="DRE17" s="158"/>
      <c r="DRF17" s="158"/>
      <c r="DRG17" s="158"/>
      <c r="DRH17" s="158"/>
      <c r="DRI17" s="158"/>
      <c r="DRJ17" s="158"/>
      <c r="DRK17" s="158"/>
      <c r="DRL17" s="158"/>
      <c r="DRM17" s="158"/>
      <c r="DRN17" s="158"/>
      <c r="DRO17" s="158"/>
      <c r="DRP17" s="158"/>
      <c r="DRQ17" s="158"/>
      <c r="DRR17" s="158"/>
      <c r="DRS17" s="158"/>
      <c r="DRT17" s="158"/>
      <c r="DRU17" s="158"/>
      <c r="DRV17" s="158"/>
      <c r="DRW17" s="158"/>
      <c r="DRX17" s="158"/>
      <c r="DRY17" s="158"/>
      <c r="DRZ17" s="158"/>
      <c r="DSA17" s="158"/>
      <c r="DSB17" s="158"/>
      <c r="DSC17" s="158"/>
      <c r="DSD17" s="158"/>
      <c r="DSE17" s="158"/>
      <c r="DSF17" s="158"/>
      <c r="DSG17" s="158"/>
      <c r="DSH17" s="158"/>
      <c r="DSI17" s="158"/>
      <c r="DSJ17" s="158"/>
      <c r="DSK17" s="158"/>
      <c r="DSL17" s="158"/>
      <c r="DSM17" s="158"/>
      <c r="DSN17" s="158"/>
      <c r="DSO17" s="158"/>
      <c r="DSP17" s="158"/>
      <c r="DSQ17" s="158"/>
      <c r="DSR17" s="158"/>
      <c r="DSS17" s="158"/>
      <c r="DST17" s="158"/>
      <c r="DSU17" s="158"/>
      <c r="DSV17" s="158"/>
      <c r="DSW17" s="158"/>
      <c r="DSX17" s="158"/>
      <c r="DSY17" s="158"/>
      <c r="DSZ17" s="158"/>
      <c r="DTA17" s="158"/>
      <c r="DTB17" s="158"/>
      <c r="DTC17" s="158"/>
      <c r="DTD17" s="158"/>
      <c r="DTE17" s="158"/>
      <c r="DTF17" s="158"/>
      <c r="DTG17" s="158"/>
      <c r="DTH17" s="158"/>
      <c r="DTI17" s="158"/>
      <c r="DTJ17" s="158"/>
      <c r="DTK17" s="158"/>
      <c r="DTL17" s="158"/>
      <c r="DTM17" s="158"/>
      <c r="DTN17" s="158"/>
      <c r="DTO17" s="158"/>
      <c r="DTP17" s="158"/>
      <c r="DTQ17" s="158"/>
      <c r="DTR17" s="158"/>
      <c r="DTS17" s="158"/>
      <c r="DTT17" s="158"/>
      <c r="DTU17" s="158"/>
      <c r="DTV17" s="158"/>
      <c r="DTW17" s="158"/>
      <c r="DTX17" s="158"/>
      <c r="DTY17" s="158"/>
      <c r="DTZ17" s="158"/>
      <c r="DUA17" s="158"/>
      <c r="DUB17" s="158"/>
      <c r="DUC17" s="158"/>
      <c r="DUD17" s="158"/>
      <c r="DUE17" s="158"/>
      <c r="DUF17" s="158"/>
      <c r="DUG17" s="158"/>
      <c r="DUH17" s="158"/>
      <c r="DUI17" s="158"/>
      <c r="DUJ17" s="158"/>
      <c r="DUK17" s="158"/>
      <c r="DUL17" s="158"/>
      <c r="DUM17" s="158"/>
      <c r="DUN17" s="158"/>
      <c r="DUO17" s="158"/>
      <c r="DUP17" s="158"/>
      <c r="DUQ17" s="158"/>
      <c r="DUR17" s="158"/>
      <c r="DUS17" s="158"/>
      <c r="DUT17" s="158"/>
      <c r="DUU17" s="158"/>
      <c r="DUV17" s="158"/>
      <c r="DUW17" s="158"/>
      <c r="DUX17" s="158"/>
      <c r="DUY17" s="158"/>
      <c r="DUZ17" s="158"/>
      <c r="DVA17" s="158"/>
      <c r="DVB17" s="158"/>
      <c r="DVC17" s="158"/>
      <c r="DVD17" s="158"/>
      <c r="DVE17" s="158"/>
      <c r="DVF17" s="158"/>
      <c r="DVG17" s="158"/>
      <c r="DVH17" s="158"/>
      <c r="DVI17" s="158"/>
      <c r="DVJ17" s="158"/>
      <c r="DVK17" s="158"/>
      <c r="DVL17" s="158"/>
      <c r="DVM17" s="158"/>
      <c r="DVN17" s="158"/>
      <c r="DVO17" s="158"/>
      <c r="DVP17" s="158"/>
      <c r="DVQ17" s="158"/>
      <c r="DVR17" s="158"/>
      <c r="DVS17" s="158"/>
      <c r="DVT17" s="158"/>
      <c r="DVU17" s="158"/>
      <c r="DVV17" s="158"/>
      <c r="DVW17" s="158"/>
      <c r="DVX17" s="158"/>
      <c r="DVY17" s="158"/>
      <c r="DVZ17" s="158"/>
      <c r="DWA17" s="158"/>
      <c r="DWB17" s="158"/>
      <c r="DWC17" s="158"/>
      <c r="DWD17" s="158"/>
      <c r="DWE17" s="158"/>
      <c r="DWF17" s="158"/>
      <c r="DWG17" s="158"/>
      <c r="DWH17" s="158"/>
      <c r="DWI17" s="158"/>
      <c r="DWJ17" s="158"/>
      <c r="DWK17" s="158"/>
      <c r="DWL17" s="158"/>
      <c r="DWM17" s="158"/>
      <c r="DWN17" s="158"/>
      <c r="DWO17" s="158"/>
      <c r="DWP17" s="158"/>
      <c r="DWQ17" s="158"/>
      <c r="DWR17" s="158"/>
      <c r="DWS17" s="158"/>
      <c r="DWT17" s="158"/>
      <c r="DWU17" s="158"/>
      <c r="DWV17" s="158"/>
      <c r="DWW17" s="158"/>
      <c r="DWX17" s="158"/>
      <c r="DWY17" s="158"/>
      <c r="DWZ17" s="158"/>
      <c r="DXA17" s="158"/>
      <c r="DXB17" s="158"/>
      <c r="DXC17" s="158"/>
      <c r="DXD17" s="158"/>
      <c r="DXE17" s="158"/>
      <c r="DXF17" s="158"/>
      <c r="DXG17" s="158"/>
      <c r="DXH17" s="158"/>
      <c r="DXI17" s="158"/>
      <c r="DXJ17" s="158"/>
      <c r="DXK17" s="158"/>
      <c r="DXL17" s="158"/>
      <c r="DXM17" s="158"/>
      <c r="DXN17" s="158"/>
      <c r="DXO17" s="158"/>
      <c r="DXP17" s="158"/>
      <c r="DXQ17" s="158"/>
      <c r="DXR17" s="158"/>
      <c r="DXS17" s="158"/>
      <c r="DXT17" s="158"/>
      <c r="DXU17" s="158"/>
      <c r="DXV17" s="158"/>
      <c r="DXW17" s="158"/>
      <c r="DXX17" s="158"/>
      <c r="DXY17" s="158"/>
      <c r="DXZ17" s="158"/>
      <c r="DYA17" s="158"/>
      <c r="DYB17" s="158"/>
      <c r="DYC17" s="158"/>
      <c r="DYD17" s="158"/>
      <c r="DYE17" s="158"/>
      <c r="DYF17" s="158"/>
      <c r="DYG17" s="158"/>
      <c r="DYH17" s="158"/>
      <c r="DYI17" s="158"/>
      <c r="DYJ17" s="158"/>
      <c r="DYK17" s="158"/>
      <c r="DYL17" s="158"/>
      <c r="DYM17" s="158"/>
      <c r="DYN17" s="158"/>
      <c r="DYO17" s="158"/>
      <c r="DYP17" s="158"/>
      <c r="DYQ17" s="158"/>
      <c r="DYR17" s="158"/>
      <c r="DYS17" s="158"/>
      <c r="DYT17" s="158"/>
      <c r="DYU17" s="158"/>
      <c r="DYV17" s="158"/>
      <c r="DYW17" s="158"/>
      <c r="DYX17" s="158"/>
      <c r="DYY17" s="158"/>
      <c r="DYZ17" s="158"/>
      <c r="DZA17" s="158"/>
      <c r="DZB17" s="158"/>
      <c r="DZC17" s="158"/>
      <c r="DZD17" s="158"/>
      <c r="DZE17" s="158"/>
      <c r="DZF17" s="158"/>
      <c r="DZG17" s="158"/>
      <c r="DZH17" s="158"/>
      <c r="DZI17" s="158"/>
      <c r="DZJ17" s="158"/>
      <c r="DZK17" s="158"/>
      <c r="DZL17" s="158"/>
      <c r="DZM17" s="158"/>
      <c r="DZN17" s="158"/>
      <c r="DZO17" s="158"/>
      <c r="DZP17" s="158"/>
      <c r="DZQ17" s="158"/>
      <c r="DZR17" s="158"/>
      <c r="DZS17" s="158"/>
      <c r="DZT17" s="158"/>
      <c r="DZU17" s="158"/>
      <c r="DZV17" s="158"/>
      <c r="DZW17" s="158"/>
      <c r="DZX17" s="158"/>
      <c r="DZY17" s="158"/>
      <c r="DZZ17" s="158"/>
      <c r="EAA17" s="158"/>
      <c r="EAB17" s="158"/>
      <c r="EAC17" s="158"/>
      <c r="EAD17" s="158"/>
      <c r="EAE17" s="158"/>
      <c r="EAF17" s="158"/>
      <c r="EAG17" s="158"/>
      <c r="EAH17" s="158"/>
      <c r="EAI17" s="158"/>
      <c r="EAJ17" s="158"/>
      <c r="EAK17" s="158"/>
      <c r="EAL17" s="158"/>
      <c r="EAM17" s="158"/>
      <c r="EAN17" s="158"/>
      <c r="EAO17" s="158"/>
      <c r="EAP17" s="158"/>
      <c r="EAQ17" s="158"/>
      <c r="EAR17" s="158"/>
      <c r="EAS17" s="158"/>
      <c r="EAT17" s="158"/>
      <c r="EAU17" s="158"/>
      <c r="EAV17" s="158"/>
      <c r="EAW17" s="158"/>
      <c r="EAX17" s="158"/>
      <c r="EAY17" s="158"/>
      <c r="EAZ17" s="158"/>
      <c r="EBA17" s="158"/>
      <c r="EBB17" s="158"/>
      <c r="EBC17" s="158"/>
      <c r="EBD17" s="158"/>
      <c r="EBE17" s="158"/>
      <c r="EBF17" s="158"/>
      <c r="EBG17" s="158"/>
      <c r="EBH17" s="158"/>
      <c r="EBI17" s="158"/>
      <c r="EBJ17" s="158"/>
      <c r="EBK17" s="158"/>
      <c r="EBL17" s="158"/>
      <c r="EBM17" s="158"/>
      <c r="EBN17" s="158"/>
      <c r="EBO17" s="158"/>
      <c r="EBP17" s="158"/>
      <c r="EBQ17" s="158"/>
      <c r="EBR17" s="158"/>
      <c r="EBS17" s="158"/>
      <c r="EBT17" s="158"/>
      <c r="EBU17" s="158"/>
      <c r="EBV17" s="158"/>
      <c r="EBW17" s="158"/>
      <c r="EBX17" s="158"/>
      <c r="EBY17" s="158"/>
      <c r="EBZ17" s="158"/>
      <c r="ECA17" s="158"/>
      <c r="ECB17" s="158"/>
      <c r="ECC17" s="158"/>
      <c r="ECD17" s="158"/>
      <c r="ECE17" s="158"/>
      <c r="ECF17" s="158"/>
      <c r="ECG17" s="158"/>
      <c r="ECH17" s="158"/>
      <c r="ECI17" s="158"/>
      <c r="ECJ17" s="158"/>
      <c r="ECK17" s="158"/>
      <c r="ECL17" s="158"/>
      <c r="ECM17" s="158"/>
      <c r="ECN17" s="158"/>
      <c r="ECO17" s="158"/>
      <c r="ECP17" s="158"/>
      <c r="ECQ17" s="158"/>
      <c r="ECR17" s="158"/>
      <c r="ECS17" s="158"/>
      <c r="ECT17" s="158"/>
      <c r="ECU17" s="158"/>
      <c r="ECV17" s="158"/>
      <c r="ECW17" s="158"/>
      <c r="ECX17" s="158"/>
      <c r="ECY17" s="158"/>
      <c r="ECZ17" s="158"/>
      <c r="EDA17" s="158"/>
      <c r="EDB17" s="158"/>
      <c r="EDC17" s="158"/>
      <c r="EDD17" s="158"/>
      <c r="EDE17" s="158"/>
      <c r="EDF17" s="158"/>
      <c r="EDG17" s="158"/>
      <c r="EDH17" s="158"/>
      <c r="EDI17" s="158"/>
      <c r="EDJ17" s="158"/>
      <c r="EDK17" s="158"/>
      <c r="EDL17" s="158"/>
      <c r="EDM17" s="158"/>
      <c r="EDN17" s="158"/>
      <c r="EDO17" s="158"/>
      <c r="EDP17" s="158"/>
      <c r="EDQ17" s="158"/>
      <c r="EDR17" s="158"/>
      <c r="EDS17" s="158"/>
      <c r="EDT17" s="158"/>
      <c r="EDU17" s="158"/>
      <c r="EDV17" s="158"/>
      <c r="EDW17" s="158"/>
      <c r="EDX17" s="158"/>
      <c r="EDY17" s="158"/>
      <c r="EDZ17" s="158"/>
      <c r="EEA17" s="158"/>
      <c r="EEB17" s="158"/>
      <c r="EEC17" s="158"/>
      <c r="EED17" s="158"/>
      <c r="EEE17" s="158"/>
      <c r="EEF17" s="158"/>
      <c r="EEG17" s="158"/>
      <c r="EEH17" s="158"/>
      <c r="EEI17" s="158"/>
      <c r="EEJ17" s="158"/>
      <c r="EEK17" s="158"/>
      <c r="EEL17" s="158"/>
      <c r="EEM17" s="158"/>
      <c r="EEN17" s="158"/>
      <c r="EEO17" s="158"/>
      <c r="EEP17" s="158"/>
      <c r="EEQ17" s="158"/>
      <c r="EER17" s="158"/>
      <c r="EES17" s="158"/>
      <c r="EET17" s="158"/>
      <c r="EEU17" s="158"/>
      <c r="EEV17" s="158"/>
      <c r="EEW17" s="158"/>
      <c r="EEX17" s="158"/>
      <c r="EEY17" s="158"/>
      <c r="EEZ17" s="158"/>
      <c r="EFA17" s="158"/>
      <c r="EFB17" s="158"/>
      <c r="EFC17" s="158"/>
      <c r="EFD17" s="158"/>
      <c r="EFE17" s="158"/>
      <c r="EFF17" s="158"/>
      <c r="EFG17" s="158"/>
      <c r="EFH17" s="158"/>
      <c r="EFI17" s="158"/>
      <c r="EFJ17" s="158"/>
      <c r="EFK17" s="158"/>
      <c r="EFL17" s="158"/>
      <c r="EFM17" s="158"/>
      <c r="EFN17" s="158"/>
      <c r="EFO17" s="158"/>
      <c r="EFP17" s="158"/>
      <c r="EFQ17" s="158"/>
      <c r="EFR17" s="158"/>
      <c r="EFS17" s="158"/>
      <c r="EFT17" s="158"/>
      <c r="EFU17" s="158"/>
      <c r="EFV17" s="158"/>
      <c r="EFW17" s="158"/>
      <c r="EFX17" s="158"/>
      <c r="EFY17" s="158"/>
      <c r="EFZ17" s="158"/>
      <c r="EGA17" s="158"/>
      <c r="EGB17" s="158"/>
      <c r="EGC17" s="158"/>
      <c r="EGD17" s="158"/>
      <c r="EGE17" s="158"/>
      <c r="EGF17" s="158"/>
      <c r="EGG17" s="158"/>
      <c r="EGH17" s="158"/>
      <c r="EGI17" s="158"/>
      <c r="EGJ17" s="158"/>
      <c r="EGK17" s="158"/>
      <c r="EGL17" s="158"/>
      <c r="EGM17" s="158"/>
      <c r="EGN17" s="158"/>
      <c r="EGO17" s="158"/>
      <c r="EGP17" s="158"/>
      <c r="EGQ17" s="158"/>
      <c r="EGR17" s="158"/>
      <c r="EGS17" s="158"/>
      <c r="EGT17" s="158"/>
      <c r="EGU17" s="158"/>
      <c r="EGV17" s="158"/>
      <c r="EGW17" s="158"/>
      <c r="EGX17" s="158"/>
      <c r="EGY17" s="158"/>
      <c r="EGZ17" s="158"/>
      <c r="EHA17" s="158"/>
      <c r="EHB17" s="158"/>
      <c r="EHC17" s="158"/>
      <c r="EHD17" s="158"/>
      <c r="EHE17" s="158"/>
      <c r="EHF17" s="158"/>
      <c r="EHG17" s="158"/>
      <c r="EHH17" s="158"/>
      <c r="EHI17" s="158"/>
      <c r="EHJ17" s="158"/>
      <c r="EHK17" s="158"/>
      <c r="EHL17" s="158"/>
      <c r="EHM17" s="158"/>
      <c r="EHN17" s="158"/>
      <c r="EHO17" s="158"/>
      <c r="EHP17" s="158"/>
      <c r="EHQ17" s="158"/>
      <c r="EHR17" s="158"/>
      <c r="EHS17" s="158"/>
      <c r="EHT17" s="158"/>
      <c r="EHU17" s="158"/>
      <c r="EHV17" s="158"/>
      <c r="EHW17" s="158"/>
      <c r="EHX17" s="158"/>
      <c r="EHY17" s="158"/>
      <c r="EHZ17" s="158"/>
      <c r="EIA17" s="158"/>
      <c r="EIB17" s="158"/>
      <c r="EIC17" s="158"/>
      <c r="EID17" s="158"/>
      <c r="EIE17" s="158"/>
      <c r="EIF17" s="158"/>
      <c r="EIG17" s="158"/>
      <c r="EIH17" s="158"/>
      <c r="EII17" s="158"/>
      <c r="EIJ17" s="158"/>
      <c r="EIK17" s="158"/>
      <c r="EIL17" s="158"/>
      <c r="EIM17" s="158"/>
      <c r="EIN17" s="158"/>
      <c r="EIO17" s="158"/>
      <c r="EIP17" s="158"/>
      <c r="EIQ17" s="158"/>
      <c r="EIR17" s="158"/>
      <c r="EIS17" s="158"/>
      <c r="EIT17" s="158"/>
      <c r="EIU17" s="158"/>
      <c r="EIV17" s="158"/>
      <c r="EIW17" s="158"/>
      <c r="EIX17" s="158"/>
      <c r="EIY17" s="158"/>
      <c r="EIZ17" s="158"/>
      <c r="EJA17" s="158"/>
      <c r="EJB17" s="158"/>
      <c r="EJC17" s="158"/>
      <c r="EJD17" s="158"/>
      <c r="EJE17" s="158"/>
      <c r="EJF17" s="158"/>
      <c r="EJG17" s="158"/>
      <c r="EJH17" s="158"/>
      <c r="EJI17" s="158"/>
      <c r="EJJ17" s="158"/>
      <c r="EJK17" s="158"/>
      <c r="EJL17" s="158"/>
      <c r="EJM17" s="158"/>
      <c r="EJN17" s="158"/>
      <c r="EJO17" s="158"/>
      <c r="EJP17" s="158"/>
      <c r="EJQ17" s="158"/>
      <c r="EJR17" s="158"/>
      <c r="EJS17" s="158"/>
      <c r="EJT17" s="158"/>
      <c r="EJU17" s="158"/>
      <c r="EJV17" s="158"/>
      <c r="EJW17" s="158"/>
      <c r="EJX17" s="158"/>
      <c r="EJY17" s="158"/>
      <c r="EJZ17" s="158"/>
      <c r="EKA17" s="158"/>
      <c r="EKB17" s="158"/>
      <c r="EKC17" s="158"/>
      <c r="EKD17" s="158"/>
      <c r="EKE17" s="158"/>
      <c r="EKF17" s="158"/>
      <c r="EKG17" s="158"/>
      <c r="EKH17" s="158"/>
      <c r="EKI17" s="158"/>
      <c r="EKJ17" s="158"/>
      <c r="EKK17" s="158"/>
      <c r="EKL17" s="158"/>
      <c r="EKM17" s="158"/>
      <c r="EKN17" s="158"/>
      <c r="EKO17" s="158"/>
      <c r="EKP17" s="158"/>
      <c r="EKQ17" s="158"/>
      <c r="EKR17" s="158"/>
      <c r="EKS17" s="158"/>
      <c r="EKT17" s="158"/>
      <c r="EKU17" s="158"/>
      <c r="EKV17" s="158"/>
      <c r="EKW17" s="158"/>
      <c r="EKX17" s="158"/>
      <c r="EKY17" s="158"/>
      <c r="EKZ17" s="158"/>
      <c r="ELA17" s="158"/>
      <c r="ELB17" s="158"/>
      <c r="ELC17" s="158"/>
      <c r="ELD17" s="158"/>
      <c r="ELE17" s="158"/>
      <c r="ELF17" s="158"/>
      <c r="ELG17" s="158"/>
      <c r="ELH17" s="158"/>
      <c r="ELI17" s="158"/>
      <c r="ELJ17" s="158"/>
      <c r="ELK17" s="158"/>
      <c r="ELL17" s="158"/>
      <c r="ELM17" s="158"/>
      <c r="ELN17" s="158"/>
      <c r="ELO17" s="158"/>
      <c r="ELP17" s="158"/>
      <c r="ELQ17" s="158"/>
      <c r="ELR17" s="158"/>
      <c r="ELS17" s="158"/>
      <c r="ELT17" s="158"/>
      <c r="ELU17" s="158"/>
      <c r="ELV17" s="158"/>
      <c r="ELW17" s="158"/>
      <c r="ELX17" s="158"/>
      <c r="ELY17" s="158"/>
      <c r="ELZ17" s="158"/>
      <c r="EMA17" s="158"/>
      <c r="EMB17" s="158"/>
      <c r="EMC17" s="158"/>
      <c r="EMD17" s="158"/>
      <c r="EME17" s="158"/>
      <c r="EMF17" s="158"/>
      <c r="EMG17" s="158"/>
      <c r="EMH17" s="158"/>
      <c r="EMI17" s="158"/>
      <c r="EMJ17" s="158"/>
      <c r="EMK17" s="158"/>
      <c r="EML17" s="158"/>
      <c r="EMM17" s="158"/>
      <c r="EMN17" s="158"/>
      <c r="EMO17" s="158"/>
      <c r="EMP17" s="158"/>
      <c r="EMQ17" s="158"/>
      <c r="EMR17" s="158"/>
      <c r="EMS17" s="158"/>
      <c r="EMT17" s="158"/>
      <c r="EMU17" s="158"/>
      <c r="EMV17" s="158"/>
      <c r="EMW17" s="158"/>
      <c r="EMX17" s="158"/>
      <c r="EMY17" s="158"/>
      <c r="EMZ17" s="158"/>
      <c r="ENA17" s="158"/>
      <c r="ENB17" s="158"/>
      <c r="ENC17" s="158"/>
      <c r="END17" s="158"/>
      <c r="ENE17" s="158"/>
      <c r="ENF17" s="158"/>
      <c r="ENG17" s="158"/>
      <c r="ENH17" s="158"/>
      <c r="ENI17" s="158"/>
      <c r="ENJ17" s="158"/>
      <c r="ENK17" s="158"/>
      <c r="ENL17" s="158"/>
      <c r="ENM17" s="158"/>
      <c r="ENN17" s="158"/>
      <c r="ENO17" s="158"/>
      <c r="ENP17" s="158"/>
      <c r="ENQ17" s="158"/>
      <c r="ENR17" s="158"/>
      <c r="ENS17" s="158"/>
      <c r="ENT17" s="158"/>
      <c r="ENU17" s="158"/>
      <c r="ENV17" s="158"/>
      <c r="ENW17" s="158"/>
      <c r="ENX17" s="158"/>
      <c r="ENY17" s="158"/>
      <c r="ENZ17" s="158"/>
      <c r="EOA17" s="158"/>
      <c r="EOB17" s="158"/>
      <c r="EOC17" s="158"/>
      <c r="EOD17" s="158"/>
      <c r="EOE17" s="158"/>
      <c r="EOF17" s="158"/>
      <c r="EOG17" s="158"/>
      <c r="EOH17" s="158"/>
      <c r="EOI17" s="158"/>
      <c r="EOJ17" s="158"/>
      <c r="EOK17" s="158"/>
      <c r="EOL17" s="158"/>
      <c r="EOM17" s="158"/>
      <c r="EON17" s="158"/>
      <c r="EOO17" s="158"/>
      <c r="EOP17" s="158"/>
      <c r="EOQ17" s="158"/>
      <c r="EOR17" s="158"/>
      <c r="EOS17" s="158"/>
      <c r="EOT17" s="158"/>
      <c r="EOU17" s="158"/>
      <c r="EOV17" s="158"/>
      <c r="EOW17" s="158"/>
      <c r="EOX17" s="158"/>
      <c r="EOY17" s="158"/>
      <c r="EOZ17" s="158"/>
      <c r="EPA17" s="158"/>
      <c r="EPB17" s="158"/>
      <c r="EPC17" s="158"/>
      <c r="EPD17" s="158"/>
      <c r="EPE17" s="158"/>
      <c r="EPF17" s="158"/>
      <c r="EPG17" s="158"/>
      <c r="EPH17" s="158"/>
      <c r="EPI17" s="158"/>
      <c r="EPJ17" s="158"/>
      <c r="EPK17" s="158"/>
      <c r="EPL17" s="158"/>
      <c r="EPM17" s="158"/>
      <c r="EPN17" s="158"/>
      <c r="EPO17" s="158"/>
      <c r="EPP17" s="158"/>
      <c r="EPQ17" s="158"/>
      <c r="EPR17" s="158"/>
      <c r="EPS17" s="158"/>
      <c r="EPT17" s="158"/>
      <c r="EPU17" s="158"/>
      <c r="EPV17" s="158"/>
      <c r="EPW17" s="158"/>
      <c r="EPX17" s="158"/>
      <c r="EPY17" s="158"/>
      <c r="EPZ17" s="158"/>
      <c r="EQA17" s="158"/>
      <c r="EQB17" s="158"/>
      <c r="EQC17" s="158"/>
      <c r="EQD17" s="158"/>
      <c r="EQE17" s="158"/>
      <c r="EQF17" s="158"/>
      <c r="EQG17" s="158"/>
      <c r="EQH17" s="158"/>
      <c r="EQI17" s="158"/>
      <c r="EQJ17" s="158"/>
      <c r="EQK17" s="158"/>
      <c r="EQL17" s="158"/>
      <c r="EQM17" s="158"/>
      <c r="EQN17" s="158"/>
      <c r="EQO17" s="158"/>
      <c r="EQP17" s="158"/>
      <c r="EQQ17" s="158"/>
      <c r="EQR17" s="158"/>
      <c r="EQS17" s="158"/>
      <c r="EQT17" s="158"/>
      <c r="EQU17" s="158"/>
      <c r="EQV17" s="158"/>
      <c r="EQW17" s="158"/>
      <c r="EQX17" s="158"/>
      <c r="EQY17" s="158"/>
      <c r="EQZ17" s="158"/>
      <c r="ERA17" s="158"/>
      <c r="ERB17" s="158"/>
      <c r="ERC17" s="158"/>
      <c r="ERD17" s="158"/>
      <c r="ERE17" s="158"/>
      <c r="ERF17" s="158"/>
      <c r="ERG17" s="158"/>
      <c r="ERH17" s="158"/>
      <c r="ERI17" s="158"/>
      <c r="ERJ17" s="158"/>
      <c r="ERK17" s="158"/>
      <c r="ERL17" s="158"/>
      <c r="ERM17" s="158"/>
      <c r="ERN17" s="158"/>
      <c r="ERO17" s="158"/>
      <c r="ERP17" s="158"/>
      <c r="ERQ17" s="158"/>
      <c r="ERR17" s="158"/>
      <c r="ERS17" s="158"/>
      <c r="ERT17" s="158"/>
      <c r="ERU17" s="158"/>
      <c r="ERV17" s="158"/>
      <c r="ERW17" s="158"/>
      <c r="ERX17" s="158"/>
      <c r="ERY17" s="158"/>
      <c r="ERZ17" s="158"/>
      <c r="ESA17" s="158"/>
      <c r="ESB17" s="158"/>
      <c r="ESC17" s="158"/>
      <c r="ESD17" s="158"/>
      <c r="ESE17" s="158"/>
      <c r="ESF17" s="158"/>
      <c r="ESG17" s="158"/>
      <c r="ESH17" s="158"/>
      <c r="ESI17" s="158"/>
      <c r="ESJ17" s="158"/>
      <c r="ESK17" s="158"/>
      <c r="ESL17" s="158"/>
      <c r="ESM17" s="158"/>
      <c r="ESN17" s="158"/>
      <c r="ESO17" s="158"/>
      <c r="ESP17" s="158"/>
      <c r="ESQ17" s="158"/>
      <c r="ESR17" s="158"/>
      <c r="ESS17" s="158"/>
      <c r="EST17" s="158"/>
      <c r="ESU17" s="158"/>
      <c r="ESV17" s="158"/>
      <c r="ESW17" s="158"/>
      <c r="ESX17" s="158"/>
      <c r="ESY17" s="158"/>
      <c r="ESZ17" s="158"/>
      <c r="ETA17" s="158"/>
      <c r="ETB17" s="158"/>
      <c r="ETC17" s="158"/>
      <c r="ETD17" s="158"/>
      <c r="ETE17" s="158"/>
      <c r="ETF17" s="158"/>
      <c r="ETG17" s="158"/>
      <c r="ETH17" s="158"/>
      <c r="ETI17" s="158"/>
      <c r="ETJ17" s="158"/>
      <c r="ETK17" s="158"/>
      <c r="ETL17" s="158"/>
      <c r="ETM17" s="158"/>
      <c r="ETN17" s="158"/>
      <c r="ETO17" s="158"/>
      <c r="ETP17" s="158"/>
      <c r="ETQ17" s="158"/>
      <c r="ETR17" s="158"/>
      <c r="ETS17" s="158"/>
      <c r="ETT17" s="158"/>
      <c r="ETU17" s="158"/>
      <c r="ETV17" s="158"/>
      <c r="ETW17" s="158"/>
      <c r="ETX17" s="158"/>
      <c r="ETY17" s="158"/>
      <c r="ETZ17" s="158"/>
      <c r="EUA17" s="158"/>
      <c r="EUB17" s="158"/>
      <c r="EUC17" s="158"/>
      <c r="EUD17" s="158"/>
      <c r="EUE17" s="158"/>
      <c r="EUF17" s="158"/>
      <c r="EUG17" s="158"/>
      <c r="EUH17" s="158"/>
      <c r="EUI17" s="158"/>
      <c r="EUJ17" s="158"/>
      <c r="EUK17" s="158"/>
      <c r="EUL17" s="158"/>
      <c r="EUM17" s="158"/>
      <c r="EUN17" s="158"/>
      <c r="EUO17" s="158"/>
      <c r="EUP17" s="158"/>
      <c r="EUQ17" s="158"/>
      <c r="EUR17" s="158"/>
      <c r="EUS17" s="158"/>
      <c r="EUT17" s="158"/>
      <c r="EUU17" s="158"/>
      <c r="EUV17" s="158"/>
      <c r="EUW17" s="158"/>
      <c r="EUX17" s="158"/>
      <c r="EUY17" s="158"/>
      <c r="EUZ17" s="158"/>
      <c r="EVA17" s="158"/>
      <c r="EVB17" s="158"/>
      <c r="EVC17" s="158"/>
      <c r="EVD17" s="158"/>
      <c r="EVE17" s="158"/>
      <c r="EVF17" s="158"/>
      <c r="EVG17" s="158"/>
      <c r="EVH17" s="158"/>
      <c r="EVI17" s="158"/>
      <c r="EVJ17" s="158"/>
      <c r="EVK17" s="158"/>
      <c r="EVL17" s="158"/>
      <c r="EVM17" s="158"/>
      <c r="EVN17" s="158"/>
      <c r="EVO17" s="158"/>
      <c r="EVP17" s="158"/>
      <c r="EVQ17" s="158"/>
      <c r="EVR17" s="158"/>
      <c r="EVS17" s="158"/>
      <c r="EVT17" s="158"/>
      <c r="EVU17" s="158"/>
      <c r="EVV17" s="158"/>
      <c r="EVW17" s="158"/>
      <c r="EVX17" s="158"/>
      <c r="EVY17" s="158"/>
      <c r="EVZ17" s="158"/>
      <c r="EWA17" s="158"/>
      <c r="EWB17" s="158"/>
      <c r="EWC17" s="158"/>
      <c r="EWD17" s="158"/>
      <c r="EWE17" s="158"/>
      <c r="EWF17" s="158"/>
      <c r="EWG17" s="158"/>
      <c r="EWH17" s="158"/>
      <c r="EWI17" s="158"/>
      <c r="EWJ17" s="158"/>
      <c r="EWK17" s="158"/>
      <c r="EWL17" s="158"/>
      <c r="EWM17" s="158"/>
      <c r="EWN17" s="158"/>
      <c r="EWO17" s="158"/>
      <c r="EWP17" s="158"/>
      <c r="EWQ17" s="158"/>
      <c r="EWR17" s="158"/>
      <c r="EWS17" s="158"/>
      <c r="EWT17" s="158"/>
      <c r="EWU17" s="158"/>
      <c r="EWV17" s="158"/>
      <c r="EWW17" s="158"/>
      <c r="EWX17" s="158"/>
      <c r="EWY17" s="158"/>
      <c r="EWZ17" s="158"/>
      <c r="EXA17" s="158"/>
      <c r="EXB17" s="158"/>
      <c r="EXC17" s="158"/>
      <c r="EXD17" s="158"/>
      <c r="EXE17" s="158"/>
      <c r="EXF17" s="158"/>
      <c r="EXG17" s="158"/>
      <c r="EXH17" s="158"/>
      <c r="EXI17" s="158"/>
      <c r="EXJ17" s="158"/>
      <c r="EXK17" s="158"/>
      <c r="EXL17" s="158"/>
      <c r="EXM17" s="158"/>
      <c r="EXN17" s="158"/>
      <c r="EXO17" s="158"/>
      <c r="EXP17" s="158"/>
      <c r="EXQ17" s="158"/>
      <c r="EXR17" s="158"/>
      <c r="EXS17" s="158"/>
      <c r="EXT17" s="158"/>
      <c r="EXU17" s="158"/>
      <c r="EXV17" s="158"/>
      <c r="EXW17" s="158"/>
      <c r="EXX17" s="158"/>
      <c r="EXY17" s="158"/>
      <c r="EXZ17" s="158"/>
      <c r="EYA17" s="158"/>
      <c r="EYB17" s="158"/>
      <c r="EYC17" s="158"/>
      <c r="EYD17" s="158"/>
      <c r="EYE17" s="158"/>
      <c r="EYF17" s="158"/>
      <c r="EYG17" s="158"/>
      <c r="EYH17" s="158"/>
      <c r="EYI17" s="158"/>
      <c r="EYJ17" s="158"/>
      <c r="EYK17" s="158"/>
      <c r="EYL17" s="158"/>
      <c r="EYM17" s="158"/>
      <c r="EYN17" s="158"/>
      <c r="EYO17" s="158"/>
      <c r="EYP17" s="158"/>
      <c r="EYQ17" s="158"/>
      <c r="EYR17" s="158"/>
      <c r="EYS17" s="158"/>
      <c r="EYT17" s="158"/>
      <c r="EYU17" s="158"/>
      <c r="EYV17" s="158"/>
      <c r="EYW17" s="158"/>
      <c r="EYX17" s="158"/>
      <c r="EYY17" s="158"/>
      <c r="EYZ17" s="158"/>
      <c r="EZA17" s="158"/>
      <c r="EZB17" s="158"/>
      <c r="EZC17" s="158"/>
      <c r="EZD17" s="158"/>
      <c r="EZE17" s="158"/>
      <c r="EZF17" s="158"/>
      <c r="EZG17" s="158"/>
      <c r="EZH17" s="158"/>
      <c r="EZI17" s="158"/>
      <c r="EZJ17" s="158"/>
      <c r="EZK17" s="158"/>
      <c r="EZL17" s="158"/>
      <c r="EZM17" s="158"/>
      <c r="EZN17" s="158"/>
      <c r="EZO17" s="158"/>
      <c r="EZP17" s="158"/>
      <c r="EZQ17" s="158"/>
      <c r="EZR17" s="158"/>
      <c r="EZS17" s="158"/>
      <c r="EZT17" s="158"/>
      <c r="EZU17" s="158"/>
      <c r="EZV17" s="158"/>
      <c r="EZW17" s="158"/>
      <c r="EZX17" s="158"/>
      <c r="EZY17" s="158"/>
      <c r="EZZ17" s="158"/>
      <c r="FAA17" s="158"/>
      <c r="FAB17" s="158"/>
      <c r="FAC17" s="158"/>
      <c r="FAD17" s="158"/>
      <c r="FAE17" s="158"/>
      <c r="FAF17" s="158"/>
      <c r="FAG17" s="158"/>
      <c r="FAH17" s="158"/>
      <c r="FAI17" s="158"/>
      <c r="FAJ17" s="158"/>
      <c r="FAK17" s="158"/>
      <c r="FAL17" s="158"/>
      <c r="FAM17" s="158"/>
      <c r="FAN17" s="158"/>
      <c r="FAO17" s="158"/>
      <c r="FAP17" s="158"/>
      <c r="FAQ17" s="158"/>
      <c r="FAR17" s="158"/>
      <c r="FAS17" s="158"/>
      <c r="FAT17" s="158"/>
      <c r="FAU17" s="158"/>
      <c r="FAV17" s="158"/>
      <c r="FAW17" s="158"/>
      <c r="FAX17" s="158"/>
      <c r="FAY17" s="158"/>
      <c r="FAZ17" s="158"/>
      <c r="FBA17" s="158"/>
      <c r="FBB17" s="158"/>
      <c r="FBC17" s="158"/>
      <c r="FBD17" s="158"/>
      <c r="FBE17" s="158"/>
      <c r="FBF17" s="158"/>
      <c r="FBG17" s="158"/>
      <c r="FBH17" s="158"/>
      <c r="FBI17" s="158"/>
      <c r="FBJ17" s="158"/>
      <c r="FBK17" s="158"/>
      <c r="FBL17" s="158"/>
      <c r="FBM17" s="158"/>
      <c r="FBN17" s="158"/>
      <c r="FBO17" s="158"/>
      <c r="FBP17" s="158"/>
      <c r="FBQ17" s="158"/>
      <c r="FBR17" s="158"/>
      <c r="FBS17" s="158"/>
      <c r="FBT17" s="158"/>
      <c r="FBU17" s="158"/>
      <c r="FBV17" s="158"/>
      <c r="FBW17" s="158"/>
      <c r="FBX17" s="158"/>
      <c r="FBY17" s="158"/>
      <c r="FBZ17" s="158"/>
      <c r="FCA17" s="158"/>
      <c r="FCB17" s="158"/>
      <c r="FCC17" s="158"/>
      <c r="FCD17" s="158"/>
      <c r="FCE17" s="158"/>
      <c r="FCF17" s="158"/>
      <c r="FCG17" s="158"/>
      <c r="FCH17" s="158"/>
      <c r="FCI17" s="158"/>
      <c r="FCJ17" s="158"/>
      <c r="FCK17" s="158"/>
      <c r="FCL17" s="158"/>
      <c r="FCM17" s="158"/>
      <c r="FCN17" s="158"/>
      <c r="FCO17" s="158"/>
      <c r="FCP17" s="158"/>
      <c r="FCQ17" s="158"/>
      <c r="FCR17" s="158"/>
      <c r="FCS17" s="158"/>
      <c r="FCT17" s="158"/>
      <c r="FCU17" s="158"/>
      <c r="FCV17" s="158"/>
      <c r="FCW17" s="158"/>
      <c r="FCX17" s="158"/>
      <c r="FCY17" s="158"/>
      <c r="FCZ17" s="158"/>
      <c r="FDA17" s="158"/>
      <c r="FDB17" s="158"/>
      <c r="FDC17" s="158"/>
      <c r="FDD17" s="158"/>
      <c r="FDE17" s="158"/>
      <c r="FDF17" s="158"/>
      <c r="FDG17" s="158"/>
      <c r="FDH17" s="158"/>
      <c r="FDI17" s="158"/>
      <c r="FDJ17" s="158"/>
      <c r="FDK17" s="158"/>
      <c r="FDL17" s="158"/>
      <c r="FDM17" s="158"/>
      <c r="FDN17" s="158"/>
      <c r="FDO17" s="158"/>
      <c r="FDP17" s="158"/>
      <c r="FDQ17" s="158"/>
      <c r="FDR17" s="158"/>
      <c r="FDS17" s="158"/>
      <c r="FDT17" s="158"/>
      <c r="FDU17" s="158"/>
      <c r="FDV17" s="158"/>
      <c r="FDW17" s="158"/>
      <c r="FDX17" s="158"/>
      <c r="FDY17" s="158"/>
      <c r="FDZ17" s="158"/>
      <c r="FEA17" s="158"/>
      <c r="FEB17" s="158"/>
      <c r="FEC17" s="158"/>
      <c r="FED17" s="158"/>
      <c r="FEE17" s="158"/>
      <c r="FEF17" s="158"/>
      <c r="FEG17" s="158"/>
      <c r="FEH17" s="158"/>
      <c r="FEI17" s="158"/>
      <c r="FEJ17" s="158"/>
      <c r="FEK17" s="158"/>
      <c r="FEL17" s="158"/>
      <c r="FEM17" s="158"/>
      <c r="FEN17" s="158"/>
      <c r="FEO17" s="158"/>
      <c r="FEP17" s="158"/>
      <c r="FEQ17" s="158"/>
      <c r="FER17" s="158"/>
      <c r="FES17" s="158"/>
      <c r="FET17" s="158"/>
      <c r="FEU17" s="158"/>
      <c r="FEV17" s="158"/>
      <c r="FEW17" s="158"/>
      <c r="FEX17" s="158"/>
      <c r="FEY17" s="158"/>
      <c r="FEZ17" s="158"/>
      <c r="FFA17" s="158"/>
      <c r="FFB17" s="158"/>
      <c r="FFC17" s="158"/>
      <c r="FFD17" s="158"/>
      <c r="FFE17" s="158"/>
      <c r="FFF17" s="158"/>
      <c r="FFG17" s="158"/>
      <c r="FFH17" s="158"/>
      <c r="FFI17" s="158"/>
      <c r="FFJ17" s="158"/>
      <c r="FFK17" s="158"/>
      <c r="FFL17" s="158"/>
      <c r="FFM17" s="158"/>
      <c r="FFN17" s="158"/>
      <c r="FFO17" s="158"/>
      <c r="FFP17" s="158"/>
      <c r="FFQ17" s="158"/>
      <c r="FFR17" s="158"/>
      <c r="FFS17" s="158"/>
      <c r="FFT17" s="158"/>
      <c r="FFU17" s="158"/>
      <c r="FFV17" s="158"/>
      <c r="FFW17" s="158"/>
      <c r="FFX17" s="158"/>
      <c r="FFY17" s="158"/>
      <c r="FFZ17" s="158"/>
      <c r="FGA17" s="158"/>
      <c r="FGB17" s="158"/>
      <c r="FGC17" s="158"/>
      <c r="FGD17" s="158"/>
      <c r="FGE17" s="158"/>
      <c r="FGF17" s="158"/>
      <c r="FGG17" s="158"/>
      <c r="FGH17" s="158"/>
      <c r="FGI17" s="158"/>
      <c r="FGJ17" s="158"/>
      <c r="FGK17" s="158"/>
      <c r="FGL17" s="158"/>
      <c r="FGM17" s="158"/>
      <c r="FGN17" s="158"/>
      <c r="FGO17" s="158"/>
      <c r="FGP17" s="158"/>
      <c r="FGQ17" s="158"/>
      <c r="FGR17" s="158"/>
      <c r="FGS17" s="158"/>
      <c r="FGT17" s="158"/>
      <c r="FGU17" s="158"/>
      <c r="FGV17" s="158"/>
      <c r="FGW17" s="158"/>
      <c r="FGX17" s="158"/>
      <c r="FGY17" s="158"/>
      <c r="FGZ17" s="158"/>
      <c r="FHA17" s="158"/>
      <c r="FHB17" s="158"/>
      <c r="FHC17" s="158"/>
      <c r="FHD17" s="158"/>
      <c r="FHE17" s="158"/>
      <c r="FHF17" s="158"/>
      <c r="FHG17" s="158"/>
      <c r="FHH17" s="158"/>
      <c r="FHI17" s="158"/>
      <c r="FHJ17" s="158"/>
      <c r="FHK17" s="158"/>
      <c r="FHL17" s="158"/>
      <c r="FHM17" s="158"/>
      <c r="FHN17" s="158"/>
      <c r="FHO17" s="158"/>
      <c r="FHP17" s="158"/>
      <c r="FHQ17" s="158"/>
      <c r="FHR17" s="158"/>
      <c r="FHS17" s="158"/>
      <c r="FHT17" s="158"/>
      <c r="FHU17" s="158"/>
      <c r="FHV17" s="158"/>
      <c r="FHW17" s="158"/>
      <c r="FHX17" s="158"/>
      <c r="FHY17" s="158"/>
      <c r="FHZ17" s="158"/>
      <c r="FIA17" s="158"/>
      <c r="FIB17" s="158"/>
      <c r="FIC17" s="158"/>
      <c r="FID17" s="158"/>
      <c r="FIE17" s="158"/>
      <c r="FIF17" s="158"/>
      <c r="FIG17" s="158"/>
      <c r="FIH17" s="158"/>
      <c r="FII17" s="158"/>
      <c r="FIJ17" s="158"/>
      <c r="FIK17" s="158"/>
      <c r="FIL17" s="158"/>
      <c r="FIM17" s="158"/>
      <c r="FIN17" s="158"/>
      <c r="FIO17" s="158"/>
      <c r="FIP17" s="158"/>
      <c r="FIQ17" s="158"/>
      <c r="FIR17" s="158"/>
      <c r="FIS17" s="158"/>
      <c r="FIT17" s="158"/>
      <c r="FIU17" s="158"/>
      <c r="FIV17" s="158"/>
      <c r="FIW17" s="158"/>
      <c r="FIX17" s="158"/>
      <c r="FIY17" s="158"/>
      <c r="FIZ17" s="158"/>
      <c r="FJA17" s="158"/>
      <c r="FJB17" s="158"/>
      <c r="FJC17" s="158"/>
      <c r="FJD17" s="158"/>
      <c r="FJE17" s="158"/>
      <c r="FJF17" s="158"/>
      <c r="FJG17" s="158"/>
      <c r="FJH17" s="158"/>
      <c r="FJI17" s="158"/>
      <c r="FJJ17" s="158"/>
      <c r="FJK17" s="158"/>
      <c r="FJL17" s="158"/>
      <c r="FJM17" s="158"/>
      <c r="FJN17" s="158"/>
      <c r="FJO17" s="158"/>
      <c r="FJP17" s="158"/>
      <c r="FJQ17" s="158"/>
      <c r="FJR17" s="158"/>
      <c r="FJS17" s="158"/>
      <c r="FJT17" s="158"/>
      <c r="FJU17" s="158"/>
      <c r="FJV17" s="158"/>
      <c r="FJW17" s="158"/>
      <c r="FJX17" s="158"/>
      <c r="FJY17" s="158"/>
      <c r="FJZ17" s="158"/>
      <c r="FKA17" s="158"/>
      <c r="FKB17" s="158"/>
      <c r="FKC17" s="158"/>
      <c r="FKD17" s="158"/>
      <c r="FKE17" s="158"/>
      <c r="FKF17" s="158"/>
      <c r="FKG17" s="158"/>
      <c r="FKH17" s="158"/>
      <c r="FKI17" s="158"/>
      <c r="FKJ17" s="158"/>
      <c r="FKK17" s="158"/>
      <c r="FKL17" s="158"/>
      <c r="FKM17" s="158"/>
      <c r="FKN17" s="158"/>
      <c r="FKO17" s="158"/>
      <c r="FKP17" s="158"/>
      <c r="FKQ17" s="158"/>
      <c r="FKR17" s="158"/>
      <c r="FKS17" s="158"/>
      <c r="FKT17" s="158"/>
      <c r="FKU17" s="158"/>
      <c r="FKV17" s="158"/>
      <c r="FKW17" s="158"/>
      <c r="FKX17" s="158"/>
      <c r="FKY17" s="158"/>
      <c r="FKZ17" s="158"/>
      <c r="FLA17" s="158"/>
      <c r="FLB17" s="158"/>
      <c r="FLC17" s="158"/>
      <c r="FLD17" s="158"/>
      <c r="FLE17" s="158"/>
      <c r="FLF17" s="158"/>
      <c r="FLG17" s="158"/>
      <c r="FLH17" s="158"/>
      <c r="FLI17" s="158"/>
      <c r="FLJ17" s="158"/>
      <c r="FLK17" s="158"/>
      <c r="FLL17" s="158"/>
      <c r="FLM17" s="158"/>
      <c r="FLN17" s="158"/>
      <c r="FLO17" s="158"/>
      <c r="FLP17" s="158"/>
      <c r="FLQ17" s="158"/>
      <c r="FLR17" s="158"/>
      <c r="FLS17" s="158"/>
      <c r="FLT17" s="158"/>
      <c r="FLU17" s="158"/>
      <c r="FLV17" s="158"/>
      <c r="FLW17" s="158"/>
      <c r="FLX17" s="158"/>
      <c r="FLY17" s="158"/>
      <c r="FLZ17" s="158"/>
      <c r="FMA17" s="158"/>
      <c r="FMB17" s="158"/>
      <c r="FMC17" s="158"/>
      <c r="FMD17" s="158"/>
      <c r="FME17" s="158"/>
      <c r="FMF17" s="158"/>
      <c r="FMG17" s="158"/>
      <c r="FMH17" s="158"/>
      <c r="FMI17" s="158"/>
      <c r="FMJ17" s="158"/>
      <c r="FMK17" s="158"/>
      <c r="FML17" s="158"/>
      <c r="FMM17" s="158"/>
      <c r="FMN17" s="158"/>
      <c r="FMO17" s="158"/>
      <c r="FMP17" s="158"/>
      <c r="FMQ17" s="158"/>
      <c r="FMR17" s="158"/>
      <c r="FMS17" s="158"/>
      <c r="FMT17" s="158"/>
      <c r="FMU17" s="158"/>
      <c r="FMV17" s="158"/>
      <c r="FMW17" s="158"/>
      <c r="FMX17" s="158"/>
      <c r="FMY17" s="158"/>
      <c r="FMZ17" s="158"/>
      <c r="FNA17" s="158"/>
      <c r="FNB17" s="158"/>
      <c r="FNC17" s="158"/>
      <c r="FND17" s="158"/>
      <c r="FNE17" s="158"/>
      <c r="FNF17" s="158"/>
      <c r="FNG17" s="158"/>
      <c r="FNH17" s="158"/>
      <c r="FNI17" s="158"/>
      <c r="FNJ17" s="158"/>
      <c r="FNK17" s="158"/>
      <c r="FNL17" s="158"/>
      <c r="FNM17" s="158"/>
      <c r="FNN17" s="158"/>
      <c r="FNO17" s="158"/>
      <c r="FNP17" s="158"/>
      <c r="FNQ17" s="158"/>
      <c r="FNR17" s="158"/>
      <c r="FNS17" s="158"/>
      <c r="FNT17" s="158"/>
      <c r="FNU17" s="158"/>
      <c r="FNV17" s="158"/>
      <c r="FNW17" s="158"/>
      <c r="FNX17" s="158"/>
      <c r="FNY17" s="158"/>
      <c r="FNZ17" s="158"/>
      <c r="FOA17" s="158"/>
      <c r="FOB17" s="158"/>
      <c r="FOC17" s="158"/>
      <c r="FOD17" s="158"/>
      <c r="FOE17" s="158"/>
      <c r="FOF17" s="158"/>
      <c r="FOG17" s="158"/>
      <c r="FOH17" s="158"/>
      <c r="FOI17" s="158"/>
      <c r="FOJ17" s="158"/>
      <c r="FOK17" s="158"/>
      <c r="FOL17" s="158"/>
      <c r="FOM17" s="158"/>
      <c r="FON17" s="158"/>
      <c r="FOO17" s="158"/>
      <c r="FOP17" s="158"/>
      <c r="FOQ17" s="158"/>
      <c r="FOR17" s="158"/>
      <c r="FOS17" s="158"/>
      <c r="FOT17" s="158"/>
      <c r="FOU17" s="158"/>
      <c r="FOV17" s="158"/>
      <c r="FOW17" s="158"/>
      <c r="FOX17" s="158"/>
      <c r="FOY17" s="158"/>
      <c r="FOZ17" s="158"/>
      <c r="FPA17" s="158"/>
      <c r="FPB17" s="158"/>
      <c r="FPC17" s="158"/>
      <c r="FPD17" s="158"/>
      <c r="FPE17" s="158"/>
      <c r="FPF17" s="158"/>
      <c r="FPG17" s="158"/>
      <c r="FPH17" s="158"/>
      <c r="FPI17" s="158"/>
      <c r="FPJ17" s="158"/>
      <c r="FPK17" s="158"/>
      <c r="FPL17" s="158"/>
      <c r="FPM17" s="158"/>
      <c r="FPN17" s="158"/>
      <c r="FPO17" s="158"/>
      <c r="FPP17" s="158"/>
      <c r="FPQ17" s="158"/>
      <c r="FPR17" s="158"/>
      <c r="FPS17" s="158"/>
      <c r="FPT17" s="158"/>
      <c r="FPU17" s="158"/>
      <c r="FPV17" s="158"/>
      <c r="FPW17" s="158"/>
      <c r="FPX17" s="158"/>
      <c r="FPY17" s="158"/>
      <c r="FPZ17" s="158"/>
      <c r="FQA17" s="158"/>
      <c r="FQB17" s="158"/>
      <c r="FQC17" s="158"/>
      <c r="FQD17" s="158"/>
      <c r="FQE17" s="158"/>
      <c r="FQF17" s="158"/>
      <c r="FQG17" s="158"/>
      <c r="FQH17" s="158"/>
      <c r="FQI17" s="158"/>
      <c r="FQJ17" s="158"/>
      <c r="FQK17" s="158"/>
      <c r="FQL17" s="158"/>
      <c r="FQM17" s="158"/>
      <c r="FQN17" s="158"/>
      <c r="FQO17" s="158"/>
      <c r="FQP17" s="158"/>
      <c r="FQQ17" s="158"/>
      <c r="FQR17" s="158"/>
      <c r="FQS17" s="158"/>
      <c r="FQT17" s="158"/>
      <c r="FQU17" s="158"/>
      <c r="FQV17" s="158"/>
      <c r="FQW17" s="158"/>
      <c r="FQX17" s="158"/>
      <c r="FQY17" s="158"/>
      <c r="FQZ17" s="158"/>
      <c r="FRA17" s="158"/>
      <c r="FRB17" s="158"/>
      <c r="FRC17" s="158"/>
      <c r="FRD17" s="158"/>
      <c r="FRE17" s="158"/>
      <c r="FRF17" s="158"/>
      <c r="FRG17" s="158"/>
      <c r="FRH17" s="158"/>
      <c r="FRI17" s="158"/>
      <c r="FRJ17" s="158"/>
      <c r="FRK17" s="158"/>
      <c r="FRL17" s="158"/>
      <c r="FRM17" s="158"/>
      <c r="FRN17" s="158"/>
      <c r="FRO17" s="158"/>
      <c r="FRP17" s="158"/>
      <c r="FRQ17" s="158"/>
      <c r="FRR17" s="158"/>
      <c r="FRS17" s="158"/>
      <c r="FRT17" s="158"/>
      <c r="FRU17" s="158"/>
      <c r="FRV17" s="158"/>
      <c r="FRW17" s="158"/>
      <c r="FRX17" s="158"/>
      <c r="FRY17" s="158"/>
      <c r="FRZ17" s="158"/>
      <c r="FSA17" s="158"/>
      <c r="FSB17" s="158"/>
      <c r="FSC17" s="158"/>
      <c r="FSD17" s="158"/>
      <c r="FSE17" s="158"/>
      <c r="FSF17" s="158"/>
      <c r="FSG17" s="158"/>
      <c r="FSH17" s="158"/>
      <c r="FSI17" s="158"/>
      <c r="FSJ17" s="158"/>
      <c r="FSK17" s="158"/>
      <c r="FSL17" s="158"/>
      <c r="FSM17" s="158"/>
      <c r="FSN17" s="158"/>
      <c r="FSO17" s="158"/>
      <c r="FSP17" s="158"/>
      <c r="FSQ17" s="158"/>
      <c r="FSR17" s="158"/>
      <c r="FSS17" s="158"/>
      <c r="FST17" s="158"/>
      <c r="FSU17" s="158"/>
      <c r="FSV17" s="158"/>
      <c r="FSW17" s="158"/>
      <c r="FSX17" s="158"/>
      <c r="FSY17" s="158"/>
      <c r="FSZ17" s="158"/>
      <c r="FTA17" s="158"/>
      <c r="FTB17" s="158"/>
      <c r="FTC17" s="158"/>
      <c r="FTD17" s="158"/>
      <c r="FTE17" s="158"/>
      <c r="FTF17" s="158"/>
      <c r="FTG17" s="158"/>
      <c r="FTH17" s="158"/>
      <c r="FTI17" s="158"/>
      <c r="FTJ17" s="158"/>
      <c r="FTK17" s="158"/>
      <c r="FTL17" s="158"/>
      <c r="FTM17" s="158"/>
      <c r="FTN17" s="158"/>
      <c r="FTO17" s="158"/>
      <c r="FTP17" s="158"/>
      <c r="FTQ17" s="158"/>
      <c r="FTR17" s="158"/>
      <c r="FTS17" s="158"/>
      <c r="FTT17" s="158"/>
      <c r="FTU17" s="158"/>
      <c r="FTV17" s="158"/>
      <c r="FTW17" s="158"/>
      <c r="FTX17" s="158"/>
      <c r="FTY17" s="158"/>
      <c r="FTZ17" s="158"/>
      <c r="FUA17" s="158"/>
      <c r="FUB17" s="158"/>
      <c r="FUC17" s="158"/>
      <c r="FUD17" s="158"/>
      <c r="FUE17" s="158"/>
      <c r="FUF17" s="158"/>
      <c r="FUG17" s="158"/>
      <c r="FUH17" s="158"/>
      <c r="FUI17" s="158"/>
      <c r="FUJ17" s="158"/>
      <c r="FUK17" s="158"/>
      <c r="FUL17" s="158"/>
      <c r="FUM17" s="158"/>
      <c r="FUN17" s="158"/>
      <c r="FUO17" s="158"/>
      <c r="FUP17" s="158"/>
      <c r="FUQ17" s="158"/>
      <c r="FUR17" s="158"/>
      <c r="FUS17" s="158"/>
      <c r="FUT17" s="158"/>
      <c r="FUU17" s="158"/>
      <c r="FUV17" s="158"/>
      <c r="FUW17" s="158"/>
      <c r="FUX17" s="158"/>
      <c r="FUY17" s="158"/>
      <c r="FUZ17" s="158"/>
      <c r="FVA17" s="158"/>
      <c r="FVB17" s="158"/>
      <c r="FVC17" s="158"/>
      <c r="FVD17" s="158"/>
      <c r="FVE17" s="158"/>
      <c r="FVF17" s="158"/>
      <c r="FVG17" s="158"/>
      <c r="FVH17" s="158"/>
      <c r="FVI17" s="158"/>
      <c r="FVJ17" s="158"/>
      <c r="FVK17" s="158"/>
      <c r="FVL17" s="158"/>
      <c r="FVM17" s="158"/>
      <c r="FVN17" s="158"/>
      <c r="FVO17" s="158"/>
      <c r="FVP17" s="158"/>
      <c r="FVQ17" s="158"/>
      <c r="FVR17" s="158"/>
      <c r="FVS17" s="158"/>
      <c r="FVT17" s="158"/>
      <c r="FVU17" s="158"/>
      <c r="FVV17" s="158"/>
      <c r="FVW17" s="158"/>
      <c r="FVX17" s="158"/>
      <c r="FVY17" s="158"/>
      <c r="FVZ17" s="158"/>
      <c r="FWA17" s="158"/>
      <c r="FWB17" s="158"/>
      <c r="FWC17" s="158"/>
      <c r="FWD17" s="158"/>
      <c r="FWE17" s="158"/>
      <c r="FWF17" s="158"/>
      <c r="FWG17" s="158"/>
      <c r="FWH17" s="158"/>
      <c r="FWI17" s="158"/>
      <c r="FWJ17" s="158"/>
      <c r="FWK17" s="158"/>
      <c r="FWL17" s="158"/>
      <c r="FWM17" s="158"/>
      <c r="FWN17" s="158"/>
      <c r="FWO17" s="158"/>
      <c r="FWP17" s="158"/>
      <c r="FWQ17" s="158"/>
      <c r="FWR17" s="158"/>
      <c r="FWS17" s="158"/>
      <c r="FWT17" s="158"/>
      <c r="FWU17" s="158"/>
      <c r="FWV17" s="158"/>
      <c r="FWW17" s="158"/>
      <c r="FWX17" s="158"/>
      <c r="FWY17" s="158"/>
      <c r="FWZ17" s="158"/>
      <c r="FXA17" s="158"/>
      <c r="FXB17" s="158"/>
      <c r="FXC17" s="158"/>
      <c r="FXD17" s="158"/>
      <c r="FXE17" s="158"/>
      <c r="FXF17" s="158"/>
      <c r="FXG17" s="158"/>
      <c r="FXH17" s="158"/>
      <c r="FXI17" s="158"/>
      <c r="FXJ17" s="158"/>
      <c r="FXK17" s="158"/>
      <c r="FXL17" s="158"/>
      <c r="FXM17" s="158"/>
      <c r="FXN17" s="158"/>
      <c r="FXO17" s="158"/>
      <c r="FXP17" s="158"/>
      <c r="FXQ17" s="158"/>
      <c r="FXR17" s="158"/>
      <c r="FXS17" s="158"/>
      <c r="FXT17" s="158"/>
      <c r="FXU17" s="158"/>
      <c r="FXV17" s="158"/>
      <c r="FXW17" s="158"/>
      <c r="FXX17" s="158"/>
      <c r="FXY17" s="158"/>
      <c r="FXZ17" s="158"/>
      <c r="FYA17" s="158"/>
      <c r="FYB17" s="158"/>
      <c r="FYC17" s="158"/>
      <c r="FYD17" s="158"/>
      <c r="FYE17" s="158"/>
      <c r="FYF17" s="158"/>
      <c r="FYG17" s="158"/>
      <c r="FYH17" s="158"/>
      <c r="FYI17" s="158"/>
      <c r="FYJ17" s="158"/>
      <c r="FYK17" s="158"/>
      <c r="FYL17" s="158"/>
      <c r="FYM17" s="158"/>
      <c r="FYN17" s="158"/>
      <c r="FYO17" s="158"/>
      <c r="FYP17" s="158"/>
      <c r="FYQ17" s="158"/>
      <c r="FYR17" s="158"/>
      <c r="FYS17" s="158"/>
      <c r="FYT17" s="158"/>
      <c r="FYU17" s="158"/>
      <c r="FYV17" s="158"/>
      <c r="FYW17" s="158"/>
      <c r="FYX17" s="158"/>
      <c r="FYY17" s="158"/>
      <c r="FYZ17" s="158"/>
      <c r="FZA17" s="158"/>
      <c r="FZB17" s="158"/>
      <c r="FZC17" s="158"/>
      <c r="FZD17" s="158"/>
      <c r="FZE17" s="158"/>
      <c r="FZF17" s="158"/>
      <c r="FZG17" s="158"/>
      <c r="FZH17" s="158"/>
      <c r="FZI17" s="158"/>
      <c r="FZJ17" s="158"/>
      <c r="FZK17" s="158"/>
      <c r="FZL17" s="158"/>
      <c r="FZM17" s="158"/>
      <c r="FZN17" s="158"/>
      <c r="FZO17" s="158"/>
      <c r="FZP17" s="158"/>
      <c r="FZQ17" s="158"/>
      <c r="FZR17" s="158"/>
      <c r="FZS17" s="158"/>
      <c r="FZT17" s="158"/>
      <c r="FZU17" s="158"/>
      <c r="FZV17" s="158"/>
      <c r="FZW17" s="158"/>
      <c r="FZX17" s="158"/>
      <c r="FZY17" s="158"/>
      <c r="FZZ17" s="158"/>
      <c r="GAA17" s="158"/>
      <c r="GAB17" s="158"/>
      <c r="GAC17" s="158"/>
      <c r="GAD17" s="158"/>
      <c r="GAE17" s="158"/>
      <c r="GAF17" s="158"/>
      <c r="GAG17" s="158"/>
      <c r="GAH17" s="158"/>
      <c r="GAI17" s="158"/>
      <c r="GAJ17" s="158"/>
      <c r="GAK17" s="158"/>
      <c r="GAL17" s="158"/>
      <c r="GAM17" s="158"/>
      <c r="GAN17" s="158"/>
      <c r="GAO17" s="158"/>
      <c r="GAP17" s="158"/>
      <c r="GAQ17" s="158"/>
      <c r="GAR17" s="158"/>
      <c r="GAS17" s="158"/>
      <c r="GAT17" s="158"/>
      <c r="GAU17" s="158"/>
      <c r="GAV17" s="158"/>
      <c r="GAW17" s="158"/>
      <c r="GAX17" s="158"/>
      <c r="GAY17" s="158"/>
      <c r="GAZ17" s="158"/>
      <c r="GBA17" s="158"/>
      <c r="GBB17" s="158"/>
      <c r="GBC17" s="158"/>
      <c r="GBD17" s="158"/>
      <c r="GBE17" s="158"/>
      <c r="GBF17" s="158"/>
      <c r="GBG17" s="158"/>
      <c r="GBH17" s="158"/>
      <c r="GBI17" s="158"/>
      <c r="GBJ17" s="158"/>
      <c r="GBK17" s="158"/>
      <c r="GBL17" s="158"/>
      <c r="GBM17" s="158"/>
      <c r="GBN17" s="158"/>
      <c r="GBO17" s="158"/>
      <c r="GBP17" s="158"/>
      <c r="GBQ17" s="158"/>
      <c r="GBR17" s="158"/>
      <c r="GBS17" s="158"/>
      <c r="GBT17" s="158"/>
      <c r="GBU17" s="158"/>
      <c r="GBV17" s="158"/>
      <c r="GBW17" s="158"/>
      <c r="GBX17" s="158"/>
      <c r="GBY17" s="158"/>
      <c r="GBZ17" s="158"/>
      <c r="GCA17" s="158"/>
      <c r="GCB17" s="158"/>
      <c r="GCC17" s="158"/>
      <c r="GCD17" s="158"/>
      <c r="GCE17" s="158"/>
      <c r="GCF17" s="158"/>
      <c r="GCG17" s="158"/>
      <c r="GCH17" s="158"/>
      <c r="GCI17" s="158"/>
      <c r="GCJ17" s="158"/>
      <c r="GCK17" s="158"/>
      <c r="GCL17" s="158"/>
      <c r="GCM17" s="158"/>
      <c r="GCN17" s="158"/>
      <c r="GCO17" s="158"/>
      <c r="GCP17" s="158"/>
      <c r="GCQ17" s="158"/>
      <c r="GCR17" s="158"/>
      <c r="GCS17" s="158"/>
      <c r="GCT17" s="158"/>
      <c r="GCU17" s="158"/>
      <c r="GCV17" s="158"/>
      <c r="GCW17" s="158"/>
      <c r="GCX17" s="158"/>
      <c r="GCY17" s="158"/>
      <c r="GCZ17" s="158"/>
      <c r="GDA17" s="158"/>
      <c r="GDB17" s="158"/>
      <c r="GDC17" s="158"/>
      <c r="GDD17" s="158"/>
      <c r="GDE17" s="158"/>
      <c r="GDF17" s="158"/>
      <c r="GDG17" s="158"/>
      <c r="GDH17" s="158"/>
      <c r="GDI17" s="158"/>
      <c r="GDJ17" s="158"/>
      <c r="GDK17" s="158"/>
      <c r="GDL17" s="158"/>
      <c r="GDM17" s="158"/>
      <c r="GDN17" s="158"/>
      <c r="GDO17" s="158"/>
      <c r="GDP17" s="158"/>
      <c r="GDQ17" s="158"/>
      <c r="GDR17" s="158"/>
      <c r="GDS17" s="158"/>
      <c r="GDT17" s="158"/>
      <c r="GDU17" s="158"/>
      <c r="GDV17" s="158"/>
      <c r="GDW17" s="158"/>
      <c r="GDX17" s="158"/>
      <c r="GDY17" s="158"/>
      <c r="GDZ17" s="158"/>
      <c r="GEA17" s="158"/>
      <c r="GEB17" s="158"/>
      <c r="GEC17" s="158"/>
      <c r="GED17" s="158"/>
      <c r="GEE17" s="158"/>
      <c r="GEF17" s="158"/>
      <c r="GEG17" s="158"/>
      <c r="GEH17" s="158"/>
      <c r="GEI17" s="158"/>
      <c r="GEJ17" s="158"/>
      <c r="GEK17" s="158"/>
      <c r="GEL17" s="158"/>
      <c r="GEM17" s="158"/>
      <c r="GEN17" s="158"/>
      <c r="GEO17" s="158"/>
      <c r="GEP17" s="158"/>
      <c r="GEQ17" s="158"/>
      <c r="GER17" s="158"/>
      <c r="GES17" s="158"/>
      <c r="GET17" s="158"/>
      <c r="GEU17" s="158"/>
      <c r="GEV17" s="158"/>
      <c r="GEW17" s="158"/>
      <c r="GEX17" s="158"/>
      <c r="GEY17" s="158"/>
      <c r="GEZ17" s="158"/>
      <c r="GFA17" s="158"/>
      <c r="GFB17" s="158"/>
      <c r="GFC17" s="158"/>
      <c r="GFD17" s="158"/>
      <c r="GFE17" s="158"/>
      <c r="GFF17" s="158"/>
      <c r="GFG17" s="158"/>
      <c r="GFH17" s="158"/>
      <c r="GFI17" s="158"/>
      <c r="GFJ17" s="158"/>
      <c r="GFK17" s="158"/>
      <c r="GFL17" s="158"/>
      <c r="GFM17" s="158"/>
      <c r="GFN17" s="158"/>
      <c r="GFO17" s="158"/>
      <c r="GFP17" s="158"/>
      <c r="GFQ17" s="158"/>
      <c r="GFR17" s="158"/>
      <c r="GFS17" s="158"/>
      <c r="GFT17" s="158"/>
      <c r="GFU17" s="158"/>
      <c r="GFV17" s="158"/>
      <c r="GFW17" s="158"/>
      <c r="GFX17" s="158"/>
      <c r="GFY17" s="158"/>
      <c r="GFZ17" s="158"/>
      <c r="GGA17" s="158"/>
      <c r="GGB17" s="158"/>
      <c r="GGC17" s="158"/>
      <c r="GGD17" s="158"/>
      <c r="GGE17" s="158"/>
      <c r="GGF17" s="158"/>
      <c r="GGG17" s="158"/>
      <c r="GGH17" s="158"/>
      <c r="GGI17" s="158"/>
      <c r="GGJ17" s="158"/>
      <c r="GGK17" s="158"/>
      <c r="GGL17" s="158"/>
      <c r="GGM17" s="158"/>
      <c r="GGN17" s="158"/>
      <c r="GGO17" s="158"/>
      <c r="GGP17" s="158"/>
      <c r="GGQ17" s="158"/>
      <c r="GGR17" s="158"/>
      <c r="GGS17" s="158"/>
      <c r="GGT17" s="158"/>
      <c r="GGU17" s="158"/>
      <c r="GGV17" s="158"/>
      <c r="GGW17" s="158"/>
      <c r="GGX17" s="158"/>
      <c r="GGY17" s="158"/>
      <c r="GGZ17" s="158"/>
      <c r="GHA17" s="158"/>
      <c r="GHB17" s="158"/>
      <c r="GHC17" s="158"/>
      <c r="GHD17" s="158"/>
      <c r="GHE17" s="158"/>
      <c r="GHF17" s="158"/>
      <c r="GHG17" s="158"/>
      <c r="GHH17" s="158"/>
      <c r="GHI17" s="158"/>
      <c r="GHJ17" s="158"/>
      <c r="GHK17" s="158"/>
      <c r="GHL17" s="158"/>
      <c r="GHM17" s="158"/>
      <c r="GHN17" s="158"/>
      <c r="GHO17" s="158"/>
      <c r="GHP17" s="158"/>
      <c r="GHQ17" s="158"/>
      <c r="GHR17" s="158"/>
      <c r="GHS17" s="158"/>
      <c r="GHT17" s="158"/>
      <c r="GHU17" s="158"/>
      <c r="GHV17" s="158"/>
      <c r="GHW17" s="158"/>
      <c r="GHX17" s="158"/>
      <c r="GHY17" s="158"/>
      <c r="GHZ17" s="158"/>
      <c r="GIA17" s="158"/>
      <c r="GIB17" s="158"/>
      <c r="GIC17" s="158"/>
      <c r="GID17" s="158"/>
      <c r="GIE17" s="158"/>
      <c r="GIF17" s="158"/>
      <c r="GIG17" s="158"/>
      <c r="GIH17" s="158"/>
      <c r="GII17" s="158"/>
      <c r="GIJ17" s="158"/>
      <c r="GIK17" s="158"/>
      <c r="GIL17" s="158"/>
      <c r="GIM17" s="158"/>
      <c r="GIN17" s="158"/>
      <c r="GIO17" s="158"/>
      <c r="GIP17" s="158"/>
      <c r="GIQ17" s="158"/>
      <c r="GIR17" s="158"/>
      <c r="GIS17" s="158"/>
      <c r="GIT17" s="158"/>
      <c r="GIU17" s="158"/>
      <c r="GIV17" s="158"/>
      <c r="GIW17" s="158"/>
      <c r="GIX17" s="158"/>
      <c r="GIY17" s="158"/>
      <c r="GIZ17" s="158"/>
      <c r="GJA17" s="158"/>
      <c r="GJB17" s="158"/>
      <c r="GJC17" s="158"/>
      <c r="GJD17" s="158"/>
      <c r="GJE17" s="158"/>
      <c r="GJF17" s="158"/>
      <c r="GJG17" s="158"/>
      <c r="GJH17" s="158"/>
      <c r="GJI17" s="158"/>
      <c r="GJJ17" s="158"/>
      <c r="GJK17" s="158"/>
      <c r="GJL17" s="158"/>
      <c r="GJM17" s="158"/>
      <c r="GJN17" s="158"/>
      <c r="GJO17" s="158"/>
      <c r="GJP17" s="158"/>
      <c r="GJQ17" s="158"/>
      <c r="GJR17" s="158"/>
      <c r="GJS17" s="158"/>
      <c r="GJT17" s="158"/>
      <c r="GJU17" s="158"/>
      <c r="GJV17" s="158"/>
      <c r="GJW17" s="158"/>
      <c r="GJX17" s="158"/>
      <c r="GJY17" s="158"/>
      <c r="GJZ17" s="158"/>
      <c r="GKA17" s="158"/>
      <c r="GKB17" s="158"/>
      <c r="GKC17" s="158"/>
      <c r="GKD17" s="158"/>
      <c r="GKE17" s="158"/>
      <c r="GKF17" s="158"/>
      <c r="GKG17" s="158"/>
      <c r="GKH17" s="158"/>
      <c r="GKI17" s="158"/>
      <c r="GKJ17" s="158"/>
      <c r="GKK17" s="158"/>
      <c r="GKL17" s="158"/>
      <c r="GKM17" s="158"/>
      <c r="GKN17" s="158"/>
      <c r="GKO17" s="158"/>
      <c r="GKP17" s="158"/>
      <c r="GKQ17" s="158"/>
      <c r="GKR17" s="158"/>
      <c r="GKS17" s="158"/>
      <c r="GKT17" s="158"/>
      <c r="GKU17" s="158"/>
      <c r="GKV17" s="158"/>
      <c r="GKW17" s="158"/>
      <c r="GKX17" s="158"/>
      <c r="GKY17" s="158"/>
      <c r="GKZ17" s="158"/>
      <c r="GLA17" s="158"/>
      <c r="GLB17" s="158"/>
      <c r="GLC17" s="158"/>
      <c r="GLD17" s="158"/>
      <c r="GLE17" s="158"/>
      <c r="GLF17" s="158"/>
      <c r="GLG17" s="158"/>
      <c r="GLH17" s="158"/>
      <c r="GLI17" s="158"/>
      <c r="GLJ17" s="158"/>
      <c r="GLK17" s="158"/>
      <c r="GLL17" s="158"/>
      <c r="GLM17" s="158"/>
      <c r="GLN17" s="158"/>
      <c r="GLO17" s="158"/>
      <c r="GLP17" s="158"/>
      <c r="GLQ17" s="158"/>
      <c r="GLR17" s="158"/>
      <c r="GLS17" s="158"/>
      <c r="GLT17" s="158"/>
      <c r="GLU17" s="158"/>
      <c r="GLV17" s="158"/>
      <c r="GLW17" s="158"/>
      <c r="GLX17" s="158"/>
      <c r="GLY17" s="158"/>
      <c r="GLZ17" s="158"/>
      <c r="GMA17" s="158"/>
      <c r="GMB17" s="158"/>
      <c r="GMC17" s="158"/>
      <c r="GMD17" s="158"/>
      <c r="GME17" s="158"/>
      <c r="GMF17" s="158"/>
      <c r="GMG17" s="158"/>
      <c r="GMH17" s="158"/>
      <c r="GMI17" s="158"/>
      <c r="GMJ17" s="158"/>
      <c r="GMK17" s="158"/>
      <c r="GML17" s="158"/>
      <c r="GMM17" s="158"/>
      <c r="GMN17" s="158"/>
      <c r="GMO17" s="158"/>
      <c r="GMP17" s="158"/>
      <c r="GMQ17" s="158"/>
      <c r="GMR17" s="158"/>
      <c r="GMS17" s="158"/>
      <c r="GMT17" s="158"/>
      <c r="GMU17" s="158"/>
      <c r="GMV17" s="158"/>
      <c r="GMW17" s="158"/>
      <c r="GMX17" s="158"/>
      <c r="GMY17" s="158"/>
      <c r="GMZ17" s="158"/>
      <c r="GNA17" s="158"/>
      <c r="GNB17" s="158"/>
      <c r="GNC17" s="158"/>
      <c r="GND17" s="158"/>
      <c r="GNE17" s="158"/>
      <c r="GNF17" s="158"/>
      <c r="GNG17" s="158"/>
      <c r="GNH17" s="158"/>
      <c r="GNI17" s="158"/>
      <c r="GNJ17" s="158"/>
      <c r="GNK17" s="158"/>
      <c r="GNL17" s="158"/>
      <c r="GNM17" s="158"/>
      <c r="GNN17" s="158"/>
      <c r="GNO17" s="158"/>
      <c r="GNP17" s="158"/>
      <c r="GNQ17" s="158"/>
      <c r="GNR17" s="158"/>
      <c r="GNS17" s="158"/>
      <c r="GNT17" s="158"/>
      <c r="GNU17" s="158"/>
      <c r="GNV17" s="158"/>
      <c r="GNW17" s="158"/>
      <c r="GNX17" s="158"/>
      <c r="GNY17" s="158"/>
      <c r="GNZ17" s="158"/>
      <c r="GOA17" s="158"/>
      <c r="GOB17" s="158"/>
      <c r="GOC17" s="158"/>
      <c r="GOD17" s="158"/>
      <c r="GOE17" s="158"/>
      <c r="GOF17" s="158"/>
      <c r="GOG17" s="158"/>
      <c r="GOH17" s="158"/>
      <c r="GOI17" s="158"/>
      <c r="GOJ17" s="158"/>
      <c r="GOK17" s="158"/>
      <c r="GOL17" s="158"/>
      <c r="GOM17" s="158"/>
      <c r="GON17" s="158"/>
      <c r="GOO17" s="158"/>
      <c r="GOP17" s="158"/>
      <c r="GOQ17" s="158"/>
      <c r="GOR17" s="158"/>
      <c r="GOS17" s="158"/>
      <c r="GOT17" s="158"/>
      <c r="GOU17" s="158"/>
      <c r="GOV17" s="158"/>
      <c r="GOW17" s="158"/>
      <c r="GOX17" s="158"/>
      <c r="GOY17" s="158"/>
      <c r="GOZ17" s="158"/>
      <c r="GPA17" s="158"/>
      <c r="GPB17" s="158"/>
      <c r="GPC17" s="158"/>
      <c r="GPD17" s="158"/>
      <c r="GPE17" s="158"/>
      <c r="GPF17" s="158"/>
      <c r="GPG17" s="158"/>
      <c r="GPH17" s="158"/>
      <c r="GPI17" s="158"/>
      <c r="GPJ17" s="158"/>
      <c r="GPK17" s="158"/>
      <c r="GPL17" s="158"/>
      <c r="GPM17" s="158"/>
      <c r="GPN17" s="158"/>
      <c r="GPO17" s="158"/>
      <c r="GPP17" s="158"/>
      <c r="GPQ17" s="158"/>
      <c r="GPR17" s="158"/>
      <c r="GPS17" s="158"/>
      <c r="GPT17" s="158"/>
      <c r="GPU17" s="158"/>
      <c r="GPV17" s="158"/>
      <c r="GPW17" s="158"/>
      <c r="GPX17" s="158"/>
      <c r="GPY17" s="158"/>
      <c r="GPZ17" s="158"/>
      <c r="GQA17" s="158"/>
      <c r="GQB17" s="158"/>
      <c r="GQC17" s="158"/>
      <c r="GQD17" s="158"/>
      <c r="GQE17" s="158"/>
      <c r="GQF17" s="158"/>
      <c r="GQG17" s="158"/>
      <c r="GQH17" s="158"/>
      <c r="GQI17" s="158"/>
      <c r="GQJ17" s="158"/>
      <c r="GQK17" s="158"/>
      <c r="GQL17" s="158"/>
      <c r="GQM17" s="158"/>
      <c r="GQN17" s="158"/>
      <c r="GQO17" s="158"/>
      <c r="GQP17" s="158"/>
      <c r="GQQ17" s="158"/>
      <c r="GQR17" s="158"/>
      <c r="GQS17" s="158"/>
      <c r="GQT17" s="158"/>
      <c r="GQU17" s="158"/>
      <c r="GQV17" s="158"/>
      <c r="GQW17" s="158"/>
      <c r="GQX17" s="158"/>
      <c r="GQY17" s="158"/>
      <c r="GQZ17" s="158"/>
      <c r="GRA17" s="158"/>
      <c r="GRB17" s="158"/>
      <c r="GRC17" s="158"/>
      <c r="GRD17" s="158"/>
      <c r="GRE17" s="158"/>
      <c r="GRF17" s="158"/>
      <c r="GRG17" s="158"/>
      <c r="GRH17" s="158"/>
      <c r="GRI17" s="158"/>
      <c r="GRJ17" s="158"/>
      <c r="GRK17" s="158"/>
      <c r="GRL17" s="158"/>
      <c r="GRM17" s="158"/>
      <c r="GRN17" s="158"/>
      <c r="GRO17" s="158"/>
      <c r="GRP17" s="158"/>
      <c r="GRQ17" s="158"/>
      <c r="GRR17" s="158"/>
      <c r="GRS17" s="158"/>
      <c r="GRT17" s="158"/>
      <c r="GRU17" s="158"/>
      <c r="GRV17" s="158"/>
      <c r="GRW17" s="158"/>
      <c r="GRX17" s="158"/>
      <c r="GRY17" s="158"/>
      <c r="GRZ17" s="158"/>
      <c r="GSA17" s="158"/>
      <c r="GSB17" s="158"/>
      <c r="GSC17" s="158"/>
      <c r="GSD17" s="158"/>
      <c r="GSE17" s="158"/>
      <c r="GSF17" s="158"/>
      <c r="GSG17" s="158"/>
      <c r="GSH17" s="158"/>
      <c r="GSI17" s="158"/>
      <c r="GSJ17" s="158"/>
      <c r="GSK17" s="158"/>
      <c r="GSL17" s="158"/>
      <c r="GSM17" s="158"/>
      <c r="GSN17" s="158"/>
      <c r="GSO17" s="158"/>
      <c r="GSP17" s="158"/>
      <c r="GSQ17" s="158"/>
      <c r="GSR17" s="158"/>
      <c r="GSS17" s="158"/>
      <c r="GST17" s="158"/>
      <c r="GSU17" s="158"/>
      <c r="GSV17" s="158"/>
      <c r="GSW17" s="158"/>
      <c r="GSX17" s="158"/>
      <c r="GSY17" s="158"/>
      <c r="GSZ17" s="158"/>
      <c r="GTA17" s="158"/>
      <c r="GTB17" s="158"/>
      <c r="GTC17" s="158"/>
      <c r="GTD17" s="158"/>
      <c r="GTE17" s="158"/>
      <c r="GTF17" s="158"/>
      <c r="GTG17" s="158"/>
      <c r="GTH17" s="158"/>
      <c r="GTI17" s="158"/>
      <c r="GTJ17" s="158"/>
      <c r="GTK17" s="158"/>
      <c r="GTL17" s="158"/>
      <c r="GTM17" s="158"/>
      <c r="GTN17" s="158"/>
      <c r="GTO17" s="158"/>
      <c r="GTP17" s="158"/>
      <c r="GTQ17" s="158"/>
      <c r="GTR17" s="158"/>
      <c r="GTS17" s="158"/>
      <c r="GTT17" s="158"/>
      <c r="GTU17" s="158"/>
      <c r="GTV17" s="158"/>
      <c r="GTW17" s="158"/>
      <c r="GTX17" s="158"/>
      <c r="GTY17" s="158"/>
      <c r="GTZ17" s="158"/>
      <c r="GUA17" s="158"/>
      <c r="GUB17" s="158"/>
      <c r="GUC17" s="158"/>
      <c r="GUD17" s="158"/>
      <c r="GUE17" s="158"/>
      <c r="GUF17" s="158"/>
      <c r="GUG17" s="158"/>
      <c r="GUH17" s="158"/>
      <c r="GUI17" s="158"/>
      <c r="GUJ17" s="158"/>
      <c r="GUK17" s="158"/>
      <c r="GUL17" s="158"/>
      <c r="GUM17" s="158"/>
      <c r="GUN17" s="158"/>
      <c r="GUO17" s="158"/>
      <c r="GUP17" s="158"/>
      <c r="GUQ17" s="158"/>
      <c r="GUR17" s="158"/>
      <c r="GUS17" s="158"/>
      <c r="GUT17" s="158"/>
      <c r="GUU17" s="158"/>
      <c r="GUV17" s="158"/>
      <c r="GUW17" s="158"/>
      <c r="GUX17" s="158"/>
      <c r="GUY17" s="158"/>
      <c r="GUZ17" s="158"/>
      <c r="GVA17" s="158"/>
      <c r="GVB17" s="158"/>
      <c r="GVC17" s="158"/>
      <c r="GVD17" s="158"/>
      <c r="GVE17" s="158"/>
      <c r="GVF17" s="158"/>
      <c r="GVG17" s="158"/>
      <c r="GVH17" s="158"/>
      <c r="GVI17" s="158"/>
      <c r="GVJ17" s="158"/>
      <c r="GVK17" s="158"/>
      <c r="GVL17" s="158"/>
      <c r="GVM17" s="158"/>
      <c r="GVN17" s="158"/>
      <c r="GVO17" s="158"/>
      <c r="GVP17" s="158"/>
      <c r="GVQ17" s="158"/>
      <c r="GVR17" s="158"/>
      <c r="GVS17" s="158"/>
      <c r="GVT17" s="158"/>
      <c r="GVU17" s="158"/>
      <c r="GVV17" s="158"/>
      <c r="GVW17" s="158"/>
      <c r="GVX17" s="158"/>
      <c r="GVY17" s="158"/>
      <c r="GVZ17" s="158"/>
      <c r="GWA17" s="158"/>
      <c r="GWB17" s="158"/>
      <c r="GWC17" s="158"/>
      <c r="GWD17" s="158"/>
      <c r="GWE17" s="158"/>
      <c r="GWF17" s="158"/>
      <c r="GWG17" s="158"/>
      <c r="GWH17" s="158"/>
      <c r="GWI17" s="158"/>
      <c r="GWJ17" s="158"/>
      <c r="GWK17" s="158"/>
      <c r="GWL17" s="158"/>
      <c r="GWM17" s="158"/>
      <c r="GWN17" s="158"/>
      <c r="GWO17" s="158"/>
      <c r="GWP17" s="158"/>
      <c r="GWQ17" s="158"/>
      <c r="GWR17" s="158"/>
      <c r="GWS17" s="158"/>
      <c r="GWT17" s="158"/>
      <c r="GWU17" s="158"/>
      <c r="GWV17" s="158"/>
      <c r="GWW17" s="158"/>
      <c r="GWX17" s="158"/>
      <c r="GWY17" s="158"/>
      <c r="GWZ17" s="158"/>
      <c r="GXA17" s="158"/>
      <c r="GXB17" s="158"/>
      <c r="GXC17" s="158"/>
      <c r="GXD17" s="158"/>
      <c r="GXE17" s="158"/>
      <c r="GXF17" s="158"/>
      <c r="GXG17" s="158"/>
      <c r="GXH17" s="158"/>
      <c r="GXI17" s="158"/>
      <c r="GXJ17" s="158"/>
      <c r="GXK17" s="158"/>
      <c r="GXL17" s="158"/>
      <c r="GXM17" s="158"/>
      <c r="GXN17" s="158"/>
      <c r="GXO17" s="158"/>
      <c r="GXP17" s="158"/>
      <c r="GXQ17" s="158"/>
      <c r="GXR17" s="158"/>
      <c r="GXS17" s="158"/>
      <c r="GXT17" s="158"/>
      <c r="GXU17" s="158"/>
      <c r="GXV17" s="158"/>
      <c r="GXW17" s="158"/>
      <c r="GXX17" s="158"/>
      <c r="GXY17" s="158"/>
      <c r="GXZ17" s="158"/>
      <c r="GYA17" s="158"/>
      <c r="GYB17" s="158"/>
      <c r="GYC17" s="158"/>
      <c r="GYD17" s="158"/>
      <c r="GYE17" s="158"/>
      <c r="GYF17" s="158"/>
      <c r="GYG17" s="158"/>
      <c r="GYH17" s="158"/>
      <c r="GYI17" s="158"/>
      <c r="GYJ17" s="158"/>
      <c r="GYK17" s="158"/>
      <c r="GYL17" s="158"/>
      <c r="GYM17" s="158"/>
      <c r="GYN17" s="158"/>
      <c r="GYO17" s="158"/>
      <c r="GYP17" s="158"/>
      <c r="GYQ17" s="158"/>
      <c r="GYR17" s="158"/>
      <c r="GYS17" s="158"/>
      <c r="GYT17" s="158"/>
      <c r="GYU17" s="158"/>
      <c r="GYV17" s="158"/>
      <c r="GYW17" s="158"/>
      <c r="GYX17" s="158"/>
      <c r="GYY17" s="158"/>
      <c r="GYZ17" s="158"/>
      <c r="GZA17" s="158"/>
      <c r="GZB17" s="158"/>
      <c r="GZC17" s="158"/>
      <c r="GZD17" s="158"/>
      <c r="GZE17" s="158"/>
      <c r="GZF17" s="158"/>
      <c r="GZG17" s="158"/>
      <c r="GZH17" s="158"/>
      <c r="GZI17" s="158"/>
      <c r="GZJ17" s="158"/>
      <c r="GZK17" s="158"/>
      <c r="GZL17" s="158"/>
      <c r="GZM17" s="158"/>
      <c r="GZN17" s="158"/>
      <c r="GZO17" s="158"/>
      <c r="GZP17" s="158"/>
      <c r="GZQ17" s="158"/>
      <c r="GZR17" s="158"/>
      <c r="GZS17" s="158"/>
      <c r="GZT17" s="158"/>
      <c r="GZU17" s="158"/>
      <c r="GZV17" s="158"/>
      <c r="GZW17" s="158"/>
      <c r="GZX17" s="158"/>
      <c r="GZY17" s="158"/>
      <c r="GZZ17" s="158"/>
      <c r="HAA17" s="158"/>
      <c r="HAB17" s="158"/>
      <c r="HAC17" s="158"/>
      <c r="HAD17" s="158"/>
      <c r="HAE17" s="158"/>
      <c r="HAF17" s="158"/>
      <c r="HAG17" s="158"/>
      <c r="HAH17" s="158"/>
      <c r="HAI17" s="158"/>
      <c r="HAJ17" s="158"/>
      <c r="HAK17" s="158"/>
      <c r="HAL17" s="158"/>
      <c r="HAM17" s="158"/>
      <c r="HAN17" s="158"/>
      <c r="HAO17" s="158"/>
      <c r="HAP17" s="158"/>
      <c r="HAQ17" s="158"/>
      <c r="HAR17" s="158"/>
      <c r="HAS17" s="158"/>
      <c r="HAT17" s="158"/>
      <c r="HAU17" s="158"/>
      <c r="HAV17" s="158"/>
      <c r="HAW17" s="158"/>
      <c r="HAX17" s="158"/>
      <c r="HAY17" s="158"/>
      <c r="HAZ17" s="158"/>
      <c r="HBA17" s="158"/>
      <c r="HBB17" s="158"/>
      <c r="HBC17" s="158"/>
      <c r="HBD17" s="158"/>
      <c r="HBE17" s="158"/>
      <c r="HBF17" s="158"/>
      <c r="HBG17" s="158"/>
      <c r="HBH17" s="158"/>
      <c r="HBI17" s="158"/>
      <c r="HBJ17" s="158"/>
      <c r="HBK17" s="158"/>
      <c r="HBL17" s="158"/>
      <c r="HBM17" s="158"/>
      <c r="HBN17" s="158"/>
      <c r="HBO17" s="158"/>
      <c r="HBP17" s="158"/>
      <c r="HBQ17" s="158"/>
      <c r="HBR17" s="158"/>
      <c r="HBS17" s="158"/>
      <c r="HBT17" s="158"/>
      <c r="HBU17" s="158"/>
      <c r="HBV17" s="158"/>
      <c r="HBW17" s="158"/>
      <c r="HBX17" s="158"/>
      <c r="HBY17" s="158"/>
      <c r="HBZ17" s="158"/>
      <c r="HCA17" s="158"/>
      <c r="HCB17" s="158"/>
      <c r="HCC17" s="158"/>
      <c r="HCD17" s="158"/>
      <c r="HCE17" s="158"/>
      <c r="HCF17" s="158"/>
      <c r="HCG17" s="158"/>
      <c r="HCH17" s="158"/>
      <c r="HCI17" s="158"/>
      <c r="HCJ17" s="158"/>
      <c r="HCK17" s="158"/>
      <c r="HCL17" s="158"/>
      <c r="HCM17" s="158"/>
      <c r="HCN17" s="158"/>
      <c r="HCO17" s="158"/>
      <c r="HCP17" s="158"/>
      <c r="HCQ17" s="158"/>
      <c r="HCR17" s="158"/>
      <c r="HCS17" s="158"/>
      <c r="HCT17" s="158"/>
      <c r="HCU17" s="158"/>
      <c r="HCV17" s="158"/>
      <c r="HCW17" s="158"/>
      <c r="HCX17" s="158"/>
      <c r="HCY17" s="158"/>
      <c r="HCZ17" s="158"/>
      <c r="HDA17" s="158"/>
      <c r="HDB17" s="158"/>
      <c r="HDC17" s="158"/>
      <c r="HDD17" s="158"/>
      <c r="HDE17" s="158"/>
      <c r="HDF17" s="158"/>
      <c r="HDG17" s="158"/>
      <c r="HDH17" s="158"/>
      <c r="HDI17" s="158"/>
      <c r="HDJ17" s="158"/>
      <c r="HDK17" s="158"/>
      <c r="HDL17" s="158"/>
      <c r="HDM17" s="158"/>
      <c r="HDN17" s="158"/>
      <c r="HDO17" s="158"/>
      <c r="HDP17" s="158"/>
      <c r="HDQ17" s="158"/>
      <c r="HDR17" s="158"/>
      <c r="HDS17" s="158"/>
      <c r="HDT17" s="158"/>
      <c r="HDU17" s="158"/>
      <c r="HDV17" s="158"/>
      <c r="HDW17" s="158"/>
      <c r="HDX17" s="158"/>
      <c r="HDY17" s="158"/>
      <c r="HDZ17" s="158"/>
      <c r="HEA17" s="158"/>
      <c r="HEB17" s="158"/>
      <c r="HEC17" s="158"/>
      <c r="HED17" s="158"/>
      <c r="HEE17" s="158"/>
      <c r="HEF17" s="158"/>
      <c r="HEG17" s="158"/>
      <c r="HEH17" s="158"/>
      <c r="HEI17" s="158"/>
      <c r="HEJ17" s="158"/>
      <c r="HEK17" s="158"/>
      <c r="HEL17" s="158"/>
      <c r="HEM17" s="158"/>
      <c r="HEN17" s="158"/>
      <c r="HEO17" s="158"/>
      <c r="HEP17" s="158"/>
      <c r="HEQ17" s="158"/>
      <c r="HER17" s="158"/>
      <c r="HES17" s="158"/>
      <c r="HET17" s="158"/>
      <c r="HEU17" s="158"/>
      <c r="HEV17" s="158"/>
      <c r="HEW17" s="158"/>
      <c r="HEX17" s="158"/>
      <c r="HEY17" s="158"/>
      <c r="HEZ17" s="158"/>
      <c r="HFA17" s="158"/>
      <c r="HFB17" s="158"/>
      <c r="HFC17" s="158"/>
      <c r="HFD17" s="158"/>
      <c r="HFE17" s="158"/>
      <c r="HFF17" s="158"/>
      <c r="HFG17" s="158"/>
      <c r="HFH17" s="158"/>
      <c r="HFI17" s="158"/>
      <c r="HFJ17" s="158"/>
      <c r="HFK17" s="158"/>
      <c r="HFL17" s="158"/>
      <c r="HFM17" s="158"/>
      <c r="HFN17" s="158"/>
      <c r="HFO17" s="158"/>
      <c r="HFP17" s="158"/>
      <c r="HFQ17" s="158"/>
      <c r="HFR17" s="158"/>
      <c r="HFS17" s="158"/>
      <c r="HFT17" s="158"/>
      <c r="HFU17" s="158"/>
      <c r="HFV17" s="158"/>
      <c r="HFW17" s="158"/>
      <c r="HFX17" s="158"/>
      <c r="HFY17" s="158"/>
      <c r="HFZ17" s="158"/>
      <c r="HGA17" s="158"/>
      <c r="HGB17" s="158"/>
      <c r="HGC17" s="158"/>
      <c r="HGD17" s="158"/>
      <c r="HGE17" s="158"/>
      <c r="HGF17" s="158"/>
      <c r="HGG17" s="158"/>
      <c r="HGH17" s="158"/>
      <c r="HGI17" s="158"/>
      <c r="HGJ17" s="158"/>
      <c r="HGK17" s="158"/>
      <c r="HGL17" s="158"/>
      <c r="HGM17" s="158"/>
      <c r="HGN17" s="158"/>
      <c r="HGO17" s="158"/>
      <c r="HGP17" s="158"/>
      <c r="HGQ17" s="158"/>
      <c r="HGR17" s="158"/>
      <c r="HGS17" s="158"/>
      <c r="HGT17" s="158"/>
      <c r="HGU17" s="158"/>
      <c r="HGV17" s="158"/>
      <c r="HGW17" s="158"/>
      <c r="HGX17" s="158"/>
      <c r="HGY17" s="158"/>
      <c r="HGZ17" s="158"/>
      <c r="HHA17" s="158"/>
      <c r="HHB17" s="158"/>
      <c r="HHC17" s="158"/>
      <c r="HHD17" s="158"/>
      <c r="HHE17" s="158"/>
      <c r="HHF17" s="158"/>
      <c r="HHG17" s="158"/>
      <c r="HHH17" s="158"/>
      <c r="HHI17" s="158"/>
      <c r="HHJ17" s="158"/>
      <c r="HHK17" s="158"/>
      <c r="HHL17" s="158"/>
      <c r="HHM17" s="158"/>
      <c r="HHN17" s="158"/>
      <c r="HHO17" s="158"/>
      <c r="HHP17" s="158"/>
      <c r="HHQ17" s="158"/>
      <c r="HHR17" s="158"/>
      <c r="HHS17" s="158"/>
      <c r="HHT17" s="158"/>
      <c r="HHU17" s="158"/>
      <c r="HHV17" s="158"/>
      <c r="HHW17" s="158"/>
      <c r="HHX17" s="158"/>
      <c r="HHY17" s="158"/>
      <c r="HHZ17" s="158"/>
      <c r="HIA17" s="158"/>
      <c r="HIB17" s="158"/>
      <c r="HIC17" s="158"/>
      <c r="HID17" s="158"/>
      <c r="HIE17" s="158"/>
      <c r="HIF17" s="158"/>
      <c r="HIG17" s="158"/>
      <c r="HIH17" s="158"/>
      <c r="HII17" s="158"/>
      <c r="HIJ17" s="158"/>
      <c r="HIK17" s="158"/>
      <c r="HIL17" s="158"/>
      <c r="HIM17" s="158"/>
      <c r="HIN17" s="158"/>
      <c r="HIO17" s="158"/>
      <c r="HIP17" s="158"/>
      <c r="HIQ17" s="158"/>
      <c r="HIR17" s="158"/>
      <c r="HIS17" s="158"/>
      <c r="HIT17" s="158"/>
      <c r="HIU17" s="158"/>
      <c r="HIV17" s="158"/>
      <c r="HIW17" s="158"/>
      <c r="HIX17" s="158"/>
      <c r="HIY17" s="158"/>
      <c r="HIZ17" s="158"/>
      <c r="HJA17" s="158"/>
      <c r="HJB17" s="158"/>
      <c r="HJC17" s="158"/>
      <c r="HJD17" s="158"/>
      <c r="HJE17" s="158"/>
      <c r="HJF17" s="158"/>
      <c r="HJG17" s="158"/>
      <c r="HJH17" s="158"/>
      <c r="HJI17" s="158"/>
      <c r="HJJ17" s="158"/>
      <c r="HJK17" s="158"/>
      <c r="HJL17" s="158"/>
      <c r="HJM17" s="158"/>
      <c r="HJN17" s="158"/>
      <c r="HJO17" s="158"/>
      <c r="HJP17" s="158"/>
      <c r="HJQ17" s="158"/>
      <c r="HJR17" s="158"/>
      <c r="HJS17" s="158"/>
      <c r="HJT17" s="158"/>
      <c r="HJU17" s="158"/>
      <c r="HJV17" s="158"/>
      <c r="HJW17" s="158"/>
      <c r="HJX17" s="158"/>
      <c r="HJY17" s="158"/>
      <c r="HJZ17" s="158"/>
      <c r="HKA17" s="158"/>
      <c r="HKB17" s="158"/>
      <c r="HKC17" s="158"/>
      <c r="HKD17" s="158"/>
      <c r="HKE17" s="158"/>
      <c r="HKF17" s="158"/>
      <c r="HKG17" s="158"/>
      <c r="HKH17" s="158"/>
      <c r="HKI17" s="158"/>
      <c r="HKJ17" s="158"/>
      <c r="HKK17" s="158"/>
      <c r="HKL17" s="158"/>
      <c r="HKM17" s="158"/>
      <c r="HKN17" s="158"/>
      <c r="HKO17" s="158"/>
      <c r="HKP17" s="158"/>
      <c r="HKQ17" s="158"/>
      <c r="HKR17" s="158"/>
      <c r="HKS17" s="158"/>
      <c r="HKT17" s="158"/>
      <c r="HKU17" s="158"/>
      <c r="HKV17" s="158"/>
      <c r="HKW17" s="158"/>
      <c r="HKX17" s="158"/>
      <c r="HKY17" s="158"/>
      <c r="HKZ17" s="158"/>
      <c r="HLA17" s="158"/>
      <c r="HLB17" s="158"/>
      <c r="HLC17" s="158"/>
      <c r="HLD17" s="158"/>
      <c r="HLE17" s="158"/>
      <c r="HLF17" s="158"/>
      <c r="HLG17" s="158"/>
      <c r="HLH17" s="158"/>
      <c r="HLI17" s="158"/>
      <c r="HLJ17" s="158"/>
      <c r="HLK17" s="158"/>
      <c r="HLL17" s="158"/>
      <c r="HLM17" s="158"/>
      <c r="HLN17" s="158"/>
      <c r="HLO17" s="158"/>
      <c r="HLP17" s="158"/>
      <c r="HLQ17" s="158"/>
      <c r="HLR17" s="158"/>
      <c r="HLS17" s="158"/>
      <c r="HLT17" s="158"/>
      <c r="HLU17" s="158"/>
      <c r="HLV17" s="158"/>
      <c r="HLW17" s="158"/>
      <c r="HLX17" s="158"/>
      <c r="HLY17" s="158"/>
      <c r="HLZ17" s="158"/>
      <c r="HMA17" s="158"/>
      <c r="HMB17" s="158"/>
      <c r="HMC17" s="158"/>
      <c r="HMD17" s="158"/>
      <c r="HME17" s="158"/>
      <c r="HMF17" s="158"/>
      <c r="HMG17" s="158"/>
      <c r="HMH17" s="158"/>
      <c r="HMI17" s="158"/>
      <c r="HMJ17" s="158"/>
      <c r="HMK17" s="158"/>
      <c r="HML17" s="158"/>
      <c r="HMM17" s="158"/>
      <c r="HMN17" s="158"/>
      <c r="HMO17" s="158"/>
      <c r="HMP17" s="158"/>
      <c r="HMQ17" s="158"/>
      <c r="HMR17" s="158"/>
      <c r="HMS17" s="158"/>
      <c r="HMT17" s="158"/>
      <c r="HMU17" s="158"/>
      <c r="HMV17" s="158"/>
      <c r="HMW17" s="158"/>
      <c r="HMX17" s="158"/>
      <c r="HMY17" s="158"/>
      <c r="HMZ17" s="158"/>
      <c r="HNA17" s="158"/>
      <c r="HNB17" s="158"/>
      <c r="HNC17" s="158"/>
      <c r="HND17" s="158"/>
      <c r="HNE17" s="158"/>
      <c r="HNF17" s="158"/>
      <c r="HNG17" s="158"/>
      <c r="HNH17" s="158"/>
      <c r="HNI17" s="158"/>
      <c r="HNJ17" s="158"/>
      <c r="HNK17" s="158"/>
      <c r="HNL17" s="158"/>
      <c r="HNM17" s="158"/>
      <c r="HNN17" s="158"/>
      <c r="HNO17" s="158"/>
      <c r="HNP17" s="158"/>
      <c r="HNQ17" s="158"/>
      <c r="HNR17" s="158"/>
      <c r="HNS17" s="158"/>
      <c r="HNT17" s="158"/>
      <c r="HNU17" s="158"/>
      <c r="HNV17" s="158"/>
      <c r="HNW17" s="158"/>
      <c r="HNX17" s="158"/>
      <c r="HNY17" s="158"/>
      <c r="HNZ17" s="158"/>
      <c r="HOA17" s="158"/>
      <c r="HOB17" s="158"/>
      <c r="HOC17" s="158"/>
      <c r="HOD17" s="158"/>
      <c r="HOE17" s="158"/>
      <c r="HOF17" s="158"/>
      <c r="HOG17" s="158"/>
      <c r="HOH17" s="158"/>
      <c r="HOI17" s="158"/>
      <c r="HOJ17" s="158"/>
      <c r="HOK17" s="158"/>
      <c r="HOL17" s="158"/>
      <c r="HOM17" s="158"/>
      <c r="HON17" s="158"/>
      <c r="HOO17" s="158"/>
      <c r="HOP17" s="158"/>
      <c r="HOQ17" s="158"/>
      <c r="HOR17" s="158"/>
      <c r="HOS17" s="158"/>
      <c r="HOT17" s="158"/>
      <c r="HOU17" s="158"/>
      <c r="HOV17" s="158"/>
      <c r="HOW17" s="158"/>
      <c r="HOX17" s="158"/>
      <c r="HOY17" s="158"/>
      <c r="HOZ17" s="158"/>
      <c r="HPA17" s="158"/>
      <c r="HPB17" s="158"/>
      <c r="HPC17" s="158"/>
      <c r="HPD17" s="158"/>
      <c r="HPE17" s="158"/>
      <c r="HPF17" s="158"/>
      <c r="HPG17" s="158"/>
      <c r="HPH17" s="158"/>
      <c r="HPI17" s="158"/>
      <c r="HPJ17" s="158"/>
      <c r="HPK17" s="158"/>
      <c r="HPL17" s="158"/>
      <c r="HPM17" s="158"/>
      <c r="HPN17" s="158"/>
      <c r="HPO17" s="158"/>
      <c r="HPP17" s="158"/>
      <c r="HPQ17" s="158"/>
      <c r="HPR17" s="158"/>
      <c r="HPS17" s="158"/>
      <c r="HPT17" s="158"/>
      <c r="HPU17" s="158"/>
      <c r="HPV17" s="158"/>
      <c r="HPW17" s="158"/>
      <c r="HPX17" s="158"/>
      <c r="HPY17" s="158"/>
      <c r="HPZ17" s="158"/>
      <c r="HQA17" s="158"/>
      <c r="HQB17" s="158"/>
      <c r="HQC17" s="158"/>
      <c r="HQD17" s="158"/>
      <c r="HQE17" s="158"/>
      <c r="HQF17" s="158"/>
      <c r="HQG17" s="158"/>
      <c r="HQH17" s="158"/>
      <c r="HQI17" s="158"/>
      <c r="HQJ17" s="158"/>
      <c r="HQK17" s="158"/>
      <c r="HQL17" s="158"/>
      <c r="HQM17" s="158"/>
      <c r="HQN17" s="158"/>
      <c r="HQO17" s="158"/>
      <c r="HQP17" s="158"/>
      <c r="HQQ17" s="158"/>
      <c r="HQR17" s="158"/>
      <c r="HQS17" s="158"/>
      <c r="HQT17" s="158"/>
      <c r="HQU17" s="158"/>
      <c r="HQV17" s="158"/>
      <c r="HQW17" s="158"/>
      <c r="HQX17" s="158"/>
      <c r="HQY17" s="158"/>
      <c r="HQZ17" s="158"/>
      <c r="HRA17" s="158"/>
      <c r="HRB17" s="158"/>
      <c r="HRC17" s="158"/>
      <c r="HRD17" s="158"/>
      <c r="HRE17" s="158"/>
      <c r="HRF17" s="158"/>
      <c r="HRG17" s="158"/>
      <c r="HRH17" s="158"/>
      <c r="HRI17" s="158"/>
      <c r="HRJ17" s="158"/>
      <c r="HRK17" s="158"/>
      <c r="HRL17" s="158"/>
      <c r="HRM17" s="158"/>
      <c r="HRN17" s="158"/>
      <c r="HRO17" s="158"/>
      <c r="HRP17" s="158"/>
      <c r="HRQ17" s="158"/>
      <c r="HRR17" s="158"/>
      <c r="HRS17" s="158"/>
      <c r="HRT17" s="158"/>
      <c r="HRU17" s="158"/>
      <c r="HRV17" s="158"/>
      <c r="HRW17" s="158"/>
      <c r="HRX17" s="158"/>
      <c r="HRY17" s="158"/>
      <c r="HRZ17" s="158"/>
      <c r="HSA17" s="158"/>
      <c r="HSB17" s="158"/>
      <c r="HSC17" s="158"/>
      <c r="HSD17" s="158"/>
      <c r="HSE17" s="158"/>
      <c r="HSF17" s="158"/>
      <c r="HSG17" s="158"/>
      <c r="HSH17" s="158"/>
      <c r="HSI17" s="158"/>
      <c r="HSJ17" s="158"/>
      <c r="HSK17" s="158"/>
      <c r="HSL17" s="158"/>
      <c r="HSM17" s="158"/>
      <c r="HSN17" s="158"/>
      <c r="HSO17" s="158"/>
      <c r="HSP17" s="158"/>
      <c r="HSQ17" s="158"/>
      <c r="HSR17" s="158"/>
      <c r="HSS17" s="158"/>
      <c r="HST17" s="158"/>
      <c r="HSU17" s="158"/>
      <c r="HSV17" s="158"/>
      <c r="HSW17" s="158"/>
      <c r="HSX17" s="158"/>
      <c r="HSY17" s="158"/>
      <c r="HSZ17" s="158"/>
      <c r="HTA17" s="158"/>
      <c r="HTB17" s="158"/>
      <c r="HTC17" s="158"/>
      <c r="HTD17" s="158"/>
      <c r="HTE17" s="158"/>
      <c r="HTF17" s="158"/>
      <c r="HTG17" s="158"/>
      <c r="HTH17" s="158"/>
      <c r="HTI17" s="158"/>
      <c r="HTJ17" s="158"/>
      <c r="HTK17" s="158"/>
      <c r="HTL17" s="158"/>
      <c r="HTM17" s="158"/>
      <c r="HTN17" s="158"/>
      <c r="HTO17" s="158"/>
      <c r="HTP17" s="158"/>
      <c r="HTQ17" s="158"/>
      <c r="HTR17" s="158"/>
      <c r="HTS17" s="158"/>
      <c r="HTT17" s="158"/>
      <c r="HTU17" s="158"/>
      <c r="HTV17" s="158"/>
      <c r="HTW17" s="158"/>
      <c r="HTX17" s="158"/>
      <c r="HTY17" s="158"/>
      <c r="HTZ17" s="158"/>
      <c r="HUA17" s="158"/>
      <c r="HUB17" s="158"/>
      <c r="HUC17" s="158"/>
      <c r="HUD17" s="158"/>
      <c r="HUE17" s="158"/>
      <c r="HUF17" s="158"/>
      <c r="HUG17" s="158"/>
      <c r="HUH17" s="158"/>
      <c r="HUI17" s="158"/>
      <c r="HUJ17" s="158"/>
      <c r="HUK17" s="158"/>
      <c r="HUL17" s="158"/>
      <c r="HUM17" s="158"/>
      <c r="HUN17" s="158"/>
      <c r="HUO17" s="158"/>
      <c r="HUP17" s="158"/>
      <c r="HUQ17" s="158"/>
      <c r="HUR17" s="158"/>
      <c r="HUS17" s="158"/>
      <c r="HUT17" s="158"/>
      <c r="HUU17" s="158"/>
      <c r="HUV17" s="158"/>
      <c r="HUW17" s="158"/>
      <c r="HUX17" s="158"/>
      <c r="HUY17" s="158"/>
      <c r="HUZ17" s="158"/>
      <c r="HVA17" s="158"/>
      <c r="HVB17" s="158"/>
      <c r="HVC17" s="158"/>
      <c r="HVD17" s="158"/>
      <c r="HVE17" s="158"/>
      <c r="HVF17" s="158"/>
      <c r="HVG17" s="158"/>
      <c r="HVH17" s="158"/>
      <c r="HVI17" s="158"/>
      <c r="HVJ17" s="158"/>
      <c r="HVK17" s="158"/>
      <c r="HVL17" s="158"/>
      <c r="HVM17" s="158"/>
      <c r="HVN17" s="158"/>
      <c r="HVO17" s="158"/>
      <c r="HVP17" s="158"/>
      <c r="HVQ17" s="158"/>
      <c r="HVR17" s="158"/>
      <c r="HVS17" s="158"/>
      <c r="HVT17" s="158"/>
      <c r="HVU17" s="158"/>
      <c r="HVV17" s="158"/>
      <c r="HVW17" s="158"/>
      <c r="HVX17" s="158"/>
      <c r="HVY17" s="158"/>
      <c r="HVZ17" s="158"/>
      <c r="HWA17" s="158"/>
      <c r="HWB17" s="158"/>
      <c r="HWC17" s="158"/>
      <c r="HWD17" s="158"/>
      <c r="HWE17" s="158"/>
      <c r="HWF17" s="158"/>
      <c r="HWG17" s="158"/>
      <c r="HWH17" s="158"/>
      <c r="HWI17" s="158"/>
      <c r="HWJ17" s="158"/>
      <c r="HWK17" s="158"/>
      <c r="HWL17" s="158"/>
      <c r="HWM17" s="158"/>
      <c r="HWN17" s="158"/>
      <c r="HWO17" s="158"/>
      <c r="HWP17" s="158"/>
      <c r="HWQ17" s="158"/>
      <c r="HWR17" s="158"/>
      <c r="HWS17" s="158"/>
      <c r="HWT17" s="158"/>
      <c r="HWU17" s="158"/>
      <c r="HWV17" s="158"/>
      <c r="HWW17" s="158"/>
      <c r="HWX17" s="158"/>
      <c r="HWY17" s="158"/>
      <c r="HWZ17" s="158"/>
      <c r="HXA17" s="158"/>
      <c r="HXB17" s="158"/>
      <c r="HXC17" s="158"/>
      <c r="HXD17" s="158"/>
      <c r="HXE17" s="158"/>
      <c r="HXF17" s="158"/>
      <c r="HXG17" s="158"/>
      <c r="HXH17" s="158"/>
      <c r="HXI17" s="158"/>
      <c r="HXJ17" s="158"/>
      <c r="HXK17" s="158"/>
      <c r="HXL17" s="158"/>
      <c r="HXM17" s="158"/>
      <c r="HXN17" s="158"/>
      <c r="HXO17" s="158"/>
      <c r="HXP17" s="158"/>
      <c r="HXQ17" s="158"/>
      <c r="HXR17" s="158"/>
      <c r="HXS17" s="158"/>
      <c r="HXT17" s="158"/>
      <c r="HXU17" s="158"/>
      <c r="HXV17" s="158"/>
      <c r="HXW17" s="158"/>
      <c r="HXX17" s="158"/>
      <c r="HXY17" s="158"/>
      <c r="HXZ17" s="158"/>
      <c r="HYA17" s="158"/>
      <c r="HYB17" s="158"/>
      <c r="HYC17" s="158"/>
      <c r="HYD17" s="158"/>
      <c r="HYE17" s="158"/>
      <c r="HYF17" s="158"/>
      <c r="HYG17" s="158"/>
      <c r="HYH17" s="158"/>
      <c r="HYI17" s="158"/>
      <c r="HYJ17" s="158"/>
      <c r="HYK17" s="158"/>
      <c r="HYL17" s="158"/>
      <c r="HYM17" s="158"/>
      <c r="HYN17" s="158"/>
      <c r="HYO17" s="158"/>
      <c r="HYP17" s="158"/>
      <c r="HYQ17" s="158"/>
      <c r="HYR17" s="158"/>
      <c r="HYS17" s="158"/>
      <c r="HYT17" s="158"/>
      <c r="HYU17" s="158"/>
      <c r="HYV17" s="158"/>
      <c r="HYW17" s="158"/>
      <c r="HYX17" s="158"/>
      <c r="HYY17" s="158"/>
      <c r="HYZ17" s="158"/>
      <c r="HZA17" s="158"/>
      <c r="HZB17" s="158"/>
      <c r="HZC17" s="158"/>
      <c r="HZD17" s="158"/>
      <c r="HZE17" s="158"/>
      <c r="HZF17" s="158"/>
      <c r="HZG17" s="158"/>
      <c r="HZH17" s="158"/>
      <c r="HZI17" s="158"/>
      <c r="HZJ17" s="158"/>
      <c r="HZK17" s="158"/>
      <c r="HZL17" s="158"/>
      <c r="HZM17" s="158"/>
      <c r="HZN17" s="158"/>
      <c r="HZO17" s="158"/>
      <c r="HZP17" s="158"/>
      <c r="HZQ17" s="158"/>
      <c r="HZR17" s="158"/>
      <c r="HZS17" s="158"/>
      <c r="HZT17" s="158"/>
      <c r="HZU17" s="158"/>
      <c r="HZV17" s="158"/>
      <c r="HZW17" s="158"/>
      <c r="HZX17" s="158"/>
      <c r="HZY17" s="158"/>
      <c r="HZZ17" s="158"/>
      <c r="IAA17" s="158"/>
      <c r="IAB17" s="158"/>
      <c r="IAC17" s="158"/>
      <c r="IAD17" s="158"/>
      <c r="IAE17" s="158"/>
      <c r="IAF17" s="158"/>
      <c r="IAG17" s="158"/>
      <c r="IAH17" s="158"/>
      <c r="IAI17" s="158"/>
      <c r="IAJ17" s="158"/>
      <c r="IAK17" s="158"/>
      <c r="IAL17" s="158"/>
      <c r="IAM17" s="158"/>
      <c r="IAN17" s="158"/>
      <c r="IAO17" s="158"/>
      <c r="IAP17" s="158"/>
      <c r="IAQ17" s="158"/>
      <c r="IAR17" s="158"/>
      <c r="IAS17" s="158"/>
      <c r="IAT17" s="158"/>
      <c r="IAU17" s="158"/>
      <c r="IAV17" s="158"/>
      <c r="IAW17" s="158"/>
      <c r="IAX17" s="158"/>
      <c r="IAY17" s="158"/>
      <c r="IAZ17" s="158"/>
      <c r="IBA17" s="158"/>
      <c r="IBB17" s="158"/>
      <c r="IBC17" s="158"/>
      <c r="IBD17" s="158"/>
      <c r="IBE17" s="158"/>
      <c r="IBF17" s="158"/>
      <c r="IBG17" s="158"/>
      <c r="IBH17" s="158"/>
      <c r="IBI17" s="158"/>
      <c r="IBJ17" s="158"/>
      <c r="IBK17" s="158"/>
      <c r="IBL17" s="158"/>
      <c r="IBM17" s="158"/>
      <c r="IBN17" s="158"/>
      <c r="IBO17" s="158"/>
      <c r="IBP17" s="158"/>
      <c r="IBQ17" s="158"/>
      <c r="IBR17" s="158"/>
      <c r="IBS17" s="158"/>
      <c r="IBT17" s="158"/>
      <c r="IBU17" s="158"/>
      <c r="IBV17" s="158"/>
      <c r="IBW17" s="158"/>
      <c r="IBX17" s="158"/>
      <c r="IBY17" s="158"/>
      <c r="IBZ17" s="158"/>
      <c r="ICA17" s="158"/>
      <c r="ICB17" s="158"/>
      <c r="ICC17" s="158"/>
      <c r="ICD17" s="158"/>
      <c r="ICE17" s="158"/>
      <c r="ICF17" s="158"/>
      <c r="ICG17" s="158"/>
      <c r="ICH17" s="158"/>
      <c r="ICI17" s="158"/>
      <c r="ICJ17" s="158"/>
      <c r="ICK17" s="158"/>
      <c r="ICL17" s="158"/>
      <c r="ICM17" s="158"/>
      <c r="ICN17" s="158"/>
      <c r="ICO17" s="158"/>
      <c r="ICP17" s="158"/>
      <c r="ICQ17" s="158"/>
      <c r="ICR17" s="158"/>
      <c r="ICS17" s="158"/>
      <c r="ICT17" s="158"/>
      <c r="ICU17" s="158"/>
      <c r="ICV17" s="158"/>
      <c r="ICW17" s="158"/>
      <c r="ICX17" s="158"/>
      <c r="ICY17" s="158"/>
      <c r="ICZ17" s="158"/>
      <c r="IDA17" s="158"/>
      <c r="IDB17" s="158"/>
      <c r="IDC17" s="158"/>
      <c r="IDD17" s="158"/>
      <c r="IDE17" s="158"/>
      <c r="IDF17" s="158"/>
      <c r="IDG17" s="158"/>
      <c r="IDH17" s="158"/>
      <c r="IDI17" s="158"/>
      <c r="IDJ17" s="158"/>
      <c r="IDK17" s="158"/>
      <c r="IDL17" s="158"/>
      <c r="IDM17" s="158"/>
      <c r="IDN17" s="158"/>
      <c r="IDO17" s="158"/>
      <c r="IDP17" s="158"/>
      <c r="IDQ17" s="158"/>
      <c r="IDR17" s="158"/>
      <c r="IDS17" s="158"/>
      <c r="IDT17" s="158"/>
      <c r="IDU17" s="158"/>
      <c r="IDV17" s="158"/>
      <c r="IDW17" s="158"/>
      <c r="IDX17" s="158"/>
      <c r="IDY17" s="158"/>
      <c r="IDZ17" s="158"/>
      <c r="IEA17" s="158"/>
      <c r="IEB17" s="158"/>
      <c r="IEC17" s="158"/>
      <c r="IED17" s="158"/>
      <c r="IEE17" s="158"/>
      <c r="IEF17" s="158"/>
      <c r="IEG17" s="158"/>
      <c r="IEH17" s="158"/>
      <c r="IEI17" s="158"/>
      <c r="IEJ17" s="158"/>
      <c r="IEK17" s="158"/>
      <c r="IEL17" s="158"/>
      <c r="IEM17" s="158"/>
      <c r="IEN17" s="158"/>
      <c r="IEO17" s="158"/>
      <c r="IEP17" s="158"/>
      <c r="IEQ17" s="158"/>
      <c r="IER17" s="158"/>
      <c r="IES17" s="158"/>
      <c r="IET17" s="158"/>
      <c r="IEU17" s="158"/>
      <c r="IEV17" s="158"/>
      <c r="IEW17" s="158"/>
      <c r="IEX17" s="158"/>
      <c r="IEY17" s="158"/>
      <c r="IEZ17" s="158"/>
      <c r="IFA17" s="158"/>
      <c r="IFB17" s="158"/>
      <c r="IFC17" s="158"/>
      <c r="IFD17" s="158"/>
      <c r="IFE17" s="158"/>
      <c r="IFF17" s="158"/>
      <c r="IFG17" s="158"/>
      <c r="IFH17" s="158"/>
      <c r="IFI17" s="158"/>
      <c r="IFJ17" s="158"/>
      <c r="IFK17" s="158"/>
      <c r="IFL17" s="158"/>
      <c r="IFM17" s="158"/>
      <c r="IFN17" s="158"/>
      <c r="IFO17" s="158"/>
      <c r="IFP17" s="158"/>
      <c r="IFQ17" s="158"/>
      <c r="IFR17" s="158"/>
      <c r="IFS17" s="158"/>
      <c r="IFT17" s="158"/>
      <c r="IFU17" s="158"/>
      <c r="IFV17" s="158"/>
      <c r="IFW17" s="158"/>
      <c r="IFX17" s="158"/>
      <c r="IFY17" s="158"/>
      <c r="IFZ17" s="158"/>
      <c r="IGA17" s="158"/>
      <c r="IGB17" s="158"/>
      <c r="IGC17" s="158"/>
      <c r="IGD17" s="158"/>
      <c r="IGE17" s="158"/>
      <c r="IGF17" s="158"/>
      <c r="IGG17" s="158"/>
      <c r="IGH17" s="158"/>
      <c r="IGI17" s="158"/>
      <c r="IGJ17" s="158"/>
      <c r="IGK17" s="158"/>
      <c r="IGL17" s="158"/>
      <c r="IGM17" s="158"/>
      <c r="IGN17" s="158"/>
      <c r="IGO17" s="158"/>
      <c r="IGP17" s="158"/>
      <c r="IGQ17" s="158"/>
      <c r="IGR17" s="158"/>
      <c r="IGS17" s="158"/>
      <c r="IGT17" s="158"/>
      <c r="IGU17" s="158"/>
      <c r="IGV17" s="158"/>
      <c r="IGW17" s="158"/>
      <c r="IGX17" s="158"/>
      <c r="IGY17" s="158"/>
      <c r="IGZ17" s="158"/>
      <c r="IHA17" s="158"/>
      <c r="IHB17" s="158"/>
      <c r="IHC17" s="158"/>
      <c r="IHD17" s="158"/>
      <c r="IHE17" s="158"/>
      <c r="IHF17" s="158"/>
      <c r="IHG17" s="158"/>
      <c r="IHH17" s="158"/>
      <c r="IHI17" s="158"/>
      <c r="IHJ17" s="158"/>
      <c r="IHK17" s="158"/>
      <c r="IHL17" s="158"/>
      <c r="IHM17" s="158"/>
      <c r="IHN17" s="158"/>
      <c r="IHO17" s="158"/>
      <c r="IHP17" s="158"/>
      <c r="IHQ17" s="158"/>
      <c r="IHR17" s="158"/>
      <c r="IHS17" s="158"/>
      <c r="IHT17" s="158"/>
      <c r="IHU17" s="158"/>
      <c r="IHV17" s="158"/>
      <c r="IHW17" s="158"/>
      <c r="IHX17" s="158"/>
      <c r="IHY17" s="158"/>
      <c r="IHZ17" s="158"/>
      <c r="IIA17" s="158"/>
      <c r="IIB17" s="158"/>
      <c r="IIC17" s="158"/>
      <c r="IID17" s="158"/>
      <c r="IIE17" s="158"/>
      <c r="IIF17" s="158"/>
      <c r="IIG17" s="158"/>
      <c r="IIH17" s="158"/>
      <c r="III17" s="158"/>
      <c r="IIJ17" s="158"/>
      <c r="IIK17" s="158"/>
      <c r="IIL17" s="158"/>
      <c r="IIM17" s="158"/>
      <c r="IIN17" s="158"/>
      <c r="IIO17" s="158"/>
      <c r="IIP17" s="158"/>
      <c r="IIQ17" s="158"/>
      <c r="IIR17" s="158"/>
      <c r="IIS17" s="158"/>
      <c r="IIT17" s="158"/>
      <c r="IIU17" s="158"/>
      <c r="IIV17" s="158"/>
      <c r="IIW17" s="158"/>
      <c r="IIX17" s="158"/>
      <c r="IIY17" s="158"/>
      <c r="IIZ17" s="158"/>
      <c r="IJA17" s="158"/>
      <c r="IJB17" s="158"/>
      <c r="IJC17" s="158"/>
      <c r="IJD17" s="158"/>
      <c r="IJE17" s="158"/>
      <c r="IJF17" s="158"/>
      <c r="IJG17" s="158"/>
      <c r="IJH17" s="158"/>
      <c r="IJI17" s="158"/>
      <c r="IJJ17" s="158"/>
      <c r="IJK17" s="158"/>
      <c r="IJL17" s="158"/>
      <c r="IJM17" s="158"/>
      <c r="IJN17" s="158"/>
      <c r="IJO17" s="158"/>
      <c r="IJP17" s="158"/>
      <c r="IJQ17" s="158"/>
      <c r="IJR17" s="158"/>
      <c r="IJS17" s="158"/>
      <c r="IJT17" s="158"/>
      <c r="IJU17" s="158"/>
      <c r="IJV17" s="158"/>
      <c r="IJW17" s="158"/>
      <c r="IJX17" s="158"/>
      <c r="IJY17" s="158"/>
      <c r="IJZ17" s="158"/>
      <c r="IKA17" s="158"/>
      <c r="IKB17" s="158"/>
      <c r="IKC17" s="158"/>
      <c r="IKD17" s="158"/>
      <c r="IKE17" s="158"/>
      <c r="IKF17" s="158"/>
      <c r="IKG17" s="158"/>
      <c r="IKH17" s="158"/>
      <c r="IKI17" s="158"/>
      <c r="IKJ17" s="158"/>
      <c r="IKK17" s="158"/>
      <c r="IKL17" s="158"/>
      <c r="IKM17" s="158"/>
      <c r="IKN17" s="158"/>
      <c r="IKO17" s="158"/>
      <c r="IKP17" s="158"/>
      <c r="IKQ17" s="158"/>
      <c r="IKR17" s="158"/>
      <c r="IKS17" s="158"/>
      <c r="IKT17" s="158"/>
      <c r="IKU17" s="158"/>
      <c r="IKV17" s="158"/>
      <c r="IKW17" s="158"/>
      <c r="IKX17" s="158"/>
      <c r="IKY17" s="158"/>
      <c r="IKZ17" s="158"/>
      <c r="ILA17" s="158"/>
      <c r="ILB17" s="158"/>
      <c r="ILC17" s="158"/>
      <c r="ILD17" s="158"/>
      <c r="ILE17" s="158"/>
      <c r="ILF17" s="158"/>
      <c r="ILG17" s="158"/>
      <c r="ILH17" s="158"/>
      <c r="ILI17" s="158"/>
      <c r="ILJ17" s="158"/>
      <c r="ILK17" s="158"/>
      <c r="ILL17" s="158"/>
      <c r="ILM17" s="158"/>
      <c r="ILN17" s="158"/>
      <c r="ILO17" s="158"/>
      <c r="ILP17" s="158"/>
      <c r="ILQ17" s="158"/>
      <c r="ILR17" s="158"/>
      <c r="ILS17" s="158"/>
      <c r="ILT17" s="158"/>
      <c r="ILU17" s="158"/>
      <c r="ILV17" s="158"/>
      <c r="ILW17" s="158"/>
      <c r="ILX17" s="158"/>
      <c r="ILY17" s="158"/>
      <c r="ILZ17" s="158"/>
      <c r="IMA17" s="158"/>
      <c r="IMB17" s="158"/>
      <c r="IMC17" s="158"/>
      <c r="IMD17" s="158"/>
      <c r="IME17" s="158"/>
      <c r="IMF17" s="158"/>
      <c r="IMG17" s="158"/>
      <c r="IMH17" s="158"/>
      <c r="IMI17" s="158"/>
      <c r="IMJ17" s="158"/>
      <c r="IMK17" s="158"/>
      <c r="IML17" s="158"/>
      <c r="IMM17" s="158"/>
      <c r="IMN17" s="158"/>
      <c r="IMO17" s="158"/>
      <c r="IMP17" s="158"/>
      <c r="IMQ17" s="158"/>
      <c r="IMR17" s="158"/>
      <c r="IMS17" s="158"/>
      <c r="IMT17" s="158"/>
      <c r="IMU17" s="158"/>
      <c r="IMV17" s="158"/>
      <c r="IMW17" s="158"/>
      <c r="IMX17" s="158"/>
      <c r="IMY17" s="158"/>
      <c r="IMZ17" s="158"/>
      <c r="INA17" s="158"/>
      <c r="INB17" s="158"/>
      <c r="INC17" s="158"/>
      <c r="IND17" s="158"/>
      <c r="INE17" s="158"/>
      <c r="INF17" s="158"/>
      <c r="ING17" s="158"/>
      <c r="INH17" s="158"/>
      <c r="INI17" s="158"/>
      <c r="INJ17" s="158"/>
      <c r="INK17" s="158"/>
      <c r="INL17" s="158"/>
      <c r="INM17" s="158"/>
      <c r="INN17" s="158"/>
      <c r="INO17" s="158"/>
      <c r="INP17" s="158"/>
      <c r="INQ17" s="158"/>
      <c r="INR17" s="158"/>
      <c r="INS17" s="158"/>
      <c r="INT17" s="158"/>
      <c r="INU17" s="158"/>
      <c r="INV17" s="158"/>
      <c r="INW17" s="158"/>
      <c r="INX17" s="158"/>
      <c r="INY17" s="158"/>
      <c r="INZ17" s="158"/>
      <c r="IOA17" s="158"/>
      <c r="IOB17" s="158"/>
      <c r="IOC17" s="158"/>
      <c r="IOD17" s="158"/>
      <c r="IOE17" s="158"/>
      <c r="IOF17" s="158"/>
      <c r="IOG17" s="158"/>
      <c r="IOH17" s="158"/>
      <c r="IOI17" s="158"/>
      <c r="IOJ17" s="158"/>
      <c r="IOK17" s="158"/>
      <c r="IOL17" s="158"/>
      <c r="IOM17" s="158"/>
      <c r="ION17" s="158"/>
      <c r="IOO17" s="158"/>
      <c r="IOP17" s="158"/>
      <c r="IOQ17" s="158"/>
      <c r="IOR17" s="158"/>
      <c r="IOS17" s="158"/>
      <c r="IOT17" s="158"/>
      <c r="IOU17" s="158"/>
      <c r="IOV17" s="158"/>
      <c r="IOW17" s="158"/>
      <c r="IOX17" s="158"/>
      <c r="IOY17" s="158"/>
      <c r="IOZ17" s="158"/>
      <c r="IPA17" s="158"/>
      <c r="IPB17" s="158"/>
      <c r="IPC17" s="158"/>
      <c r="IPD17" s="158"/>
      <c r="IPE17" s="158"/>
      <c r="IPF17" s="158"/>
      <c r="IPG17" s="158"/>
      <c r="IPH17" s="158"/>
      <c r="IPI17" s="158"/>
      <c r="IPJ17" s="158"/>
      <c r="IPK17" s="158"/>
      <c r="IPL17" s="158"/>
      <c r="IPM17" s="158"/>
      <c r="IPN17" s="158"/>
      <c r="IPO17" s="158"/>
      <c r="IPP17" s="158"/>
      <c r="IPQ17" s="158"/>
      <c r="IPR17" s="158"/>
      <c r="IPS17" s="158"/>
      <c r="IPT17" s="158"/>
      <c r="IPU17" s="158"/>
      <c r="IPV17" s="158"/>
      <c r="IPW17" s="158"/>
      <c r="IPX17" s="158"/>
      <c r="IPY17" s="158"/>
      <c r="IPZ17" s="158"/>
      <c r="IQA17" s="158"/>
      <c r="IQB17" s="158"/>
      <c r="IQC17" s="158"/>
      <c r="IQD17" s="158"/>
      <c r="IQE17" s="158"/>
      <c r="IQF17" s="158"/>
      <c r="IQG17" s="158"/>
      <c r="IQH17" s="158"/>
      <c r="IQI17" s="158"/>
      <c r="IQJ17" s="158"/>
      <c r="IQK17" s="158"/>
      <c r="IQL17" s="158"/>
      <c r="IQM17" s="158"/>
      <c r="IQN17" s="158"/>
      <c r="IQO17" s="158"/>
      <c r="IQP17" s="158"/>
      <c r="IQQ17" s="158"/>
      <c r="IQR17" s="158"/>
      <c r="IQS17" s="158"/>
      <c r="IQT17" s="158"/>
      <c r="IQU17" s="158"/>
      <c r="IQV17" s="158"/>
      <c r="IQW17" s="158"/>
      <c r="IQX17" s="158"/>
      <c r="IQY17" s="158"/>
      <c r="IQZ17" s="158"/>
      <c r="IRA17" s="158"/>
      <c r="IRB17" s="158"/>
      <c r="IRC17" s="158"/>
      <c r="IRD17" s="158"/>
      <c r="IRE17" s="158"/>
      <c r="IRF17" s="158"/>
      <c r="IRG17" s="158"/>
      <c r="IRH17" s="158"/>
      <c r="IRI17" s="158"/>
      <c r="IRJ17" s="158"/>
      <c r="IRK17" s="158"/>
      <c r="IRL17" s="158"/>
      <c r="IRM17" s="158"/>
      <c r="IRN17" s="158"/>
      <c r="IRO17" s="158"/>
      <c r="IRP17" s="158"/>
      <c r="IRQ17" s="158"/>
      <c r="IRR17" s="158"/>
      <c r="IRS17" s="158"/>
      <c r="IRT17" s="158"/>
      <c r="IRU17" s="158"/>
      <c r="IRV17" s="158"/>
      <c r="IRW17" s="158"/>
      <c r="IRX17" s="158"/>
      <c r="IRY17" s="158"/>
      <c r="IRZ17" s="158"/>
      <c r="ISA17" s="158"/>
      <c r="ISB17" s="158"/>
      <c r="ISC17" s="158"/>
      <c r="ISD17" s="158"/>
      <c r="ISE17" s="158"/>
      <c r="ISF17" s="158"/>
      <c r="ISG17" s="158"/>
      <c r="ISH17" s="158"/>
      <c r="ISI17" s="158"/>
      <c r="ISJ17" s="158"/>
      <c r="ISK17" s="158"/>
      <c r="ISL17" s="158"/>
      <c r="ISM17" s="158"/>
      <c r="ISN17" s="158"/>
      <c r="ISO17" s="158"/>
      <c r="ISP17" s="158"/>
      <c r="ISQ17" s="158"/>
      <c r="ISR17" s="158"/>
      <c r="ISS17" s="158"/>
      <c r="IST17" s="158"/>
      <c r="ISU17" s="158"/>
      <c r="ISV17" s="158"/>
      <c r="ISW17" s="158"/>
      <c r="ISX17" s="158"/>
      <c r="ISY17" s="158"/>
      <c r="ISZ17" s="158"/>
      <c r="ITA17" s="158"/>
      <c r="ITB17" s="158"/>
      <c r="ITC17" s="158"/>
      <c r="ITD17" s="158"/>
      <c r="ITE17" s="158"/>
      <c r="ITF17" s="158"/>
      <c r="ITG17" s="158"/>
      <c r="ITH17" s="158"/>
      <c r="ITI17" s="158"/>
      <c r="ITJ17" s="158"/>
      <c r="ITK17" s="158"/>
      <c r="ITL17" s="158"/>
      <c r="ITM17" s="158"/>
      <c r="ITN17" s="158"/>
      <c r="ITO17" s="158"/>
      <c r="ITP17" s="158"/>
      <c r="ITQ17" s="158"/>
      <c r="ITR17" s="158"/>
      <c r="ITS17" s="158"/>
      <c r="ITT17" s="158"/>
      <c r="ITU17" s="158"/>
      <c r="ITV17" s="158"/>
      <c r="ITW17" s="158"/>
      <c r="ITX17" s="158"/>
      <c r="ITY17" s="158"/>
      <c r="ITZ17" s="158"/>
      <c r="IUA17" s="158"/>
      <c r="IUB17" s="158"/>
      <c r="IUC17" s="158"/>
      <c r="IUD17" s="158"/>
      <c r="IUE17" s="158"/>
      <c r="IUF17" s="158"/>
      <c r="IUG17" s="158"/>
      <c r="IUH17" s="158"/>
      <c r="IUI17" s="158"/>
      <c r="IUJ17" s="158"/>
      <c r="IUK17" s="158"/>
      <c r="IUL17" s="158"/>
      <c r="IUM17" s="158"/>
      <c r="IUN17" s="158"/>
      <c r="IUO17" s="158"/>
      <c r="IUP17" s="158"/>
      <c r="IUQ17" s="158"/>
      <c r="IUR17" s="158"/>
      <c r="IUS17" s="158"/>
      <c r="IUT17" s="158"/>
      <c r="IUU17" s="158"/>
      <c r="IUV17" s="158"/>
      <c r="IUW17" s="158"/>
      <c r="IUX17" s="158"/>
      <c r="IUY17" s="158"/>
      <c r="IUZ17" s="158"/>
      <c r="IVA17" s="158"/>
      <c r="IVB17" s="158"/>
      <c r="IVC17" s="158"/>
      <c r="IVD17" s="158"/>
      <c r="IVE17" s="158"/>
      <c r="IVF17" s="158"/>
      <c r="IVG17" s="158"/>
      <c r="IVH17" s="158"/>
      <c r="IVI17" s="158"/>
      <c r="IVJ17" s="158"/>
      <c r="IVK17" s="158"/>
      <c r="IVL17" s="158"/>
      <c r="IVM17" s="158"/>
      <c r="IVN17" s="158"/>
      <c r="IVO17" s="158"/>
      <c r="IVP17" s="158"/>
      <c r="IVQ17" s="158"/>
      <c r="IVR17" s="158"/>
      <c r="IVS17" s="158"/>
      <c r="IVT17" s="158"/>
      <c r="IVU17" s="158"/>
      <c r="IVV17" s="158"/>
      <c r="IVW17" s="158"/>
      <c r="IVX17" s="158"/>
      <c r="IVY17" s="158"/>
      <c r="IVZ17" s="158"/>
      <c r="IWA17" s="158"/>
      <c r="IWB17" s="158"/>
      <c r="IWC17" s="158"/>
      <c r="IWD17" s="158"/>
      <c r="IWE17" s="158"/>
      <c r="IWF17" s="158"/>
      <c r="IWG17" s="158"/>
      <c r="IWH17" s="158"/>
      <c r="IWI17" s="158"/>
      <c r="IWJ17" s="158"/>
      <c r="IWK17" s="158"/>
      <c r="IWL17" s="158"/>
      <c r="IWM17" s="158"/>
      <c r="IWN17" s="158"/>
      <c r="IWO17" s="158"/>
      <c r="IWP17" s="158"/>
      <c r="IWQ17" s="158"/>
      <c r="IWR17" s="158"/>
      <c r="IWS17" s="158"/>
      <c r="IWT17" s="158"/>
      <c r="IWU17" s="158"/>
      <c r="IWV17" s="158"/>
      <c r="IWW17" s="158"/>
      <c r="IWX17" s="158"/>
      <c r="IWY17" s="158"/>
      <c r="IWZ17" s="158"/>
      <c r="IXA17" s="158"/>
      <c r="IXB17" s="158"/>
      <c r="IXC17" s="158"/>
      <c r="IXD17" s="158"/>
      <c r="IXE17" s="158"/>
      <c r="IXF17" s="158"/>
      <c r="IXG17" s="158"/>
      <c r="IXH17" s="158"/>
      <c r="IXI17" s="158"/>
      <c r="IXJ17" s="158"/>
      <c r="IXK17" s="158"/>
      <c r="IXL17" s="158"/>
      <c r="IXM17" s="158"/>
      <c r="IXN17" s="158"/>
      <c r="IXO17" s="158"/>
      <c r="IXP17" s="158"/>
      <c r="IXQ17" s="158"/>
      <c r="IXR17" s="158"/>
      <c r="IXS17" s="158"/>
      <c r="IXT17" s="158"/>
      <c r="IXU17" s="158"/>
      <c r="IXV17" s="158"/>
      <c r="IXW17" s="158"/>
      <c r="IXX17" s="158"/>
      <c r="IXY17" s="158"/>
      <c r="IXZ17" s="158"/>
      <c r="IYA17" s="158"/>
      <c r="IYB17" s="158"/>
      <c r="IYC17" s="158"/>
      <c r="IYD17" s="158"/>
      <c r="IYE17" s="158"/>
      <c r="IYF17" s="158"/>
      <c r="IYG17" s="158"/>
      <c r="IYH17" s="158"/>
      <c r="IYI17" s="158"/>
      <c r="IYJ17" s="158"/>
      <c r="IYK17" s="158"/>
      <c r="IYL17" s="158"/>
      <c r="IYM17" s="158"/>
      <c r="IYN17" s="158"/>
      <c r="IYO17" s="158"/>
      <c r="IYP17" s="158"/>
      <c r="IYQ17" s="158"/>
      <c r="IYR17" s="158"/>
      <c r="IYS17" s="158"/>
      <c r="IYT17" s="158"/>
      <c r="IYU17" s="158"/>
      <c r="IYV17" s="158"/>
      <c r="IYW17" s="158"/>
      <c r="IYX17" s="158"/>
      <c r="IYY17" s="158"/>
      <c r="IYZ17" s="158"/>
      <c r="IZA17" s="158"/>
      <c r="IZB17" s="158"/>
      <c r="IZC17" s="158"/>
      <c r="IZD17" s="158"/>
      <c r="IZE17" s="158"/>
      <c r="IZF17" s="158"/>
      <c r="IZG17" s="158"/>
      <c r="IZH17" s="158"/>
      <c r="IZI17" s="158"/>
      <c r="IZJ17" s="158"/>
      <c r="IZK17" s="158"/>
      <c r="IZL17" s="158"/>
      <c r="IZM17" s="158"/>
      <c r="IZN17" s="158"/>
      <c r="IZO17" s="158"/>
      <c r="IZP17" s="158"/>
      <c r="IZQ17" s="158"/>
      <c r="IZR17" s="158"/>
      <c r="IZS17" s="158"/>
      <c r="IZT17" s="158"/>
      <c r="IZU17" s="158"/>
      <c r="IZV17" s="158"/>
      <c r="IZW17" s="158"/>
      <c r="IZX17" s="158"/>
      <c r="IZY17" s="158"/>
      <c r="IZZ17" s="158"/>
      <c r="JAA17" s="158"/>
      <c r="JAB17" s="158"/>
      <c r="JAC17" s="158"/>
      <c r="JAD17" s="158"/>
      <c r="JAE17" s="158"/>
      <c r="JAF17" s="158"/>
      <c r="JAG17" s="158"/>
      <c r="JAH17" s="158"/>
      <c r="JAI17" s="158"/>
      <c r="JAJ17" s="158"/>
      <c r="JAK17" s="158"/>
      <c r="JAL17" s="158"/>
      <c r="JAM17" s="158"/>
      <c r="JAN17" s="158"/>
      <c r="JAO17" s="158"/>
      <c r="JAP17" s="158"/>
      <c r="JAQ17" s="158"/>
      <c r="JAR17" s="158"/>
      <c r="JAS17" s="158"/>
      <c r="JAT17" s="158"/>
      <c r="JAU17" s="158"/>
      <c r="JAV17" s="158"/>
      <c r="JAW17" s="158"/>
      <c r="JAX17" s="158"/>
      <c r="JAY17" s="158"/>
      <c r="JAZ17" s="158"/>
      <c r="JBA17" s="158"/>
      <c r="JBB17" s="158"/>
      <c r="JBC17" s="158"/>
      <c r="JBD17" s="158"/>
      <c r="JBE17" s="158"/>
      <c r="JBF17" s="158"/>
      <c r="JBG17" s="158"/>
      <c r="JBH17" s="158"/>
      <c r="JBI17" s="158"/>
      <c r="JBJ17" s="158"/>
      <c r="JBK17" s="158"/>
      <c r="JBL17" s="158"/>
      <c r="JBM17" s="158"/>
      <c r="JBN17" s="158"/>
      <c r="JBO17" s="158"/>
      <c r="JBP17" s="158"/>
      <c r="JBQ17" s="158"/>
      <c r="JBR17" s="158"/>
      <c r="JBS17" s="158"/>
      <c r="JBT17" s="158"/>
      <c r="JBU17" s="158"/>
      <c r="JBV17" s="158"/>
      <c r="JBW17" s="158"/>
      <c r="JBX17" s="158"/>
      <c r="JBY17" s="158"/>
      <c r="JBZ17" s="158"/>
      <c r="JCA17" s="158"/>
      <c r="JCB17" s="158"/>
      <c r="JCC17" s="158"/>
      <c r="JCD17" s="158"/>
      <c r="JCE17" s="158"/>
      <c r="JCF17" s="158"/>
      <c r="JCG17" s="158"/>
      <c r="JCH17" s="158"/>
      <c r="JCI17" s="158"/>
      <c r="JCJ17" s="158"/>
      <c r="JCK17" s="158"/>
      <c r="JCL17" s="158"/>
      <c r="JCM17" s="158"/>
      <c r="JCN17" s="158"/>
      <c r="JCO17" s="158"/>
      <c r="JCP17" s="158"/>
      <c r="JCQ17" s="158"/>
      <c r="JCR17" s="158"/>
      <c r="JCS17" s="158"/>
      <c r="JCT17" s="158"/>
      <c r="JCU17" s="158"/>
      <c r="JCV17" s="158"/>
      <c r="JCW17" s="158"/>
      <c r="JCX17" s="158"/>
      <c r="JCY17" s="158"/>
      <c r="JCZ17" s="158"/>
      <c r="JDA17" s="158"/>
      <c r="JDB17" s="158"/>
      <c r="JDC17" s="158"/>
      <c r="JDD17" s="158"/>
      <c r="JDE17" s="158"/>
      <c r="JDF17" s="158"/>
      <c r="JDG17" s="158"/>
      <c r="JDH17" s="158"/>
      <c r="JDI17" s="158"/>
      <c r="JDJ17" s="158"/>
      <c r="JDK17" s="158"/>
      <c r="JDL17" s="158"/>
      <c r="JDM17" s="158"/>
      <c r="JDN17" s="158"/>
      <c r="JDO17" s="158"/>
      <c r="JDP17" s="158"/>
      <c r="JDQ17" s="158"/>
      <c r="JDR17" s="158"/>
      <c r="JDS17" s="158"/>
      <c r="JDT17" s="158"/>
      <c r="JDU17" s="158"/>
      <c r="JDV17" s="158"/>
      <c r="JDW17" s="158"/>
      <c r="JDX17" s="158"/>
      <c r="JDY17" s="158"/>
      <c r="JDZ17" s="158"/>
      <c r="JEA17" s="158"/>
      <c r="JEB17" s="158"/>
      <c r="JEC17" s="158"/>
      <c r="JED17" s="158"/>
      <c r="JEE17" s="158"/>
      <c r="JEF17" s="158"/>
      <c r="JEG17" s="158"/>
      <c r="JEH17" s="158"/>
      <c r="JEI17" s="158"/>
      <c r="JEJ17" s="158"/>
      <c r="JEK17" s="158"/>
      <c r="JEL17" s="158"/>
      <c r="JEM17" s="158"/>
      <c r="JEN17" s="158"/>
      <c r="JEO17" s="158"/>
      <c r="JEP17" s="158"/>
      <c r="JEQ17" s="158"/>
      <c r="JER17" s="158"/>
      <c r="JES17" s="158"/>
      <c r="JET17" s="158"/>
      <c r="JEU17" s="158"/>
      <c r="JEV17" s="158"/>
      <c r="JEW17" s="158"/>
      <c r="JEX17" s="158"/>
      <c r="JEY17" s="158"/>
      <c r="JEZ17" s="158"/>
      <c r="JFA17" s="158"/>
      <c r="JFB17" s="158"/>
      <c r="JFC17" s="158"/>
      <c r="JFD17" s="158"/>
      <c r="JFE17" s="158"/>
      <c r="JFF17" s="158"/>
      <c r="JFG17" s="158"/>
      <c r="JFH17" s="158"/>
      <c r="JFI17" s="158"/>
      <c r="JFJ17" s="158"/>
      <c r="JFK17" s="158"/>
      <c r="JFL17" s="158"/>
      <c r="JFM17" s="158"/>
      <c r="JFN17" s="158"/>
      <c r="JFO17" s="158"/>
      <c r="JFP17" s="158"/>
      <c r="JFQ17" s="158"/>
      <c r="JFR17" s="158"/>
      <c r="JFS17" s="158"/>
      <c r="JFT17" s="158"/>
      <c r="JFU17" s="158"/>
      <c r="JFV17" s="158"/>
      <c r="JFW17" s="158"/>
      <c r="JFX17" s="158"/>
      <c r="JFY17" s="158"/>
      <c r="JFZ17" s="158"/>
      <c r="JGA17" s="158"/>
      <c r="JGB17" s="158"/>
      <c r="JGC17" s="158"/>
      <c r="JGD17" s="158"/>
      <c r="JGE17" s="158"/>
      <c r="JGF17" s="158"/>
      <c r="JGG17" s="158"/>
      <c r="JGH17" s="158"/>
      <c r="JGI17" s="158"/>
      <c r="JGJ17" s="158"/>
      <c r="JGK17" s="158"/>
      <c r="JGL17" s="158"/>
      <c r="JGM17" s="158"/>
      <c r="JGN17" s="158"/>
      <c r="JGO17" s="158"/>
      <c r="JGP17" s="158"/>
      <c r="JGQ17" s="158"/>
      <c r="JGR17" s="158"/>
      <c r="JGS17" s="158"/>
      <c r="JGT17" s="158"/>
      <c r="JGU17" s="158"/>
      <c r="JGV17" s="158"/>
      <c r="JGW17" s="158"/>
      <c r="JGX17" s="158"/>
      <c r="JGY17" s="158"/>
      <c r="JGZ17" s="158"/>
      <c r="JHA17" s="158"/>
      <c r="JHB17" s="158"/>
      <c r="JHC17" s="158"/>
      <c r="JHD17" s="158"/>
      <c r="JHE17" s="158"/>
      <c r="JHF17" s="158"/>
      <c r="JHG17" s="158"/>
      <c r="JHH17" s="158"/>
      <c r="JHI17" s="158"/>
      <c r="JHJ17" s="158"/>
      <c r="JHK17" s="158"/>
      <c r="JHL17" s="158"/>
      <c r="JHM17" s="158"/>
      <c r="JHN17" s="158"/>
      <c r="JHO17" s="158"/>
      <c r="JHP17" s="158"/>
      <c r="JHQ17" s="158"/>
      <c r="JHR17" s="158"/>
      <c r="JHS17" s="158"/>
      <c r="JHT17" s="158"/>
      <c r="JHU17" s="158"/>
      <c r="JHV17" s="158"/>
      <c r="JHW17" s="158"/>
      <c r="JHX17" s="158"/>
      <c r="JHY17" s="158"/>
      <c r="JHZ17" s="158"/>
      <c r="JIA17" s="158"/>
      <c r="JIB17" s="158"/>
      <c r="JIC17" s="158"/>
      <c r="JID17" s="158"/>
      <c r="JIE17" s="158"/>
      <c r="JIF17" s="158"/>
      <c r="JIG17" s="158"/>
      <c r="JIH17" s="158"/>
      <c r="JII17" s="158"/>
      <c r="JIJ17" s="158"/>
      <c r="JIK17" s="158"/>
      <c r="JIL17" s="158"/>
      <c r="JIM17" s="158"/>
      <c r="JIN17" s="158"/>
      <c r="JIO17" s="158"/>
      <c r="JIP17" s="158"/>
      <c r="JIQ17" s="158"/>
      <c r="JIR17" s="158"/>
      <c r="JIS17" s="158"/>
      <c r="JIT17" s="158"/>
      <c r="JIU17" s="158"/>
      <c r="JIV17" s="158"/>
      <c r="JIW17" s="158"/>
      <c r="JIX17" s="158"/>
      <c r="JIY17" s="158"/>
      <c r="JIZ17" s="158"/>
      <c r="JJA17" s="158"/>
      <c r="JJB17" s="158"/>
      <c r="JJC17" s="158"/>
      <c r="JJD17" s="158"/>
      <c r="JJE17" s="158"/>
      <c r="JJF17" s="158"/>
      <c r="JJG17" s="158"/>
      <c r="JJH17" s="158"/>
      <c r="JJI17" s="158"/>
      <c r="JJJ17" s="158"/>
      <c r="JJK17" s="158"/>
      <c r="JJL17" s="158"/>
      <c r="JJM17" s="158"/>
      <c r="JJN17" s="158"/>
      <c r="JJO17" s="158"/>
      <c r="JJP17" s="158"/>
      <c r="JJQ17" s="158"/>
      <c r="JJR17" s="158"/>
      <c r="JJS17" s="158"/>
      <c r="JJT17" s="158"/>
      <c r="JJU17" s="158"/>
      <c r="JJV17" s="158"/>
      <c r="JJW17" s="158"/>
      <c r="JJX17" s="158"/>
      <c r="JJY17" s="158"/>
      <c r="JJZ17" s="158"/>
      <c r="JKA17" s="158"/>
      <c r="JKB17" s="158"/>
      <c r="JKC17" s="158"/>
      <c r="JKD17" s="158"/>
      <c r="JKE17" s="158"/>
      <c r="JKF17" s="158"/>
      <c r="JKG17" s="158"/>
      <c r="JKH17" s="158"/>
      <c r="JKI17" s="158"/>
      <c r="JKJ17" s="158"/>
      <c r="JKK17" s="158"/>
      <c r="JKL17" s="158"/>
      <c r="JKM17" s="158"/>
      <c r="JKN17" s="158"/>
      <c r="JKO17" s="158"/>
      <c r="JKP17" s="158"/>
      <c r="JKQ17" s="158"/>
      <c r="JKR17" s="158"/>
      <c r="JKS17" s="158"/>
      <c r="JKT17" s="158"/>
      <c r="JKU17" s="158"/>
      <c r="JKV17" s="158"/>
      <c r="JKW17" s="158"/>
      <c r="JKX17" s="158"/>
      <c r="JKY17" s="158"/>
      <c r="JKZ17" s="158"/>
      <c r="JLA17" s="158"/>
      <c r="JLB17" s="158"/>
      <c r="JLC17" s="158"/>
      <c r="JLD17" s="158"/>
      <c r="JLE17" s="158"/>
      <c r="JLF17" s="158"/>
      <c r="JLG17" s="158"/>
      <c r="JLH17" s="158"/>
      <c r="JLI17" s="158"/>
      <c r="JLJ17" s="158"/>
      <c r="JLK17" s="158"/>
      <c r="JLL17" s="158"/>
      <c r="JLM17" s="158"/>
      <c r="JLN17" s="158"/>
      <c r="JLO17" s="158"/>
      <c r="JLP17" s="158"/>
      <c r="JLQ17" s="158"/>
      <c r="JLR17" s="158"/>
      <c r="JLS17" s="158"/>
      <c r="JLT17" s="158"/>
      <c r="JLU17" s="158"/>
      <c r="JLV17" s="158"/>
      <c r="JLW17" s="158"/>
      <c r="JLX17" s="158"/>
      <c r="JLY17" s="158"/>
      <c r="JLZ17" s="158"/>
      <c r="JMA17" s="158"/>
      <c r="JMB17" s="158"/>
      <c r="JMC17" s="158"/>
      <c r="JMD17" s="158"/>
      <c r="JME17" s="158"/>
      <c r="JMF17" s="158"/>
      <c r="JMG17" s="158"/>
      <c r="JMH17" s="158"/>
      <c r="JMI17" s="158"/>
      <c r="JMJ17" s="158"/>
      <c r="JMK17" s="158"/>
      <c r="JML17" s="158"/>
      <c r="JMM17" s="158"/>
      <c r="JMN17" s="158"/>
      <c r="JMO17" s="158"/>
      <c r="JMP17" s="158"/>
      <c r="JMQ17" s="158"/>
      <c r="JMR17" s="158"/>
      <c r="JMS17" s="158"/>
      <c r="JMT17" s="158"/>
      <c r="JMU17" s="158"/>
      <c r="JMV17" s="158"/>
      <c r="JMW17" s="158"/>
      <c r="JMX17" s="158"/>
      <c r="JMY17" s="158"/>
      <c r="JMZ17" s="158"/>
      <c r="JNA17" s="158"/>
      <c r="JNB17" s="158"/>
      <c r="JNC17" s="158"/>
      <c r="JND17" s="158"/>
      <c r="JNE17" s="158"/>
      <c r="JNF17" s="158"/>
      <c r="JNG17" s="158"/>
      <c r="JNH17" s="158"/>
      <c r="JNI17" s="158"/>
      <c r="JNJ17" s="158"/>
      <c r="JNK17" s="158"/>
      <c r="JNL17" s="158"/>
      <c r="JNM17" s="158"/>
      <c r="JNN17" s="158"/>
      <c r="JNO17" s="158"/>
      <c r="JNP17" s="158"/>
      <c r="JNQ17" s="158"/>
      <c r="JNR17" s="158"/>
      <c r="JNS17" s="158"/>
      <c r="JNT17" s="158"/>
      <c r="JNU17" s="158"/>
      <c r="JNV17" s="158"/>
      <c r="JNW17" s="158"/>
      <c r="JNX17" s="158"/>
      <c r="JNY17" s="158"/>
      <c r="JNZ17" s="158"/>
      <c r="JOA17" s="158"/>
      <c r="JOB17" s="158"/>
      <c r="JOC17" s="158"/>
      <c r="JOD17" s="158"/>
      <c r="JOE17" s="158"/>
      <c r="JOF17" s="158"/>
      <c r="JOG17" s="158"/>
      <c r="JOH17" s="158"/>
      <c r="JOI17" s="158"/>
      <c r="JOJ17" s="158"/>
      <c r="JOK17" s="158"/>
      <c r="JOL17" s="158"/>
      <c r="JOM17" s="158"/>
      <c r="JON17" s="158"/>
      <c r="JOO17" s="158"/>
      <c r="JOP17" s="158"/>
      <c r="JOQ17" s="158"/>
      <c r="JOR17" s="158"/>
      <c r="JOS17" s="158"/>
      <c r="JOT17" s="158"/>
      <c r="JOU17" s="158"/>
      <c r="JOV17" s="158"/>
      <c r="JOW17" s="158"/>
      <c r="JOX17" s="158"/>
      <c r="JOY17" s="158"/>
      <c r="JOZ17" s="158"/>
      <c r="JPA17" s="158"/>
      <c r="JPB17" s="158"/>
      <c r="JPC17" s="158"/>
      <c r="JPD17" s="158"/>
      <c r="JPE17" s="158"/>
      <c r="JPF17" s="158"/>
      <c r="JPG17" s="158"/>
      <c r="JPH17" s="158"/>
      <c r="JPI17" s="158"/>
      <c r="JPJ17" s="158"/>
      <c r="JPK17" s="158"/>
      <c r="JPL17" s="158"/>
      <c r="JPM17" s="158"/>
      <c r="JPN17" s="158"/>
      <c r="JPO17" s="158"/>
      <c r="JPP17" s="158"/>
      <c r="JPQ17" s="158"/>
      <c r="JPR17" s="158"/>
      <c r="JPS17" s="158"/>
      <c r="JPT17" s="158"/>
      <c r="JPU17" s="158"/>
      <c r="JPV17" s="158"/>
      <c r="JPW17" s="158"/>
      <c r="JPX17" s="158"/>
      <c r="JPY17" s="158"/>
      <c r="JPZ17" s="158"/>
      <c r="JQA17" s="158"/>
      <c r="JQB17" s="158"/>
      <c r="JQC17" s="158"/>
      <c r="JQD17" s="158"/>
      <c r="JQE17" s="158"/>
      <c r="JQF17" s="158"/>
      <c r="JQG17" s="158"/>
      <c r="JQH17" s="158"/>
      <c r="JQI17" s="158"/>
      <c r="JQJ17" s="158"/>
      <c r="JQK17" s="158"/>
      <c r="JQL17" s="158"/>
      <c r="JQM17" s="158"/>
      <c r="JQN17" s="158"/>
      <c r="JQO17" s="158"/>
      <c r="JQP17" s="158"/>
      <c r="JQQ17" s="158"/>
      <c r="JQR17" s="158"/>
      <c r="JQS17" s="158"/>
      <c r="JQT17" s="158"/>
      <c r="JQU17" s="158"/>
      <c r="JQV17" s="158"/>
      <c r="JQW17" s="158"/>
      <c r="JQX17" s="158"/>
      <c r="JQY17" s="158"/>
      <c r="JQZ17" s="158"/>
      <c r="JRA17" s="158"/>
      <c r="JRB17" s="158"/>
      <c r="JRC17" s="158"/>
      <c r="JRD17" s="158"/>
      <c r="JRE17" s="158"/>
      <c r="JRF17" s="158"/>
      <c r="JRG17" s="158"/>
      <c r="JRH17" s="158"/>
      <c r="JRI17" s="158"/>
      <c r="JRJ17" s="158"/>
      <c r="JRK17" s="158"/>
      <c r="JRL17" s="158"/>
      <c r="JRM17" s="158"/>
      <c r="JRN17" s="158"/>
      <c r="JRO17" s="158"/>
      <c r="JRP17" s="158"/>
      <c r="JRQ17" s="158"/>
      <c r="JRR17" s="158"/>
      <c r="JRS17" s="158"/>
      <c r="JRT17" s="158"/>
      <c r="JRU17" s="158"/>
      <c r="JRV17" s="158"/>
      <c r="JRW17" s="158"/>
      <c r="JRX17" s="158"/>
      <c r="JRY17" s="158"/>
      <c r="JRZ17" s="158"/>
      <c r="JSA17" s="158"/>
      <c r="JSB17" s="158"/>
      <c r="JSC17" s="158"/>
      <c r="JSD17" s="158"/>
      <c r="JSE17" s="158"/>
      <c r="JSF17" s="158"/>
      <c r="JSG17" s="158"/>
      <c r="JSH17" s="158"/>
      <c r="JSI17" s="158"/>
      <c r="JSJ17" s="158"/>
      <c r="JSK17" s="158"/>
      <c r="JSL17" s="158"/>
      <c r="JSM17" s="158"/>
      <c r="JSN17" s="158"/>
      <c r="JSO17" s="158"/>
      <c r="JSP17" s="158"/>
      <c r="JSQ17" s="158"/>
      <c r="JSR17" s="158"/>
      <c r="JSS17" s="158"/>
      <c r="JST17" s="158"/>
      <c r="JSU17" s="158"/>
      <c r="JSV17" s="158"/>
      <c r="JSW17" s="158"/>
      <c r="JSX17" s="158"/>
      <c r="JSY17" s="158"/>
      <c r="JSZ17" s="158"/>
      <c r="JTA17" s="158"/>
      <c r="JTB17" s="158"/>
      <c r="JTC17" s="158"/>
      <c r="JTD17" s="158"/>
      <c r="JTE17" s="158"/>
      <c r="JTF17" s="158"/>
      <c r="JTG17" s="158"/>
      <c r="JTH17" s="158"/>
      <c r="JTI17" s="158"/>
      <c r="JTJ17" s="158"/>
      <c r="JTK17" s="158"/>
      <c r="JTL17" s="158"/>
      <c r="JTM17" s="158"/>
      <c r="JTN17" s="158"/>
      <c r="JTO17" s="158"/>
      <c r="JTP17" s="158"/>
      <c r="JTQ17" s="158"/>
      <c r="JTR17" s="158"/>
      <c r="JTS17" s="158"/>
      <c r="JTT17" s="158"/>
      <c r="JTU17" s="158"/>
      <c r="JTV17" s="158"/>
      <c r="JTW17" s="158"/>
      <c r="JTX17" s="158"/>
      <c r="JTY17" s="158"/>
      <c r="JTZ17" s="158"/>
      <c r="JUA17" s="158"/>
      <c r="JUB17" s="158"/>
      <c r="JUC17" s="158"/>
      <c r="JUD17" s="158"/>
      <c r="JUE17" s="158"/>
      <c r="JUF17" s="158"/>
      <c r="JUG17" s="158"/>
      <c r="JUH17" s="158"/>
      <c r="JUI17" s="158"/>
      <c r="JUJ17" s="158"/>
      <c r="JUK17" s="158"/>
      <c r="JUL17" s="158"/>
      <c r="JUM17" s="158"/>
      <c r="JUN17" s="158"/>
      <c r="JUO17" s="158"/>
      <c r="JUP17" s="158"/>
      <c r="JUQ17" s="158"/>
      <c r="JUR17" s="158"/>
      <c r="JUS17" s="158"/>
      <c r="JUT17" s="158"/>
      <c r="JUU17" s="158"/>
      <c r="JUV17" s="158"/>
      <c r="JUW17" s="158"/>
      <c r="JUX17" s="158"/>
      <c r="JUY17" s="158"/>
      <c r="JUZ17" s="158"/>
      <c r="JVA17" s="158"/>
      <c r="JVB17" s="158"/>
      <c r="JVC17" s="158"/>
      <c r="JVD17" s="158"/>
      <c r="JVE17" s="158"/>
      <c r="JVF17" s="158"/>
      <c r="JVG17" s="158"/>
      <c r="JVH17" s="158"/>
      <c r="JVI17" s="158"/>
      <c r="JVJ17" s="158"/>
      <c r="JVK17" s="158"/>
      <c r="JVL17" s="158"/>
      <c r="JVM17" s="158"/>
      <c r="JVN17" s="158"/>
      <c r="JVO17" s="158"/>
      <c r="JVP17" s="158"/>
      <c r="JVQ17" s="158"/>
      <c r="JVR17" s="158"/>
      <c r="JVS17" s="158"/>
      <c r="JVT17" s="158"/>
      <c r="JVU17" s="158"/>
      <c r="JVV17" s="158"/>
      <c r="JVW17" s="158"/>
      <c r="JVX17" s="158"/>
      <c r="JVY17" s="158"/>
      <c r="JVZ17" s="158"/>
      <c r="JWA17" s="158"/>
      <c r="JWB17" s="158"/>
      <c r="JWC17" s="158"/>
      <c r="JWD17" s="158"/>
      <c r="JWE17" s="158"/>
      <c r="JWF17" s="158"/>
      <c r="JWG17" s="158"/>
      <c r="JWH17" s="158"/>
      <c r="JWI17" s="158"/>
      <c r="JWJ17" s="158"/>
      <c r="JWK17" s="158"/>
      <c r="JWL17" s="158"/>
      <c r="JWM17" s="158"/>
      <c r="JWN17" s="158"/>
      <c r="JWO17" s="158"/>
      <c r="JWP17" s="158"/>
      <c r="JWQ17" s="158"/>
      <c r="JWR17" s="158"/>
      <c r="JWS17" s="158"/>
      <c r="JWT17" s="158"/>
      <c r="JWU17" s="158"/>
      <c r="JWV17" s="158"/>
      <c r="JWW17" s="158"/>
      <c r="JWX17" s="158"/>
      <c r="JWY17" s="158"/>
      <c r="JWZ17" s="158"/>
      <c r="JXA17" s="158"/>
      <c r="JXB17" s="158"/>
      <c r="JXC17" s="158"/>
      <c r="JXD17" s="158"/>
      <c r="JXE17" s="158"/>
      <c r="JXF17" s="158"/>
      <c r="JXG17" s="158"/>
      <c r="JXH17" s="158"/>
      <c r="JXI17" s="158"/>
      <c r="JXJ17" s="158"/>
      <c r="JXK17" s="158"/>
      <c r="JXL17" s="158"/>
      <c r="JXM17" s="158"/>
      <c r="JXN17" s="158"/>
      <c r="JXO17" s="158"/>
      <c r="JXP17" s="158"/>
      <c r="JXQ17" s="158"/>
      <c r="JXR17" s="158"/>
      <c r="JXS17" s="158"/>
      <c r="JXT17" s="158"/>
      <c r="JXU17" s="158"/>
      <c r="JXV17" s="158"/>
      <c r="JXW17" s="158"/>
      <c r="JXX17" s="158"/>
      <c r="JXY17" s="158"/>
      <c r="JXZ17" s="158"/>
      <c r="JYA17" s="158"/>
      <c r="JYB17" s="158"/>
      <c r="JYC17" s="158"/>
      <c r="JYD17" s="158"/>
      <c r="JYE17" s="158"/>
      <c r="JYF17" s="158"/>
      <c r="JYG17" s="158"/>
      <c r="JYH17" s="158"/>
      <c r="JYI17" s="158"/>
      <c r="JYJ17" s="158"/>
      <c r="JYK17" s="158"/>
      <c r="JYL17" s="158"/>
      <c r="JYM17" s="158"/>
      <c r="JYN17" s="158"/>
      <c r="JYO17" s="158"/>
      <c r="JYP17" s="158"/>
      <c r="JYQ17" s="158"/>
      <c r="JYR17" s="158"/>
      <c r="JYS17" s="158"/>
      <c r="JYT17" s="158"/>
      <c r="JYU17" s="158"/>
      <c r="JYV17" s="158"/>
      <c r="JYW17" s="158"/>
      <c r="JYX17" s="158"/>
      <c r="JYY17" s="158"/>
      <c r="JYZ17" s="158"/>
      <c r="JZA17" s="158"/>
      <c r="JZB17" s="158"/>
      <c r="JZC17" s="158"/>
      <c r="JZD17" s="158"/>
      <c r="JZE17" s="158"/>
      <c r="JZF17" s="158"/>
      <c r="JZG17" s="158"/>
      <c r="JZH17" s="158"/>
      <c r="JZI17" s="158"/>
      <c r="JZJ17" s="158"/>
      <c r="JZK17" s="158"/>
      <c r="JZL17" s="158"/>
      <c r="JZM17" s="158"/>
      <c r="JZN17" s="158"/>
      <c r="JZO17" s="158"/>
      <c r="JZP17" s="158"/>
      <c r="JZQ17" s="158"/>
      <c r="JZR17" s="158"/>
      <c r="JZS17" s="158"/>
      <c r="JZT17" s="158"/>
      <c r="JZU17" s="158"/>
      <c r="JZV17" s="158"/>
      <c r="JZW17" s="158"/>
      <c r="JZX17" s="158"/>
      <c r="JZY17" s="158"/>
      <c r="JZZ17" s="158"/>
      <c r="KAA17" s="158"/>
      <c r="KAB17" s="158"/>
      <c r="KAC17" s="158"/>
      <c r="KAD17" s="158"/>
      <c r="KAE17" s="158"/>
      <c r="KAF17" s="158"/>
      <c r="KAG17" s="158"/>
      <c r="KAH17" s="158"/>
      <c r="KAI17" s="158"/>
      <c r="KAJ17" s="158"/>
      <c r="KAK17" s="158"/>
      <c r="KAL17" s="158"/>
      <c r="KAM17" s="158"/>
      <c r="KAN17" s="158"/>
      <c r="KAO17" s="158"/>
      <c r="KAP17" s="158"/>
      <c r="KAQ17" s="158"/>
      <c r="KAR17" s="158"/>
      <c r="KAS17" s="158"/>
      <c r="KAT17" s="158"/>
      <c r="KAU17" s="158"/>
      <c r="KAV17" s="158"/>
      <c r="KAW17" s="158"/>
      <c r="KAX17" s="158"/>
      <c r="KAY17" s="158"/>
      <c r="KAZ17" s="158"/>
      <c r="KBA17" s="158"/>
      <c r="KBB17" s="158"/>
      <c r="KBC17" s="158"/>
      <c r="KBD17" s="158"/>
      <c r="KBE17" s="158"/>
      <c r="KBF17" s="158"/>
      <c r="KBG17" s="158"/>
      <c r="KBH17" s="158"/>
      <c r="KBI17" s="158"/>
      <c r="KBJ17" s="158"/>
      <c r="KBK17" s="158"/>
      <c r="KBL17" s="158"/>
      <c r="KBM17" s="158"/>
      <c r="KBN17" s="158"/>
      <c r="KBO17" s="158"/>
      <c r="KBP17" s="158"/>
      <c r="KBQ17" s="158"/>
      <c r="KBR17" s="158"/>
      <c r="KBS17" s="158"/>
      <c r="KBT17" s="158"/>
      <c r="KBU17" s="158"/>
      <c r="KBV17" s="158"/>
      <c r="KBW17" s="158"/>
      <c r="KBX17" s="158"/>
      <c r="KBY17" s="158"/>
      <c r="KBZ17" s="158"/>
      <c r="KCA17" s="158"/>
      <c r="KCB17" s="158"/>
      <c r="KCC17" s="158"/>
      <c r="KCD17" s="158"/>
      <c r="KCE17" s="158"/>
      <c r="KCF17" s="158"/>
      <c r="KCG17" s="158"/>
      <c r="KCH17" s="158"/>
      <c r="KCI17" s="158"/>
      <c r="KCJ17" s="158"/>
      <c r="KCK17" s="158"/>
      <c r="KCL17" s="158"/>
      <c r="KCM17" s="158"/>
      <c r="KCN17" s="158"/>
      <c r="KCO17" s="158"/>
      <c r="KCP17" s="158"/>
      <c r="KCQ17" s="158"/>
      <c r="KCR17" s="158"/>
      <c r="KCS17" s="158"/>
      <c r="KCT17" s="158"/>
      <c r="KCU17" s="158"/>
      <c r="KCV17" s="158"/>
      <c r="KCW17" s="158"/>
      <c r="KCX17" s="158"/>
      <c r="KCY17" s="158"/>
      <c r="KCZ17" s="158"/>
      <c r="KDA17" s="158"/>
      <c r="KDB17" s="158"/>
      <c r="KDC17" s="158"/>
      <c r="KDD17" s="158"/>
      <c r="KDE17" s="158"/>
      <c r="KDF17" s="158"/>
      <c r="KDG17" s="158"/>
      <c r="KDH17" s="158"/>
      <c r="KDI17" s="158"/>
      <c r="KDJ17" s="158"/>
      <c r="KDK17" s="158"/>
      <c r="KDL17" s="158"/>
      <c r="KDM17" s="158"/>
      <c r="KDN17" s="158"/>
      <c r="KDO17" s="158"/>
      <c r="KDP17" s="158"/>
      <c r="KDQ17" s="158"/>
      <c r="KDR17" s="158"/>
      <c r="KDS17" s="158"/>
      <c r="KDT17" s="158"/>
      <c r="KDU17" s="158"/>
      <c r="KDV17" s="158"/>
      <c r="KDW17" s="158"/>
      <c r="KDX17" s="158"/>
      <c r="KDY17" s="158"/>
      <c r="KDZ17" s="158"/>
      <c r="KEA17" s="158"/>
      <c r="KEB17" s="158"/>
      <c r="KEC17" s="158"/>
      <c r="KED17" s="158"/>
      <c r="KEE17" s="158"/>
      <c r="KEF17" s="158"/>
      <c r="KEG17" s="158"/>
      <c r="KEH17" s="158"/>
      <c r="KEI17" s="158"/>
      <c r="KEJ17" s="158"/>
      <c r="KEK17" s="158"/>
      <c r="KEL17" s="158"/>
      <c r="KEM17" s="158"/>
      <c r="KEN17" s="158"/>
      <c r="KEO17" s="158"/>
      <c r="KEP17" s="158"/>
      <c r="KEQ17" s="158"/>
      <c r="KER17" s="158"/>
      <c r="KES17" s="158"/>
      <c r="KET17" s="158"/>
      <c r="KEU17" s="158"/>
      <c r="KEV17" s="158"/>
      <c r="KEW17" s="158"/>
      <c r="KEX17" s="158"/>
      <c r="KEY17" s="158"/>
      <c r="KEZ17" s="158"/>
      <c r="KFA17" s="158"/>
      <c r="KFB17" s="158"/>
      <c r="KFC17" s="158"/>
      <c r="KFD17" s="158"/>
      <c r="KFE17" s="158"/>
      <c r="KFF17" s="158"/>
      <c r="KFG17" s="158"/>
      <c r="KFH17" s="158"/>
      <c r="KFI17" s="158"/>
      <c r="KFJ17" s="158"/>
      <c r="KFK17" s="158"/>
      <c r="KFL17" s="158"/>
      <c r="KFM17" s="158"/>
      <c r="KFN17" s="158"/>
      <c r="KFO17" s="158"/>
      <c r="KFP17" s="158"/>
      <c r="KFQ17" s="158"/>
      <c r="KFR17" s="158"/>
      <c r="KFS17" s="158"/>
      <c r="KFT17" s="158"/>
      <c r="KFU17" s="158"/>
      <c r="KFV17" s="158"/>
      <c r="KFW17" s="158"/>
      <c r="KFX17" s="158"/>
      <c r="KFY17" s="158"/>
      <c r="KFZ17" s="158"/>
      <c r="KGA17" s="158"/>
      <c r="KGB17" s="158"/>
      <c r="KGC17" s="158"/>
      <c r="KGD17" s="158"/>
      <c r="KGE17" s="158"/>
      <c r="KGF17" s="158"/>
      <c r="KGG17" s="158"/>
      <c r="KGH17" s="158"/>
      <c r="KGI17" s="158"/>
      <c r="KGJ17" s="158"/>
      <c r="KGK17" s="158"/>
      <c r="KGL17" s="158"/>
      <c r="KGM17" s="158"/>
      <c r="KGN17" s="158"/>
      <c r="KGO17" s="158"/>
      <c r="KGP17" s="158"/>
      <c r="KGQ17" s="158"/>
      <c r="KGR17" s="158"/>
      <c r="KGS17" s="158"/>
      <c r="KGT17" s="158"/>
      <c r="KGU17" s="158"/>
      <c r="KGV17" s="158"/>
      <c r="KGW17" s="158"/>
      <c r="KGX17" s="158"/>
      <c r="KGY17" s="158"/>
      <c r="KGZ17" s="158"/>
      <c r="KHA17" s="158"/>
      <c r="KHB17" s="158"/>
      <c r="KHC17" s="158"/>
      <c r="KHD17" s="158"/>
      <c r="KHE17" s="158"/>
      <c r="KHF17" s="158"/>
      <c r="KHG17" s="158"/>
      <c r="KHH17" s="158"/>
      <c r="KHI17" s="158"/>
      <c r="KHJ17" s="158"/>
      <c r="KHK17" s="158"/>
      <c r="KHL17" s="158"/>
      <c r="KHM17" s="158"/>
      <c r="KHN17" s="158"/>
      <c r="KHO17" s="158"/>
      <c r="KHP17" s="158"/>
      <c r="KHQ17" s="158"/>
      <c r="KHR17" s="158"/>
      <c r="KHS17" s="158"/>
      <c r="KHT17" s="158"/>
      <c r="KHU17" s="158"/>
      <c r="KHV17" s="158"/>
      <c r="KHW17" s="158"/>
      <c r="KHX17" s="158"/>
      <c r="KHY17" s="158"/>
      <c r="KHZ17" s="158"/>
      <c r="KIA17" s="158"/>
      <c r="KIB17" s="158"/>
      <c r="KIC17" s="158"/>
      <c r="KID17" s="158"/>
      <c r="KIE17" s="158"/>
      <c r="KIF17" s="158"/>
      <c r="KIG17" s="158"/>
      <c r="KIH17" s="158"/>
      <c r="KII17" s="158"/>
      <c r="KIJ17" s="158"/>
      <c r="KIK17" s="158"/>
      <c r="KIL17" s="158"/>
      <c r="KIM17" s="158"/>
      <c r="KIN17" s="158"/>
      <c r="KIO17" s="158"/>
      <c r="KIP17" s="158"/>
      <c r="KIQ17" s="158"/>
      <c r="KIR17" s="158"/>
      <c r="KIS17" s="158"/>
      <c r="KIT17" s="158"/>
      <c r="KIU17" s="158"/>
      <c r="KIV17" s="158"/>
      <c r="KIW17" s="158"/>
      <c r="KIX17" s="158"/>
      <c r="KIY17" s="158"/>
      <c r="KIZ17" s="158"/>
      <c r="KJA17" s="158"/>
      <c r="KJB17" s="158"/>
      <c r="KJC17" s="158"/>
      <c r="KJD17" s="158"/>
      <c r="KJE17" s="158"/>
      <c r="KJF17" s="158"/>
      <c r="KJG17" s="158"/>
      <c r="KJH17" s="158"/>
      <c r="KJI17" s="158"/>
      <c r="KJJ17" s="158"/>
      <c r="KJK17" s="158"/>
      <c r="KJL17" s="158"/>
      <c r="KJM17" s="158"/>
      <c r="KJN17" s="158"/>
      <c r="KJO17" s="158"/>
      <c r="KJP17" s="158"/>
      <c r="KJQ17" s="158"/>
      <c r="KJR17" s="158"/>
      <c r="KJS17" s="158"/>
      <c r="KJT17" s="158"/>
      <c r="KJU17" s="158"/>
      <c r="KJV17" s="158"/>
      <c r="KJW17" s="158"/>
      <c r="KJX17" s="158"/>
      <c r="KJY17" s="158"/>
      <c r="KJZ17" s="158"/>
      <c r="KKA17" s="158"/>
      <c r="KKB17" s="158"/>
      <c r="KKC17" s="158"/>
      <c r="KKD17" s="158"/>
      <c r="KKE17" s="158"/>
      <c r="KKF17" s="158"/>
      <c r="KKG17" s="158"/>
      <c r="KKH17" s="158"/>
      <c r="KKI17" s="158"/>
      <c r="KKJ17" s="158"/>
      <c r="KKK17" s="158"/>
      <c r="KKL17" s="158"/>
      <c r="KKM17" s="158"/>
      <c r="KKN17" s="158"/>
      <c r="KKO17" s="158"/>
      <c r="KKP17" s="158"/>
      <c r="KKQ17" s="158"/>
      <c r="KKR17" s="158"/>
      <c r="KKS17" s="158"/>
      <c r="KKT17" s="158"/>
      <c r="KKU17" s="158"/>
      <c r="KKV17" s="158"/>
      <c r="KKW17" s="158"/>
      <c r="KKX17" s="158"/>
      <c r="KKY17" s="158"/>
      <c r="KKZ17" s="158"/>
      <c r="KLA17" s="158"/>
      <c r="KLB17" s="158"/>
      <c r="KLC17" s="158"/>
      <c r="KLD17" s="158"/>
      <c r="KLE17" s="158"/>
      <c r="KLF17" s="158"/>
      <c r="KLG17" s="158"/>
      <c r="KLH17" s="158"/>
      <c r="KLI17" s="158"/>
      <c r="KLJ17" s="158"/>
      <c r="KLK17" s="158"/>
      <c r="KLL17" s="158"/>
      <c r="KLM17" s="158"/>
      <c r="KLN17" s="158"/>
      <c r="KLO17" s="158"/>
      <c r="KLP17" s="158"/>
      <c r="KLQ17" s="158"/>
      <c r="KLR17" s="158"/>
      <c r="KLS17" s="158"/>
      <c r="KLT17" s="158"/>
      <c r="KLU17" s="158"/>
      <c r="KLV17" s="158"/>
      <c r="KLW17" s="158"/>
      <c r="KLX17" s="158"/>
      <c r="KLY17" s="158"/>
      <c r="KLZ17" s="158"/>
      <c r="KMA17" s="158"/>
      <c r="KMB17" s="158"/>
      <c r="KMC17" s="158"/>
      <c r="KMD17" s="158"/>
      <c r="KME17" s="158"/>
      <c r="KMF17" s="158"/>
      <c r="KMG17" s="158"/>
      <c r="KMH17" s="158"/>
      <c r="KMI17" s="158"/>
      <c r="KMJ17" s="158"/>
      <c r="KMK17" s="158"/>
      <c r="KML17" s="158"/>
      <c r="KMM17" s="158"/>
      <c r="KMN17" s="158"/>
      <c r="KMO17" s="158"/>
      <c r="KMP17" s="158"/>
      <c r="KMQ17" s="158"/>
      <c r="KMR17" s="158"/>
      <c r="KMS17" s="158"/>
      <c r="KMT17" s="158"/>
      <c r="KMU17" s="158"/>
      <c r="KMV17" s="158"/>
      <c r="KMW17" s="158"/>
      <c r="KMX17" s="158"/>
      <c r="KMY17" s="158"/>
      <c r="KMZ17" s="158"/>
      <c r="KNA17" s="158"/>
      <c r="KNB17" s="158"/>
      <c r="KNC17" s="158"/>
      <c r="KND17" s="158"/>
      <c r="KNE17" s="158"/>
      <c r="KNF17" s="158"/>
      <c r="KNG17" s="158"/>
      <c r="KNH17" s="158"/>
      <c r="KNI17" s="158"/>
      <c r="KNJ17" s="158"/>
      <c r="KNK17" s="158"/>
      <c r="KNL17" s="158"/>
      <c r="KNM17" s="158"/>
      <c r="KNN17" s="158"/>
      <c r="KNO17" s="158"/>
      <c r="KNP17" s="158"/>
      <c r="KNQ17" s="158"/>
      <c r="KNR17" s="158"/>
      <c r="KNS17" s="158"/>
      <c r="KNT17" s="158"/>
      <c r="KNU17" s="158"/>
      <c r="KNV17" s="158"/>
      <c r="KNW17" s="158"/>
      <c r="KNX17" s="158"/>
      <c r="KNY17" s="158"/>
      <c r="KNZ17" s="158"/>
      <c r="KOA17" s="158"/>
      <c r="KOB17" s="158"/>
      <c r="KOC17" s="158"/>
      <c r="KOD17" s="158"/>
      <c r="KOE17" s="158"/>
      <c r="KOF17" s="158"/>
      <c r="KOG17" s="158"/>
      <c r="KOH17" s="158"/>
      <c r="KOI17" s="158"/>
      <c r="KOJ17" s="158"/>
      <c r="KOK17" s="158"/>
      <c r="KOL17" s="158"/>
      <c r="KOM17" s="158"/>
      <c r="KON17" s="158"/>
      <c r="KOO17" s="158"/>
      <c r="KOP17" s="158"/>
      <c r="KOQ17" s="158"/>
      <c r="KOR17" s="158"/>
      <c r="KOS17" s="158"/>
      <c r="KOT17" s="158"/>
      <c r="KOU17" s="158"/>
      <c r="KOV17" s="158"/>
      <c r="KOW17" s="158"/>
      <c r="KOX17" s="158"/>
      <c r="KOY17" s="158"/>
      <c r="KOZ17" s="158"/>
      <c r="KPA17" s="158"/>
      <c r="KPB17" s="158"/>
      <c r="KPC17" s="158"/>
      <c r="KPD17" s="158"/>
      <c r="KPE17" s="158"/>
      <c r="KPF17" s="158"/>
      <c r="KPG17" s="158"/>
      <c r="KPH17" s="158"/>
      <c r="KPI17" s="158"/>
      <c r="KPJ17" s="158"/>
      <c r="KPK17" s="158"/>
      <c r="KPL17" s="158"/>
      <c r="KPM17" s="158"/>
      <c r="KPN17" s="158"/>
      <c r="KPO17" s="158"/>
      <c r="KPP17" s="158"/>
      <c r="KPQ17" s="158"/>
      <c r="KPR17" s="158"/>
      <c r="KPS17" s="158"/>
      <c r="KPT17" s="158"/>
      <c r="KPU17" s="158"/>
      <c r="KPV17" s="158"/>
      <c r="KPW17" s="158"/>
      <c r="KPX17" s="158"/>
      <c r="KPY17" s="158"/>
      <c r="KPZ17" s="158"/>
      <c r="KQA17" s="158"/>
      <c r="KQB17" s="158"/>
      <c r="KQC17" s="158"/>
      <c r="KQD17" s="158"/>
      <c r="KQE17" s="158"/>
      <c r="KQF17" s="158"/>
      <c r="KQG17" s="158"/>
      <c r="KQH17" s="158"/>
      <c r="KQI17" s="158"/>
      <c r="KQJ17" s="158"/>
      <c r="KQK17" s="158"/>
      <c r="KQL17" s="158"/>
      <c r="KQM17" s="158"/>
      <c r="KQN17" s="158"/>
      <c r="KQO17" s="158"/>
      <c r="KQP17" s="158"/>
      <c r="KQQ17" s="158"/>
      <c r="KQR17" s="158"/>
      <c r="KQS17" s="158"/>
      <c r="KQT17" s="158"/>
      <c r="KQU17" s="158"/>
      <c r="KQV17" s="158"/>
      <c r="KQW17" s="158"/>
      <c r="KQX17" s="158"/>
      <c r="KQY17" s="158"/>
      <c r="KQZ17" s="158"/>
      <c r="KRA17" s="158"/>
      <c r="KRB17" s="158"/>
      <c r="KRC17" s="158"/>
      <c r="KRD17" s="158"/>
      <c r="KRE17" s="158"/>
      <c r="KRF17" s="158"/>
      <c r="KRG17" s="158"/>
      <c r="KRH17" s="158"/>
      <c r="KRI17" s="158"/>
      <c r="KRJ17" s="158"/>
      <c r="KRK17" s="158"/>
      <c r="KRL17" s="158"/>
      <c r="KRM17" s="158"/>
      <c r="KRN17" s="158"/>
      <c r="KRO17" s="158"/>
      <c r="KRP17" s="158"/>
      <c r="KRQ17" s="158"/>
      <c r="KRR17" s="158"/>
      <c r="KRS17" s="158"/>
      <c r="KRT17" s="158"/>
      <c r="KRU17" s="158"/>
      <c r="KRV17" s="158"/>
      <c r="KRW17" s="158"/>
      <c r="KRX17" s="158"/>
      <c r="KRY17" s="158"/>
      <c r="KRZ17" s="158"/>
      <c r="KSA17" s="158"/>
      <c r="KSB17" s="158"/>
      <c r="KSC17" s="158"/>
      <c r="KSD17" s="158"/>
      <c r="KSE17" s="158"/>
      <c r="KSF17" s="158"/>
      <c r="KSG17" s="158"/>
      <c r="KSH17" s="158"/>
      <c r="KSI17" s="158"/>
      <c r="KSJ17" s="158"/>
      <c r="KSK17" s="158"/>
      <c r="KSL17" s="158"/>
      <c r="KSM17" s="158"/>
      <c r="KSN17" s="158"/>
      <c r="KSO17" s="158"/>
      <c r="KSP17" s="158"/>
      <c r="KSQ17" s="158"/>
      <c r="KSR17" s="158"/>
      <c r="KSS17" s="158"/>
      <c r="KST17" s="158"/>
      <c r="KSU17" s="158"/>
      <c r="KSV17" s="158"/>
      <c r="KSW17" s="158"/>
      <c r="KSX17" s="158"/>
      <c r="KSY17" s="158"/>
      <c r="KSZ17" s="158"/>
      <c r="KTA17" s="158"/>
      <c r="KTB17" s="158"/>
      <c r="KTC17" s="158"/>
      <c r="KTD17" s="158"/>
      <c r="KTE17" s="158"/>
      <c r="KTF17" s="158"/>
      <c r="KTG17" s="158"/>
      <c r="KTH17" s="158"/>
      <c r="KTI17" s="158"/>
      <c r="KTJ17" s="158"/>
      <c r="KTK17" s="158"/>
      <c r="KTL17" s="158"/>
      <c r="KTM17" s="158"/>
      <c r="KTN17" s="158"/>
      <c r="KTO17" s="158"/>
      <c r="KTP17" s="158"/>
      <c r="KTQ17" s="158"/>
      <c r="KTR17" s="158"/>
      <c r="KTS17" s="158"/>
      <c r="KTT17" s="158"/>
      <c r="KTU17" s="158"/>
      <c r="KTV17" s="158"/>
      <c r="KTW17" s="158"/>
      <c r="KTX17" s="158"/>
      <c r="KTY17" s="158"/>
      <c r="KTZ17" s="158"/>
      <c r="KUA17" s="158"/>
      <c r="KUB17" s="158"/>
      <c r="KUC17" s="158"/>
      <c r="KUD17" s="158"/>
      <c r="KUE17" s="158"/>
      <c r="KUF17" s="158"/>
      <c r="KUG17" s="158"/>
      <c r="KUH17" s="158"/>
      <c r="KUI17" s="158"/>
      <c r="KUJ17" s="158"/>
      <c r="KUK17" s="158"/>
      <c r="KUL17" s="158"/>
      <c r="KUM17" s="158"/>
      <c r="KUN17" s="158"/>
      <c r="KUO17" s="158"/>
      <c r="KUP17" s="158"/>
      <c r="KUQ17" s="158"/>
      <c r="KUR17" s="158"/>
      <c r="KUS17" s="158"/>
      <c r="KUT17" s="158"/>
      <c r="KUU17" s="158"/>
      <c r="KUV17" s="158"/>
      <c r="KUW17" s="158"/>
      <c r="KUX17" s="158"/>
      <c r="KUY17" s="158"/>
      <c r="KUZ17" s="158"/>
      <c r="KVA17" s="158"/>
      <c r="KVB17" s="158"/>
      <c r="KVC17" s="158"/>
      <c r="KVD17" s="158"/>
      <c r="KVE17" s="158"/>
      <c r="KVF17" s="158"/>
      <c r="KVG17" s="158"/>
      <c r="KVH17" s="158"/>
      <c r="KVI17" s="158"/>
      <c r="KVJ17" s="158"/>
      <c r="KVK17" s="158"/>
      <c r="KVL17" s="158"/>
      <c r="KVM17" s="158"/>
      <c r="KVN17" s="158"/>
      <c r="KVO17" s="158"/>
      <c r="KVP17" s="158"/>
      <c r="KVQ17" s="158"/>
      <c r="KVR17" s="158"/>
      <c r="KVS17" s="158"/>
      <c r="KVT17" s="158"/>
      <c r="KVU17" s="158"/>
      <c r="KVV17" s="158"/>
      <c r="KVW17" s="158"/>
      <c r="KVX17" s="158"/>
      <c r="KVY17" s="158"/>
      <c r="KVZ17" s="158"/>
      <c r="KWA17" s="158"/>
      <c r="KWB17" s="158"/>
      <c r="KWC17" s="158"/>
      <c r="KWD17" s="158"/>
      <c r="KWE17" s="158"/>
      <c r="KWF17" s="158"/>
      <c r="KWG17" s="158"/>
      <c r="KWH17" s="158"/>
      <c r="KWI17" s="158"/>
      <c r="KWJ17" s="158"/>
      <c r="KWK17" s="158"/>
      <c r="KWL17" s="158"/>
      <c r="KWM17" s="158"/>
      <c r="KWN17" s="158"/>
      <c r="KWO17" s="158"/>
      <c r="KWP17" s="158"/>
      <c r="KWQ17" s="158"/>
      <c r="KWR17" s="158"/>
      <c r="KWS17" s="158"/>
      <c r="KWT17" s="158"/>
      <c r="KWU17" s="158"/>
      <c r="KWV17" s="158"/>
      <c r="KWW17" s="158"/>
      <c r="KWX17" s="158"/>
      <c r="KWY17" s="158"/>
      <c r="KWZ17" s="158"/>
      <c r="KXA17" s="158"/>
      <c r="KXB17" s="158"/>
      <c r="KXC17" s="158"/>
      <c r="KXD17" s="158"/>
      <c r="KXE17" s="158"/>
      <c r="KXF17" s="158"/>
      <c r="KXG17" s="158"/>
      <c r="KXH17" s="158"/>
      <c r="KXI17" s="158"/>
      <c r="KXJ17" s="158"/>
      <c r="KXK17" s="158"/>
      <c r="KXL17" s="158"/>
      <c r="KXM17" s="158"/>
      <c r="KXN17" s="158"/>
      <c r="KXO17" s="158"/>
      <c r="KXP17" s="158"/>
      <c r="KXQ17" s="158"/>
      <c r="KXR17" s="158"/>
      <c r="KXS17" s="158"/>
      <c r="KXT17" s="158"/>
      <c r="KXU17" s="158"/>
      <c r="KXV17" s="158"/>
      <c r="KXW17" s="158"/>
      <c r="KXX17" s="158"/>
      <c r="KXY17" s="158"/>
      <c r="KXZ17" s="158"/>
      <c r="KYA17" s="158"/>
      <c r="KYB17" s="158"/>
      <c r="KYC17" s="158"/>
      <c r="KYD17" s="158"/>
      <c r="KYE17" s="158"/>
      <c r="KYF17" s="158"/>
      <c r="KYG17" s="158"/>
      <c r="KYH17" s="158"/>
      <c r="KYI17" s="158"/>
      <c r="KYJ17" s="158"/>
      <c r="KYK17" s="158"/>
      <c r="KYL17" s="158"/>
      <c r="KYM17" s="158"/>
      <c r="KYN17" s="158"/>
      <c r="KYO17" s="158"/>
      <c r="KYP17" s="158"/>
      <c r="KYQ17" s="158"/>
      <c r="KYR17" s="158"/>
      <c r="KYS17" s="158"/>
      <c r="KYT17" s="158"/>
      <c r="KYU17" s="158"/>
      <c r="KYV17" s="158"/>
      <c r="KYW17" s="158"/>
      <c r="KYX17" s="158"/>
      <c r="KYY17" s="158"/>
      <c r="KYZ17" s="158"/>
      <c r="KZA17" s="158"/>
      <c r="KZB17" s="158"/>
      <c r="KZC17" s="158"/>
      <c r="KZD17" s="158"/>
      <c r="KZE17" s="158"/>
      <c r="KZF17" s="158"/>
      <c r="KZG17" s="158"/>
      <c r="KZH17" s="158"/>
      <c r="KZI17" s="158"/>
      <c r="KZJ17" s="158"/>
      <c r="KZK17" s="158"/>
      <c r="KZL17" s="158"/>
      <c r="KZM17" s="158"/>
      <c r="KZN17" s="158"/>
      <c r="KZO17" s="158"/>
      <c r="KZP17" s="158"/>
      <c r="KZQ17" s="158"/>
      <c r="KZR17" s="158"/>
      <c r="KZS17" s="158"/>
      <c r="KZT17" s="158"/>
      <c r="KZU17" s="158"/>
      <c r="KZV17" s="158"/>
      <c r="KZW17" s="158"/>
      <c r="KZX17" s="158"/>
      <c r="KZY17" s="158"/>
      <c r="KZZ17" s="158"/>
      <c r="LAA17" s="158"/>
      <c r="LAB17" s="158"/>
      <c r="LAC17" s="158"/>
      <c r="LAD17" s="158"/>
      <c r="LAE17" s="158"/>
      <c r="LAF17" s="158"/>
      <c r="LAG17" s="158"/>
      <c r="LAH17" s="158"/>
      <c r="LAI17" s="158"/>
      <c r="LAJ17" s="158"/>
      <c r="LAK17" s="158"/>
      <c r="LAL17" s="158"/>
      <c r="LAM17" s="158"/>
      <c r="LAN17" s="158"/>
      <c r="LAO17" s="158"/>
      <c r="LAP17" s="158"/>
      <c r="LAQ17" s="158"/>
      <c r="LAR17" s="158"/>
      <c r="LAS17" s="158"/>
      <c r="LAT17" s="158"/>
      <c r="LAU17" s="158"/>
      <c r="LAV17" s="158"/>
      <c r="LAW17" s="158"/>
      <c r="LAX17" s="158"/>
      <c r="LAY17" s="158"/>
      <c r="LAZ17" s="158"/>
      <c r="LBA17" s="158"/>
      <c r="LBB17" s="158"/>
      <c r="LBC17" s="158"/>
      <c r="LBD17" s="158"/>
      <c r="LBE17" s="158"/>
      <c r="LBF17" s="158"/>
      <c r="LBG17" s="158"/>
      <c r="LBH17" s="158"/>
      <c r="LBI17" s="158"/>
      <c r="LBJ17" s="158"/>
      <c r="LBK17" s="158"/>
      <c r="LBL17" s="158"/>
      <c r="LBM17" s="158"/>
      <c r="LBN17" s="158"/>
      <c r="LBO17" s="158"/>
      <c r="LBP17" s="158"/>
      <c r="LBQ17" s="158"/>
      <c r="LBR17" s="158"/>
      <c r="LBS17" s="158"/>
      <c r="LBT17" s="158"/>
      <c r="LBU17" s="158"/>
      <c r="LBV17" s="158"/>
      <c r="LBW17" s="158"/>
      <c r="LBX17" s="158"/>
      <c r="LBY17" s="158"/>
      <c r="LBZ17" s="158"/>
      <c r="LCA17" s="158"/>
      <c r="LCB17" s="158"/>
      <c r="LCC17" s="158"/>
      <c r="LCD17" s="158"/>
      <c r="LCE17" s="158"/>
      <c r="LCF17" s="158"/>
      <c r="LCG17" s="158"/>
      <c r="LCH17" s="158"/>
      <c r="LCI17" s="158"/>
      <c r="LCJ17" s="158"/>
      <c r="LCK17" s="158"/>
      <c r="LCL17" s="158"/>
      <c r="LCM17" s="158"/>
      <c r="LCN17" s="158"/>
      <c r="LCO17" s="158"/>
      <c r="LCP17" s="158"/>
      <c r="LCQ17" s="158"/>
      <c r="LCR17" s="158"/>
      <c r="LCS17" s="158"/>
      <c r="LCT17" s="158"/>
      <c r="LCU17" s="158"/>
      <c r="LCV17" s="158"/>
      <c r="LCW17" s="158"/>
      <c r="LCX17" s="158"/>
      <c r="LCY17" s="158"/>
      <c r="LCZ17" s="158"/>
      <c r="LDA17" s="158"/>
      <c r="LDB17" s="158"/>
      <c r="LDC17" s="158"/>
      <c r="LDD17" s="158"/>
      <c r="LDE17" s="158"/>
      <c r="LDF17" s="158"/>
      <c r="LDG17" s="158"/>
      <c r="LDH17" s="158"/>
      <c r="LDI17" s="158"/>
      <c r="LDJ17" s="158"/>
      <c r="LDK17" s="158"/>
      <c r="LDL17" s="158"/>
      <c r="LDM17" s="158"/>
      <c r="LDN17" s="158"/>
      <c r="LDO17" s="158"/>
      <c r="LDP17" s="158"/>
      <c r="LDQ17" s="158"/>
      <c r="LDR17" s="158"/>
      <c r="LDS17" s="158"/>
      <c r="LDT17" s="158"/>
      <c r="LDU17" s="158"/>
      <c r="LDV17" s="158"/>
      <c r="LDW17" s="158"/>
      <c r="LDX17" s="158"/>
      <c r="LDY17" s="158"/>
      <c r="LDZ17" s="158"/>
      <c r="LEA17" s="158"/>
      <c r="LEB17" s="158"/>
      <c r="LEC17" s="158"/>
      <c r="LED17" s="158"/>
      <c r="LEE17" s="158"/>
      <c r="LEF17" s="158"/>
      <c r="LEG17" s="158"/>
      <c r="LEH17" s="158"/>
      <c r="LEI17" s="158"/>
      <c r="LEJ17" s="158"/>
      <c r="LEK17" s="158"/>
      <c r="LEL17" s="158"/>
      <c r="LEM17" s="158"/>
      <c r="LEN17" s="158"/>
      <c r="LEO17" s="158"/>
      <c r="LEP17" s="158"/>
      <c r="LEQ17" s="158"/>
      <c r="LER17" s="158"/>
      <c r="LES17" s="158"/>
      <c r="LET17" s="158"/>
      <c r="LEU17" s="158"/>
      <c r="LEV17" s="158"/>
      <c r="LEW17" s="158"/>
      <c r="LEX17" s="158"/>
      <c r="LEY17" s="158"/>
      <c r="LEZ17" s="158"/>
      <c r="LFA17" s="158"/>
      <c r="LFB17" s="158"/>
      <c r="LFC17" s="158"/>
      <c r="LFD17" s="158"/>
      <c r="LFE17" s="158"/>
      <c r="LFF17" s="158"/>
      <c r="LFG17" s="158"/>
      <c r="LFH17" s="158"/>
      <c r="LFI17" s="158"/>
      <c r="LFJ17" s="158"/>
      <c r="LFK17" s="158"/>
      <c r="LFL17" s="158"/>
      <c r="LFM17" s="158"/>
      <c r="LFN17" s="158"/>
      <c r="LFO17" s="158"/>
      <c r="LFP17" s="158"/>
      <c r="LFQ17" s="158"/>
      <c r="LFR17" s="158"/>
      <c r="LFS17" s="158"/>
      <c r="LFT17" s="158"/>
      <c r="LFU17" s="158"/>
      <c r="LFV17" s="158"/>
      <c r="LFW17" s="158"/>
      <c r="LFX17" s="158"/>
      <c r="LFY17" s="158"/>
      <c r="LFZ17" s="158"/>
      <c r="LGA17" s="158"/>
      <c r="LGB17" s="158"/>
      <c r="LGC17" s="158"/>
      <c r="LGD17" s="158"/>
      <c r="LGE17" s="158"/>
      <c r="LGF17" s="158"/>
      <c r="LGG17" s="158"/>
      <c r="LGH17" s="158"/>
      <c r="LGI17" s="158"/>
      <c r="LGJ17" s="158"/>
      <c r="LGK17" s="158"/>
      <c r="LGL17" s="158"/>
      <c r="LGM17" s="158"/>
      <c r="LGN17" s="158"/>
      <c r="LGO17" s="158"/>
      <c r="LGP17" s="158"/>
      <c r="LGQ17" s="158"/>
      <c r="LGR17" s="158"/>
      <c r="LGS17" s="158"/>
      <c r="LGT17" s="158"/>
      <c r="LGU17" s="158"/>
      <c r="LGV17" s="158"/>
      <c r="LGW17" s="158"/>
      <c r="LGX17" s="158"/>
      <c r="LGY17" s="158"/>
      <c r="LGZ17" s="158"/>
      <c r="LHA17" s="158"/>
      <c r="LHB17" s="158"/>
      <c r="LHC17" s="158"/>
      <c r="LHD17" s="158"/>
      <c r="LHE17" s="158"/>
      <c r="LHF17" s="158"/>
      <c r="LHG17" s="158"/>
      <c r="LHH17" s="158"/>
      <c r="LHI17" s="158"/>
      <c r="LHJ17" s="158"/>
      <c r="LHK17" s="158"/>
      <c r="LHL17" s="158"/>
      <c r="LHM17" s="158"/>
      <c r="LHN17" s="158"/>
      <c r="LHO17" s="158"/>
      <c r="LHP17" s="158"/>
      <c r="LHQ17" s="158"/>
      <c r="LHR17" s="158"/>
      <c r="LHS17" s="158"/>
      <c r="LHT17" s="158"/>
      <c r="LHU17" s="158"/>
      <c r="LHV17" s="158"/>
      <c r="LHW17" s="158"/>
      <c r="LHX17" s="158"/>
      <c r="LHY17" s="158"/>
      <c r="LHZ17" s="158"/>
      <c r="LIA17" s="158"/>
      <c r="LIB17" s="158"/>
      <c r="LIC17" s="158"/>
      <c r="LID17" s="158"/>
      <c r="LIE17" s="158"/>
      <c r="LIF17" s="158"/>
      <c r="LIG17" s="158"/>
      <c r="LIH17" s="158"/>
      <c r="LII17" s="158"/>
      <c r="LIJ17" s="158"/>
      <c r="LIK17" s="158"/>
      <c r="LIL17" s="158"/>
      <c r="LIM17" s="158"/>
      <c r="LIN17" s="158"/>
      <c r="LIO17" s="158"/>
      <c r="LIP17" s="158"/>
      <c r="LIQ17" s="158"/>
      <c r="LIR17" s="158"/>
      <c r="LIS17" s="158"/>
      <c r="LIT17" s="158"/>
      <c r="LIU17" s="158"/>
      <c r="LIV17" s="158"/>
      <c r="LIW17" s="158"/>
      <c r="LIX17" s="158"/>
      <c r="LIY17" s="158"/>
      <c r="LIZ17" s="158"/>
      <c r="LJA17" s="158"/>
      <c r="LJB17" s="158"/>
      <c r="LJC17" s="158"/>
      <c r="LJD17" s="158"/>
      <c r="LJE17" s="158"/>
      <c r="LJF17" s="158"/>
      <c r="LJG17" s="158"/>
      <c r="LJH17" s="158"/>
      <c r="LJI17" s="158"/>
      <c r="LJJ17" s="158"/>
      <c r="LJK17" s="158"/>
      <c r="LJL17" s="158"/>
      <c r="LJM17" s="158"/>
      <c r="LJN17" s="158"/>
      <c r="LJO17" s="158"/>
      <c r="LJP17" s="158"/>
      <c r="LJQ17" s="158"/>
      <c r="LJR17" s="158"/>
      <c r="LJS17" s="158"/>
      <c r="LJT17" s="158"/>
      <c r="LJU17" s="158"/>
      <c r="LJV17" s="158"/>
      <c r="LJW17" s="158"/>
      <c r="LJX17" s="158"/>
      <c r="LJY17" s="158"/>
      <c r="LJZ17" s="158"/>
      <c r="LKA17" s="158"/>
      <c r="LKB17" s="158"/>
      <c r="LKC17" s="158"/>
      <c r="LKD17" s="158"/>
      <c r="LKE17" s="158"/>
      <c r="LKF17" s="158"/>
      <c r="LKG17" s="158"/>
      <c r="LKH17" s="158"/>
      <c r="LKI17" s="158"/>
      <c r="LKJ17" s="158"/>
      <c r="LKK17" s="158"/>
      <c r="LKL17" s="158"/>
      <c r="LKM17" s="158"/>
      <c r="LKN17" s="158"/>
      <c r="LKO17" s="158"/>
      <c r="LKP17" s="158"/>
      <c r="LKQ17" s="158"/>
      <c r="LKR17" s="158"/>
      <c r="LKS17" s="158"/>
      <c r="LKT17" s="158"/>
      <c r="LKU17" s="158"/>
      <c r="LKV17" s="158"/>
      <c r="LKW17" s="158"/>
      <c r="LKX17" s="158"/>
      <c r="LKY17" s="158"/>
      <c r="LKZ17" s="158"/>
      <c r="LLA17" s="158"/>
      <c r="LLB17" s="158"/>
      <c r="LLC17" s="158"/>
      <c r="LLD17" s="158"/>
      <c r="LLE17" s="158"/>
      <c r="LLF17" s="158"/>
      <c r="LLG17" s="158"/>
      <c r="LLH17" s="158"/>
      <c r="LLI17" s="158"/>
      <c r="LLJ17" s="158"/>
      <c r="LLK17" s="158"/>
      <c r="LLL17" s="158"/>
      <c r="LLM17" s="158"/>
      <c r="LLN17" s="158"/>
      <c r="LLO17" s="158"/>
      <c r="LLP17" s="158"/>
      <c r="LLQ17" s="158"/>
      <c r="LLR17" s="158"/>
      <c r="LLS17" s="158"/>
      <c r="LLT17" s="158"/>
      <c r="LLU17" s="158"/>
      <c r="LLV17" s="158"/>
      <c r="LLW17" s="158"/>
      <c r="LLX17" s="158"/>
      <c r="LLY17" s="158"/>
      <c r="LLZ17" s="158"/>
      <c r="LMA17" s="158"/>
      <c r="LMB17" s="158"/>
      <c r="LMC17" s="158"/>
      <c r="LMD17" s="158"/>
      <c r="LME17" s="158"/>
      <c r="LMF17" s="158"/>
      <c r="LMG17" s="158"/>
      <c r="LMH17" s="158"/>
      <c r="LMI17" s="158"/>
      <c r="LMJ17" s="158"/>
      <c r="LMK17" s="158"/>
      <c r="LML17" s="158"/>
      <c r="LMM17" s="158"/>
      <c r="LMN17" s="158"/>
      <c r="LMO17" s="158"/>
      <c r="LMP17" s="158"/>
      <c r="LMQ17" s="158"/>
      <c r="LMR17" s="158"/>
      <c r="LMS17" s="158"/>
      <c r="LMT17" s="158"/>
      <c r="LMU17" s="158"/>
      <c r="LMV17" s="158"/>
      <c r="LMW17" s="158"/>
      <c r="LMX17" s="158"/>
      <c r="LMY17" s="158"/>
      <c r="LMZ17" s="158"/>
      <c r="LNA17" s="158"/>
      <c r="LNB17" s="158"/>
      <c r="LNC17" s="158"/>
      <c r="LND17" s="158"/>
      <c r="LNE17" s="158"/>
      <c r="LNF17" s="158"/>
      <c r="LNG17" s="158"/>
      <c r="LNH17" s="158"/>
      <c r="LNI17" s="158"/>
      <c r="LNJ17" s="158"/>
      <c r="LNK17" s="158"/>
      <c r="LNL17" s="158"/>
      <c r="LNM17" s="158"/>
      <c r="LNN17" s="158"/>
      <c r="LNO17" s="158"/>
      <c r="LNP17" s="158"/>
      <c r="LNQ17" s="158"/>
      <c r="LNR17" s="158"/>
      <c r="LNS17" s="158"/>
      <c r="LNT17" s="158"/>
      <c r="LNU17" s="158"/>
      <c r="LNV17" s="158"/>
      <c r="LNW17" s="158"/>
      <c r="LNX17" s="158"/>
      <c r="LNY17" s="158"/>
      <c r="LNZ17" s="158"/>
      <c r="LOA17" s="158"/>
      <c r="LOB17" s="158"/>
      <c r="LOC17" s="158"/>
      <c r="LOD17" s="158"/>
      <c r="LOE17" s="158"/>
      <c r="LOF17" s="158"/>
      <c r="LOG17" s="158"/>
      <c r="LOH17" s="158"/>
      <c r="LOI17" s="158"/>
      <c r="LOJ17" s="158"/>
      <c r="LOK17" s="158"/>
      <c r="LOL17" s="158"/>
      <c r="LOM17" s="158"/>
      <c r="LON17" s="158"/>
      <c r="LOO17" s="158"/>
      <c r="LOP17" s="158"/>
      <c r="LOQ17" s="158"/>
      <c r="LOR17" s="158"/>
      <c r="LOS17" s="158"/>
      <c r="LOT17" s="158"/>
      <c r="LOU17" s="158"/>
      <c r="LOV17" s="158"/>
      <c r="LOW17" s="158"/>
      <c r="LOX17" s="158"/>
      <c r="LOY17" s="158"/>
      <c r="LOZ17" s="158"/>
      <c r="LPA17" s="158"/>
      <c r="LPB17" s="158"/>
      <c r="LPC17" s="158"/>
      <c r="LPD17" s="158"/>
      <c r="LPE17" s="158"/>
      <c r="LPF17" s="158"/>
      <c r="LPG17" s="158"/>
      <c r="LPH17" s="158"/>
      <c r="LPI17" s="158"/>
      <c r="LPJ17" s="158"/>
      <c r="LPK17" s="158"/>
      <c r="LPL17" s="158"/>
      <c r="LPM17" s="158"/>
      <c r="LPN17" s="158"/>
      <c r="LPO17" s="158"/>
      <c r="LPP17" s="158"/>
      <c r="LPQ17" s="158"/>
      <c r="LPR17" s="158"/>
      <c r="LPS17" s="158"/>
      <c r="LPT17" s="158"/>
      <c r="LPU17" s="158"/>
      <c r="LPV17" s="158"/>
      <c r="LPW17" s="158"/>
      <c r="LPX17" s="158"/>
      <c r="LPY17" s="158"/>
      <c r="LPZ17" s="158"/>
      <c r="LQA17" s="158"/>
      <c r="LQB17" s="158"/>
      <c r="LQC17" s="158"/>
      <c r="LQD17" s="158"/>
      <c r="LQE17" s="158"/>
      <c r="LQF17" s="158"/>
      <c r="LQG17" s="158"/>
      <c r="LQH17" s="158"/>
      <c r="LQI17" s="158"/>
      <c r="LQJ17" s="158"/>
      <c r="LQK17" s="158"/>
      <c r="LQL17" s="158"/>
      <c r="LQM17" s="158"/>
      <c r="LQN17" s="158"/>
      <c r="LQO17" s="158"/>
      <c r="LQP17" s="158"/>
      <c r="LQQ17" s="158"/>
      <c r="LQR17" s="158"/>
      <c r="LQS17" s="158"/>
      <c r="LQT17" s="158"/>
      <c r="LQU17" s="158"/>
      <c r="LQV17" s="158"/>
      <c r="LQW17" s="158"/>
      <c r="LQX17" s="158"/>
      <c r="LQY17" s="158"/>
      <c r="LQZ17" s="158"/>
      <c r="LRA17" s="158"/>
      <c r="LRB17" s="158"/>
      <c r="LRC17" s="158"/>
      <c r="LRD17" s="158"/>
      <c r="LRE17" s="158"/>
      <c r="LRF17" s="158"/>
      <c r="LRG17" s="158"/>
      <c r="LRH17" s="158"/>
      <c r="LRI17" s="158"/>
      <c r="LRJ17" s="158"/>
      <c r="LRK17" s="158"/>
      <c r="LRL17" s="158"/>
      <c r="LRM17" s="158"/>
      <c r="LRN17" s="158"/>
      <c r="LRO17" s="158"/>
      <c r="LRP17" s="158"/>
      <c r="LRQ17" s="158"/>
      <c r="LRR17" s="158"/>
      <c r="LRS17" s="158"/>
      <c r="LRT17" s="158"/>
      <c r="LRU17" s="158"/>
      <c r="LRV17" s="158"/>
      <c r="LRW17" s="158"/>
      <c r="LRX17" s="158"/>
      <c r="LRY17" s="158"/>
      <c r="LRZ17" s="158"/>
      <c r="LSA17" s="158"/>
      <c r="LSB17" s="158"/>
      <c r="LSC17" s="158"/>
      <c r="LSD17" s="158"/>
      <c r="LSE17" s="158"/>
      <c r="LSF17" s="158"/>
      <c r="LSG17" s="158"/>
      <c r="LSH17" s="158"/>
      <c r="LSI17" s="158"/>
      <c r="LSJ17" s="158"/>
      <c r="LSK17" s="158"/>
      <c r="LSL17" s="158"/>
      <c r="LSM17" s="158"/>
      <c r="LSN17" s="158"/>
      <c r="LSO17" s="158"/>
      <c r="LSP17" s="158"/>
      <c r="LSQ17" s="158"/>
      <c r="LSR17" s="158"/>
      <c r="LSS17" s="158"/>
      <c r="LST17" s="158"/>
      <c r="LSU17" s="158"/>
      <c r="LSV17" s="158"/>
      <c r="LSW17" s="158"/>
      <c r="LSX17" s="158"/>
      <c r="LSY17" s="158"/>
      <c r="LSZ17" s="158"/>
      <c r="LTA17" s="158"/>
      <c r="LTB17" s="158"/>
      <c r="LTC17" s="158"/>
      <c r="LTD17" s="158"/>
      <c r="LTE17" s="158"/>
      <c r="LTF17" s="158"/>
      <c r="LTG17" s="158"/>
      <c r="LTH17" s="158"/>
      <c r="LTI17" s="158"/>
      <c r="LTJ17" s="158"/>
      <c r="LTK17" s="158"/>
      <c r="LTL17" s="158"/>
      <c r="LTM17" s="158"/>
      <c r="LTN17" s="158"/>
      <c r="LTO17" s="158"/>
      <c r="LTP17" s="158"/>
      <c r="LTQ17" s="158"/>
      <c r="LTR17" s="158"/>
      <c r="LTS17" s="158"/>
      <c r="LTT17" s="158"/>
      <c r="LTU17" s="158"/>
      <c r="LTV17" s="158"/>
      <c r="LTW17" s="158"/>
      <c r="LTX17" s="158"/>
      <c r="LTY17" s="158"/>
      <c r="LTZ17" s="158"/>
      <c r="LUA17" s="158"/>
      <c r="LUB17" s="158"/>
      <c r="LUC17" s="158"/>
      <c r="LUD17" s="158"/>
      <c r="LUE17" s="158"/>
      <c r="LUF17" s="158"/>
      <c r="LUG17" s="158"/>
      <c r="LUH17" s="158"/>
      <c r="LUI17" s="158"/>
      <c r="LUJ17" s="158"/>
      <c r="LUK17" s="158"/>
      <c r="LUL17" s="158"/>
      <c r="LUM17" s="158"/>
      <c r="LUN17" s="158"/>
      <c r="LUO17" s="158"/>
      <c r="LUP17" s="158"/>
      <c r="LUQ17" s="158"/>
      <c r="LUR17" s="158"/>
      <c r="LUS17" s="158"/>
      <c r="LUT17" s="158"/>
      <c r="LUU17" s="158"/>
      <c r="LUV17" s="158"/>
      <c r="LUW17" s="158"/>
      <c r="LUX17" s="158"/>
      <c r="LUY17" s="158"/>
      <c r="LUZ17" s="158"/>
      <c r="LVA17" s="158"/>
      <c r="LVB17" s="158"/>
      <c r="LVC17" s="158"/>
      <c r="LVD17" s="158"/>
      <c r="LVE17" s="158"/>
      <c r="LVF17" s="158"/>
      <c r="LVG17" s="158"/>
      <c r="LVH17" s="158"/>
      <c r="LVI17" s="158"/>
      <c r="LVJ17" s="158"/>
      <c r="LVK17" s="158"/>
      <c r="LVL17" s="158"/>
      <c r="LVM17" s="158"/>
      <c r="LVN17" s="158"/>
      <c r="LVO17" s="158"/>
      <c r="LVP17" s="158"/>
      <c r="LVQ17" s="158"/>
      <c r="LVR17" s="158"/>
      <c r="LVS17" s="158"/>
      <c r="LVT17" s="158"/>
      <c r="LVU17" s="158"/>
      <c r="LVV17" s="158"/>
      <c r="LVW17" s="158"/>
      <c r="LVX17" s="158"/>
      <c r="LVY17" s="158"/>
      <c r="LVZ17" s="158"/>
      <c r="LWA17" s="158"/>
      <c r="LWB17" s="158"/>
      <c r="LWC17" s="158"/>
      <c r="LWD17" s="158"/>
      <c r="LWE17" s="158"/>
      <c r="LWF17" s="158"/>
      <c r="LWG17" s="158"/>
      <c r="LWH17" s="158"/>
      <c r="LWI17" s="158"/>
      <c r="LWJ17" s="158"/>
      <c r="LWK17" s="158"/>
      <c r="LWL17" s="158"/>
      <c r="LWM17" s="158"/>
      <c r="LWN17" s="158"/>
      <c r="LWO17" s="158"/>
      <c r="LWP17" s="158"/>
      <c r="LWQ17" s="158"/>
      <c r="LWR17" s="158"/>
      <c r="LWS17" s="158"/>
      <c r="LWT17" s="158"/>
      <c r="LWU17" s="158"/>
      <c r="LWV17" s="158"/>
      <c r="LWW17" s="158"/>
      <c r="LWX17" s="158"/>
      <c r="LWY17" s="158"/>
      <c r="LWZ17" s="158"/>
      <c r="LXA17" s="158"/>
      <c r="LXB17" s="158"/>
      <c r="LXC17" s="158"/>
      <c r="LXD17" s="158"/>
      <c r="LXE17" s="158"/>
      <c r="LXF17" s="158"/>
      <c r="LXG17" s="158"/>
      <c r="LXH17" s="158"/>
      <c r="LXI17" s="158"/>
      <c r="LXJ17" s="158"/>
      <c r="LXK17" s="158"/>
      <c r="LXL17" s="158"/>
      <c r="LXM17" s="158"/>
      <c r="LXN17" s="158"/>
      <c r="LXO17" s="158"/>
      <c r="LXP17" s="158"/>
      <c r="LXQ17" s="158"/>
      <c r="LXR17" s="158"/>
      <c r="LXS17" s="158"/>
      <c r="LXT17" s="158"/>
      <c r="LXU17" s="158"/>
      <c r="LXV17" s="158"/>
      <c r="LXW17" s="158"/>
      <c r="LXX17" s="158"/>
      <c r="LXY17" s="158"/>
      <c r="LXZ17" s="158"/>
      <c r="LYA17" s="158"/>
      <c r="LYB17" s="158"/>
      <c r="LYC17" s="158"/>
      <c r="LYD17" s="158"/>
      <c r="LYE17" s="158"/>
      <c r="LYF17" s="158"/>
      <c r="LYG17" s="158"/>
      <c r="LYH17" s="158"/>
      <c r="LYI17" s="158"/>
      <c r="LYJ17" s="158"/>
      <c r="LYK17" s="158"/>
      <c r="LYL17" s="158"/>
      <c r="LYM17" s="158"/>
      <c r="LYN17" s="158"/>
      <c r="LYO17" s="158"/>
      <c r="LYP17" s="158"/>
      <c r="LYQ17" s="158"/>
      <c r="LYR17" s="158"/>
      <c r="LYS17" s="158"/>
      <c r="LYT17" s="158"/>
      <c r="LYU17" s="158"/>
      <c r="LYV17" s="158"/>
      <c r="LYW17" s="158"/>
      <c r="LYX17" s="158"/>
      <c r="LYY17" s="158"/>
      <c r="LYZ17" s="158"/>
      <c r="LZA17" s="158"/>
      <c r="LZB17" s="158"/>
      <c r="LZC17" s="158"/>
      <c r="LZD17" s="158"/>
      <c r="LZE17" s="158"/>
      <c r="LZF17" s="158"/>
      <c r="LZG17" s="158"/>
      <c r="LZH17" s="158"/>
      <c r="LZI17" s="158"/>
      <c r="LZJ17" s="158"/>
      <c r="LZK17" s="158"/>
      <c r="LZL17" s="158"/>
      <c r="LZM17" s="158"/>
      <c r="LZN17" s="158"/>
      <c r="LZO17" s="158"/>
      <c r="LZP17" s="158"/>
      <c r="LZQ17" s="158"/>
      <c r="LZR17" s="158"/>
      <c r="LZS17" s="158"/>
      <c r="LZT17" s="158"/>
      <c r="LZU17" s="158"/>
      <c r="LZV17" s="158"/>
      <c r="LZW17" s="158"/>
      <c r="LZX17" s="158"/>
      <c r="LZY17" s="158"/>
      <c r="LZZ17" s="158"/>
      <c r="MAA17" s="158"/>
      <c r="MAB17" s="158"/>
      <c r="MAC17" s="158"/>
      <c r="MAD17" s="158"/>
      <c r="MAE17" s="158"/>
      <c r="MAF17" s="158"/>
      <c r="MAG17" s="158"/>
      <c r="MAH17" s="158"/>
      <c r="MAI17" s="158"/>
      <c r="MAJ17" s="158"/>
      <c r="MAK17" s="158"/>
      <c r="MAL17" s="158"/>
      <c r="MAM17" s="158"/>
      <c r="MAN17" s="158"/>
      <c r="MAO17" s="158"/>
      <c r="MAP17" s="158"/>
      <c r="MAQ17" s="158"/>
      <c r="MAR17" s="158"/>
      <c r="MAS17" s="158"/>
      <c r="MAT17" s="158"/>
      <c r="MAU17" s="158"/>
      <c r="MAV17" s="158"/>
      <c r="MAW17" s="158"/>
      <c r="MAX17" s="158"/>
      <c r="MAY17" s="158"/>
      <c r="MAZ17" s="158"/>
      <c r="MBA17" s="158"/>
      <c r="MBB17" s="158"/>
      <c r="MBC17" s="158"/>
      <c r="MBD17" s="158"/>
      <c r="MBE17" s="158"/>
      <c r="MBF17" s="158"/>
      <c r="MBG17" s="158"/>
      <c r="MBH17" s="158"/>
      <c r="MBI17" s="158"/>
      <c r="MBJ17" s="158"/>
      <c r="MBK17" s="158"/>
      <c r="MBL17" s="158"/>
      <c r="MBM17" s="158"/>
      <c r="MBN17" s="158"/>
      <c r="MBO17" s="158"/>
      <c r="MBP17" s="158"/>
      <c r="MBQ17" s="158"/>
      <c r="MBR17" s="158"/>
      <c r="MBS17" s="158"/>
      <c r="MBT17" s="158"/>
      <c r="MBU17" s="158"/>
      <c r="MBV17" s="158"/>
      <c r="MBW17" s="158"/>
      <c r="MBX17" s="158"/>
      <c r="MBY17" s="158"/>
      <c r="MBZ17" s="158"/>
      <c r="MCA17" s="158"/>
      <c r="MCB17" s="158"/>
      <c r="MCC17" s="158"/>
      <c r="MCD17" s="158"/>
      <c r="MCE17" s="158"/>
      <c r="MCF17" s="158"/>
      <c r="MCG17" s="158"/>
      <c r="MCH17" s="158"/>
      <c r="MCI17" s="158"/>
      <c r="MCJ17" s="158"/>
      <c r="MCK17" s="158"/>
      <c r="MCL17" s="158"/>
      <c r="MCM17" s="158"/>
      <c r="MCN17" s="158"/>
      <c r="MCO17" s="158"/>
      <c r="MCP17" s="158"/>
      <c r="MCQ17" s="158"/>
      <c r="MCR17" s="158"/>
      <c r="MCS17" s="158"/>
      <c r="MCT17" s="158"/>
      <c r="MCU17" s="158"/>
      <c r="MCV17" s="158"/>
      <c r="MCW17" s="158"/>
      <c r="MCX17" s="158"/>
      <c r="MCY17" s="158"/>
      <c r="MCZ17" s="158"/>
      <c r="MDA17" s="158"/>
      <c r="MDB17" s="158"/>
      <c r="MDC17" s="158"/>
      <c r="MDD17" s="158"/>
      <c r="MDE17" s="158"/>
      <c r="MDF17" s="158"/>
      <c r="MDG17" s="158"/>
      <c r="MDH17" s="158"/>
      <c r="MDI17" s="158"/>
      <c r="MDJ17" s="158"/>
      <c r="MDK17" s="158"/>
      <c r="MDL17" s="158"/>
      <c r="MDM17" s="158"/>
      <c r="MDN17" s="158"/>
      <c r="MDO17" s="158"/>
      <c r="MDP17" s="158"/>
      <c r="MDQ17" s="158"/>
      <c r="MDR17" s="158"/>
      <c r="MDS17" s="158"/>
      <c r="MDT17" s="158"/>
      <c r="MDU17" s="158"/>
      <c r="MDV17" s="158"/>
      <c r="MDW17" s="158"/>
      <c r="MDX17" s="158"/>
      <c r="MDY17" s="158"/>
      <c r="MDZ17" s="158"/>
      <c r="MEA17" s="158"/>
      <c r="MEB17" s="158"/>
      <c r="MEC17" s="158"/>
      <c r="MED17" s="158"/>
      <c r="MEE17" s="158"/>
      <c r="MEF17" s="158"/>
      <c r="MEG17" s="158"/>
      <c r="MEH17" s="158"/>
      <c r="MEI17" s="158"/>
      <c r="MEJ17" s="158"/>
      <c r="MEK17" s="158"/>
      <c r="MEL17" s="158"/>
      <c r="MEM17" s="158"/>
      <c r="MEN17" s="158"/>
      <c r="MEO17" s="158"/>
      <c r="MEP17" s="158"/>
      <c r="MEQ17" s="158"/>
      <c r="MER17" s="158"/>
      <c r="MES17" s="158"/>
      <c r="MET17" s="158"/>
      <c r="MEU17" s="158"/>
      <c r="MEV17" s="158"/>
      <c r="MEW17" s="158"/>
      <c r="MEX17" s="158"/>
      <c r="MEY17" s="158"/>
      <c r="MEZ17" s="158"/>
      <c r="MFA17" s="158"/>
      <c r="MFB17" s="158"/>
      <c r="MFC17" s="158"/>
      <c r="MFD17" s="158"/>
      <c r="MFE17" s="158"/>
      <c r="MFF17" s="158"/>
      <c r="MFG17" s="158"/>
      <c r="MFH17" s="158"/>
      <c r="MFI17" s="158"/>
      <c r="MFJ17" s="158"/>
      <c r="MFK17" s="158"/>
      <c r="MFL17" s="158"/>
      <c r="MFM17" s="158"/>
      <c r="MFN17" s="158"/>
      <c r="MFO17" s="158"/>
      <c r="MFP17" s="158"/>
      <c r="MFQ17" s="158"/>
      <c r="MFR17" s="158"/>
      <c r="MFS17" s="158"/>
      <c r="MFT17" s="158"/>
      <c r="MFU17" s="158"/>
      <c r="MFV17" s="158"/>
      <c r="MFW17" s="158"/>
      <c r="MFX17" s="158"/>
      <c r="MFY17" s="158"/>
      <c r="MFZ17" s="158"/>
      <c r="MGA17" s="158"/>
      <c r="MGB17" s="158"/>
      <c r="MGC17" s="158"/>
      <c r="MGD17" s="158"/>
      <c r="MGE17" s="158"/>
      <c r="MGF17" s="158"/>
      <c r="MGG17" s="158"/>
      <c r="MGH17" s="158"/>
      <c r="MGI17" s="158"/>
      <c r="MGJ17" s="158"/>
      <c r="MGK17" s="158"/>
      <c r="MGL17" s="158"/>
      <c r="MGM17" s="158"/>
      <c r="MGN17" s="158"/>
      <c r="MGO17" s="158"/>
      <c r="MGP17" s="158"/>
      <c r="MGQ17" s="158"/>
      <c r="MGR17" s="158"/>
      <c r="MGS17" s="158"/>
      <c r="MGT17" s="158"/>
      <c r="MGU17" s="158"/>
      <c r="MGV17" s="158"/>
      <c r="MGW17" s="158"/>
      <c r="MGX17" s="158"/>
      <c r="MGY17" s="158"/>
      <c r="MGZ17" s="158"/>
      <c r="MHA17" s="158"/>
      <c r="MHB17" s="158"/>
      <c r="MHC17" s="158"/>
      <c r="MHD17" s="158"/>
      <c r="MHE17" s="158"/>
      <c r="MHF17" s="158"/>
      <c r="MHG17" s="158"/>
      <c r="MHH17" s="158"/>
      <c r="MHI17" s="158"/>
      <c r="MHJ17" s="158"/>
      <c r="MHK17" s="158"/>
      <c r="MHL17" s="158"/>
      <c r="MHM17" s="158"/>
      <c r="MHN17" s="158"/>
      <c r="MHO17" s="158"/>
      <c r="MHP17" s="158"/>
      <c r="MHQ17" s="158"/>
      <c r="MHR17" s="158"/>
      <c r="MHS17" s="158"/>
      <c r="MHT17" s="158"/>
      <c r="MHU17" s="158"/>
      <c r="MHV17" s="158"/>
      <c r="MHW17" s="158"/>
      <c r="MHX17" s="158"/>
      <c r="MHY17" s="158"/>
      <c r="MHZ17" s="158"/>
      <c r="MIA17" s="158"/>
      <c r="MIB17" s="158"/>
      <c r="MIC17" s="158"/>
      <c r="MID17" s="158"/>
      <c r="MIE17" s="158"/>
      <c r="MIF17" s="158"/>
      <c r="MIG17" s="158"/>
      <c r="MIH17" s="158"/>
      <c r="MII17" s="158"/>
      <c r="MIJ17" s="158"/>
      <c r="MIK17" s="158"/>
      <c r="MIL17" s="158"/>
      <c r="MIM17" s="158"/>
      <c r="MIN17" s="158"/>
      <c r="MIO17" s="158"/>
      <c r="MIP17" s="158"/>
      <c r="MIQ17" s="158"/>
      <c r="MIR17" s="158"/>
      <c r="MIS17" s="158"/>
      <c r="MIT17" s="158"/>
      <c r="MIU17" s="158"/>
      <c r="MIV17" s="158"/>
      <c r="MIW17" s="158"/>
      <c r="MIX17" s="158"/>
      <c r="MIY17" s="158"/>
      <c r="MIZ17" s="158"/>
      <c r="MJA17" s="158"/>
      <c r="MJB17" s="158"/>
      <c r="MJC17" s="158"/>
      <c r="MJD17" s="158"/>
      <c r="MJE17" s="158"/>
      <c r="MJF17" s="158"/>
      <c r="MJG17" s="158"/>
      <c r="MJH17" s="158"/>
      <c r="MJI17" s="158"/>
      <c r="MJJ17" s="158"/>
      <c r="MJK17" s="158"/>
      <c r="MJL17" s="158"/>
      <c r="MJM17" s="158"/>
      <c r="MJN17" s="158"/>
      <c r="MJO17" s="158"/>
      <c r="MJP17" s="158"/>
      <c r="MJQ17" s="158"/>
      <c r="MJR17" s="158"/>
      <c r="MJS17" s="158"/>
      <c r="MJT17" s="158"/>
      <c r="MJU17" s="158"/>
      <c r="MJV17" s="158"/>
      <c r="MJW17" s="158"/>
      <c r="MJX17" s="158"/>
      <c r="MJY17" s="158"/>
      <c r="MJZ17" s="158"/>
      <c r="MKA17" s="158"/>
      <c r="MKB17" s="158"/>
      <c r="MKC17" s="158"/>
      <c r="MKD17" s="158"/>
      <c r="MKE17" s="158"/>
      <c r="MKF17" s="158"/>
      <c r="MKG17" s="158"/>
      <c r="MKH17" s="158"/>
      <c r="MKI17" s="158"/>
      <c r="MKJ17" s="158"/>
      <c r="MKK17" s="158"/>
      <c r="MKL17" s="158"/>
      <c r="MKM17" s="158"/>
      <c r="MKN17" s="158"/>
      <c r="MKO17" s="158"/>
      <c r="MKP17" s="158"/>
      <c r="MKQ17" s="158"/>
      <c r="MKR17" s="158"/>
      <c r="MKS17" s="158"/>
      <c r="MKT17" s="158"/>
      <c r="MKU17" s="158"/>
      <c r="MKV17" s="158"/>
      <c r="MKW17" s="158"/>
      <c r="MKX17" s="158"/>
      <c r="MKY17" s="158"/>
      <c r="MKZ17" s="158"/>
      <c r="MLA17" s="158"/>
      <c r="MLB17" s="158"/>
      <c r="MLC17" s="158"/>
      <c r="MLD17" s="158"/>
      <c r="MLE17" s="158"/>
      <c r="MLF17" s="158"/>
      <c r="MLG17" s="158"/>
      <c r="MLH17" s="158"/>
      <c r="MLI17" s="158"/>
      <c r="MLJ17" s="158"/>
      <c r="MLK17" s="158"/>
      <c r="MLL17" s="158"/>
      <c r="MLM17" s="158"/>
      <c r="MLN17" s="158"/>
      <c r="MLO17" s="158"/>
      <c r="MLP17" s="158"/>
      <c r="MLQ17" s="158"/>
      <c r="MLR17" s="158"/>
      <c r="MLS17" s="158"/>
      <c r="MLT17" s="158"/>
      <c r="MLU17" s="158"/>
      <c r="MLV17" s="158"/>
      <c r="MLW17" s="158"/>
      <c r="MLX17" s="158"/>
      <c r="MLY17" s="158"/>
      <c r="MLZ17" s="158"/>
      <c r="MMA17" s="158"/>
      <c r="MMB17" s="158"/>
      <c r="MMC17" s="158"/>
      <c r="MMD17" s="158"/>
      <c r="MME17" s="158"/>
      <c r="MMF17" s="158"/>
      <c r="MMG17" s="158"/>
      <c r="MMH17" s="158"/>
      <c r="MMI17" s="158"/>
      <c r="MMJ17" s="158"/>
      <c r="MMK17" s="158"/>
      <c r="MML17" s="158"/>
      <c r="MMM17" s="158"/>
      <c r="MMN17" s="158"/>
      <c r="MMO17" s="158"/>
      <c r="MMP17" s="158"/>
      <c r="MMQ17" s="158"/>
      <c r="MMR17" s="158"/>
      <c r="MMS17" s="158"/>
      <c r="MMT17" s="158"/>
      <c r="MMU17" s="158"/>
      <c r="MMV17" s="158"/>
      <c r="MMW17" s="158"/>
      <c r="MMX17" s="158"/>
      <c r="MMY17" s="158"/>
      <c r="MMZ17" s="158"/>
      <c r="MNA17" s="158"/>
      <c r="MNB17" s="158"/>
      <c r="MNC17" s="158"/>
      <c r="MND17" s="158"/>
      <c r="MNE17" s="158"/>
      <c r="MNF17" s="158"/>
      <c r="MNG17" s="158"/>
      <c r="MNH17" s="158"/>
      <c r="MNI17" s="158"/>
      <c r="MNJ17" s="158"/>
      <c r="MNK17" s="158"/>
      <c r="MNL17" s="158"/>
      <c r="MNM17" s="158"/>
      <c r="MNN17" s="158"/>
      <c r="MNO17" s="158"/>
      <c r="MNP17" s="158"/>
      <c r="MNQ17" s="158"/>
      <c r="MNR17" s="158"/>
      <c r="MNS17" s="158"/>
      <c r="MNT17" s="158"/>
      <c r="MNU17" s="158"/>
      <c r="MNV17" s="158"/>
      <c r="MNW17" s="158"/>
      <c r="MNX17" s="158"/>
      <c r="MNY17" s="158"/>
      <c r="MNZ17" s="158"/>
      <c r="MOA17" s="158"/>
      <c r="MOB17" s="158"/>
      <c r="MOC17" s="158"/>
      <c r="MOD17" s="158"/>
      <c r="MOE17" s="158"/>
      <c r="MOF17" s="158"/>
      <c r="MOG17" s="158"/>
      <c r="MOH17" s="158"/>
      <c r="MOI17" s="158"/>
      <c r="MOJ17" s="158"/>
      <c r="MOK17" s="158"/>
      <c r="MOL17" s="158"/>
      <c r="MOM17" s="158"/>
      <c r="MON17" s="158"/>
      <c r="MOO17" s="158"/>
      <c r="MOP17" s="158"/>
      <c r="MOQ17" s="158"/>
      <c r="MOR17" s="158"/>
      <c r="MOS17" s="158"/>
      <c r="MOT17" s="158"/>
      <c r="MOU17" s="158"/>
      <c r="MOV17" s="158"/>
      <c r="MOW17" s="158"/>
      <c r="MOX17" s="158"/>
      <c r="MOY17" s="158"/>
      <c r="MOZ17" s="158"/>
      <c r="MPA17" s="158"/>
      <c r="MPB17" s="158"/>
      <c r="MPC17" s="158"/>
      <c r="MPD17" s="158"/>
      <c r="MPE17" s="158"/>
      <c r="MPF17" s="158"/>
      <c r="MPG17" s="158"/>
      <c r="MPH17" s="158"/>
      <c r="MPI17" s="158"/>
      <c r="MPJ17" s="158"/>
      <c r="MPK17" s="158"/>
      <c r="MPL17" s="158"/>
      <c r="MPM17" s="158"/>
      <c r="MPN17" s="158"/>
      <c r="MPO17" s="158"/>
      <c r="MPP17" s="158"/>
      <c r="MPQ17" s="158"/>
      <c r="MPR17" s="158"/>
      <c r="MPS17" s="158"/>
      <c r="MPT17" s="158"/>
      <c r="MPU17" s="158"/>
      <c r="MPV17" s="158"/>
      <c r="MPW17" s="158"/>
      <c r="MPX17" s="158"/>
      <c r="MPY17" s="158"/>
      <c r="MPZ17" s="158"/>
      <c r="MQA17" s="158"/>
      <c r="MQB17" s="158"/>
      <c r="MQC17" s="158"/>
      <c r="MQD17" s="158"/>
      <c r="MQE17" s="158"/>
      <c r="MQF17" s="158"/>
      <c r="MQG17" s="158"/>
      <c r="MQH17" s="158"/>
      <c r="MQI17" s="158"/>
      <c r="MQJ17" s="158"/>
      <c r="MQK17" s="158"/>
      <c r="MQL17" s="158"/>
      <c r="MQM17" s="158"/>
      <c r="MQN17" s="158"/>
      <c r="MQO17" s="158"/>
      <c r="MQP17" s="158"/>
      <c r="MQQ17" s="158"/>
      <c r="MQR17" s="158"/>
      <c r="MQS17" s="158"/>
      <c r="MQT17" s="158"/>
      <c r="MQU17" s="158"/>
      <c r="MQV17" s="158"/>
      <c r="MQW17" s="158"/>
      <c r="MQX17" s="158"/>
      <c r="MQY17" s="158"/>
      <c r="MQZ17" s="158"/>
      <c r="MRA17" s="158"/>
      <c r="MRB17" s="158"/>
      <c r="MRC17" s="158"/>
      <c r="MRD17" s="158"/>
      <c r="MRE17" s="158"/>
      <c r="MRF17" s="158"/>
      <c r="MRG17" s="158"/>
      <c r="MRH17" s="158"/>
      <c r="MRI17" s="158"/>
      <c r="MRJ17" s="158"/>
      <c r="MRK17" s="158"/>
      <c r="MRL17" s="158"/>
      <c r="MRM17" s="158"/>
      <c r="MRN17" s="158"/>
      <c r="MRO17" s="158"/>
      <c r="MRP17" s="158"/>
      <c r="MRQ17" s="158"/>
      <c r="MRR17" s="158"/>
      <c r="MRS17" s="158"/>
      <c r="MRT17" s="158"/>
      <c r="MRU17" s="158"/>
      <c r="MRV17" s="158"/>
      <c r="MRW17" s="158"/>
      <c r="MRX17" s="158"/>
      <c r="MRY17" s="158"/>
      <c r="MRZ17" s="158"/>
      <c r="MSA17" s="158"/>
      <c r="MSB17" s="158"/>
      <c r="MSC17" s="158"/>
      <c r="MSD17" s="158"/>
      <c r="MSE17" s="158"/>
      <c r="MSF17" s="158"/>
      <c r="MSG17" s="158"/>
      <c r="MSH17" s="158"/>
      <c r="MSI17" s="158"/>
      <c r="MSJ17" s="158"/>
      <c r="MSK17" s="158"/>
      <c r="MSL17" s="158"/>
      <c r="MSM17" s="158"/>
      <c r="MSN17" s="158"/>
      <c r="MSO17" s="158"/>
      <c r="MSP17" s="158"/>
      <c r="MSQ17" s="158"/>
      <c r="MSR17" s="158"/>
      <c r="MSS17" s="158"/>
      <c r="MST17" s="158"/>
      <c r="MSU17" s="158"/>
      <c r="MSV17" s="158"/>
      <c r="MSW17" s="158"/>
      <c r="MSX17" s="158"/>
      <c r="MSY17" s="158"/>
      <c r="MSZ17" s="158"/>
      <c r="MTA17" s="158"/>
      <c r="MTB17" s="158"/>
      <c r="MTC17" s="158"/>
      <c r="MTD17" s="158"/>
      <c r="MTE17" s="158"/>
      <c r="MTF17" s="158"/>
      <c r="MTG17" s="158"/>
      <c r="MTH17" s="158"/>
      <c r="MTI17" s="158"/>
      <c r="MTJ17" s="158"/>
      <c r="MTK17" s="158"/>
      <c r="MTL17" s="158"/>
      <c r="MTM17" s="158"/>
      <c r="MTN17" s="158"/>
      <c r="MTO17" s="158"/>
      <c r="MTP17" s="158"/>
      <c r="MTQ17" s="158"/>
      <c r="MTR17" s="158"/>
      <c r="MTS17" s="158"/>
      <c r="MTT17" s="158"/>
      <c r="MTU17" s="158"/>
      <c r="MTV17" s="158"/>
      <c r="MTW17" s="158"/>
      <c r="MTX17" s="158"/>
      <c r="MTY17" s="158"/>
      <c r="MTZ17" s="158"/>
      <c r="MUA17" s="158"/>
      <c r="MUB17" s="158"/>
      <c r="MUC17" s="158"/>
      <c r="MUD17" s="158"/>
      <c r="MUE17" s="158"/>
      <c r="MUF17" s="158"/>
      <c r="MUG17" s="158"/>
      <c r="MUH17" s="158"/>
      <c r="MUI17" s="158"/>
      <c r="MUJ17" s="158"/>
      <c r="MUK17" s="158"/>
      <c r="MUL17" s="158"/>
      <c r="MUM17" s="158"/>
      <c r="MUN17" s="158"/>
      <c r="MUO17" s="158"/>
      <c r="MUP17" s="158"/>
      <c r="MUQ17" s="158"/>
      <c r="MUR17" s="158"/>
      <c r="MUS17" s="158"/>
      <c r="MUT17" s="158"/>
      <c r="MUU17" s="158"/>
      <c r="MUV17" s="158"/>
      <c r="MUW17" s="158"/>
      <c r="MUX17" s="158"/>
      <c r="MUY17" s="158"/>
      <c r="MUZ17" s="158"/>
      <c r="MVA17" s="158"/>
      <c r="MVB17" s="158"/>
      <c r="MVC17" s="158"/>
      <c r="MVD17" s="158"/>
      <c r="MVE17" s="158"/>
      <c r="MVF17" s="158"/>
      <c r="MVG17" s="158"/>
      <c r="MVH17" s="158"/>
      <c r="MVI17" s="158"/>
      <c r="MVJ17" s="158"/>
      <c r="MVK17" s="158"/>
      <c r="MVL17" s="158"/>
      <c r="MVM17" s="158"/>
      <c r="MVN17" s="158"/>
      <c r="MVO17" s="158"/>
      <c r="MVP17" s="158"/>
      <c r="MVQ17" s="158"/>
      <c r="MVR17" s="158"/>
      <c r="MVS17" s="158"/>
      <c r="MVT17" s="158"/>
      <c r="MVU17" s="158"/>
      <c r="MVV17" s="158"/>
      <c r="MVW17" s="158"/>
      <c r="MVX17" s="158"/>
      <c r="MVY17" s="158"/>
      <c r="MVZ17" s="158"/>
      <c r="MWA17" s="158"/>
      <c r="MWB17" s="158"/>
      <c r="MWC17" s="158"/>
      <c r="MWD17" s="158"/>
      <c r="MWE17" s="158"/>
      <c r="MWF17" s="158"/>
      <c r="MWG17" s="158"/>
      <c r="MWH17" s="158"/>
      <c r="MWI17" s="158"/>
      <c r="MWJ17" s="158"/>
      <c r="MWK17" s="158"/>
      <c r="MWL17" s="158"/>
      <c r="MWM17" s="158"/>
      <c r="MWN17" s="158"/>
      <c r="MWO17" s="158"/>
      <c r="MWP17" s="158"/>
      <c r="MWQ17" s="158"/>
      <c r="MWR17" s="158"/>
      <c r="MWS17" s="158"/>
      <c r="MWT17" s="158"/>
      <c r="MWU17" s="158"/>
      <c r="MWV17" s="158"/>
      <c r="MWW17" s="158"/>
      <c r="MWX17" s="158"/>
      <c r="MWY17" s="158"/>
      <c r="MWZ17" s="158"/>
      <c r="MXA17" s="158"/>
      <c r="MXB17" s="158"/>
      <c r="MXC17" s="158"/>
      <c r="MXD17" s="158"/>
      <c r="MXE17" s="158"/>
      <c r="MXF17" s="158"/>
      <c r="MXG17" s="158"/>
      <c r="MXH17" s="158"/>
      <c r="MXI17" s="158"/>
      <c r="MXJ17" s="158"/>
      <c r="MXK17" s="158"/>
      <c r="MXL17" s="158"/>
      <c r="MXM17" s="158"/>
      <c r="MXN17" s="158"/>
      <c r="MXO17" s="158"/>
      <c r="MXP17" s="158"/>
      <c r="MXQ17" s="158"/>
      <c r="MXR17" s="158"/>
      <c r="MXS17" s="158"/>
      <c r="MXT17" s="158"/>
      <c r="MXU17" s="158"/>
      <c r="MXV17" s="158"/>
      <c r="MXW17" s="158"/>
      <c r="MXX17" s="158"/>
      <c r="MXY17" s="158"/>
      <c r="MXZ17" s="158"/>
      <c r="MYA17" s="158"/>
      <c r="MYB17" s="158"/>
      <c r="MYC17" s="158"/>
      <c r="MYD17" s="158"/>
      <c r="MYE17" s="158"/>
      <c r="MYF17" s="158"/>
      <c r="MYG17" s="158"/>
      <c r="MYH17" s="158"/>
      <c r="MYI17" s="158"/>
      <c r="MYJ17" s="158"/>
      <c r="MYK17" s="158"/>
      <c r="MYL17" s="158"/>
      <c r="MYM17" s="158"/>
      <c r="MYN17" s="158"/>
      <c r="MYO17" s="158"/>
      <c r="MYP17" s="158"/>
      <c r="MYQ17" s="158"/>
      <c r="MYR17" s="158"/>
      <c r="MYS17" s="158"/>
      <c r="MYT17" s="158"/>
      <c r="MYU17" s="158"/>
      <c r="MYV17" s="158"/>
      <c r="MYW17" s="158"/>
      <c r="MYX17" s="158"/>
      <c r="MYY17" s="158"/>
      <c r="MYZ17" s="158"/>
      <c r="MZA17" s="158"/>
      <c r="MZB17" s="158"/>
      <c r="MZC17" s="158"/>
      <c r="MZD17" s="158"/>
      <c r="MZE17" s="158"/>
      <c r="MZF17" s="158"/>
      <c r="MZG17" s="158"/>
      <c r="MZH17" s="158"/>
      <c r="MZI17" s="158"/>
      <c r="MZJ17" s="158"/>
      <c r="MZK17" s="158"/>
      <c r="MZL17" s="158"/>
      <c r="MZM17" s="158"/>
      <c r="MZN17" s="158"/>
      <c r="MZO17" s="158"/>
      <c r="MZP17" s="158"/>
      <c r="MZQ17" s="158"/>
      <c r="MZR17" s="158"/>
      <c r="MZS17" s="158"/>
      <c r="MZT17" s="158"/>
      <c r="MZU17" s="158"/>
      <c r="MZV17" s="158"/>
      <c r="MZW17" s="158"/>
      <c r="MZX17" s="158"/>
      <c r="MZY17" s="158"/>
      <c r="MZZ17" s="158"/>
      <c r="NAA17" s="158"/>
      <c r="NAB17" s="158"/>
      <c r="NAC17" s="158"/>
      <c r="NAD17" s="158"/>
      <c r="NAE17" s="158"/>
      <c r="NAF17" s="158"/>
      <c r="NAG17" s="158"/>
      <c r="NAH17" s="158"/>
      <c r="NAI17" s="158"/>
      <c r="NAJ17" s="158"/>
      <c r="NAK17" s="158"/>
      <c r="NAL17" s="158"/>
      <c r="NAM17" s="158"/>
      <c r="NAN17" s="158"/>
      <c r="NAO17" s="158"/>
      <c r="NAP17" s="158"/>
      <c r="NAQ17" s="158"/>
      <c r="NAR17" s="158"/>
      <c r="NAS17" s="158"/>
      <c r="NAT17" s="158"/>
      <c r="NAU17" s="158"/>
      <c r="NAV17" s="158"/>
      <c r="NAW17" s="158"/>
      <c r="NAX17" s="158"/>
      <c r="NAY17" s="158"/>
      <c r="NAZ17" s="158"/>
      <c r="NBA17" s="158"/>
      <c r="NBB17" s="158"/>
      <c r="NBC17" s="158"/>
      <c r="NBD17" s="158"/>
      <c r="NBE17" s="158"/>
      <c r="NBF17" s="158"/>
      <c r="NBG17" s="158"/>
      <c r="NBH17" s="158"/>
      <c r="NBI17" s="158"/>
      <c r="NBJ17" s="158"/>
      <c r="NBK17" s="158"/>
      <c r="NBL17" s="158"/>
      <c r="NBM17" s="158"/>
      <c r="NBN17" s="158"/>
      <c r="NBO17" s="158"/>
      <c r="NBP17" s="158"/>
      <c r="NBQ17" s="158"/>
      <c r="NBR17" s="158"/>
      <c r="NBS17" s="158"/>
      <c r="NBT17" s="158"/>
      <c r="NBU17" s="158"/>
      <c r="NBV17" s="158"/>
      <c r="NBW17" s="158"/>
      <c r="NBX17" s="158"/>
      <c r="NBY17" s="158"/>
      <c r="NBZ17" s="158"/>
      <c r="NCA17" s="158"/>
      <c r="NCB17" s="158"/>
      <c r="NCC17" s="158"/>
      <c r="NCD17" s="158"/>
      <c r="NCE17" s="158"/>
      <c r="NCF17" s="158"/>
      <c r="NCG17" s="158"/>
      <c r="NCH17" s="158"/>
      <c r="NCI17" s="158"/>
      <c r="NCJ17" s="158"/>
      <c r="NCK17" s="158"/>
      <c r="NCL17" s="158"/>
      <c r="NCM17" s="158"/>
      <c r="NCN17" s="158"/>
      <c r="NCO17" s="158"/>
      <c r="NCP17" s="158"/>
      <c r="NCQ17" s="158"/>
      <c r="NCR17" s="158"/>
      <c r="NCS17" s="158"/>
      <c r="NCT17" s="158"/>
      <c r="NCU17" s="158"/>
      <c r="NCV17" s="158"/>
      <c r="NCW17" s="158"/>
      <c r="NCX17" s="158"/>
      <c r="NCY17" s="158"/>
      <c r="NCZ17" s="158"/>
      <c r="NDA17" s="158"/>
      <c r="NDB17" s="158"/>
      <c r="NDC17" s="158"/>
      <c r="NDD17" s="158"/>
      <c r="NDE17" s="158"/>
      <c r="NDF17" s="158"/>
      <c r="NDG17" s="158"/>
      <c r="NDH17" s="158"/>
      <c r="NDI17" s="158"/>
      <c r="NDJ17" s="158"/>
      <c r="NDK17" s="158"/>
      <c r="NDL17" s="158"/>
      <c r="NDM17" s="158"/>
      <c r="NDN17" s="158"/>
      <c r="NDO17" s="158"/>
      <c r="NDP17" s="158"/>
      <c r="NDQ17" s="158"/>
      <c r="NDR17" s="158"/>
      <c r="NDS17" s="158"/>
      <c r="NDT17" s="158"/>
      <c r="NDU17" s="158"/>
      <c r="NDV17" s="158"/>
      <c r="NDW17" s="158"/>
      <c r="NDX17" s="158"/>
      <c r="NDY17" s="158"/>
      <c r="NDZ17" s="158"/>
      <c r="NEA17" s="158"/>
      <c r="NEB17" s="158"/>
      <c r="NEC17" s="158"/>
      <c r="NED17" s="158"/>
      <c r="NEE17" s="158"/>
      <c r="NEF17" s="158"/>
      <c r="NEG17" s="158"/>
      <c r="NEH17" s="158"/>
      <c r="NEI17" s="158"/>
      <c r="NEJ17" s="158"/>
      <c r="NEK17" s="158"/>
      <c r="NEL17" s="158"/>
      <c r="NEM17" s="158"/>
      <c r="NEN17" s="158"/>
      <c r="NEO17" s="158"/>
      <c r="NEP17" s="158"/>
      <c r="NEQ17" s="158"/>
      <c r="NER17" s="158"/>
      <c r="NES17" s="158"/>
      <c r="NET17" s="158"/>
      <c r="NEU17" s="158"/>
      <c r="NEV17" s="158"/>
      <c r="NEW17" s="158"/>
      <c r="NEX17" s="158"/>
      <c r="NEY17" s="158"/>
      <c r="NEZ17" s="158"/>
      <c r="NFA17" s="158"/>
      <c r="NFB17" s="158"/>
      <c r="NFC17" s="158"/>
      <c r="NFD17" s="158"/>
      <c r="NFE17" s="158"/>
      <c r="NFF17" s="158"/>
      <c r="NFG17" s="158"/>
      <c r="NFH17" s="158"/>
      <c r="NFI17" s="158"/>
      <c r="NFJ17" s="158"/>
      <c r="NFK17" s="158"/>
      <c r="NFL17" s="158"/>
      <c r="NFM17" s="158"/>
      <c r="NFN17" s="158"/>
      <c r="NFO17" s="158"/>
      <c r="NFP17" s="158"/>
      <c r="NFQ17" s="158"/>
      <c r="NFR17" s="158"/>
      <c r="NFS17" s="158"/>
      <c r="NFT17" s="158"/>
      <c r="NFU17" s="158"/>
      <c r="NFV17" s="158"/>
      <c r="NFW17" s="158"/>
      <c r="NFX17" s="158"/>
      <c r="NFY17" s="158"/>
      <c r="NFZ17" s="158"/>
      <c r="NGA17" s="158"/>
      <c r="NGB17" s="158"/>
      <c r="NGC17" s="158"/>
      <c r="NGD17" s="158"/>
      <c r="NGE17" s="158"/>
      <c r="NGF17" s="158"/>
      <c r="NGG17" s="158"/>
      <c r="NGH17" s="158"/>
      <c r="NGI17" s="158"/>
      <c r="NGJ17" s="158"/>
      <c r="NGK17" s="158"/>
      <c r="NGL17" s="158"/>
      <c r="NGM17" s="158"/>
      <c r="NGN17" s="158"/>
      <c r="NGO17" s="158"/>
      <c r="NGP17" s="158"/>
      <c r="NGQ17" s="158"/>
      <c r="NGR17" s="158"/>
      <c r="NGS17" s="158"/>
      <c r="NGT17" s="158"/>
      <c r="NGU17" s="158"/>
      <c r="NGV17" s="158"/>
      <c r="NGW17" s="158"/>
      <c r="NGX17" s="158"/>
      <c r="NGY17" s="158"/>
      <c r="NGZ17" s="158"/>
      <c r="NHA17" s="158"/>
      <c r="NHB17" s="158"/>
      <c r="NHC17" s="158"/>
      <c r="NHD17" s="158"/>
      <c r="NHE17" s="158"/>
      <c r="NHF17" s="158"/>
      <c r="NHG17" s="158"/>
      <c r="NHH17" s="158"/>
      <c r="NHI17" s="158"/>
      <c r="NHJ17" s="158"/>
      <c r="NHK17" s="158"/>
      <c r="NHL17" s="158"/>
      <c r="NHM17" s="158"/>
      <c r="NHN17" s="158"/>
      <c r="NHO17" s="158"/>
      <c r="NHP17" s="158"/>
      <c r="NHQ17" s="158"/>
      <c r="NHR17" s="158"/>
      <c r="NHS17" s="158"/>
      <c r="NHT17" s="158"/>
      <c r="NHU17" s="158"/>
      <c r="NHV17" s="158"/>
      <c r="NHW17" s="158"/>
      <c r="NHX17" s="158"/>
      <c r="NHY17" s="158"/>
      <c r="NHZ17" s="158"/>
      <c r="NIA17" s="158"/>
      <c r="NIB17" s="158"/>
      <c r="NIC17" s="158"/>
      <c r="NID17" s="158"/>
      <c r="NIE17" s="158"/>
      <c r="NIF17" s="158"/>
      <c r="NIG17" s="158"/>
      <c r="NIH17" s="158"/>
      <c r="NII17" s="158"/>
      <c r="NIJ17" s="158"/>
      <c r="NIK17" s="158"/>
      <c r="NIL17" s="158"/>
      <c r="NIM17" s="158"/>
      <c r="NIN17" s="158"/>
      <c r="NIO17" s="158"/>
      <c r="NIP17" s="158"/>
      <c r="NIQ17" s="158"/>
      <c r="NIR17" s="158"/>
      <c r="NIS17" s="158"/>
      <c r="NIT17" s="158"/>
      <c r="NIU17" s="158"/>
      <c r="NIV17" s="158"/>
      <c r="NIW17" s="158"/>
      <c r="NIX17" s="158"/>
      <c r="NIY17" s="158"/>
      <c r="NIZ17" s="158"/>
      <c r="NJA17" s="158"/>
      <c r="NJB17" s="158"/>
      <c r="NJC17" s="158"/>
      <c r="NJD17" s="158"/>
      <c r="NJE17" s="158"/>
      <c r="NJF17" s="158"/>
      <c r="NJG17" s="158"/>
      <c r="NJH17" s="158"/>
      <c r="NJI17" s="158"/>
      <c r="NJJ17" s="158"/>
      <c r="NJK17" s="158"/>
      <c r="NJL17" s="158"/>
      <c r="NJM17" s="158"/>
      <c r="NJN17" s="158"/>
      <c r="NJO17" s="158"/>
      <c r="NJP17" s="158"/>
      <c r="NJQ17" s="158"/>
      <c r="NJR17" s="158"/>
      <c r="NJS17" s="158"/>
      <c r="NJT17" s="158"/>
      <c r="NJU17" s="158"/>
      <c r="NJV17" s="158"/>
      <c r="NJW17" s="158"/>
      <c r="NJX17" s="158"/>
      <c r="NJY17" s="158"/>
      <c r="NJZ17" s="158"/>
      <c r="NKA17" s="158"/>
      <c r="NKB17" s="158"/>
      <c r="NKC17" s="158"/>
      <c r="NKD17" s="158"/>
      <c r="NKE17" s="158"/>
      <c r="NKF17" s="158"/>
      <c r="NKG17" s="158"/>
      <c r="NKH17" s="158"/>
      <c r="NKI17" s="158"/>
      <c r="NKJ17" s="158"/>
      <c r="NKK17" s="158"/>
      <c r="NKL17" s="158"/>
      <c r="NKM17" s="158"/>
      <c r="NKN17" s="158"/>
      <c r="NKO17" s="158"/>
      <c r="NKP17" s="158"/>
      <c r="NKQ17" s="158"/>
      <c r="NKR17" s="158"/>
      <c r="NKS17" s="158"/>
      <c r="NKT17" s="158"/>
      <c r="NKU17" s="158"/>
      <c r="NKV17" s="158"/>
      <c r="NKW17" s="158"/>
      <c r="NKX17" s="158"/>
      <c r="NKY17" s="158"/>
      <c r="NKZ17" s="158"/>
      <c r="NLA17" s="158"/>
      <c r="NLB17" s="158"/>
      <c r="NLC17" s="158"/>
      <c r="NLD17" s="158"/>
      <c r="NLE17" s="158"/>
      <c r="NLF17" s="158"/>
      <c r="NLG17" s="158"/>
      <c r="NLH17" s="158"/>
      <c r="NLI17" s="158"/>
      <c r="NLJ17" s="158"/>
      <c r="NLK17" s="158"/>
      <c r="NLL17" s="158"/>
      <c r="NLM17" s="158"/>
      <c r="NLN17" s="158"/>
      <c r="NLO17" s="158"/>
      <c r="NLP17" s="158"/>
      <c r="NLQ17" s="158"/>
      <c r="NLR17" s="158"/>
      <c r="NLS17" s="158"/>
      <c r="NLT17" s="158"/>
      <c r="NLU17" s="158"/>
      <c r="NLV17" s="158"/>
      <c r="NLW17" s="158"/>
      <c r="NLX17" s="158"/>
      <c r="NLY17" s="158"/>
      <c r="NLZ17" s="158"/>
      <c r="NMA17" s="158"/>
      <c r="NMB17" s="158"/>
      <c r="NMC17" s="158"/>
      <c r="NMD17" s="158"/>
      <c r="NME17" s="158"/>
      <c r="NMF17" s="158"/>
      <c r="NMG17" s="158"/>
      <c r="NMH17" s="158"/>
      <c r="NMI17" s="158"/>
      <c r="NMJ17" s="158"/>
      <c r="NMK17" s="158"/>
      <c r="NML17" s="158"/>
      <c r="NMM17" s="158"/>
      <c r="NMN17" s="158"/>
      <c r="NMO17" s="158"/>
      <c r="NMP17" s="158"/>
      <c r="NMQ17" s="158"/>
      <c r="NMR17" s="158"/>
      <c r="NMS17" s="158"/>
      <c r="NMT17" s="158"/>
      <c r="NMU17" s="158"/>
      <c r="NMV17" s="158"/>
      <c r="NMW17" s="158"/>
      <c r="NMX17" s="158"/>
      <c r="NMY17" s="158"/>
      <c r="NMZ17" s="158"/>
      <c r="NNA17" s="158"/>
      <c r="NNB17" s="158"/>
      <c r="NNC17" s="158"/>
      <c r="NND17" s="158"/>
      <c r="NNE17" s="158"/>
      <c r="NNF17" s="158"/>
      <c r="NNG17" s="158"/>
      <c r="NNH17" s="158"/>
      <c r="NNI17" s="158"/>
      <c r="NNJ17" s="158"/>
      <c r="NNK17" s="158"/>
      <c r="NNL17" s="158"/>
      <c r="NNM17" s="158"/>
      <c r="NNN17" s="158"/>
      <c r="NNO17" s="158"/>
      <c r="NNP17" s="158"/>
      <c r="NNQ17" s="158"/>
      <c r="NNR17" s="158"/>
      <c r="NNS17" s="158"/>
      <c r="NNT17" s="158"/>
      <c r="NNU17" s="158"/>
      <c r="NNV17" s="158"/>
      <c r="NNW17" s="158"/>
      <c r="NNX17" s="158"/>
      <c r="NNY17" s="158"/>
      <c r="NNZ17" s="158"/>
      <c r="NOA17" s="158"/>
      <c r="NOB17" s="158"/>
      <c r="NOC17" s="158"/>
      <c r="NOD17" s="158"/>
      <c r="NOE17" s="158"/>
      <c r="NOF17" s="158"/>
      <c r="NOG17" s="158"/>
      <c r="NOH17" s="158"/>
      <c r="NOI17" s="158"/>
      <c r="NOJ17" s="158"/>
      <c r="NOK17" s="158"/>
      <c r="NOL17" s="158"/>
      <c r="NOM17" s="158"/>
      <c r="NON17" s="158"/>
      <c r="NOO17" s="158"/>
      <c r="NOP17" s="158"/>
      <c r="NOQ17" s="158"/>
      <c r="NOR17" s="158"/>
      <c r="NOS17" s="158"/>
      <c r="NOT17" s="158"/>
      <c r="NOU17" s="158"/>
      <c r="NOV17" s="158"/>
      <c r="NOW17" s="158"/>
      <c r="NOX17" s="158"/>
      <c r="NOY17" s="158"/>
      <c r="NOZ17" s="158"/>
      <c r="NPA17" s="158"/>
      <c r="NPB17" s="158"/>
      <c r="NPC17" s="158"/>
      <c r="NPD17" s="158"/>
      <c r="NPE17" s="158"/>
      <c r="NPF17" s="158"/>
      <c r="NPG17" s="158"/>
      <c r="NPH17" s="158"/>
      <c r="NPI17" s="158"/>
      <c r="NPJ17" s="158"/>
      <c r="NPK17" s="158"/>
      <c r="NPL17" s="158"/>
      <c r="NPM17" s="158"/>
      <c r="NPN17" s="158"/>
      <c r="NPO17" s="158"/>
      <c r="NPP17" s="158"/>
      <c r="NPQ17" s="158"/>
      <c r="NPR17" s="158"/>
      <c r="NPS17" s="158"/>
      <c r="NPT17" s="158"/>
      <c r="NPU17" s="158"/>
      <c r="NPV17" s="158"/>
      <c r="NPW17" s="158"/>
      <c r="NPX17" s="158"/>
      <c r="NPY17" s="158"/>
      <c r="NPZ17" s="158"/>
      <c r="NQA17" s="158"/>
      <c r="NQB17" s="158"/>
      <c r="NQC17" s="158"/>
      <c r="NQD17" s="158"/>
      <c r="NQE17" s="158"/>
      <c r="NQF17" s="158"/>
      <c r="NQG17" s="158"/>
      <c r="NQH17" s="158"/>
      <c r="NQI17" s="158"/>
      <c r="NQJ17" s="158"/>
      <c r="NQK17" s="158"/>
      <c r="NQL17" s="158"/>
      <c r="NQM17" s="158"/>
      <c r="NQN17" s="158"/>
      <c r="NQO17" s="158"/>
      <c r="NQP17" s="158"/>
      <c r="NQQ17" s="158"/>
      <c r="NQR17" s="158"/>
      <c r="NQS17" s="158"/>
      <c r="NQT17" s="158"/>
      <c r="NQU17" s="158"/>
      <c r="NQV17" s="158"/>
      <c r="NQW17" s="158"/>
      <c r="NQX17" s="158"/>
      <c r="NQY17" s="158"/>
      <c r="NQZ17" s="158"/>
      <c r="NRA17" s="158"/>
      <c r="NRB17" s="158"/>
      <c r="NRC17" s="158"/>
      <c r="NRD17" s="158"/>
      <c r="NRE17" s="158"/>
      <c r="NRF17" s="158"/>
      <c r="NRG17" s="158"/>
      <c r="NRH17" s="158"/>
      <c r="NRI17" s="158"/>
      <c r="NRJ17" s="158"/>
      <c r="NRK17" s="158"/>
      <c r="NRL17" s="158"/>
      <c r="NRM17" s="158"/>
      <c r="NRN17" s="158"/>
      <c r="NRO17" s="158"/>
      <c r="NRP17" s="158"/>
      <c r="NRQ17" s="158"/>
      <c r="NRR17" s="158"/>
      <c r="NRS17" s="158"/>
      <c r="NRT17" s="158"/>
      <c r="NRU17" s="158"/>
      <c r="NRV17" s="158"/>
      <c r="NRW17" s="158"/>
      <c r="NRX17" s="158"/>
      <c r="NRY17" s="158"/>
      <c r="NRZ17" s="158"/>
      <c r="NSA17" s="158"/>
      <c r="NSB17" s="158"/>
      <c r="NSC17" s="158"/>
      <c r="NSD17" s="158"/>
      <c r="NSE17" s="158"/>
      <c r="NSF17" s="158"/>
      <c r="NSG17" s="158"/>
      <c r="NSH17" s="158"/>
      <c r="NSI17" s="158"/>
      <c r="NSJ17" s="158"/>
      <c r="NSK17" s="158"/>
      <c r="NSL17" s="158"/>
      <c r="NSM17" s="158"/>
      <c r="NSN17" s="158"/>
      <c r="NSO17" s="158"/>
      <c r="NSP17" s="158"/>
      <c r="NSQ17" s="158"/>
      <c r="NSR17" s="158"/>
      <c r="NSS17" s="158"/>
      <c r="NST17" s="158"/>
      <c r="NSU17" s="158"/>
      <c r="NSV17" s="158"/>
      <c r="NSW17" s="158"/>
      <c r="NSX17" s="158"/>
      <c r="NSY17" s="158"/>
      <c r="NSZ17" s="158"/>
      <c r="NTA17" s="158"/>
      <c r="NTB17" s="158"/>
      <c r="NTC17" s="158"/>
      <c r="NTD17" s="158"/>
      <c r="NTE17" s="158"/>
      <c r="NTF17" s="158"/>
      <c r="NTG17" s="158"/>
      <c r="NTH17" s="158"/>
      <c r="NTI17" s="158"/>
      <c r="NTJ17" s="158"/>
      <c r="NTK17" s="158"/>
      <c r="NTL17" s="158"/>
      <c r="NTM17" s="158"/>
      <c r="NTN17" s="158"/>
      <c r="NTO17" s="158"/>
      <c r="NTP17" s="158"/>
      <c r="NTQ17" s="158"/>
      <c r="NTR17" s="158"/>
      <c r="NTS17" s="158"/>
      <c r="NTT17" s="158"/>
      <c r="NTU17" s="158"/>
      <c r="NTV17" s="158"/>
      <c r="NTW17" s="158"/>
      <c r="NTX17" s="158"/>
      <c r="NTY17" s="158"/>
      <c r="NTZ17" s="158"/>
      <c r="NUA17" s="158"/>
      <c r="NUB17" s="158"/>
      <c r="NUC17" s="158"/>
      <c r="NUD17" s="158"/>
      <c r="NUE17" s="158"/>
      <c r="NUF17" s="158"/>
      <c r="NUG17" s="158"/>
      <c r="NUH17" s="158"/>
      <c r="NUI17" s="158"/>
      <c r="NUJ17" s="158"/>
      <c r="NUK17" s="158"/>
      <c r="NUL17" s="158"/>
      <c r="NUM17" s="158"/>
      <c r="NUN17" s="158"/>
      <c r="NUO17" s="158"/>
      <c r="NUP17" s="158"/>
      <c r="NUQ17" s="158"/>
      <c r="NUR17" s="158"/>
      <c r="NUS17" s="158"/>
      <c r="NUT17" s="158"/>
      <c r="NUU17" s="158"/>
      <c r="NUV17" s="158"/>
      <c r="NUW17" s="158"/>
      <c r="NUX17" s="158"/>
      <c r="NUY17" s="158"/>
      <c r="NUZ17" s="158"/>
      <c r="NVA17" s="158"/>
      <c r="NVB17" s="158"/>
      <c r="NVC17" s="158"/>
      <c r="NVD17" s="158"/>
      <c r="NVE17" s="158"/>
      <c r="NVF17" s="158"/>
      <c r="NVG17" s="158"/>
      <c r="NVH17" s="158"/>
      <c r="NVI17" s="158"/>
      <c r="NVJ17" s="158"/>
      <c r="NVK17" s="158"/>
      <c r="NVL17" s="158"/>
      <c r="NVM17" s="158"/>
      <c r="NVN17" s="158"/>
      <c r="NVO17" s="158"/>
      <c r="NVP17" s="158"/>
      <c r="NVQ17" s="158"/>
      <c r="NVR17" s="158"/>
      <c r="NVS17" s="158"/>
      <c r="NVT17" s="158"/>
      <c r="NVU17" s="158"/>
      <c r="NVV17" s="158"/>
      <c r="NVW17" s="158"/>
      <c r="NVX17" s="158"/>
      <c r="NVY17" s="158"/>
      <c r="NVZ17" s="158"/>
      <c r="NWA17" s="158"/>
      <c r="NWB17" s="158"/>
      <c r="NWC17" s="158"/>
      <c r="NWD17" s="158"/>
      <c r="NWE17" s="158"/>
      <c r="NWF17" s="158"/>
      <c r="NWG17" s="158"/>
      <c r="NWH17" s="158"/>
      <c r="NWI17" s="158"/>
      <c r="NWJ17" s="158"/>
      <c r="NWK17" s="158"/>
      <c r="NWL17" s="158"/>
      <c r="NWM17" s="158"/>
      <c r="NWN17" s="158"/>
      <c r="NWO17" s="158"/>
      <c r="NWP17" s="158"/>
      <c r="NWQ17" s="158"/>
      <c r="NWR17" s="158"/>
      <c r="NWS17" s="158"/>
      <c r="NWT17" s="158"/>
      <c r="NWU17" s="158"/>
      <c r="NWV17" s="158"/>
      <c r="NWW17" s="158"/>
      <c r="NWX17" s="158"/>
      <c r="NWY17" s="158"/>
      <c r="NWZ17" s="158"/>
      <c r="NXA17" s="158"/>
      <c r="NXB17" s="158"/>
      <c r="NXC17" s="158"/>
      <c r="NXD17" s="158"/>
      <c r="NXE17" s="158"/>
      <c r="NXF17" s="158"/>
      <c r="NXG17" s="158"/>
      <c r="NXH17" s="158"/>
      <c r="NXI17" s="158"/>
      <c r="NXJ17" s="158"/>
      <c r="NXK17" s="158"/>
      <c r="NXL17" s="158"/>
      <c r="NXM17" s="158"/>
      <c r="NXN17" s="158"/>
      <c r="NXO17" s="158"/>
      <c r="NXP17" s="158"/>
      <c r="NXQ17" s="158"/>
      <c r="NXR17" s="158"/>
      <c r="NXS17" s="158"/>
      <c r="NXT17" s="158"/>
      <c r="NXU17" s="158"/>
      <c r="NXV17" s="158"/>
      <c r="NXW17" s="158"/>
      <c r="NXX17" s="158"/>
      <c r="NXY17" s="158"/>
      <c r="NXZ17" s="158"/>
      <c r="NYA17" s="158"/>
      <c r="NYB17" s="158"/>
      <c r="NYC17" s="158"/>
      <c r="NYD17" s="158"/>
      <c r="NYE17" s="158"/>
      <c r="NYF17" s="158"/>
      <c r="NYG17" s="158"/>
      <c r="NYH17" s="158"/>
      <c r="NYI17" s="158"/>
      <c r="NYJ17" s="158"/>
      <c r="NYK17" s="158"/>
      <c r="NYL17" s="158"/>
      <c r="NYM17" s="158"/>
      <c r="NYN17" s="158"/>
      <c r="NYO17" s="158"/>
      <c r="NYP17" s="158"/>
      <c r="NYQ17" s="158"/>
      <c r="NYR17" s="158"/>
      <c r="NYS17" s="158"/>
      <c r="NYT17" s="158"/>
      <c r="NYU17" s="158"/>
      <c r="NYV17" s="158"/>
      <c r="NYW17" s="158"/>
      <c r="NYX17" s="158"/>
      <c r="NYY17" s="158"/>
      <c r="NYZ17" s="158"/>
      <c r="NZA17" s="158"/>
      <c r="NZB17" s="158"/>
      <c r="NZC17" s="158"/>
      <c r="NZD17" s="158"/>
      <c r="NZE17" s="158"/>
      <c r="NZF17" s="158"/>
      <c r="NZG17" s="158"/>
      <c r="NZH17" s="158"/>
      <c r="NZI17" s="158"/>
      <c r="NZJ17" s="158"/>
      <c r="NZK17" s="158"/>
      <c r="NZL17" s="158"/>
      <c r="NZM17" s="158"/>
      <c r="NZN17" s="158"/>
      <c r="NZO17" s="158"/>
      <c r="NZP17" s="158"/>
      <c r="NZQ17" s="158"/>
      <c r="NZR17" s="158"/>
      <c r="NZS17" s="158"/>
      <c r="NZT17" s="158"/>
      <c r="NZU17" s="158"/>
      <c r="NZV17" s="158"/>
      <c r="NZW17" s="158"/>
      <c r="NZX17" s="158"/>
      <c r="NZY17" s="158"/>
      <c r="NZZ17" s="158"/>
      <c r="OAA17" s="158"/>
      <c r="OAB17" s="158"/>
      <c r="OAC17" s="158"/>
      <c r="OAD17" s="158"/>
      <c r="OAE17" s="158"/>
      <c r="OAF17" s="158"/>
      <c r="OAG17" s="158"/>
      <c r="OAH17" s="158"/>
      <c r="OAI17" s="158"/>
      <c r="OAJ17" s="158"/>
      <c r="OAK17" s="158"/>
      <c r="OAL17" s="158"/>
      <c r="OAM17" s="158"/>
      <c r="OAN17" s="158"/>
      <c r="OAO17" s="158"/>
      <c r="OAP17" s="158"/>
      <c r="OAQ17" s="158"/>
      <c r="OAR17" s="158"/>
      <c r="OAS17" s="158"/>
      <c r="OAT17" s="158"/>
      <c r="OAU17" s="158"/>
      <c r="OAV17" s="158"/>
      <c r="OAW17" s="158"/>
      <c r="OAX17" s="158"/>
      <c r="OAY17" s="158"/>
      <c r="OAZ17" s="158"/>
      <c r="OBA17" s="158"/>
      <c r="OBB17" s="158"/>
      <c r="OBC17" s="158"/>
      <c r="OBD17" s="158"/>
      <c r="OBE17" s="158"/>
      <c r="OBF17" s="158"/>
      <c r="OBG17" s="158"/>
      <c r="OBH17" s="158"/>
      <c r="OBI17" s="158"/>
      <c r="OBJ17" s="158"/>
      <c r="OBK17" s="158"/>
      <c r="OBL17" s="158"/>
      <c r="OBM17" s="158"/>
      <c r="OBN17" s="158"/>
      <c r="OBO17" s="158"/>
      <c r="OBP17" s="158"/>
      <c r="OBQ17" s="158"/>
      <c r="OBR17" s="158"/>
      <c r="OBS17" s="158"/>
      <c r="OBT17" s="158"/>
      <c r="OBU17" s="158"/>
      <c r="OBV17" s="158"/>
      <c r="OBW17" s="158"/>
      <c r="OBX17" s="158"/>
      <c r="OBY17" s="158"/>
      <c r="OBZ17" s="158"/>
      <c r="OCA17" s="158"/>
      <c r="OCB17" s="158"/>
      <c r="OCC17" s="158"/>
      <c r="OCD17" s="158"/>
      <c r="OCE17" s="158"/>
      <c r="OCF17" s="158"/>
      <c r="OCG17" s="158"/>
      <c r="OCH17" s="158"/>
      <c r="OCI17" s="158"/>
      <c r="OCJ17" s="158"/>
      <c r="OCK17" s="158"/>
      <c r="OCL17" s="158"/>
      <c r="OCM17" s="158"/>
      <c r="OCN17" s="158"/>
      <c r="OCO17" s="158"/>
      <c r="OCP17" s="158"/>
      <c r="OCQ17" s="158"/>
      <c r="OCR17" s="158"/>
      <c r="OCS17" s="158"/>
      <c r="OCT17" s="158"/>
      <c r="OCU17" s="158"/>
      <c r="OCV17" s="158"/>
      <c r="OCW17" s="158"/>
      <c r="OCX17" s="158"/>
      <c r="OCY17" s="158"/>
      <c r="OCZ17" s="158"/>
      <c r="ODA17" s="158"/>
      <c r="ODB17" s="158"/>
      <c r="ODC17" s="158"/>
      <c r="ODD17" s="158"/>
      <c r="ODE17" s="158"/>
      <c r="ODF17" s="158"/>
      <c r="ODG17" s="158"/>
      <c r="ODH17" s="158"/>
      <c r="ODI17" s="158"/>
      <c r="ODJ17" s="158"/>
      <c r="ODK17" s="158"/>
      <c r="ODL17" s="158"/>
      <c r="ODM17" s="158"/>
      <c r="ODN17" s="158"/>
      <c r="ODO17" s="158"/>
      <c r="ODP17" s="158"/>
      <c r="ODQ17" s="158"/>
      <c r="ODR17" s="158"/>
      <c r="ODS17" s="158"/>
      <c r="ODT17" s="158"/>
      <c r="ODU17" s="158"/>
      <c r="ODV17" s="158"/>
      <c r="ODW17" s="158"/>
      <c r="ODX17" s="158"/>
      <c r="ODY17" s="158"/>
      <c r="ODZ17" s="158"/>
      <c r="OEA17" s="158"/>
      <c r="OEB17" s="158"/>
      <c r="OEC17" s="158"/>
      <c r="OED17" s="158"/>
      <c r="OEE17" s="158"/>
      <c r="OEF17" s="158"/>
      <c r="OEG17" s="158"/>
      <c r="OEH17" s="158"/>
      <c r="OEI17" s="158"/>
      <c r="OEJ17" s="158"/>
      <c r="OEK17" s="158"/>
      <c r="OEL17" s="158"/>
      <c r="OEM17" s="158"/>
      <c r="OEN17" s="158"/>
      <c r="OEO17" s="158"/>
      <c r="OEP17" s="158"/>
      <c r="OEQ17" s="158"/>
      <c r="OER17" s="158"/>
      <c r="OES17" s="158"/>
      <c r="OET17" s="158"/>
      <c r="OEU17" s="158"/>
      <c r="OEV17" s="158"/>
      <c r="OEW17" s="158"/>
      <c r="OEX17" s="158"/>
      <c r="OEY17" s="158"/>
      <c r="OEZ17" s="158"/>
      <c r="OFA17" s="158"/>
      <c r="OFB17" s="158"/>
      <c r="OFC17" s="158"/>
      <c r="OFD17" s="158"/>
      <c r="OFE17" s="158"/>
      <c r="OFF17" s="158"/>
      <c r="OFG17" s="158"/>
      <c r="OFH17" s="158"/>
      <c r="OFI17" s="158"/>
      <c r="OFJ17" s="158"/>
      <c r="OFK17" s="158"/>
      <c r="OFL17" s="158"/>
      <c r="OFM17" s="158"/>
      <c r="OFN17" s="158"/>
      <c r="OFO17" s="158"/>
      <c r="OFP17" s="158"/>
      <c r="OFQ17" s="158"/>
      <c r="OFR17" s="158"/>
      <c r="OFS17" s="158"/>
      <c r="OFT17" s="158"/>
      <c r="OFU17" s="158"/>
      <c r="OFV17" s="158"/>
      <c r="OFW17" s="158"/>
      <c r="OFX17" s="158"/>
      <c r="OFY17" s="158"/>
      <c r="OFZ17" s="158"/>
      <c r="OGA17" s="158"/>
      <c r="OGB17" s="158"/>
      <c r="OGC17" s="158"/>
      <c r="OGD17" s="158"/>
      <c r="OGE17" s="158"/>
      <c r="OGF17" s="158"/>
      <c r="OGG17" s="158"/>
      <c r="OGH17" s="158"/>
      <c r="OGI17" s="158"/>
      <c r="OGJ17" s="158"/>
      <c r="OGK17" s="158"/>
      <c r="OGL17" s="158"/>
      <c r="OGM17" s="158"/>
      <c r="OGN17" s="158"/>
      <c r="OGO17" s="158"/>
      <c r="OGP17" s="158"/>
      <c r="OGQ17" s="158"/>
      <c r="OGR17" s="158"/>
      <c r="OGS17" s="158"/>
      <c r="OGT17" s="158"/>
      <c r="OGU17" s="158"/>
      <c r="OGV17" s="158"/>
      <c r="OGW17" s="158"/>
      <c r="OGX17" s="158"/>
      <c r="OGY17" s="158"/>
      <c r="OGZ17" s="158"/>
      <c r="OHA17" s="158"/>
      <c r="OHB17" s="158"/>
      <c r="OHC17" s="158"/>
      <c r="OHD17" s="158"/>
      <c r="OHE17" s="158"/>
      <c r="OHF17" s="158"/>
      <c r="OHG17" s="158"/>
      <c r="OHH17" s="158"/>
      <c r="OHI17" s="158"/>
      <c r="OHJ17" s="158"/>
      <c r="OHK17" s="158"/>
      <c r="OHL17" s="158"/>
      <c r="OHM17" s="158"/>
      <c r="OHN17" s="158"/>
      <c r="OHO17" s="158"/>
      <c r="OHP17" s="158"/>
      <c r="OHQ17" s="158"/>
      <c r="OHR17" s="158"/>
      <c r="OHS17" s="158"/>
      <c r="OHT17" s="158"/>
      <c r="OHU17" s="158"/>
      <c r="OHV17" s="158"/>
      <c r="OHW17" s="158"/>
      <c r="OHX17" s="158"/>
      <c r="OHY17" s="158"/>
      <c r="OHZ17" s="158"/>
      <c r="OIA17" s="158"/>
      <c r="OIB17" s="158"/>
      <c r="OIC17" s="158"/>
      <c r="OID17" s="158"/>
      <c r="OIE17" s="158"/>
      <c r="OIF17" s="158"/>
      <c r="OIG17" s="158"/>
      <c r="OIH17" s="158"/>
      <c r="OII17" s="158"/>
      <c r="OIJ17" s="158"/>
      <c r="OIK17" s="158"/>
      <c r="OIL17" s="158"/>
      <c r="OIM17" s="158"/>
      <c r="OIN17" s="158"/>
      <c r="OIO17" s="158"/>
      <c r="OIP17" s="158"/>
      <c r="OIQ17" s="158"/>
      <c r="OIR17" s="158"/>
      <c r="OIS17" s="158"/>
      <c r="OIT17" s="158"/>
      <c r="OIU17" s="158"/>
      <c r="OIV17" s="158"/>
      <c r="OIW17" s="158"/>
      <c r="OIX17" s="158"/>
      <c r="OIY17" s="158"/>
      <c r="OIZ17" s="158"/>
      <c r="OJA17" s="158"/>
      <c r="OJB17" s="158"/>
      <c r="OJC17" s="158"/>
      <c r="OJD17" s="158"/>
      <c r="OJE17" s="158"/>
      <c r="OJF17" s="158"/>
      <c r="OJG17" s="158"/>
      <c r="OJH17" s="158"/>
      <c r="OJI17" s="158"/>
      <c r="OJJ17" s="158"/>
      <c r="OJK17" s="158"/>
      <c r="OJL17" s="158"/>
      <c r="OJM17" s="158"/>
      <c r="OJN17" s="158"/>
      <c r="OJO17" s="158"/>
      <c r="OJP17" s="158"/>
      <c r="OJQ17" s="158"/>
      <c r="OJR17" s="158"/>
      <c r="OJS17" s="158"/>
      <c r="OJT17" s="158"/>
      <c r="OJU17" s="158"/>
      <c r="OJV17" s="158"/>
      <c r="OJW17" s="158"/>
      <c r="OJX17" s="158"/>
      <c r="OJY17" s="158"/>
      <c r="OJZ17" s="158"/>
      <c r="OKA17" s="158"/>
      <c r="OKB17" s="158"/>
      <c r="OKC17" s="158"/>
      <c r="OKD17" s="158"/>
      <c r="OKE17" s="158"/>
      <c r="OKF17" s="158"/>
      <c r="OKG17" s="158"/>
      <c r="OKH17" s="158"/>
      <c r="OKI17" s="158"/>
      <c r="OKJ17" s="158"/>
      <c r="OKK17" s="158"/>
      <c r="OKL17" s="158"/>
      <c r="OKM17" s="158"/>
      <c r="OKN17" s="158"/>
      <c r="OKO17" s="158"/>
      <c r="OKP17" s="158"/>
      <c r="OKQ17" s="158"/>
      <c r="OKR17" s="158"/>
      <c r="OKS17" s="158"/>
      <c r="OKT17" s="158"/>
      <c r="OKU17" s="158"/>
      <c r="OKV17" s="158"/>
      <c r="OKW17" s="158"/>
      <c r="OKX17" s="158"/>
      <c r="OKY17" s="158"/>
      <c r="OKZ17" s="158"/>
      <c r="OLA17" s="158"/>
      <c r="OLB17" s="158"/>
      <c r="OLC17" s="158"/>
      <c r="OLD17" s="158"/>
      <c r="OLE17" s="158"/>
      <c r="OLF17" s="158"/>
      <c r="OLG17" s="158"/>
      <c r="OLH17" s="158"/>
      <c r="OLI17" s="158"/>
      <c r="OLJ17" s="158"/>
      <c r="OLK17" s="158"/>
      <c r="OLL17" s="158"/>
      <c r="OLM17" s="158"/>
      <c r="OLN17" s="158"/>
      <c r="OLO17" s="158"/>
      <c r="OLP17" s="158"/>
      <c r="OLQ17" s="158"/>
      <c r="OLR17" s="158"/>
      <c r="OLS17" s="158"/>
      <c r="OLT17" s="158"/>
      <c r="OLU17" s="158"/>
      <c r="OLV17" s="158"/>
      <c r="OLW17" s="158"/>
      <c r="OLX17" s="158"/>
      <c r="OLY17" s="158"/>
      <c r="OLZ17" s="158"/>
      <c r="OMA17" s="158"/>
      <c r="OMB17" s="158"/>
      <c r="OMC17" s="158"/>
      <c r="OMD17" s="158"/>
      <c r="OME17" s="158"/>
      <c r="OMF17" s="158"/>
      <c r="OMG17" s="158"/>
      <c r="OMH17" s="158"/>
      <c r="OMI17" s="158"/>
      <c r="OMJ17" s="158"/>
      <c r="OMK17" s="158"/>
      <c r="OML17" s="158"/>
      <c r="OMM17" s="158"/>
      <c r="OMN17" s="158"/>
      <c r="OMO17" s="158"/>
      <c r="OMP17" s="158"/>
      <c r="OMQ17" s="158"/>
      <c r="OMR17" s="158"/>
      <c r="OMS17" s="158"/>
      <c r="OMT17" s="158"/>
      <c r="OMU17" s="158"/>
      <c r="OMV17" s="158"/>
      <c r="OMW17" s="158"/>
      <c r="OMX17" s="158"/>
      <c r="OMY17" s="158"/>
      <c r="OMZ17" s="158"/>
      <c r="ONA17" s="158"/>
      <c r="ONB17" s="158"/>
      <c r="ONC17" s="158"/>
      <c r="OND17" s="158"/>
      <c r="ONE17" s="158"/>
      <c r="ONF17" s="158"/>
      <c r="ONG17" s="158"/>
      <c r="ONH17" s="158"/>
      <c r="ONI17" s="158"/>
      <c r="ONJ17" s="158"/>
      <c r="ONK17" s="158"/>
      <c r="ONL17" s="158"/>
      <c r="ONM17" s="158"/>
      <c r="ONN17" s="158"/>
      <c r="ONO17" s="158"/>
      <c r="ONP17" s="158"/>
      <c r="ONQ17" s="158"/>
      <c r="ONR17" s="158"/>
      <c r="ONS17" s="158"/>
      <c r="ONT17" s="158"/>
      <c r="ONU17" s="158"/>
      <c r="ONV17" s="158"/>
      <c r="ONW17" s="158"/>
      <c r="ONX17" s="158"/>
      <c r="ONY17" s="158"/>
      <c r="ONZ17" s="158"/>
      <c r="OOA17" s="158"/>
      <c r="OOB17" s="158"/>
      <c r="OOC17" s="158"/>
      <c r="OOD17" s="158"/>
      <c r="OOE17" s="158"/>
      <c r="OOF17" s="158"/>
      <c r="OOG17" s="158"/>
      <c r="OOH17" s="158"/>
      <c r="OOI17" s="158"/>
      <c r="OOJ17" s="158"/>
      <c r="OOK17" s="158"/>
      <c r="OOL17" s="158"/>
      <c r="OOM17" s="158"/>
      <c r="OON17" s="158"/>
      <c r="OOO17" s="158"/>
      <c r="OOP17" s="158"/>
      <c r="OOQ17" s="158"/>
      <c r="OOR17" s="158"/>
      <c r="OOS17" s="158"/>
      <c r="OOT17" s="158"/>
      <c r="OOU17" s="158"/>
      <c r="OOV17" s="158"/>
      <c r="OOW17" s="158"/>
      <c r="OOX17" s="158"/>
      <c r="OOY17" s="158"/>
      <c r="OOZ17" s="158"/>
      <c r="OPA17" s="158"/>
      <c r="OPB17" s="158"/>
      <c r="OPC17" s="158"/>
      <c r="OPD17" s="158"/>
      <c r="OPE17" s="158"/>
      <c r="OPF17" s="158"/>
      <c r="OPG17" s="158"/>
      <c r="OPH17" s="158"/>
      <c r="OPI17" s="158"/>
      <c r="OPJ17" s="158"/>
      <c r="OPK17" s="158"/>
      <c r="OPL17" s="158"/>
      <c r="OPM17" s="158"/>
      <c r="OPN17" s="158"/>
      <c r="OPO17" s="158"/>
      <c r="OPP17" s="158"/>
      <c r="OPQ17" s="158"/>
      <c r="OPR17" s="158"/>
      <c r="OPS17" s="158"/>
      <c r="OPT17" s="158"/>
      <c r="OPU17" s="158"/>
      <c r="OPV17" s="158"/>
      <c r="OPW17" s="158"/>
      <c r="OPX17" s="158"/>
      <c r="OPY17" s="158"/>
      <c r="OPZ17" s="158"/>
      <c r="OQA17" s="158"/>
      <c r="OQB17" s="158"/>
      <c r="OQC17" s="158"/>
      <c r="OQD17" s="158"/>
      <c r="OQE17" s="158"/>
      <c r="OQF17" s="158"/>
      <c r="OQG17" s="158"/>
      <c r="OQH17" s="158"/>
      <c r="OQI17" s="158"/>
      <c r="OQJ17" s="158"/>
      <c r="OQK17" s="158"/>
      <c r="OQL17" s="158"/>
      <c r="OQM17" s="158"/>
      <c r="OQN17" s="158"/>
      <c r="OQO17" s="158"/>
      <c r="OQP17" s="158"/>
      <c r="OQQ17" s="158"/>
      <c r="OQR17" s="158"/>
      <c r="OQS17" s="158"/>
      <c r="OQT17" s="158"/>
      <c r="OQU17" s="158"/>
      <c r="OQV17" s="158"/>
      <c r="OQW17" s="158"/>
      <c r="OQX17" s="158"/>
      <c r="OQY17" s="158"/>
      <c r="OQZ17" s="158"/>
      <c r="ORA17" s="158"/>
      <c r="ORB17" s="158"/>
      <c r="ORC17" s="158"/>
      <c r="ORD17" s="158"/>
      <c r="ORE17" s="158"/>
      <c r="ORF17" s="158"/>
      <c r="ORG17" s="158"/>
      <c r="ORH17" s="158"/>
      <c r="ORI17" s="158"/>
      <c r="ORJ17" s="158"/>
      <c r="ORK17" s="158"/>
      <c r="ORL17" s="158"/>
      <c r="ORM17" s="158"/>
      <c r="ORN17" s="158"/>
      <c r="ORO17" s="158"/>
      <c r="ORP17" s="158"/>
      <c r="ORQ17" s="158"/>
      <c r="ORR17" s="158"/>
      <c r="ORS17" s="158"/>
      <c r="ORT17" s="158"/>
      <c r="ORU17" s="158"/>
      <c r="ORV17" s="158"/>
      <c r="ORW17" s="158"/>
      <c r="ORX17" s="158"/>
      <c r="ORY17" s="158"/>
      <c r="ORZ17" s="158"/>
      <c r="OSA17" s="158"/>
      <c r="OSB17" s="158"/>
      <c r="OSC17" s="158"/>
      <c r="OSD17" s="158"/>
      <c r="OSE17" s="158"/>
      <c r="OSF17" s="158"/>
      <c r="OSG17" s="158"/>
      <c r="OSH17" s="158"/>
      <c r="OSI17" s="158"/>
      <c r="OSJ17" s="158"/>
      <c r="OSK17" s="158"/>
      <c r="OSL17" s="158"/>
      <c r="OSM17" s="158"/>
      <c r="OSN17" s="158"/>
      <c r="OSO17" s="158"/>
      <c r="OSP17" s="158"/>
      <c r="OSQ17" s="158"/>
      <c r="OSR17" s="158"/>
      <c r="OSS17" s="158"/>
      <c r="OST17" s="158"/>
      <c r="OSU17" s="158"/>
      <c r="OSV17" s="158"/>
      <c r="OSW17" s="158"/>
      <c r="OSX17" s="158"/>
      <c r="OSY17" s="158"/>
      <c r="OSZ17" s="158"/>
      <c r="OTA17" s="158"/>
      <c r="OTB17" s="158"/>
      <c r="OTC17" s="158"/>
      <c r="OTD17" s="158"/>
      <c r="OTE17" s="158"/>
      <c r="OTF17" s="158"/>
      <c r="OTG17" s="158"/>
      <c r="OTH17" s="158"/>
      <c r="OTI17" s="158"/>
      <c r="OTJ17" s="158"/>
      <c r="OTK17" s="158"/>
      <c r="OTL17" s="158"/>
      <c r="OTM17" s="158"/>
      <c r="OTN17" s="158"/>
      <c r="OTO17" s="158"/>
      <c r="OTP17" s="158"/>
      <c r="OTQ17" s="158"/>
      <c r="OTR17" s="158"/>
      <c r="OTS17" s="158"/>
      <c r="OTT17" s="158"/>
      <c r="OTU17" s="158"/>
      <c r="OTV17" s="158"/>
      <c r="OTW17" s="158"/>
      <c r="OTX17" s="158"/>
      <c r="OTY17" s="158"/>
      <c r="OTZ17" s="158"/>
      <c r="OUA17" s="158"/>
      <c r="OUB17" s="158"/>
      <c r="OUC17" s="158"/>
      <c r="OUD17" s="158"/>
      <c r="OUE17" s="158"/>
      <c r="OUF17" s="158"/>
      <c r="OUG17" s="158"/>
      <c r="OUH17" s="158"/>
      <c r="OUI17" s="158"/>
      <c r="OUJ17" s="158"/>
      <c r="OUK17" s="158"/>
      <c r="OUL17" s="158"/>
      <c r="OUM17" s="158"/>
      <c r="OUN17" s="158"/>
      <c r="OUO17" s="158"/>
      <c r="OUP17" s="158"/>
      <c r="OUQ17" s="158"/>
      <c r="OUR17" s="158"/>
      <c r="OUS17" s="158"/>
      <c r="OUT17" s="158"/>
      <c r="OUU17" s="158"/>
      <c r="OUV17" s="158"/>
      <c r="OUW17" s="158"/>
      <c r="OUX17" s="158"/>
      <c r="OUY17" s="158"/>
      <c r="OUZ17" s="158"/>
      <c r="OVA17" s="158"/>
      <c r="OVB17" s="158"/>
      <c r="OVC17" s="158"/>
      <c r="OVD17" s="158"/>
      <c r="OVE17" s="158"/>
      <c r="OVF17" s="158"/>
      <c r="OVG17" s="158"/>
      <c r="OVH17" s="158"/>
      <c r="OVI17" s="158"/>
      <c r="OVJ17" s="158"/>
      <c r="OVK17" s="158"/>
      <c r="OVL17" s="158"/>
      <c r="OVM17" s="158"/>
      <c r="OVN17" s="158"/>
      <c r="OVO17" s="158"/>
      <c r="OVP17" s="158"/>
      <c r="OVQ17" s="158"/>
      <c r="OVR17" s="158"/>
      <c r="OVS17" s="158"/>
      <c r="OVT17" s="158"/>
      <c r="OVU17" s="158"/>
      <c r="OVV17" s="158"/>
      <c r="OVW17" s="158"/>
      <c r="OVX17" s="158"/>
      <c r="OVY17" s="158"/>
      <c r="OVZ17" s="158"/>
      <c r="OWA17" s="158"/>
      <c r="OWB17" s="158"/>
      <c r="OWC17" s="158"/>
      <c r="OWD17" s="158"/>
      <c r="OWE17" s="158"/>
      <c r="OWF17" s="158"/>
      <c r="OWG17" s="158"/>
      <c r="OWH17" s="158"/>
      <c r="OWI17" s="158"/>
      <c r="OWJ17" s="158"/>
      <c r="OWK17" s="158"/>
      <c r="OWL17" s="158"/>
      <c r="OWM17" s="158"/>
      <c r="OWN17" s="158"/>
      <c r="OWO17" s="158"/>
      <c r="OWP17" s="158"/>
      <c r="OWQ17" s="158"/>
      <c r="OWR17" s="158"/>
      <c r="OWS17" s="158"/>
      <c r="OWT17" s="158"/>
      <c r="OWU17" s="158"/>
      <c r="OWV17" s="158"/>
      <c r="OWW17" s="158"/>
      <c r="OWX17" s="158"/>
      <c r="OWY17" s="158"/>
      <c r="OWZ17" s="158"/>
      <c r="OXA17" s="158"/>
      <c r="OXB17" s="158"/>
      <c r="OXC17" s="158"/>
      <c r="OXD17" s="158"/>
      <c r="OXE17" s="158"/>
      <c r="OXF17" s="158"/>
      <c r="OXG17" s="158"/>
      <c r="OXH17" s="158"/>
      <c r="OXI17" s="158"/>
      <c r="OXJ17" s="158"/>
      <c r="OXK17" s="158"/>
      <c r="OXL17" s="158"/>
      <c r="OXM17" s="158"/>
      <c r="OXN17" s="158"/>
      <c r="OXO17" s="158"/>
      <c r="OXP17" s="158"/>
      <c r="OXQ17" s="158"/>
      <c r="OXR17" s="158"/>
      <c r="OXS17" s="158"/>
      <c r="OXT17" s="158"/>
      <c r="OXU17" s="158"/>
      <c r="OXV17" s="158"/>
      <c r="OXW17" s="158"/>
      <c r="OXX17" s="158"/>
      <c r="OXY17" s="158"/>
      <c r="OXZ17" s="158"/>
      <c r="OYA17" s="158"/>
      <c r="OYB17" s="158"/>
      <c r="OYC17" s="158"/>
      <c r="OYD17" s="158"/>
      <c r="OYE17" s="158"/>
      <c r="OYF17" s="158"/>
      <c r="OYG17" s="158"/>
      <c r="OYH17" s="158"/>
      <c r="OYI17" s="158"/>
      <c r="OYJ17" s="158"/>
      <c r="OYK17" s="158"/>
      <c r="OYL17" s="158"/>
      <c r="OYM17" s="158"/>
      <c r="OYN17" s="158"/>
      <c r="OYO17" s="158"/>
      <c r="OYP17" s="158"/>
      <c r="OYQ17" s="158"/>
      <c r="OYR17" s="158"/>
      <c r="OYS17" s="158"/>
      <c r="OYT17" s="158"/>
      <c r="OYU17" s="158"/>
      <c r="OYV17" s="158"/>
      <c r="OYW17" s="158"/>
      <c r="OYX17" s="158"/>
      <c r="OYY17" s="158"/>
      <c r="OYZ17" s="158"/>
      <c r="OZA17" s="158"/>
      <c r="OZB17" s="158"/>
      <c r="OZC17" s="158"/>
      <c r="OZD17" s="158"/>
      <c r="OZE17" s="158"/>
      <c r="OZF17" s="158"/>
      <c r="OZG17" s="158"/>
      <c r="OZH17" s="158"/>
      <c r="OZI17" s="158"/>
      <c r="OZJ17" s="158"/>
      <c r="OZK17" s="158"/>
      <c r="OZL17" s="158"/>
      <c r="OZM17" s="158"/>
      <c r="OZN17" s="158"/>
      <c r="OZO17" s="158"/>
      <c r="OZP17" s="158"/>
      <c r="OZQ17" s="158"/>
      <c r="OZR17" s="158"/>
      <c r="OZS17" s="158"/>
      <c r="OZT17" s="158"/>
      <c r="OZU17" s="158"/>
      <c r="OZV17" s="158"/>
      <c r="OZW17" s="158"/>
      <c r="OZX17" s="158"/>
      <c r="OZY17" s="158"/>
      <c r="OZZ17" s="158"/>
      <c r="PAA17" s="158"/>
      <c r="PAB17" s="158"/>
      <c r="PAC17" s="158"/>
      <c r="PAD17" s="158"/>
      <c r="PAE17" s="158"/>
      <c r="PAF17" s="158"/>
      <c r="PAG17" s="158"/>
      <c r="PAH17" s="158"/>
      <c r="PAI17" s="158"/>
      <c r="PAJ17" s="158"/>
      <c r="PAK17" s="158"/>
      <c r="PAL17" s="158"/>
      <c r="PAM17" s="158"/>
      <c r="PAN17" s="158"/>
      <c r="PAO17" s="158"/>
      <c r="PAP17" s="158"/>
      <c r="PAQ17" s="158"/>
      <c r="PAR17" s="158"/>
      <c r="PAS17" s="158"/>
      <c r="PAT17" s="158"/>
      <c r="PAU17" s="158"/>
      <c r="PAV17" s="158"/>
      <c r="PAW17" s="158"/>
      <c r="PAX17" s="158"/>
      <c r="PAY17" s="158"/>
      <c r="PAZ17" s="158"/>
      <c r="PBA17" s="158"/>
      <c r="PBB17" s="158"/>
      <c r="PBC17" s="158"/>
      <c r="PBD17" s="158"/>
      <c r="PBE17" s="158"/>
      <c r="PBF17" s="158"/>
      <c r="PBG17" s="158"/>
      <c r="PBH17" s="158"/>
      <c r="PBI17" s="158"/>
      <c r="PBJ17" s="158"/>
      <c r="PBK17" s="158"/>
      <c r="PBL17" s="158"/>
      <c r="PBM17" s="158"/>
      <c r="PBN17" s="158"/>
      <c r="PBO17" s="158"/>
      <c r="PBP17" s="158"/>
      <c r="PBQ17" s="158"/>
      <c r="PBR17" s="158"/>
      <c r="PBS17" s="158"/>
      <c r="PBT17" s="158"/>
      <c r="PBU17" s="158"/>
      <c r="PBV17" s="158"/>
      <c r="PBW17" s="158"/>
      <c r="PBX17" s="158"/>
      <c r="PBY17" s="158"/>
      <c r="PBZ17" s="158"/>
      <c r="PCA17" s="158"/>
      <c r="PCB17" s="158"/>
      <c r="PCC17" s="158"/>
      <c r="PCD17" s="158"/>
      <c r="PCE17" s="158"/>
      <c r="PCF17" s="158"/>
      <c r="PCG17" s="158"/>
      <c r="PCH17" s="158"/>
      <c r="PCI17" s="158"/>
      <c r="PCJ17" s="158"/>
      <c r="PCK17" s="158"/>
      <c r="PCL17" s="158"/>
      <c r="PCM17" s="158"/>
      <c r="PCN17" s="158"/>
      <c r="PCO17" s="158"/>
      <c r="PCP17" s="158"/>
      <c r="PCQ17" s="158"/>
      <c r="PCR17" s="158"/>
      <c r="PCS17" s="158"/>
      <c r="PCT17" s="158"/>
      <c r="PCU17" s="158"/>
      <c r="PCV17" s="158"/>
      <c r="PCW17" s="158"/>
      <c r="PCX17" s="158"/>
      <c r="PCY17" s="158"/>
      <c r="PCZ17" s="158"/>
      <c r="PDA17" s="158"/>
      <c r="PDB17" s="158"/>
      <c r="PDC17" s="158"/>
      <c r="PDD17" s="158"/>
      <c r="PDE17" s="158"/>
      <c r="PDF17" s="158"/>
      <c r="PDG17" s="158"/>
      <c r="PDH17" s="158"/>
      <c r="PDI17" s="158"/>
      <c r="PDJ17" s="158"/>
      <c r="PDK17" s="158"/>
      <c r="PDL17" s="158"/>
      <c r="PDM17" s="158"/>
      <c r="PDN17" s="158"/>
      <c r="PDO17" s="158"/>
      <c r="PDP17" s="158"/>
      <c r="PDQ17" s="158"/>
      <c r="PDR17" s="158"/>
      <c r="PDS17" s="158"/>
      <c r="PDT17" s="158"/>
      <c r="PDU17" s="158"/>
      <c r="PDV17" s="158"/>
      <c r="PDW17" s="158"/>
      <c r="PDX17" s="158"/>
      <c r="PDY17" s="158"/>
      <c r="PDZ17" s="158"/>
      <c r="PEA17" s="158"/>
      <c r="PEB17" s="158"/>
      <c r="PEC17" s="158"/>
      <c r="PED17" s="158"/>
      <c r="PEE17" s="158"/>
      <c r="PEF17" s="158"/>
      <c r="PEG17" s="158"/>
      <c r="PEH17" s="158"/>
      <c r="PEI17" s="158"/>
      <c r="PEJ17" s="158"/>
      <c r="PEK17" s="158"/>
      <c r="PEL17" s="158"/>
      <c r="PEM17" s="158"/>
      <c r="PEN17" s="158"/>
      <c r="PEO17" s="158"/>
      <c r="PEP17" s="158"/>
      <c r="PEQ17" s="158"/>
      <c r="PER17" s="158"/>
      <c r="PES17" s="158"/>
      <c r="PET17" s="158"/>
      <c r="PEU17" s="158"/>
      <c r="PEV17" s="158"/>
      <c r="PEW17" s="158"/>
      <c r="PEX17" s="158"/>
      <c r="PEY17" s="158"/>
      <c r="PEZ17" s="158"/>
      <c r="PFA17" s="158"/>
      <c r="PFB17" s="158"/>
      <c r="PFC17" s="158"/>
      <c r="PFD17" s="158"/>
      <c r="PFE17" s="158"/>
      <c r="PFF17" s="158"/>
      <c r="PFG17" s="158"/>
      <c r="PFH17" s="158"/>
      <c r="PFI17" s="158"/>
      <c r="PFJ17" s="158"/>
      <c r="PFK17" s="158"/>
      <c r="PFL17" s="158"/>
      <c r="PFM17" s="158"/>
      <c r="PFN17" s="158"/>
      <c r="PFO17" s="158"/>
      <c r="PFP17" s="158"/>
      <c r="PFQ17" s="158"/>
      <c r="PFR17" s="158"/>
      <c r="PFS17" s="158"/>
      <c r="PFT17" s="158"/>
      <c r="PFU17" s="158"/>
      <c r="PFV17" s="158"/>
      <c r="PFW17" s="158"/>
      <c r="PFX17" s="158"/>
      <c r="PFY17" s="158"/>
      <c r="PFZ17" s="158"/>
      <c r="PGA17" s="158"/>
      <c r="PGB17" s="158"/>
      <c r="PGC17" s="158"/>
      <c r="PGD17" s="158"/>
      <c r="PGE17" s="158"/>
      <c r="PGF17" s="158"/>
      <c r="PGG17" s="158"/>
      <c r="PGH17" s="158"/>
      <c r="PGI17" s="158"/>
      <c r="PGJ17" s="158"/>
      <c r="PGK17" s="158"/>
      <c r="PGL17" s="158"/>
      <c r="PGM17" s="158"/>
      <c r="PGN17" s="158"/>
      <c r="PGO17" s="158"/>
      <c r="PGP17" s="158"/>
      <c r="PGQ17" s="158"/>
      <c r="PGR17" s="158"/>
      <c r="PGS17" s="158"/>
      <c r="PGT17" s="158"/>
      <c r="PGU17" s="158"/>
      <c r="PGV17" s="158"/>
      <c r="PGW17" s="158"/>
      <c r="PGX17" s="158"/>
      <c r="PGY17" s="158"/>
      <c r="PGZ17" s="158"/>
      <c r="PHA17" s="158"/>
      <c r="PHB17" s="158"/>
      <c r="PHC17" s="158"/>
      <c r="PHD17" s="158"/>
      <c r="PHE17" s="158"/>
      <c r="PHF17" s="158"/>
      <c r="PHG17" s="158"/>
      <c r="PHH17" s="158"/>
      <c r="PHI17" s="158"/>
      <c r="PHJ17" s="158"/>
      <c r="PHK17" s="158"/>
      <c r="PHL17" s="158"/>
      <c r="PHM17" s="158"/>
      <c r="PHN17" s="158"/>
      <c r="PHO17" s="158"/>
      <c r="PHP17" s="158"/>
      <c r="PHQ17" s="158"/>
      <c r="PHR17" s="158"/>
      <c r="PHS17" s="158"/>
      <c r="PHT17" s="158"/>
      <c r="PHU17" s="158"/>
      <c r="PHV17" s="158"/>
      <c r="PHW17" s="158"/>
      <c r="PHX17" s="158"/>
      <c r="PHY17" s="158"/>
      <c r="PHZ17" s="158"/>
      <c r="PIA17" s="158"/>
      <c r="PIB17" s="158"/>
      <c r="PIC17" s="158"/>
      <c r="PID17" s="158"/>
      <c r="PIE17" s="158"/>
      <c r="PIF17" s="158"/>
      <c r="PIG17" s="158"/>
      <c r="PIH17" s="158"/>
      <c r="PII17" s="158"/>
      <c r="PIJ17" s="158"/>
      <c r="PIK17" s="158"/>
      <c r="PIL17" s="158"/>
      <c r="PIM17" s="158"/>
      <c r="PIN17" s="158"/>
      <c r="PIO17" s="158"/>
      <c r="PIP17" s="158"/>
      <c r="PIQ17" s="158"/>
      <c r="PIR17" s="158"/>
      <c r="PIS17" s="158"/>
      <c r="PIT17" s="158"/>
      <c r="PIU17" s="158"/>
      <c r="PIV17" s="158"/>
      <c r="PIW17" s="158"/>
      <c r="PIX17" s="158"/>
      <c r="PIY17" s="158"/>
      <c r="PIZ17" s="158"/>
      <c r="PJA17" s="158"/>
      <c r="PJB17" s="158"/>
      <c r="PJC17" s="158"/>
      <c r="PJD17" s="158"/>
      <c r="PJE17" s="158"/>
      <c r="PJF17" s="158"/>
      <c r="PJG17" s="158"/>
      <c r="PJH17" s="158"/>
      <c r="PJI17" s="158"/>
      <c r="PJJ17" s="158"/>
      <c r="PJK17" s="158"/>
      <c r="PJL17" s="158"/>
      <c r="PJM17" s="158"/>
      <c r="PJN17" s="158"/>
      <c r="PJO17" s="158"/>
      <c r="PJP17" s="158"/>
      <c r="PJQ17" s="158"/>
      <c r="PJR17" s="158"/>
      <c r="PJS17" s="158"/>
      <c r="PJT17" s="158"/>
      <c r="PJU17" s="158"/>
      <c r="PJV17" s="158"/>
      <c r="PJW17" s="158"/>
      <c r="PJX17" s="158"/>
      <c r="PJY17" s="158"/>
      <c r="PJZ17" s="158"/>
      <c r="PKA17" s="158"/>
      <c r="PKB17" s="158"/>
      <c r="PKC17" s="158"/>
      <c r="PKD17" s="158"/>
      <c r="PKE17" s="158"/>
      <c r="PKF17" s="158"/>
      <c r="PKG17" s="158"/>
      <c r="PKH17" s="158"/>
      <c r="PKI17" s="158"/>
      <c r="PKJ17" s="158"/>
      <c r="PKK17" s="158"/>
      <c r="PKL17" s="158"/>
      <c r="PKM17" s="158"/>
      <c r="PKN17" s="158"/>
      <c r="PKO17" s="158"/>
      <c r="PKP17" s="158"/>
      <c r="PKQ17" s="158"/>
      <c r="PKR17" s="158"/>
      <c r="PKS17" s="158"/>
      <c r="PKT17" s="158"/>
      <c r="PKU17" s="158"/>
      <c r="PKV17" s="158"/>
      <c r="PKW17" s="158"/>
      <c r="PKX17" s="158"/>
      <c r="PKY17" s="158"/>
      <c r="PKZ17" s="158"/>
      <c r="PLA17" s="158"/>
      <c r="PLB17" s="158"/>
      <c r="PLC17" s="158"/>
      <c r="PLD17" s="158"/>
      <c r="PLE17" s="158"/>
      <c r="PLF17" s="158"/>
      <c r="PLG17" s="158"/>
      <c r="PLH17" s="158"/>
      <c r="PLI17" s="158"/>
      <c r="PLJ17" s="158"/>
      <c r="PLK17" s="158"/>
      <c r="PLL17" s="158"/>
      <c r="PLM17" s="158"/>
      <c r="PLN17" s="158"/>
      <c r="PLO17" s="158"/>
      <c r="PLP17" s="158"/>
      <c r="PLQ17" s="158"/>
      <c r="PLR17" s="158"/>
      <c r="PLS17" s="158"/>
      <c r="PLT17" s="158"/>
      <c r="PLU17" s="158"/>
      <c r="PLV17" s="158"/>
      <c r="PLW17" s="158"/>
      <c r="PLX17" s="158"/>
      <c r="PLY17" s="158"/>
      <c r="PLZ17" s="158"/>
      <c r="PMA17" s="158"/>
      <c r="PMB17" s="158"/>
      <c r="PMC17" s="158"/>
      <c r="PMD17" s="158"/>
      <c r="PME17" s="158"/>
      <c r="PMF17" s="158"/>
      <c r="PMG17" s="158"/>
      <c r="PMH17" s="158"/>
      <c r="PMI17" s="158"/>
      <c r="PMJ17" s="158"/>
      <c r="PMK17" s="158"/>
      <c r="PML17" s="158"/>
      <c r="PMM17" s="158"/>
      <c r="PMN17" s="158"/>
      <c r="PMO17" s="158"/>
      <c r="PMP17" s="158"/>
      <c r="PMQ17" s="158"/>
      <c r="PMR17" s="158"/>
      <c r="PMS17" s="158"/>
      <c r="PMT17" s="158"/>
      <c r="PMU17" s="158"/>
      <c r="PMV17" s="158"/>
      <c r="PMW17" s="158"/>
      <c r="PMX17" s="158"/>
      <c r="PMY17" s="158"/>
      <c r="PMZ17" s="158"/>
      <c r="PNA17" s="158"/>
      <c r="PNB17" s="158"/>
      <c r="PNC17" s="158"/>
      <c r="PND17" s="158"/>
      <c r="PNE17" s="158"/>
      <c r="PNF17" s="158"/>
      <c r="PNG17" s="158"/>
      <c r="PNH17" s="158"/>
      <c r="PNI17" s="158"/>
      <c r="PNJ17" s="158"/>
      <c r="PNK17" s="158"/>
      <c r="PNL17" s="158"/>
      <c r="PNM17" s="158"/>
      <c r="PNN17" s="158"/>
      <c r="PNO17" s="158"/>
      <c r="PNP17" s="158"/>
      <c r="PNQ17" s="158"/>
      <c r="PNR17" s="158"/>
      <c r="PNS17" s="158"/>
      <c r="PNT17" s="158"/>
      <c r="PNU17" s="158"/>
      <c r="PNV17" s="158"/>
      <c r="PNW17" s="158"/>
      <c r="PNX17" s="158"/>
      <c r="PNY17" s="158"/>
      <c r="PNZ17" s="158"/>
      <c r="POA17" s="158"/>
      <c r="POB17" s="158"/>
      <c r="POC17" s="158"/>
      <c r="POD17" s="158"/>
      <c r="POE17" s="158"/>
      <c r="POF17" s="158"/>
      <c r="POG17" s="158"/>
      <c r="POH17" s="158"/>
      <c r="POI17" s="158"/>
      <c r="POJ17" s="158"/>
      <c r="POK17" s="158"/>
      <c r="POL17" s="158"/>
      <c r="POM17" s="158"/>
      <c r="PON17" s="158"/>
      <c r="POO17" s="158"/>
      <c r="POP17" s="158"/>
      <c r="POQ17" s="158"/>
      <c r="POR17" s="158"/>
      <c r="POS17" s="158"/>
      <c r="POT17" s="158"/>
      <c r="POU17" s="158"/>
      <c r="POV17" s="158"/>
      <c r="POW17" s="158"/>
      <c r="POX17" s="158"/>
      <c r="POY17" s="158"/>
      <c r="POZ17" s="158"/>
      <c r="PPA17" s="158"/>
      <c r="PPB17" s="158"/>
      <c r="PPC17" s="158"/>
      <c r="PPD17" s="158"/>
      <c r="PPE17" s="158"/>
      <c r="PPF17" s="158"/>
      <c r="PPG17" s="158"/>
      <c r="PPH17" s="158"/>
      <c r="PPI17" s="158"/>
      <c r="PPJ17" s="158"/>
      <c r="PPK17" s="158"/>
      <c r="PPL17" s="158"/>
      <c r="PPM17" s="158"/>
      <c r="PPN17" s="158"/>
      <c r="PPO17" s="158"/>
      <c r="PPP17" s="158"/>
      <c r="PPQ17" s="158"/>
      <c r="PPR17" s="158"/>
      <c r="PPS17" s="158"/>
      <c r="PPT17" s="158"/>
      <c r="PPU17" s="158"/>
      <c r="PPV17" s="158"/>
      <c r="PPW17" s="158"/>
      <c r="PPX17" s="158"/>
      <c r="PPY17" s="158"/>
      <c r="PPZ17" s="158"/>
      <c r="PQA17" s="158"/>
      <c r="PQB17" s="158"/>
      <c r="PQC17" s="158"/>
      <c r="PQD17" s="158"/>
      <c r="PQE17" s="158"/>
      <c r="PQF17" s="158"/>
      <c r="PQG17" s="158"/>
      <c r="PQH17" s="158"/>
      <c r="PQI17" s="158"/>
      <c r="PQJ17" s="158"/>
      <c r="PQK17" s="158"/>
      <c r="PQL17" s="158"/>
      <c r="PQM17" s="158"/>
      <c r="PQN17" s="158"/>
      <c r="PQO17" s="158"/>
      <c r="PQP17" s="158"/>
      <c r="PQQ17" s="158"/>
      <c r="PQR17" s="158"/>
      <c r="PQS17" s="158"/>
      <c r="PQT17" s="158"/>
      <c r="PQU17" s="158"/>
      <c r="PQV17" s="158"/>
      <c r="PQW17" s="158"/>
      <c r="PQX17" s="158"/>
      <c r="PQY17" s="158"/>
      <c r="PQZ17" s="158"/>
      <c r="PRA17" s="158"/>
      <c r="PRB17" s="158"/>
      <c r="PRC17" s="158"/>
      <c r="PRD17" s="158"/>
      <c r="PRE17" s="158"/>
      <c r="PRF17" s="158"/>
      <c r="PRG17" s="158"/>
      <c r="PRH17" s="158"/>
      <c r="PRI17" s="158"/>
      <c r="PRJ17" s="158"/>
      <c r="PRK17" s="158"/>
      <c r="PRL17" s="158"/>
      <c r="PRM17" s="158"/>
      <c r="PRN17" s="158"/>
      <c r="PRO17" s="158"/>
      <c r="PRP17" s="158"/>
      <c r="PRQ17" s="158"/>
      <c r="PRR17" s="158"/>
      <c r="PRS17" s="158"/>
      <c r="PRT17" s="158"/>
      <c r="PRU17" s="158"/>
      <c r="PRV17" s="158"/>
      <c r="PRW17" s="158"/>
      <c r="PRX17" s="158"/>
      <c r="PRY17" s="158"/>
      <c r="PRZ17" s="158"/>
      <c r="PSA17" s="158"/>
      <c r="PSB17" s="158"/>
      <c r="PSC17" s="158"/>
      <c r="PSD17" s="158"/>
      <c r="PSE17" s="158"/>
      <c r="PSF17" s="158"/>
      <c r="PSG17" s="158"/>
      <c r="PSH17" s="158"/>
      <c r="PSI17" s="158"/>
      <c r="PSJ17" s="158"/>
      <c r="PSK17" s="158"/>
      <c r="PSL17" s="158"/>
      <c r="PSM17" s="158"/>
      <c r="PSN17" s="158"/>
      <c r="PSO17" s="158"/>
      <c r="PSP17" s="158"/>
      <c r="PSQ17" s="158"/>
      <c r="PSR17" s="158"/>
      <c r="PSS17" s="158"/>
      <c r="PST17" s="158"/>
      <c r="PSU17" s="158"/>
      <c r="PSV17" s="158"/>
      <c r="PSW17" s="158"/>
      <c r="PSX17" s="158"/>
      <c r="PSY17" s="158"/>
      <c r="PSZ17" s="158"/>
      <c r="PTA17" s="158"/>
      <c r="PTB17" s="158"/>
      <c r="PTC17" s="158"/>
      <c r="PTD17" s="158"/>
      <c r="PTE17" s="158"/>
      <c r="PTF17" s="158"/>
      <c r="PTG17" s="158"/>
      <c r="PTH17" s="158"/>
      <c r="PTI17" s="158"/>
      <c r="PTJ17" s="158"/>
      <c r="PTK17" s="158"/>
      <c r="PTL17" s="158"/>
      <c r="PTM17" s="158"/>
      <c r="PTN17" s="158"/>
      <c r="PTO17" s="158"/>
      <c r="PTP17" s="158"/>
      <c r="PTQ17" s="158"/>
      <c r="PTR17" s="158"/>
      <c r="PTS17" s="158"/>
      <c r="PTT17" s="158"/>
      <c r="PTU17" s="158"/>
      <c r="PTV17" s="158"/>
      <c r="PTW17" s="158"/>
      <c r="PTX17" s="158"/>
      <c r="PTY17" s="158"/>
      <c r="PTZ17" s="158"/>
      <c r="PUA17" s="158"/>
      <c r="PUB17" s="158"/>
      <c r="PUC17" s="158"/>
      <c r="PUD17" s="158"/>
      <c r="PUE17" s="158"/>
      <c r="PUF17" s="158"/>
      <c r="PUG17" s="158"/>
      <c r="PUH17" s="158"/>
      <c r="PUI17" s="158"/>
      <c r="PUJ17" s="158"/>
      <c r="PUK17" s="158"/>
      <c r="PUL17" s="158"/>
      <c r="PUM17" s="158"/>
      <c r="PUN17" s="158"/>
      <c r="PUO17" s="158"/>
      <c r="PUP17" s="158"/>
      <c r="PUQ17" s="158"/>
      <c r="PUR17" s="158"/>
      <c r="PUS17" s="158"/>
      <c r="PUT17" s="158"/>
      <c r="PUU17" s="158"/>
      <c r="PUV17" s="158"/>
      <c r="PUW17" s="158"/>
      <c r="PUX17" s="158"/>
      <c r="PUY17" s="158"/>
      <c r="PUZ17" s="158"/>
      <c r="PVA17" s="158"/>
      <c r="PVB17" s="158"/>
      <c r="PVC17" s="158"/>
      <c r="PVD17" s="158"/>
      <c r="PVE17" s="158"/>
      <c r="PVF17" s="158"/>
      <c r="PVG17" s="158"/>
      <c r="PVH17" s="158"/>
      <c r="PVI17" s="158"/>
      <c r="PVJ17" s="158"/>
      <c r="PVK17" s="158"/>
      <c r="PVL17" s="158"/>
      <c r="PVM17" s="158"/>
      <c r="PVN17" s="158"/>
      <c r="PVO17" s="158"/>
      <c r="PVP17" s="158"/>
      <c r="PVQ17" s="158"/>
      <c r="PVR17" s="158"/>
      <c r="PVS17" s="158"/>
      <c r="PVT17" s="158"/>
      <c r="PVU17" s="158"/>
      <c r="PVV17" s="158"/>
      <c r="PVW17" s="158"/>
      <c r="PVX17" s="158"/>
      <c r="PVY17" s="158"/>
      <c r="PVZ17" s="158"/>
      <c r="PWA17" s="158"/>
      <c r="PWB17" s="158"/>
      <c r="PWC17" s="158"/>
      <c r="PWD17" s="158"/>
      <c r="PWE17" s="158"/>
      <c r="PWF17" s="158"/>
      <c r="PWG17" s="158"/>
      <c r="PWH17" s="158"/>
      <c r="PWI17" s="158"/>
      <c r="PWJ17" s="158"/>
      <c r="PWK17" s="158"/>
      <c r="PWL17" s="158"/>
      <c r="PWM17" s="158"/>
      <c r="PWN17" s="158"/>
      <c r="PWO17" s="158"/>
      <c r="PWP17" s="158"/>
      <c r="PWQ17" s="158"/>
      <c r="PWR17" s="158"/>
      <c r="PWS17" s="158"/>
      <c r="PWT17" s="158"/>
      <c r="PWU17" s="158"/>
      <c r="PWV17" s="158"/>
      <c r="PWW17" s="158"/>
      <c r="PWX17" s="158"/>
      <c r="PWY17" s="158"/>
      <c r="PWZ17" s="158"/>
      <c r="PXA17" s="158"/>
      <c r="PXB17" s="158"/>
      <c r="PXC17" s="158"/>
      <c r="PXD17" s="158"/>
      <c r="PXE17" s="158"/>
      <c r="PXF17" s="158"/>
      <c r="PXG17" s="158"/>
      <c r="PXH17" s="158"/>
      <c r="PXI17" s="158"/>
      <c r="PXJ17" s="158"/>
      <c r="PXK17" s="158"/>
      <c r="PXL17" s="158"/>
      <c r="PXM17" s="158"/>
      <c r="PXN17" s="158"/>
      <c r="PXO17" s="158"/>
      <c r="PXP17" s="158"/>
      <c r="PXQ17" s="158"/>
      <c r="PXR17" s="158"/>
      <c r="PXS17" s="158"/>
      <c r="PXT17" s="158"/>
      <c r="PXU17" s="158"/>
      <c r="PXV17" s="158"/>
      <c r="PXW17" s="158"/>
      <c r="PXX17" s="158"/>
      <c r="PXY17" s="158"/>
      <c r="PXZ17" s="158"/>
      <c r="PYA17" s="158"/>
      <c r="PYB17" s="158"/>
      <c r="PYC17" s="158"/>
      <c r="PYD17" s="158"/>
      <c r="PYE17" s="158"/>
      <c r="PYF17" s="158"/>
      <c r="PYG17" s="158"/>
      <c r="PYH17" s="158"/>
      <c r="PYI17" s="158"/>
      <c r="PYJ17" s="158"/>
      <c r="PYK17" s="158"/>
      <c r="PYL17" s="158"/>
      <c r="PYM17" s="158"/>
      <c r="PYN17" s="158"/>
      <c r="PYO17" s="158"/>
      <c r="PYP17" s="158"/>
      <c r="PYQ17" s="158"/>
      <c r="PYR17" s="158"/>
      <c r="PYS17" s="158"/>
      <c r="PYT17" s="158"/>
      <c r="PYU17" s="158"/>
      <c r="PYV17" s="158"/>
      <c r="PYW17" s="158"/>
      <c r="PYX17" s="158"/>
      <c r="PYY17" s="158"/>
      <c r="PYZ17" s="158"/>
      <c r="PZA17" s="158"/>
      <c r="PZB17" s="158"/>
      <c r="PZC17" s="158"/>
      <c r="PZD17" s="158"/>
      <c r="PZE17" s="158"/>
      <c r="PZF17" s="158"/>
      <c r="PZG17" s="158"/>
      <c r="PZH17" s="158"/>
      <c r="PZI17" s="158"/>
      <c r="PZJ17" s="158"/>
      <c r="PZK17" s="158"/>
      <c r="PZL17" s="158"/>
      <c r="PZM17" s="158"/>
      <c r="PZN17" s="158"/>
      <c r="PZO17" s="158"/>
      <c r="PZP17" s="158"/>
      <c r="PZQ17" s="158"/>
      <c r="PZR17" s="158"/>
      <c r="PZS17" s="158"/>
      <c r="PZT17" s="158"/>
      <c r="PZU17" s="158"/>
      <c r="PZV17" s="158"/>
      <c r="PZW17" s="158"/>
      <c r="PZX17" s="158"/>
      <c r="PZY17" s="158"/>
      <c r="PZZ17" s="158"/>
      <c r="QAA17" s="158"/>
      <c r="QAB17" s="158"/>
      <c r="QAC17" s="158"/>
      <c r="QAD17" s="158"/>
      <c r="QAE17" s="158"/>
      <c r="QAF17" s="158"/>
      <c r="QAG17" s="158"/>
      <c r="QAH17" s="158"/>
      <c r="QAI17" s="158"/>
      <c r="QAJ17" s="158"/>
      <c r="QAK17" s="158"/>
      <c r="QAL17" s="158"/>
      <c r="QAM17" s="158"/>
      <c r="QAN17" s="158"/>
      <c r="QAO17" s="158"/>
      <c r="QAP17" s="158"/>
      <c r="QAQ17" s="158"/>
      <c r="QAR17" s="158"/>
      <c r="QAS17" s="158"/>
      <c r="QAT17" s="158"/>
      <c r="QAU17" s="158"/>
      <c r="QAV17" s="158"/>
      <c r="QAW17" s="158"/>
      <c r="QAX17" s="158"/>
      <c r="QAY17" s="158"/>
      <c r="QAZ17" s="158"/>
      <c r="QBA17" s="158"/>
      <c r="QBB17" s="158"/>
      <c r="QBC17" s="158"/>
      <c r="QBD17" s="158"/>
      <c r="QBE17" s="158"/>
      <c r="QBF17" s="158"/>
      <c r="QBG17" s="158"/>
      <c r="QBH17" s="158"/>
      <c r="QBI17" s="158"/>
      <c r="QBJ17" s="158"/>
      <c r="QBK17" s="158"/>
      <c r="QBL17" s="158"/>
      <c r="QBM17" s="158"/>
      <c r="QBN17" s="158"/>
      <c r="QBO17" s="158"/>
      <c r="QBP17" s="158"/>
      <c r="QBQ17" s="158"/>
      <c r="QBR17" s="158"/>
      <c r="QBS17" s="158"/>
      <c r="QBT17" s="158"/>
      <c r="QBU17" s="158"/>
      <c r="QBV17" s="158"/>
      <c r="QBW17" s="158"/>
      <c r="QBX17" s="158"/>
      <c r="QBY17" s="158"/>
      <c r="QBZ17" s="158"/>
      <c r="QCA17" s="158"/>
      <c r="QCB17" s="158"/>
      <c r="QCC17" s="158"/>
      <c r="QCD17" s="158"/>
      <c r="QCE17" s="158"/>
      <c r="QCF17" s="158"/>
      <c r="QCG17" s="158"/>
      <c r="QCH17" s="158"/>
      <c r="QCI17" s="158"/>
      <c r="QCJ17" s="158"/>
      <c r="QCK17" s="158"/>
      <c r="QCL17" s="158"/>
      <c r="QCM17" s="158"/>
      <c r="QCN17" s="158"/>
      <c r="QCO17" s="158"/>
      <c r="QCP17" s="158"/>
      <c r="QCQ17" s="158"/>
      <c r="QCR17" s="158"/>
      <c r="QCS17" s="158"/>
      <c r="QCT17" s="158"/>
      <c r="QCU17" s="158"/>
      <c r="QCV17" s="158"/>
      <c r="QCW17" s="158"/>
      <c r="QCX17" s="158"/>
      <c r="QCY17" s="158"/>
      <c r="QCZ17" s="158"/>
      <c r="QDA17" s="158"/>
      <c r="QDB17" s="158"/>
      <c r="QDC17" s="158"/>
      <c r="QDD17" s="158"/>
      <c r="QDE17" s="158"/>
      <c r="QDF17" s="158"/>
      <c r="QDG17" s="158"/>
      <c r="QDH17" s="158"/>
      <c r="QDI17" s="158"/>
      <c r="QDJ17" s="158"/>
      <c r="QDK17" s="158"/>
      <c r="QDL17" s="158"/>
      <c r="QDM17" s="158"/>
      <c r="QDN17" s="158"/>
      <c r="QDO17" s="158"/>
      <c r="QDP17" s="158"/>
      <c r="QDQ17" s="158"/>
      <c r="QDR17" s="158"/>
      <c r="QDS17" s="158"/>
      <c r="QDT17" s="158"/>
      <c r="QDU17" s="158"/>
      <c r="QDV17" s="158"/>
      <c r="QDW17" s="158"/>
      <c r="QDX17" s="158"/>
      <c r="QDY17" s="158"/>
      <c r="QDZ17" s="158"/>
      <c r="QEA17" s="158"/>
      <c r="QEB17" s="158"/>
      <c r="QEC17" s="158"/>
      <c r="QED17" s="158"/>
      <c r="QEE17" s="158"/>
      <c r="QEF17" s="158"/>
      <c r="QEG17" s="158"/>
      <c r="QEH17" s="158"/>
      <c r="QEI17" s="158"/>
      <c r="QEJ17" s="158"/>
      <c r="QEK17" s="158"/>
      <c r="QEL17" s="158"/>
      <c r="QEM17" s="158"/>
      <c r="QEN17" s="158"/>
      <c r="QEO17" s="158"/>
      <c r="QEP17" s="158"/>
      <c r="QEQ17" s="158"/>
      <c r="QER17" s="158"/>
      <c r="QES17" s="158"/>
      <c r="QET17" s="158"/>
      <c r="QEU17" s="158"/>
      <c r="QEV17" s="158"/>
      <c r="QEW17" s="158"/>
      <c r="QEX17" s="158"/>
      <c r="QEY17" s="158"/>
      <c r="QEZ17" s="158"/>
      <c r="QFA17" s="158"/>
      <c r="QFB17" s="158"/>
      <c r="QFC17" s="158"/>
      <c r="QFD17" s="158"/>
      <c r="QFE17" s="158"/>
      <c r="QFF17" s="158"/>
      <c r="QFG17" s="158"/>
      <c r="QFH17" s="158"/>
      <c r="QFI17" s="158"/>
      <c r="QFJ17" s="158"/>
      <c r="QFK17" s="158"/>
      <c r="QFL17" s="158"/>
      <c r="QFM17" s="158"/>
      <c r="QFN17" s="158"/>
      <c r="QFO17" s="158"/>
      <c r="QFP17" s="158"/>
      <c r="QFQ17" s="158"/>
      <c r="QFR17" s="158"/>
      <c r="QFS17" s="158"/>
      <c r="QFT17" s="158"/>
      <c r="QFU17" s="158"/>
      <c r="QFV17" s="158"/>
      <c r="QFW17" s="158"/>
      <c r="QFX17" s="158"/>
      <c r="QFY17" s="158"/>
      <c r="QFZ17" s="158"/>
      <c r="QGA17" s="158"/>
      <c r="QGB17" s="158"/>
      <c r="QGC17" s="158"/>
      <c r="QGD17" s="158"/>
      <c r="QGE17" s="158"/>
      <c r="QGF17" s="158"/>
      <c r="QGG17" s="158"/>
      <c r="QGH17" s="158"/>
      <c r="QGI17" s="158"/>
      <c r="QGJ17" s="158"/>
      <c r="QGK17" s="158"/>
      <c r="QGL17" s="158"/>
      <c r="QGM17" s="158"/>
      <c r="QGN17" s="158"/>
      <c r="QGO17" s="158"/>
      <c r="QGP17" s="158"/>
      <c r="QGQ17" s="158"/>
      <c r="QGR17" s="158"/>
      <c r="QGS17" s="158"/>
      <c r="QGT17" s="158"/>
      <c r="QGU17" s="158"/>
      <c r="QGV17" s="158"/>
      <c r="QGW17" s="158"/>
      <c r="QGX17" s="158"/>
      <c r="QGY17" s="158"/>
      <c r="QGZ17" s="158"/>
      <c r="QHA17" s="158"/>
      <c r="QHB17" s="158"/>
      <c r="QHC17" s="158"/>
      <c r="QHD17" s="158"/>
      <c r="QHE17" s="158"/>
      <c r="QHF17" s="158"/>
      <c r="QHG17" s="158"/>
      <c r="QHH17" s="158"/>
      <c r="QHI17" s="158"/>
      <c r="QHJ17" s="158"/>
      <c r="QHK17" s="158"/>
      <c r="QHL17" s="158"/>
      <c r="QHM17" s="158"/>
      <c r="QHN17" s="158"/>
      <c r="QHO17" s="158"/>
      <c r="QHP17" s="158"/>
      <c r="QHQ17" s="158"/>
      <c r="QHR17" s="158"/>
      <c r="QHS17" s="158"/>
      <c r="QHT17" s="158"/>
      <c r="QHU17" s="158"/>
      <c r="QHV17" s="158"/>
      <c r="QHW17" s="158"/>
      <c r="QHX17" s="158"/>
      <c r="QHY17" s="158"/>
      <c r="QHZ17" s="158"/>
      <c r="QIA17" s="158"/>
      <c r="QIB17" s="158"/>
      <c r="QIC17" s="158"/>
      <c r="QID17" s="158"/>
      <c r="QIE17" s="158"/>
      <c r="QIF17" s="158"/>
      <c r="QIG17" s="158"/>
      <c r="QIH17" s="158"/>
      <c r="QII17" s="158"/>
      <c r="QIJ17" s="158"/>
      <c r="QIK17" s="158"/>
      <c r="QIL17" s="158"/>
      <c r="QIM17" s="158"/>
      <c r="QIN17" s="158"/>
      <c r="QIO17" s="158"/>
      <c r="QIP17" s="158"/>
      <c r="QIQ17" s="158"/>
      <c r="QIR17" s="158"/>
      <c r="QIS17" s="158"/>
      <c r="QIT17" s="158"/>
      <c r="QIU17" s="158"/>
      <c r="QIV17" s="158"/>
      <c r="QIW17" s="158"/>
      <c r="QIX17" s="158"/>
      <c r="QIY17" s="158"/>
      <c r="QIZ17" s="158"/>
      <c r="QJA17" s="158"/>
      <c r="QJB17" s="158"/>
      <c r="QJC17" s="158"/>
      <c r="QJD17" s="158"/>
      <c r="QJE17" s="158"/>
      <c r="QJF17" s="158"/>
      <c r="QJG17" s="158"/>
      <c r="QJH17" s="158"/>
      <c r="QJI17" s="158"/>
      <c r="QJJ17" s="158"/>
      <c r="QJK17" s="158"/>
      <c r="QJL17" s="158"/>
      <c r="QJM17" s="158"/>
      <c r="QJN17" s="158"/>
      <c r="QJO17" s="158"/>
      <c r="QJP17" s="158"/>
      <c r="QJQ17" s="158"/>
      <c r="QJR17" s="158"/>
      <c r="QJS17" s="158"/>
      <c r="QJT17" s="158"/>
      <c r="QJU17" s="158"/>
      <c r="QJV17" s="158"/>
      <c r="QJW17" s="158"/>
      <c r="QJX17" s="158"/>
      <c r="QJY17" s="158"/>
      <c r="QJZ17" s="158"/>
      <c r="QKA17" s="158"/>
      <c r="QKB17" s="158"/>
      <c r="QKC17" s="158"/>
      <c r="QKD17" s="158"/>
      <c r="QKE17" s="158"/>
      <c r="QKF17" s="158"/>
      <c r="QKG17" s="158"/>
      <c r="QKH17" s="158"/>
      <c r="QKI17" s="158"/>
      <c r="QKJ17" s="158"/>
      <c r="QKK17" s="158"/>
      <c r="QKL17" s="158"/>
      <c r="QKM17" s="158"/>
      <c r="QKN17" s="158"/>
      <c r="QKO17" s="158"/>
      <c r="QKP17" s="158"/>
      <c r="QKQ17" s="158"/>
      <c r="QKR17" s="158"/>
      <c r="QKS17" s="158"/>
      <c r="QKT17" s="158"/>
      <c r="QKU17" s="158"/>
      <c r="QKV17" s="158"/>
      <c r="QKW17" s="158"/>
      <c r="QKX17" s="158"/>
      <c r="QKY17" s="158"/>
      <c r="QKZ17" s="158"/>
      <c r="QLA17" s="158"/>
      <c r="QLB17" s="158"/>
      <c r="QLC17" s="158"/>
      <c r="QLD17" s="158"/>
      <c r="QLE17" s="158"/>
      <c r="QLF17" s="158"/>
      <c r="QLG17" s="158"/>
      <c r="QLH17" s="158"/>
      <c r="QLI17" s="158"/>
      <c r="QLJ17" s="158"/>
      <c r="QLK17" s="158"/>
      <c r="QLL17" s="158"/>
      <c r="QLM17" s="158"/>
      <c r="QLN17" s="158"/>
      <c r="QLO17" s="158"/>
      <c r="QLP17" s="158"/>
      <c r="QLQ17" s="158"/>
      <c r="QLR17" s="158"/>
      <c r="QLS17" s="158"/>
      <c r="QLT17" s="158"/>
      <c r="QLU17" s="158"/>
      <c r="QLV17" s="158"/>
      <c r="QLW17" s="158"/>
      <c r="QLX17" s="158"/>
      <c r="QLY17" s="158"/>
      <c r="QLZ17" s="158"/>
      <c r="QMA17" s="158"/>
      <c r="QMB17" s="158"/>
      <c r="QMC17" s="158"/>
      <c r="QMD17" s="158"/>
      <c r="QME17" s="158"/>
      <c r="QMF17" s="158"/>
      <c r="QMG17" s="158"/>
      <c r="QMH17" s="158"/>
      <c r="QMI17" s="158"/>
      <c r="QMJ17" s="158"/>
      <c r="QMK17" s="158"/>
      <c r="QML17" s="158"/>
      <c r="QMM17" s="158"/>
      <c r="QMN17" s="158"/>
      <c r="QMO17" s="158"/>
      <c r="QMP17" s="158"/>
      <c r="QMQ17" s="158"/>
      <c r="QMR17" s="158"/>
      <c r="QMS17" s="158"/>
      <c r="QMT17" s="158"/>
      <c r="QMU17" s="158"/>
      <c r="QMV17" s="158"/>
      <c r="QMW17" s="158"/>
      <c r="QMX17" s="158"/>
      <c r="QMY17" s="158"/>
      <c r="QMZ17" s="158"/>
      <c r="QNA17" s="158"/>
      <c r="QNB17" s="158"/>
      <c r="QNC17" s="158"/>
      <c r="QND17" s="158"/>
      <c r="QNE17" s="158"/>
      <c r="QNF17" s="158"/>
      <c r="QNG17" s="158"/>
      <c r="QNH17" s="158"/>
      <c r="QNI17" s="158"/>
      <c r="QNJ17" s="158"/>
      <c r="QNK17" s="158"/>
      <c r="QNL17" s="158"/>
      <c r="QNM17" s="158"/>
      <c r="QNN17" s="158"/>
      <c r="QNO17" s="158"/>
      <c r="QNP17" s="158"/>
      <c r="QNQ17" s="158"/>
      <c r="QNR17" s="158"/>
      <c r="QNS17" s="158"/>
      <c r="QNT17" s="158"/>
      <c r="QNU17" s="158"/>
      <c r="QNV17" s="158"/>
      <c r="QNW17" s="158"/>
      <c r="QNX17" s="158"/>
      <c r="QNY17" s="158"/>
      <c r="QNZ17" s="158"/>
      <c r="QOA17" s="158"/>
      <c r="QOB17" s="158"/>
      <c r="QOC17" s="158"/>
      <c r="QOD17" s="158"/>
      <c r="QOE17" s="158"/>
      <c r="QOF17" s="158"/>
      <c r="QOG17" s="158"/>
      <c r="QOH17" s="158"/>
      <c r="QOI17" s="158"/>
      <c r="QOJ17" s="158"/>
      <c r="QOK17" s="158"/>
      <c r="QOL17" s="158"/>
      <c r="QOM17" s="158"/>
      <c r="QON17" s="158"/>
      <c r="QOO17" s="158"/>
      <c r="QOP17" s="158"/>
      <c r="QOQ17" s="158"/>
      <c r="QOR17" s="158"/>
      <c r="QOS17" s="158"/>
      <c r="QOT17" s="158"/>
      <c r="QOU17" s="158"/>
      <c r="QOV17" s="158"/>
      <c r="QOW17" s="158"/>
      <c r="QOX17" s="158"/>
      <c r="QOY17" s="158"/>
      <c r="QOZ17" s="158"/>
      <c r="QPA17" s="158"/>
      <c r="QPB17" s="158"/>
      <c r="QPC17" s="158"/>
      <c r="QPD17" s="158"/>
      <c r="QPE17" s="158"/>
      <c r="QPF17" s="158"/>
      <c r="QPG17" s="158"/>
      <c r="QPH17" s="158"/>
      <c r="QPI17" s="158"/>
      <c r="QPJ17" s="158"/>
      <c r="QPK17" s="158"/>
      <c r="QPL17" s="158"/>
      <c r="QPM17" s="158"/>
      <c r="QPN17" s="158"/>
      <c r="QPO17" s="158"/>
      <c r="QPP17" s="158"/>
      <c r="QPQ17" s="158"/>
      <c r="QPR17" s="158"/>
      <c r="QPS17" s="158"/>
      <c r="QPT17" s="158"/>
      <c r="QPU17" s="158"/>
      <c r="QPV17" s="158"/>
      <c r="QPW17" s="158"/>
      <c r="QPX17" s="158"/>
      <c r="QPY17" s="158"/>
      <c r="QPZ17" s="158"/>
      <c r="QQA17" s="158"/>
      <c r="QQB17" s="158"/>
      <c r="QQC17" s="158"/>
      <c r="QQD17" s="158"/>
      <c r="QQE17" s="158"/>
      <c r="QQF17" s="158"/>
      <c r="QQG17" s="158"/>
      <c r="QQH17" s="158"/>
      <c r="QQI17" s="158"/>
      <c r="QQJ17" s="158"/>
      <c r="QQK17" s="158"/>
      <c r="QQL17" s="158"/>
      <c r="QQM17" s="158"/>
      <c r="QQN17" s="158"/>
      <c r="QQO17" s="158"/>
      <c r="QQP17" s="158"/>
      <c r="QQQ17" s="158"/>
      <c r="QQR17" s="158"/>
      <c r="QQS17" s="158"/>
      <c r="QQT17" s="158"/>
      <c r="QQU17" s="158"/>
      <c r="QQV17" s="158"/>
      <c r="QQW17" s="158"/>
      <c r="QQX17" s="158"/>
      <c r="QQY17" s="158"/>
      <c r="QQZ17" s="158"/>
      <c r="QRA17" s="158"/>
      <c r="QRB17" s="158"/>
      <c r="QRC17" s="158"/>
      <c r="QRD17" s="158"/>
      <c r="QRE17" s="158"/>
      <c r="QRF17" s="158"/>
      <c r="QRG17" s="158"/>
      <c r="QRH17" s="158"/>
      <c r="QRI17" s="158"/>
      <c r="QRJ17" s="158"/>
      <c r="QRK17" s="158"/>
      <c r="QRL17" s="158"/>
      <c r="QRM17" s="158"/>
      <c r="QRN17" s="158"/>
      <c r="QRO17" s="158"/>
      <c r="QRP17" s="158"/>
      <c r="QRQ17" s="158"/>
      <c r="QRR17" s="158"/>
      <c r="QRS17" s="158"/>
      <c r="QRT17" s="158"/>
      <c r="QRU17" s="158"/>
      <c r="QRV17" s="158"/>
      <c r="QRW17" s="158"/>
      <c r="QRX17" s="158"/>
      <c r="QRY17" s="158"/>
      <c r="QRZ17" s="158"/>
      <c r="QSA17" s="158"/>
      <c r="QSB17" s="158"/>
      <c r="QSC17" s="158"/>
      <c r="QSD17" s="158"/>
      <c r="QSE17" s="158"/>
      <c r="QSF17" s="158"/>
      <c r="QSG17" s="158"/>
      <c r="QSH17" s="158"/>
      <c r="QSI17" s="158"/>
      <c r="QSJ17" s="158"/>
      <c r="QSK17" s="158"/>
      <c r="QSL17" s="158"/>
      <c r="QSM17" s="158"/>
      <c r="QSN17" s="158"/>
      <c r="QSO17" s="158"/>
      <c r="QSP17" s="158"/>
      <c r="QSQ17" s="158"/>
      <c r="QSR17" s="158"/>
      <c r="QSS17" s="158"/>
      <c r="QST17" s="158"/>
      <c r="QSU17" s="158"/>
      <c r="QSV17" s="158"/>
      <c r="QSW17" s="158"/>
      <c r="QSX17" s="158"/>
      <c r="QSY17" s="158"/>
      <c r="QSZ17" s="158"/>
      <c r="QTA17" s="158"/>
      <c r="QTB17" s="158"/>
      <c r="QTC17" s="158"/>
      <c r="QTD17" s="158"/>
      <c r="QTE17" s="158"/>
      <c r="QTF17" s="158"/>
      <c r="QTG17" s="158"/>
      <c r="QTH17" s="158"/>
      <c r="QTI17" s="158"/>
      <c r="QTJ17" s="158"/>
      <c r="QTK17" s="158"/>
      <c r="QTL17" s="158"/>
      <c r="QTM17" s="158"/>
      <c r="QTN17" s="158"/>
      <c r="QTO17" s="158"/>
      <c r="QTP17" s="158"/>
      <c r="QTQ17" s="158"/>
      <c r="QTR17" s="158"/>
      <c r="QTS17" s="158"/>
      <c r="QTT17" s="158"/>
      <c r="QTU17" s="158"/>
      <c r="QTV17" s="158"/>
      <c r="QTW17" s="158"/>
      <c r="QTX17" s="158"/>
      <c r="QTY17" s="158"/>
      <c r="QTZ17" s="158"/>
      <c r="QUA17" s="158"/>
      <c r="QUB17" s="158"/>
      <c r="QUC17" s="158"/>
      <c r="QUD17" s="158"/>
      <c r="QUE17" s="158"/>
      <c r="QUF17" s="158"/>
      <c r="QUG17" s="158"/>
      <c r="QUH17" s="158"/>
      <c r="QUI17" s="158"/>
      <c r="QUJ17" s="158"/>
      <c r="QUK17" s="158"/>
      <c r="QUL17" s="158"/>
      <c r="QUM17" s="158"/>
      <c r="QUN17" s="158"/>
      <c r="QUO17" s="158"/>
      <c r="QUP17" s="158"/>
      <c r="QUQ17" s="158"/>
      <c r="QUR17" s="158"/>
      <c r="QUS17" s="158"/>
      <c r="QUT17" s="158"/>
      <c r="QUU17" s="158"/>
      <c r="QUV17" s="158"/>
      <c r="QUW17" s="158"/>
      <c r="QUX17" s="158"/>
      <c r="QUY17" s="158"/>
      <c r="QUZ17" s="158"/>
      <c r="QVA17" s="158"/>
      <c r="QVB17" s="158"/>
      <c r="QVC17" s="158"/>
      <c r="QVD17" s="158"/>
      <c r="QVE17" s="158"/>
      <c r="QVF17" s="158"/>
      <c r="QVG17" s="158"/>
      <c r="QVH17" s="158"/>
      <c r="QVI17" s="158"/>
      <c r="QVJ17" s="158"/>
      <c r="QVK17" s="158"/>
      <c r="QVL17" s="158"/>
      <c r="QVM17" s="158"/>
      <c r="QVN17" s="158"/>
      <c r="QVO17" s="158"/>
      <c r="QVP17" s="158"/>
      <c r="QVQ17" s="158"/>
      <c r="QVR17" s="158"/>
      <c r="QVS17" s="158"/>
      <c r="QVT17" s="158"/>
      <c r="QVU17" s="158"/>
      <c r="QVV17" s="158"/>
      <c r="QVW17" s="158"/>
      <c r="QVX17" s="158"/>
      <c r="QVY17" s="158"/>
      <c r="QVZ17" s="158"/>
      <c r="QWA17" s="158"/>
      <c r="QWB17" s="158"/>
      <c r="QWC17" s="158"/>
      <c r="QWD17" s="158"/>
      <c r="QWE17" s="158"/>
      <c r="QWF17" s="158"/>
      <c r="QWG17" s="158"/>
      <c r="QWH17" s="158"/>
      <c r="QWI17" s="158"/>
      <c r="QWJ17" s="158"/>
      <c r="QWK17" s="158"/>
      <c r="QWL17" s="158"/>
      <c r="QWM17" s="158"/>
      <c r="QWN17" s="158"/>
      <c r="QWO17" s="158"/>
      <c r="QWP17" s="158"/>
      <c r="QWQ17" s="158"/>
      <c r="QWR17" s="158"/>
      <c r="QWS17" s="158"/>
      <c r="QWT17" s="158"/>
      <c r="QWU17" s="158"/>
      <c r="QWV17" s="158"/>
      <c r="QWW17" s="158"/>
      <c r="QWX17" s="158"/>
      <c r="QWY17" s="158"/>
      <c r="QWZ17" s="158"/>
      <c r="QXA17" s="158"/>
      <c r="QXB17" s="158"/>
      <c r="QXC17" s="158"/>
      <c r="QXD17" s="158"/>
      <c r="QXE17" s="158"/>
      <c r="QXF17" s="158"/>
      <c r="QXG17" s="158"/>
      <c r="QXH17" s="158"/>
      <c r="QXI17" s="158"/>
      <c r="QXJ17" s="158"/>
      <c r="QXK17" s="158"/>
      <c r="QXL17" s="158"/>
      <c r="QXM17" s="158"/>
      <c r="QXN17" s="158"/>
      <c r="QXO17" s="158"/>
      <c r="QXP17" s="158"/>
      <c r="QXQ17" s="158"/>
      <c r="QXR17" s="158"/>
      <c r="QXS17" s="158"/>
      <c r="QXT17" s="158"/>
      <c r="QXU17" s="158"/>
      <c r="QXV17" s="158"/>
      <c r="QXW17" s="158"/>
      <c r="QXX17" s="158"/>
      <c r="QXY17" s="158"/>
      <c r="QXZ17" s="158"/>
      <c r="QYA17" s="158"/>
      <c r="QYB17" s="158"/>
      <c r="QYC17" s="158"/>
      <c r="QYD17" s="158"/>
      <c r="QYE17" s="158"/>
      <c r="QYF17" s="158"/>
      <c r="QYG17" s="158"/>
      <c r="QYH17" s="158"/>
      <c r="QYI17" s="158"/>
      <c r="QYJ17" s="158"/>
      <c r="QYK17" s="158"/>
      <c r="QYL17" s="158"/>
      <c r="QYM17" s="158"/>
      <c r="QYN17" s="158"/>
      <c r="QYO17" s="158"/>
      <c r="QYP17" s="158"/>
      <c r="QYQ17" s="158"/>
      <c r="QYR17" s="158"/>
      <c r="QYS17" s="158"/>
      <c r="QYT17" s="158"/>
      <c r="QYU17" s="158"/>
      <c r="QYV17" s="158"/>
      <c r="QYW17" s="158"/>
      <c r="QYX17" s="158"/>
      <c r="QYY17" s="158"/>
      <c r="QYZ17" s="158"/>
      <c r="QZA17" s="158"/>
      <c r="QZB17" s="158"/>
      <c r="QZC17" s="158"/>
      <c r="QZD17" s="158"/>
      <c r="QZE17" s="158"/>
      <c r="QZF17" s="158"/>
      <c r="QZG17" s="158"/>
      <c r="QZH17" s="158"/>
      <c r="QZI17" s="158"/>
      <c r="QZJ17" s="158"/>
      <c r="QZK17" s="158"/>
      <c r="QZL17" s="158"/>
      <c r="QZM17" s="158"/>
      <c r="QZN17" s="158"/>
      <c r="QZO17" s="158"/>
      <c r="QZP17" s="158"/>
      <c r="QZQ17" s="158"/>
      <c r="QZR17" s="158"/>
      <c r="QZS17" s="158"/>
      <c r="QZT17" s="158"/>
      <c r="QZU17" s="158"/>
      <c r="QZV17" s="158"/>
      <c r="QZW17" s="158"/>
      <c r="QZX17" s="158"/>
      <c r="QZY17" s="158"/>
      <c r="QZZ17" s="158"/>
      <c r="RAA17" s="158"/>
      <c r="RAB17" s="158"/>
      <c r="RAC17" s="158"/>
      <c r="RAD17" s="158"/>
      <c r="RAE17" s="158"/>
      <c r="RAF17" s="158"/>
      <c r="RAG17" s="158"/>
      <c r="RAH17" s="158"/>
      <c r="RAI17" s="158"/>
      <c r="RAJ17" s="158"/>
      <c r="RAK17" s="158"/>
      <c r="RAL17" s="158"/>
      <c r="RAM17" s="158"/>
      <c r="RAN17" s="158"/>
      <c r="RAO17" s="158"/>
      <c r="RAP17" s="158"/>
      <c r="RAQ17" s="158"/>
      <c r="RAR17" s="158"/>
      <c r="RAS17" s="158"/>
      <c r="RAT17" s="158"/>
      <c r="RAU17" s="158"/>
      <c r="RAV17" s="158"/>
      <c r="RAW17" s="158"/>
      <c r="RAX17" s="158"/>
      <c r="RAY17" s="158"/>
      <c r="RAZ17" s="158"/>
      <c r="RBA17" s="158"/>
      <c r="RBB17" s="158"/>
      <c r="RBC17" s="158"/>
      <c r="RBD17" s="158"/>
      <c r="RBE17" s="158"/>
      <c r="RBF17" s="158"/>
      <c r="RBG17" s="158"/>
      <c r="RBH17" s="158"/>
      <c r="RBI17" s="158"/>
      <c r="RBJ17" s="158"/>
      <c r="RBK17" s="158"/>
      <c r="RBL17" s="158"/>
      <c r="RBM17" s="158"/>
      <c r="RBN17" s="158"/>
      <c r="RBO17" s="158"/>
      <c r="RBP17" s="158"/>
      <c r="RBQ17" s="158"/>
      <c r="RBR17" s="158"/>
      <c r="RBS17" s="158"/>
      <c r="RBT17" s="158"/>
      <c r="RBU17" s="158"/>
      <c r="RBV17" s="158"/>
      <c r="RBW17" s="158"/>
      <c r="RBX17" s="158"/>
      <c r="RBY17" s="158"/>
      <c r="RBZ17" s="158"/>
      <c r="RCA17" s="158"/>
      <c r="RCB17" s="158"/>
      <c r="RCC17" s="158"/>
      <c r="RCD17" s="158"/>
      <c r="RCE17" s="158"/>
      <c r="RCF17" s="158"/>
      <c r="RCG17" s="158"/>
      <c r="RCH17" s="158"/>
      <c r="RCI17" s="158"/>
      <c r="RCJ17" s="158"/>
      <c r="RCK17" s="158"/>
      <c r="RCL17" s="158"/>
      <c r="RCM17" s="158"/>
      <c r="RCN17" s="158"/>
      <c r="RCO17" s="158"/>
      <c r="RCP17" s="158"/>
      <c r="RCQ17" s="158"/>
      <c r="RCR17" s="158"/>
      <c r="RCS17" s="158"/>
      <c r="RCT17" s="158"/>
      <c r="RCU17" s="158"/>
      <c r="RCV17" s="158"/>
      <c r="RCW17" s="158"/>
      <c r="RCX17" s="158"/>
      <c r="RCY17" s="158"/>
      <c r="RCZ17" s="158"/>
      <c r="RDA17" s="158"/>
      <c r="RDB17" s="158"/>
      <c r="RDC17" s="158"/>
      <c r="RDD17" s="158"/>
      <c r="RDE17" s="158"/>
      <c r="RDF17" s="158"/>
      <c r="RDG17" s="158"/>
      <c r="RDH17" s="158"/>
      <c r="RDI17" s="158"/>
      <c r="RDJ17" s="158"/>
      <c r="RDK17" s="158"/>
      <c r="RDL17" s="158"/>
      <c r="RDM17" s="158"/>
      <c r="RDN17" s="158"/>
      <c r="RDO17" s="158"/>
      <c r="RDP17" s="158"/>
      <c r="RDQ17" s="158"/>
      <c r="RDR17" s="158"/>
      <c r="RDS17" s="158"/>
      <c r="RDT17" s="158"/>
      <c r="RDU17" s="158"/>
      <c r="RDV17" s="158"/>
      <c r="RDW17" s="158"/>
      <c r="RDX17" s="158"/>
      <c r="RDY17" s="158"/>
      <c r="RDZ17" s="158"/>
      <c r="REA17" s="158"/>
      <c r="REB17" s="158"/>
      <c r="REC17" s="158"/>
      <c r="RED17" s="158"/>
      <c r="REE17" s="158"/>
      <c r="REF17" s="158"/>
      <c r="REG17" s="158"/>
      <c r="REH17" s="158"/>
      <c r="REI17" s="158"/>
      <c r="REJ17" s="158"/>
      <c r="REK17" s="158"/>
      <c r="REL17" s="158"/>
      <c r="REM17" s="158"/>
      <c r="REN17" s="158"/>
      <c r="REO17" s="158"/>
      <c r="REP17" s="158"/>
      <c r="REQ17" s="158"/>
      <c r="RER17" s="158"/>
      <c r="RES17" s="158"/>
      <c r="RET17" s="158"/>
      <c r="REU17" s="158"/>
      <c r="REV17" s="158"/>
      <c r="REW17" s="158"/>
      <c r="REX17" s="158"/>
      <c r="REY17" s="158"/>
      <c r="REZ17" s="158"/>
      <c r="RFA17" s="158"/>
      <c r="RFB17" s="158"/>
      <c r="RFC17" s="158"/>
      <c r="RFD17" s="158"/>
      <c r="RFE17" s="158"/>
      <c r="RFF17" s="158"/>
      <c r="RFG17" s="158"/>
      <c r="RFH17" s="158"/>
      <c r="RFI17" s="158"/>
      <c r="RFJ17" s="158"/>
      <c r="RFK17" s="158"/>
      <c r="RFL17" s="158"/>
      <c r="RFM17" s="158"/>
      <c r="RFN17" s="158"/>
      <c r="RFO17" s="158"/>
      <c r="RFP17" s="158"/>
      <c r="RFQ17" s="158"/>
      <c r="RFR17" s="158"/>
      <c r="RFS17" s="158"/>
      <c r="RFT17" s="158"/>
      <c r="RFU17" s="158"/>
      <c r="RFV17" s="158"/>
      <c r="RFW17" s="158"/>
      <c r="RFX17" s="158"/>
      <c r="RFY17" s="158"/>
      <c r="RFZ17" s="158"/>
      <c r="RGA17" s="158"/>
      <c r="RGB17" s="158"/>
      <c r="RGC17" s="158"/>
      <c r="RGD17" s="158"/>
      <c r="RGE17" s="158"/>
      <c r="RGF17" s="158"/>
      <c r="RGG17" s="158"/>
      <c r="RGH17" s="158"/>
      <c r="RGI17" s="158"/>
      <c r="RGJ17" s="158"/>
      <c r="RGK17" s="158"/>
      <c r="RGL17" s="158"/>
      <c r="RGM17" s="158"/>
      <c r="RGN17" s="158"/>
      <c r="RGO17" s="158"/>
      <c r="RGP17" s="158"/>
      <c r="RGQ17" s="158"/>
      <c r="RGR17" s="158"/>
      <c r="RGS17" s="158"/>
      <c r="RGT17" s="158"/>
      <c r="RGU17" s="158"/>
      <c r="RGV17" s="158"/>
      <c r="RGW17" s="158"/>
      <c r="RGX17" s="158"/>
      <c r="RGY17" s="158"/>
      <c r="RGZ17" s="158"/>
      <c r="RHA17" s="158"/>
      <c r="RHB17" s="158"/>
      <c r="RHC17" s="158"/>
      <c r="RHD17" s="158"/>
      <c r="RHE17" s="158"/>
      <c r="RHF17" s="158"/>
      <c r="RHG17" s="158"/>
      <c r="RHH17" s="158"/>
      <c r="RHI17" s="158"/>
      <c r="RHJ17" s="158"/>
      <c r="RHK17" s="158"/>
      <c r="RHL17" s="158"/>
      <c r="RHM17" s="158"/>
      <c r="RHN17" s="158"/>
      <c r="RHO17" s="158"/>
      <c r="RHP17" s="158"/>
      <c r="RHQ17" s="158"/>
      <c r="RHR17" s="158"/>
      <c r="RHS17" s="158"/>
      <c r="RHT17" s="158"/>
      <c r="RHU17" s="158"/>
      <c r="RHV17" s="158"/>
      <c r="RHW17" s="158"/>
      <c r="RHX17" s="158"/>
      <c r="RHY17" s="158"/>
      <c r="RHZ17" s="158"/>
      <c r="RIA17" s="158"/>
      <c r="RIB17" s="158"/>
      <c r="RIC17" s="158"/>
      <c r="RID17" s="158"/>
      <c r="RIE17" s="158"/>
      <c r="RIF17" s="158"/>
      <c r="RIG17" s="158"/>
      <c r="RIH17" s="158"/>
      <c r="RII17" s="158"/>
      <c r="RIJ17" s="158"/>
      <c r="RIK17" s="158"/>
      <c r="RIL17" s="158"/>
      <c r="RIM17" s="158"/>
      <c r="RIN17" s="158"/>
      <c r="RIO17" s="158"/>
      <c r="RIP17" s="158"/>
      <c r="RIQ17" s="158"/>
      <c r="RIR17" s="158"/>
      <c r="RIS17" s="158"/>
      <c r="RIT17" s="158"/>
      <c r="RIU17" s="158"/>
      <c r="RIV17" s="158"/>
      <c r="RIW17" s="158"/>
      <c r="RIX17" s="158"/>
      <c r="RIY17" s="158"/>
      <c r="RIZ17" s="158"/>
      <c r="RJA17" s="158"/>
      <c r="RJB17" s="158"/>
      <c r="RJC17" s="158"/>
      <c r="RJD17" s="158"/>
      <c r="RJE17" s="158"/>
      <c r="RJF17" s="158"/>
      <c r="RJG17" s="158"/>
      <c r="RJH17" s="158"/>
      <c r="RJI17" s="158"/>
      <c r="RJJ17" s="158"/>
      <c r="RJK17" s="158"/>
      <c r="RJL17" s="158"/>
      <c r="RJM17" s="158"/>
      <c r="RJN17" s="158"/>
      <c r="RJO17" s="158"/>
      <c r="RJP17" s="158"/>
      <c r="RJQ17" s="158"/>
      <c r="RJR17" s="158"/>
      <c r="RJS17" s="158"/>
      <c r="RJT17" s="158"/>
      <c r="RJU17" s="158"/>
      <c r="RJV17" s="158"/>
      <c r="RJW17" s="158"/>
      <c r="RJX17" s="158"/>
      <c r="RJY17" s="158"/>
      <c r="RJZ17" s="158"/>
      <c r="RKA17" s="158"/>
      <c r="RKB17" s="158"/>
      <c r="RKC17" s="158"/>
      <c r="RKD17" s="158"/>
      <c r="RKE17" s="158"/>
      <c r="RKF17" s="158"/>
      <c r="RKG17" s="158"/>
      <c r="RKH17" s="158"/>
      <c r="RKI17" s="158"/>
      <c r="RKJ17" s="158"/>
      <c r="RKK17" s="158"/>
      <c r="RKL17" s="158"/>
      <c r="RKM17" s="158"/>
      <c r="RKN17" s="158"/>
      <c r="RKO17" s="158"/>
      <c r="RKP17" s="158"/>
      <c r="RKQ17" s="158"/>
      <c r="RKR17" s="158"/>
      <c r="RKS17" s="158"/>
      <c r="RKT17" s="158"/>
      <c r="RKU17" s="158"/>
      <c r="RKV17" s="158"/>
      <c r="RKW17" s="158"/>
      <c r="RKX17" s="158"/>
      <c r="RKY17" s="158"/>
      <c r="RKZ17" s="158"/>
      <c r="RLA17" s="158"/>
      <c r="RLB17" s="158"/>
      <c r="RLC17" s="158"/>
      <c r="RLD17" s="158"/>
      <c r="RLE17" s="158"/>
      <c r="RLF17" s="158"/>
      <c r="RLG17" s="158"/>
      <c r="RLH17" s="158"/>
      <c r="RLI17" s="158"/>
      <c r="RLJ17" s="158"/>
      <c r="RLK17" s="158"/>
      <c r="RLL17" s="158"/>
      <c r="RLM17" s="158"/>
      <c r="RLN17" s="158"/>
      <c r="RLO17" s="158"/>
      <c r="RLP17" s="158"/>
      <c r="RLQ17" s="158"/>
      <c r="RLR17" s="158"/>
      <c r="RLS17" s="158"/>
      <c r="RLT17" s="158"/>
      <c r="RLU17" s="158"/>
      <c r="RLV17" s="158"/>
      <c r="RLW17" s="158"/>
      <c r="RLX17" s="158"/>
      <c r="RLY17" s="158"/>
      <c r="RLZ17" s="158"/>
      <c r="RMA17" s="158"/>
      <c r="RMB17" s="158"/>
      <c r="RMC17" s="158"/>
      <c r="RMD17" s="158"/>
      <c r="RME17" s="158"/>
      <c r="RMF17" s="158"/>
      <c r="RMG17" s="158"/>
      <c r="RMH17" s="158"/>
      <c r="RMI17" s="158"/>
      <c r="RMJ17" s="158"/>
      <c r="RMK17" s="158"/>
      <c r="RML17" s="158"/>
      <c r="RMM17" s="158"/>
      <c r="RMN17" s="158"/>
      <c r="RMO17" s="158"/>
      <c r="RMP17" s="158"/>
      <c r="RMQ17" s="158"/>
      <c r="RMR17" s="158"/>
      <c r="RMS17" s="158"/>
      <c r="RMT17" s="158"/>
      <c r="RMU17" s="158"/>
      <c r="RMV17" s="158"/>
      <c r="RMW17" s="158"/>
      <c r="RMX17" s="158"/>
      <c r="RMY17" s="158"/>
      <c r="RMZ17" s="158"/>
      <c r="RNA17" s="158"/>
      <c r="RNB17" s="158"/>
      <c r="RNC17" s="158"/>
      <c r="RND17" s="158"/>
      <c r="RNE17" s="158"/>
      <c r="RNF17" s="158"/>
      <c r="RNG17" s="158"/>
      <c r="RNH17" s="158"/>
      <c r="RNI17" s="158"/>
      <c r="RNJ17" s="158"/>
      <c r="RNK17" s="158"/>
      <c r="RNL17" s="158"/>
      <c r="RNM17" s="158"/>
      <c r="RNN17" s="158"/>
      <c r="RNO17" s="158"/>
      <c r="RNP17" s="158"/>
      <c r="RNQ17" s="158"/>
      <c r="RNR17" s="158"/>
      <c r="RNS17" s="158"/>
      <c r="RNT17" s="158"/>
      <c r="RNU17" s="158"/>
      <c r="RNV17" s="158"/>
      <c r="RNW17" s="158"/>
      <c r="RNX17" s="158"/>
      <c r="RNY17" s="158"/>
      <c r="RNZ17" s="158"/>
      <c r="ROA17" s="158"/>
      <c r="ROB17" s="158"/>
      <c r="ROC17" s="158"/>
      <c r="ROD17" s="158"/>
      <c r="ROE17" s="158"/>
      <c r="ROF17" s="158"/>
      <c r="ROG17" s="158"/>
      <c r="ROH17" s="158"/>
      <c r="ROI17" s="158"/>
      <c r="ROJ17" s="158"/>
      <c r="ROK17" s="158"/>
      <c r="ROL17" s="158"/>
      <c r="ROM17" s="158"/>
      <c r="RON17" s="158"/>
      <c r="ROO17" s="158"/>
      <c r="ROP17" s="158"/>
      <c r="ROQ17" s="158"/>
      <c r="ROR17" s="158"/>
      <c r="ROS17" s="158"/>
      <c r="ROT17" s="158"/>
      <c r="ROU17" s="158"/>
      <c r="ROV17" s="158"/>
      <c r="ROW17" s="158"/>
      <c r="ROX17" s="158"/>
      <c r="ROY17" s="158"/>
      <c r="ROZ17" s="158"/>
      <c r="RPA17" s="158"/>
      <c r="RPB17" s="158"/>
      <c r="RPC17" s="158"/>
      <c r="RPD17" s="158"/>
      <c r="RPE17" s="158"/>
      <c r="RPF17" s="158"/>
      <c r="RPG17" s="158"/>
      <c r="RPH17" s="158"/>
      <c r="RPI17" s="158"/>
      <c r="RPJ17" s="158"/>
      <c r="RPK17" s="158"/>
      <c r="RPL17" s="158"/>
      <c r="RPM17" s="158"/>
      <c r="RPN17" s="158"/>
      <c r="RPO17" s="158"/>
      <c r="RPP17" s="158"/>
      <c r="RPQ17" s="158"/>
      <c r="RPR17" s="158"/>
      <c r="RPS17" s="158"/>
      <c r="RPT17" s="158"/>
      <c r="RPU17" s="158"/>
      <c r="RPV17" s="158"/>
      <c r="RPW17" s="158"/>
      <c r="RPX17" s="158"/>
      <c r="RPY17" s="158"/>
      <c r="RPZ17" s="158"/>
      <c r="RQA17" s="158"/>
      <c r="RQB17" s="158"/>
      <c r="RQC17" s="158"/>
      <c r="RQD17" s="158"/>
      <c r="RQE17" s="158"/>
      <c r="RQF17" s="158"/>
      <c r="RQG17" s="158"/>
      <c r="RQH17" s="158"/>
      <c r="RQI17" s="158"/>
      <c r="RQJ17" s="158"/>
      <c r="RQK17" s="158"/>
      <c r="RQL17" s="158"/>
      <c r="RQM17" s="158"/>
      <c r="RQN17" s="158"/>
      <c r="RQO17" s="158"/>
      <c r="RQP17" s="158"/>
      <c r="RQQ17" s="158"/>
      <c r="RQR17" s="158"/>
      <c r="RQS17" s="158"/>
      <c r="RQT17" s="158"/>
      <c r="RQU17" s="158"/>
      <c r="RQV17" s="158"/>
      <c r="RQW17" s="158"/>
      <c r="RQX17" s="158"/>
      <c r="RQY17" s="158"/>
      <c r="RQZ17" s="158"/>
      <c r="RRA17" s="158"/>
      <c r="RRB17" s="158"/>
      <c r="RRC17" s="158"/>
      <c r="RRD17" s="158"/>
      <c r="RRE17" s="158"/>
      <c r="RRF17" s="158"/>
      <c r="RRG17" s="158"/>
      <c r="RRH17" s="158"/>
      <c r="RRI17" s="158"/>
      <c r="RRJ17" s="158"/>
      <c r="RRK17" s="158"/>
      <c r="RRL17" s="158"/>
      <c r="RRM17" s="158"/>
      <c r="RRN17" s="158"/>
      <c r="RRO17" s="158"/>
      <c r="RRP17" s="158"/>
      <c r="RRQ17" s="158"/>
      <c r="RRR17" s="158"/>
      <c r="RRS17" s="158"/>
      <c r="RRT17" s="158"/>
      <c r="RRU17" s="158"/>
      <c r="RRV17" s="158"/>
      <c r="RRW17" s="158"/>
      <c r="RRX17" s="158"/>
      <c r="RRY17" s="158"/>
      <c r="RRZ17" s="158"/>
      <c r="RSA17" s="158"/>
      <c r="RSB17" s="158"/>
      <c r="RSC17" s="158"/>
      <c r="RSD17" s="158"/>
      <c r="RSE17" s="158"/>
      <c r="RSF17" s="158"/>
      <c r="RSG17" s="158"/>
      <c r="RSH17" s="158"/>
      <c r="RSI17" s="158"/>
      <c r="RSJ17" s="158"/>
      <c r="RSK17" s="158"/>
      <c r="RSL17" s="158"/>
      <c r="RSM17" s="158"/>
      <c r="RSN17" s="158"/>
      <c r="RSO17" s="158"/>
      <c r="RSP17" s="158"/>
      <c r="RSQ17" s="158"/>
      <c r="RSR17" s="158"/>
      <c r="RSS17" s="158"/>
      <c r="RST17" s="158"/>
      <c r="RSU17" s="158"/>
      <c r="RSV17" s="158"/>
      <c r="RSW17" s="158"/>
      <c r="RSX17" s="158"/>
      <c r="RSY17" s="158"/>
      <c r="RSZ17" s="158"/>
      <c r="RTA17" s="158"/>
      <c r="RTB17" s="158"/>
      <c r="RTC17" s="158"/>
      <c r="RTD17" s="158"/>
      <c r="RTE17" s="158"/>
      <c r="RTF17" s="158"/>
      <c r="RTG17" s="158"/>
      <c r="RTH17" s="158"/>
      <c r="RTI17" s="158"/>
      <c r="RTJ17" s="158"/>
      <c r="RTK17" s="158"/>
      <c r="RTL17" s="158"/>
      <c r="RTM17" s="158"/>
      <c r="RTN17" s="158"/>
      <c r="RTO17" s="158"/>
      <c r="RTP17" s="158"/>
      <c r="RTQ17" s="158"/>
      <c r="RTR17" s="158"/>
      <c r="RTS17" s="158"/>
      <c r="RTT17" s="158"/>
      <c r="RTU17" s="158"/>
      <c r="RTV17" s="158"/>
      <c r="RTW17" s="158"/>
      <c r="RTX17" s="158"/>
      <c r="RTY17" s="158"/>
      <c r="RTZ17" s="158"/>
      <c r="RUA17" s="158"/>
      <c r="RUB17" s="158"/>
      <c r="RUC17" s="158"/>
      <c r="RUD17" s="158"/>
      <c r="RUE17" s="158"/>
      <c r="RUF17" s="158"/>
      <c r="RUG17" s="158"/>
      <c r="RUH17" s="158"/>
      <c r="RUI17" s="158"/>
      <c r="RUJ17" s="158"/>
      <c r="RUK17" s="158"/>
      <c r="RUL17" s="158"/>
      <c r="RUM17" s="158"/>
      <c r="RUN17" s="158"/>
      <c r="RUO17" s="158"/>
      <c r="RUP17" s="158"/>
      <c r="RUQ17" s="158"/>
      <c r="RUR17" s="158"/>
      <c r="RUS17" s="158"/>
      <c r="RUT17" s="158"/>
      <c r="RUU17" s="158"/>
      <c r="RUV17" s="158"/>
      <c r="RUW17" s="158"/>
      <c r="RUX17" s="158"/>
      <c r="RUY17" s="158"/>
      <c r="RUZ17" s="158"/>
      <c r="RVA17" s="158"/>
      <c r="RVB17" s="158"/>
      <c r="RVC17" s="158"/>
      <c r="RVD17" s="158"/>
      <c r="RVE17" s="158"/>
      <c r="RVF17" s="158"/>
      <c r="RVG17" s="158"/>
      <c r="RVH17" s="158"/>
      <c r="RVI17" s="158"/>
      <c r="RVJ17" s="158"/>
      <c r="RVK17" s="158"/>
      <c r="RVL17" s="158"/>
      <c r="RVM17" s="158"/>
      <c r="RVN17" s="158"/>
      <c r="RVO17" s="158"/>
      <c r="RVP17" s="158"/>
      <c r="RVQ17" s="158"/>
      <c r="RVR17" s="158"/>
      <c r="RVS17" s="158"/>
      <c r="RVT17" s="158"/>
      <c r="RVU17" s="158"/>
      <c r="RVV17" s="158"/>
      <c r="RVW17" s="158"/>
      <c r="RVX17" s="158"/>
      <c r="RVY17" s="158"/>
      <c r="RVZ17" s="158"/>
      <c r="RWA17" s="158"/>
      <c r="RWB17" s="158"/>
      <c r="RWC17" s="158"/>
      <c r="RWD17" s="158"/>
      <c r="RWE17" s="158"/>
      <c r="RWF17" s="158"/>
      <c r="RWG17" s="158"/>
      <c r="RWH17" s="158"/>
      <c r="RWI17" s="158"/>
      <c r="RWJ17" s="158"/>
      <c r="RWK17" s="158"/>
      <c r="RWL17" s="158"/>
      <c r="RWM17" s="158"/>
      <c r="RWN17" s="158"/>
      <c r="RWO17" s="158"/>
      <c r="RWP17" s="158"/>
      <c r="RWQ17" s="158"/>
      <c r="RWR17" s="158"/>
      <c r="RWS17" s="158"/>
      <c r="RWT17" s="158"/>
      <c r="RWU17" s="158"/>
      <c r="RWV17" s="158"/>
      <c r="RWW17" s="158"/>
      <c r="RWX17" s="158"/>
      <c r="RWY17" s="158"/>
      <c r="RWZ17" s="158"/>
      <c r="RXA17" s="158"/>
      <c r="RXB17" s="158"/>
      <c r="RXC17" s="158"/>
      <c r="RXD17" s="158"/>
      <c r="RXE17" s="158"/>
      <c r="RXF17" s="158"/>
      <c r="RXG17" s="158"/>
      <c r="RXH17" s="158"/>
      <c r="RXI17" s="158"/>
      <c r="RXJ17" s="158"/>
      <c r="RXK17" s="158"/>
      <c r="RXL17" s="158"/>
      <c r="RXM17" s="158"/>
      <c r="RXN17" s="158"/>
      <c r="RXO17" s="158"/>
      <c r="RXP17" s="158"/>
      <c r="RXQ17" s="158"/>
      <c r="RXR17" s="158"/>
      <c r="RXS17" s="158"/>
      <c r="RXT17" s="158"/>
      <c r="RXU17" s="158"/>
      <c r="RXV17" s="158"/>
      <c r="RXW17" s="158"/>
      <c r="RXX17" s="158"/>
      <c r="RXY17" s="158"/>
      <c r="RXZ17" s="158"/>
      <c r="RYA17" s="158"/>
      <c r="RYB17" s="158"/>
      <c r="RYC17" s="158"/>
      <c r="RYD17" s="158"/>
      <c r="RYE17" s="158"/>
      <c r="RYF17" s="158"/>
      <c r="RYG17" s="158"/>
      <c r="RYH17" s="158"/>
      <c r="RYI17" s="158"/>
      <c r="RYJ17" s="158"/>
      <c r="RYK17" s="158"/>
      <c r="RYL17" s="158"/>
      <c r="RYM17" s="158"/>
      <c r="RYN17" s="158"/>
      <c r="RYO17" s="158"/>
      <c r="RYP17" s="158"/>
      <c r="RYQ17" s="158"/>
      <c r="RYR17" s="158"/>
      <c r="RYS17" s="158"/>
      <c r="RYT17" s="158"/>
      <c r="RYU17" s="158"/>
      <c r="RYV17" s="158"/>
      <c r="RYW17" s="158"/>
      <c r="RYX17" s="158"/>
      <c r="RYY17" s="158"/>
      <c r="RYZ17" s="158"/>
      <c r="RZA17" s="158"/>
      <c r="RZB17" s="158"/>
      <c r="RZC17" s="158"/>
      <c r="RZD17" s="158"/>
      <c r="RZE17" s="158"/>
      <c r="RZF17" s="158"/>
      <c r="RZG17" s="158"/>
      <c r="RZH17" s="158"/>
      <c r="RZI17" s="158"/>
      <c r="RZJ17" s="158"/>
      <c r="RZK17" s="158"/>
      <c r="RZL17" s="158"/>
      <c r="RZM17" s="158"/>
      <c r="RZN17" s="158"/>
      <c r="RZO17" s="158"/>
      <c r="RZP17" s="158"/>
      <c r="RZQ17" s="158"/>
      <c r="RZR17" s="158"/>
      <c r="RZS17" s="158"/>
      <c r="RZT17" s="158"/>
      <c r="RZU17" s="158"/>
      <c r="RZV17" s="158"/>
      <c r="RZW17" s="158"/>
      <c r="RZX17" s="158"/>
      <c r="RZY17" s="158"/>
      <c r="RZZ17" s="158"/>
      <c r="SAA17" s="158"/>
      <c r="SAB17" s="158"/>
      <c r="SAC17" s="158"/>
      <c r="SAD17" s="158"/>
      <c r="SAE17" s="158"/>
      <c r="SAF17" s="158"/>
      <c r="SAG17" s="158"/>
      <c r="SAH17" s="158"/>
      <c r="SAI17" s="158"/>
      <c r="SAJ17" s="158"/>
      <c r="SAK17" s="158"/>
      <c r="SAL17" s="158"/>
      <c r="SAM17" s="158"/>
      <c r="SAN17" s="158"/>
      <c r="SAO17" s="158"/>
      <c r="SAP17" s="158"/>
      <c r="SAQ17" s="158"/>
      <c r="SAR17" s="158"/>
      <c r="SAS17" s="158"/>
      <c r="SAT17" s="158"/>
      <c r="SAU17" s="158"/>
      <c r="SAV17" s="158"/>
      <c r="SAW17" s="158"/>
      <c r="SAX17" s="158"/>
      <c r="SAY17" s="158"/>
      <c r="SAZ17" s="158"/>
      <c r="SBA17" s="158"/>
      <c r="SBB17" s="158"/>
      <c r="SBC17" s="158"/>
      <c r="SBD17" s="158"/>
      <c r="SBE17" s="158"/>
      <c r="SBF17" s="158"/>
      <c r="SBG17" s="158"/>
      <c r="SBH17" s="158"/>
      <c r="SBI17" s="158"/>
      <c r="SBJ17" s="158"/>
      <c r="SBK17" s="158"/>
      <c r="SBL17" s="158"/>
      <c r="SBM17" s="158"/>
      <c r="SBN17" s="158"/>
      <c r="SBO17" s="158"/>
      <c r="SBP17" s="158"/>
      <c r="SBQ17" s="158"/>
      <c r="SBR17" s="158"/>
      <c r="SBS17" s="158"/>
      <c r="SBT17" s="158"/>
      <c r="SBU17" s="158"/>
      <c r="SBV17" s="158"/>
      <c r="SBW17" s="158"/>
      <c r="SBX17" s="158"/>
      <c r="SBY17" s="158"/>
      <c r="SBZ17" s="158"/>
      <c r="SCA17" s="158"/>
      <c r="SCB17" s="158"/>
      <c r="SCC17" s="158"/>
      <c r="SCD17" s="158"/>
      <c r="SCE17" s="158"/>
      <c r="SCF17" s="158"/>
      <c r="SCG17" s="158"/>
      <c r="SCH17" s="158"/>
      <c r="SCI17" s="158"/>
      <c r="SCJ17" s="158"/>
      <c r="SCK17" s="158"/>
      <c r="SCL17" s="158"/>
      <c r="SCM17" s="158"/>
      <c r="SCN17" s="158"/>
      <c r="SCO17" s="158"/>
      <c r="SCP17" s="158"/>
      <c r="SCQ17" s="158"/>
      <c r="SCR17" s="158"/>
      <c r="SCS17" s="158"/>
      <c r="SCT17" s="158"/>
      <c r="SCU17" s="158"/>
      <c r="SCV17" s="158"/>
      <c r="SCW17" s="158"/>
      <c r="SCX17" s="158"/>
      <c r="SCY17" s="158"/>
      <c r="SCZ17" s="158"/>
      <c r="SDA17" s="158"/>
      <c r="SDB17" s="158"/>
      <c r="SDC17" s="158"/>
      <c r="SDD17" s="158"/>
      <c r="SDE17" s="158"/>
      <c r="SDF17" s="158"/>
      <c r="SDG17" s="158"/>
      <c r="SDH17" s="158"/>
      <c r="SDI17" s="158"/>
      <c r="SDJ17" s="158"/>
      <c r="SDK17" s="158"/>
      <c r="SDL17" s="158"/>
      <c r="SDM17" s="158"/>
      <c r="SDN17" s="158"/>
      <c r="SDO17" s="158"/>
      <c r="SDP17" s="158"/>
      <c r="SDQ17" s="158"/>
      <c r="SDR17" s="158"/>
      <c r="SDS17" s="158"/>
      <c r="SDT17" s="158"/>
      <c r="SDU17" s="158"/>
      <c r="SDV17" s="158"/>
      <c r="SDW17" s="158"/>
      <c r="SDX17" s="158"/>
      <c r="SDY17" s="158"/>
      <c r="SDZ17" s="158"/>
      <c r="SEA17" s="158"/>
      <c r="SEB17" s="158"/>
      <c r="SEC17" s="158"/>
      <c r="SED17" s="158"/>
      <c r="SEE17" s="158"/>
      <c r="SEF17" s="158"/>
      <c r="SEG17" s="158"/>
      <c r="SEH17" s="158"/>
      <c r="SEI17" s="158"/>
      <c r="SEJ17" s="158"/>
      <c r="SEK17" s="158"/>
      <c r="SEL17" s="158"/>
      <c r="SEM17" s="158"/>
      <c r="SEN17" s="158"/>
      <c r="SEO17" s="158"/>
      <c r="SEP17" s="158"/>
      <c r="SEQ17" s="158"/>
      <c r="SER17" s="158"/>
      <c r="SES17" s="158"/>
      <c r="SET17" s="158"/>
      <c r="SEU17" s="158"/>
      <c r="SEV17" s="158"/>
      <c r="SEW17" s="158"/>
      <c r="SEX17" s="158"/>
      <c r="SEY17" s="158"/>
      <c r="SEZ17" s="158"/>
      <c r="SFA17" s="158"/>
      <c r="SFB17" s="158"/>
      <c r="SFC17" s="158"/>
      <c r="SFD17" s="158"/>
      <c r="SFE17" s="158"/>
      <c r="SFF17" s="158"/>
      <c r="SFG17" s="158"/>
      <c r="SFH17" s="158"/>
      <c r="SFI17" s="158"/>
      <c r="SFJ17" s="158"/>
      <c r="SFK17" s="158"/>
      <c r="SFL17" s="158"/>
      <c r="SFM17" s="158"/>
      <c r="SFN17" s="158"/>
      <c r="SFO17" s="158"/>
      <c r="SFP17" s="158"/>
      <c r="SFQ17" s="158"/>
      <c r="SFR17" s="158"/>
      <c r="SFS17" s="158"/>
      <c r="SFT17" s="158"/>
      <c r="SFU17" s="158"/>
      <c r="SFV17" s="158"/>
      <c r="SFW17" s="158"/>
      <c r="SFX17" s="158"/>
      <c r="SFY17" s="158"/>
      <c r="SFZ17" s="158"/>
      <c r="SGA17" s="158"/>
      <c r="SGB17" s="158"/>
      <c r="SGC17" s="158"/>
      <c r="SGD17" s="158"/>
      <c r="SGE17" s="158"/>
      <c r="SGF17" s="158"/>
      <c r="SGG17" s="158"/>
      <c r="SGH17" s="158"/>
      <c r="SGI17" s="158"/>
      <c r="SGJ17" s="158"/>
      <c r="SGK17" s="158"/>
      <c r="SGL17" s="158"/>
      <c r="SGM17" s="158"/>
      <c r="SGN17" s="158"/>
      <c r="SGO17" s="158"/>
      <c r="SGP17" s="158"/>
      <c r="SGQ17" s="158"/>
      <c r="SGR17" s="158"/>
      <c r="SGS17" s="158"/>
      <c r="SGT17" s="158"/>
      <c r="SGU17" s="158"/>
      <c r="SGV17" s="158"/>
      <c r="SGW17" s="158"/>
      <c r="SGX17" s="158"/>
      <c r="SGY17" s="158"/>
      <c r="SGZ17" s="158"/>
      <c r="SHA17" s="158"/>
      <c r="SHB17" s="158"/>
      <c r="SHC17" s="158"/>
      <c r="SHD17" s="158"/>
      <c r="SHE17" s="158"/>
      <c r="SHF17" s="158"/>
      <c r="SHG17" s="158"/>
      <c r="SHH17" s="158"/>
      <c r="SHI17" s="158"/>
      <c r="SHJ17" s="158"/>
      <c r="SHK17" s="158"/>
      <c r="SHL17" s="158"/>
      <c r="SHM17" s="158"/>
      <c r="SHN17" s="158"/>
      <c r="SHO17" s="158"/>
      <c r="SHP17" s="158"/>
      <c r="SHQ17" s="158"/>
      <c r="SHR17" s="158"/>
      <c r="SHS17" s="158"/>
      <c r="SHT17" s="158"/>
      <c r="SHU17" s="158"/>
      <c r="SHV17" s="158"/>
      <c r="SHW17" s="158"/>
      <c r="SHX17" s="158"/>
      <c r="SHY17" s="158"/>
      <c r="SHZ17" s="158"/>
      <c r="SIA17" s="158"/>
      <c r="SIB17" s="158"/>
      <c r="SIC17" s="158"/>
      <c r="SID17" s="158"/>
      <c r="SIE17" s="158"/>
      <c r="SIF17" s="158"/>
      <c r="SIG17" s="158"/>
      <c r="SIH17" s="158"/>
      <c r="SII17" s="158"/>
      <c r="SIJ17" s="158"/>
      <c r="SIK17" s="158"/>
      <c r="SIL17" s="158"/>
      <c r="SIM17" s="158"/>
      <c r="SIN17" s="158"/>
      <c r="SIO17" s="158"/>
      <c r="SIP17" s="158"/>
      <c r="SIQ17" s="158"/>
      <c r="SIR17" s="158"/>
      <c r="SIS17" s="158"/>
      <c r="SIT17" s="158"/>
      <c r="SIU17" s="158"/>
      <c r="SIV17" s="158"/>
      <c r="SIW17" s="158"/>
      <c r="SIX17" s="158"/>
      <c r="SIY17" s="158"/>
      <c r="SIZ17" s="158"/>
      <c r="SJA17" s="158"/>
      <c r="SJB17" s="158"/>
      <c r="SJC17" s="158"/>
      <c r="SJD17" s="158"/>
      <c r="SJE17" s="158"/>
      <c r="SJF17" s="158"/>
      <c r="SJG17" s="158"/>
      <c r="SJH17" s="158"/>
      <c r="SJI17" s="158"/>
      <c r="SJJ17" s="158"/>
      <c r="SJK17" s="158"/>
      <c r="SJL17" s="158"/>
      <c r="SJM17" s="158"/>
      <c r="SJN17" s="158"/>
      <c r="SJO17" s="158"/>
      <c r="SJP17" s="158"/>
      <c r="SJQ17" s="158"/>
      <c r="SJR17" s="158"/>
      <c r="SJS17" s="158"/>
      <c r="SJT17" s="158"/>
      <c r="SJU17" s="158"/>
      <c r="SJV17" s="158"/>
      <c r="SJW17" s="158"/>
      <c r="SJX17" s="158"/>
      <c r="SJY17" s="158"/>
      <c r="SJZ17" s="158"/>
      <c r="SKA17" s="158"/>
      <c r="SKB17" s="158"/>
      <c r="SKC17" s="158"/>
      <c r="SKD17" s="158"/>
      <c r="SKE17" s="158"/>
      <c r="SKF17" s="158"/>
      <c r="SKG17" s="158"/>
      <c r="SKH17" s="158"/>
      <c r="SKI17" s="158"/>
      <c r="SKJ17" s="158"/>
      <c r="SKK17" s="158"/>
      <c r="SKL17" s="158"/>
      <c r="SKM17" s="158"/>
      <c r="SKN17" s="158"/>
      <c r="SKO17" s="158"/>
      <c r="SKP17" s="158"/>
      <c r="SKQ17" s="158"/>
      <c r="SKR17" s="158"/>
      <c r="SKS17" s="158"/>
      <c r="SKT17" s="158"/>
      <c r="SKU17" s="158"/>
      <c r="SKV17" s="158"/>
      <c r="SKW17" s="158"/>
      <c r="SKX17" s="158"/>
      <c r="SKY17" s="158"/>
      <c r="SKZ17" s="158"/>
      <c r="SLA17" s="158"/>
      <c r="SLB17" s="158"/>
      <c r="SLC17" s="158"/>
      <c r="SLD17" s="158"/>
      <c r="SLE17" s="158"/>
      <c r="SLF17" s="158"/>
      <c r="SLG17" s="158"/>
      <c r="SLH17" s="158"/>
      <c r="SLI17" s="158"/>
      <c r="SLJ17" s="158"/>
      <c r="SLK17" s="158"/>
      <c r="SLL17" s="158"/>
      <c r="SLM17" s="158"/>
      <c r="SLN17" s="158"/>
      <c r="SLO17" s="158"/>
      <c r="SLP17" s="158"/>
      <c r="SLQ17" s="158"/>
      <c r="SLR17" s="158"/>
      <c r="SLS17" s="158"/>
      <c r="SLT17" s="158"/>
      <c r="SLU17" s="158"/>
      <c r="SLV17" s="158"/>
      <c r="SLW17" s="158"/>
      <c r="SLX17" s="158"/>
      <c r="SLY17" s="158"/>
      <c r="SLZ17" s="158"/>
      <c r="SMA17" s="158"/>
      <c r="SMB17" s="158"/>
      <c r="SMC17" s="158"/>
      <c r="SMD17" s="158"/>
      <c r="SME17" s="158"/>
      <c r="SMF17" s="158"/>
      <c r="SMG17" s="158"/>
      <c r="SMH17" s="158"/>
      <c r="SMI17" s="158"/>
      <c r="SMJ17" s="158"/>
      <c r="SMK17" s="158"/>
      <c r="SML17" s="158"/>
      <c r="SMM17" s="158"/>
      <c r="SMN17" s="158"/>
      <c r="SMO17" s="158"/>
      <c r="SMP17" s="158"/>
      <c r="SMQ17" s="158"/>
      <c r="SMR17" s="158"/>
      <c r="SMS17" s="158"/>
      <c r="SMT17" s="158"/>
      <c r="SMU17" s="158"/>
      <c r="SMV17" s="158"/>
      <c r="SMW17" s="158"/>
      <c r="SMX17" s="158"/>
      <c r="SMY17" s="158"/>
      <c r="SMZ17" s="158"/>
      <c r="SNA17" s="158"/>
      <c r="SNB17" s="158"/>
      <c r="SNC17" s="158"/>
      <c r="SND17" s="158"/>
      <c r="SNE17" s="158"/>
      <c r="SNF17" s="158"/>
      <c r="SNG17" s="158"/>
      <c r="SNH17" s="158"/>
      <c r="SNI17" s="158"/>
      <c r="SNJ17" s="158"/>
      <c r="SNK17" s="158"/>
      <c r="SNL17" s="158"/>
      <c r="SNM17" s="158"/>
      <c r="SNN17" s="158"/>
      <c r="SNO17" s="158"/>
      <c r="SNP17" s="158"/>
      <c r="SNQ17" s="158"/>
      <c r="SNR17" s="158"/>
      <c r="SNS17" s="158"/>
      <c r="SNT17" s="158"/>
      <c r="SNU17" s="158"/>
      <c r="SNV17" s="158"/>
      <c r="SNW17" s="158"/>
      <c r="SNX17" s="158"/>
      <c r="SNY17" s="158"/>
      <c r="SNZ17" s="158"/>
      <c r="SOA17" s="158"/>
      <c r="SOB17" s="158"/>
      <c r="SOC17" s="158"/>
      <c r="SOD17" s="158"/>
      <c r="SOE17" s="158"/>
      <c r="SOF17" s="158"/>
      <c r="SOG17" s="158"/>
      <c r="SOH17" s="158"/>
      <c r="SOI17" s="158"/>
      <c r="SOJ17" s="158"/>
      <c r="SOK17" s="158"/>
      <c r="SOL17" s="158"/>
      <c r="SOM17" s="158"/>
      <c r="SON17" s="158"/>
      <c r="SOO17" s="158"/>
      <c r="SOP17" s="158"/>
      <c r="SOQ17" s="158"/>
      <c r="SOR17" s="158"/>
      <c r="SOS17" s="158"/>
      <c r="SOT17" s="158"/>
      <c r="SOU17" s="158"/>
      <c r="SOV17" s="158"/>
      <c r="SOW17" s="158"/>
      <c r="SOX17" s="158"/>
      <c r="SOY17" s="158"/>
      <c r="SOZ17" s="158"/>
      <c r="SPA17" s="158"/>
      <c r="SPB17" s="158"/>
      <c r="SPC17" s="158"/>
      <c r="SPD17" s="158"/>
      <c r="SPE17" s="158"/>
      <c r="SPF17" s="158"/>
      <c r="SPG17" s="158"/>
      <c r="SPH17" s="158"/>
      <c r="SPI17" s="158"/>
      <c r="SPJ17" s="158"/>
      <c r="SPK17" s="158"/>
      <c r="SPL17" s="158"/>
      <c r="SPM17" s="158"/>
      <c r="SPN17" s="158"/>
      <c r="SPO17" s="158"/>
      <c r="SPP17" s="158"/>
      <c r="SPQ17" s="158"/>
      <c r="SPR17" s="158"/>
      <c r="SPS17" s="158"/>
      <c r="SPT17" s="158"/>
      <c r="SPU17" s="158"/>
      <c r="SPV17" s="158"/>
      <c r="SPW17" s="158"/>
      <c r="SPX17" s="158"/>
      <c r="SPY17" s="158"/>
      <c r="SPZ17" s="158"/>
      <c r="SQA17" s="158"/>
      <c r="SQB17" s="158"/>
      <c r="SQC17" s="158"/>
      <c r="SQD17" s="158"/>
      <c r="SQE17" s="158"/>
      <c r="SQF17" s="158"/>
      <c r="SQG17" s="158"/>
      <c r="SQH17" s="158"/>
      <c r="SQI17" s="158"/>
      <c r="SQJ17" s="158"/>
      <c r="SQK17" s="158"/>
      <c r="SQL17" s="158"/>
      <c r="SQM17" s="158"/>
      <c r="SQN17" s="158"/>
      <c r="SQO17" s="158"/>
      <c r="SQP17" s="158"/>
      <c r="SQQ17" s="158"/>
      <c r="SQR17" s="158"/>
      <c r="SQS17" s="158"/>
      <c r="SQT17" s="158"/>
      <c r="SQU17" s="158"/>
      <c r="SQV17" s="158"/>
      <c r="SQW17" s="158"/>
      <c r="SQX17" s="158"/>
      <c r="SQY17" s="158"/>
      <c r="SQZ17" s="158"/>
      <c r="SRA17" s="158"/>
      <c r="SRB17" s="158"/>
      <c r="SRC17" s="158"/>
      <c r="SRD17" s="158"/>
      <c r="SRE17" s="158"/>
      <c r="SRF17" s="158"/>
      <c r="SRG17" s="158"/>
      <c r="SRH17" s="158"/>
      <c r="SRI17" s="158"/>
      <c r="SRJ17" s="158"/>
      <c r="SRK17" s="158"/>
      <c r="SRL17" s="158"/>
      <c r="SRM17" s="158"/>
      <c r="SRN17" s="158"/>
      <c r="SRO17" s="158"/>
      <c r="SRP17" s="158"/>
      <c r="SRQ17" s="158"/>
      <c r="SRR17" s="158"/>
      <c r="SRS17" s="158"/>
      <c r="SRT17" s="158"/>
      <c r="SRU17" s="158"/>
      <c r="SRV17" s="158"/>
      <c r="SRW17" s="158"/>
      <c r="SRX17" s="158"/>
      <c r="SRY17" s="158"/>
      <c r="SRZ17" s="158"/>
      <c r="SSA17" s="158"/>
      <c r="SSB17" s="158"/>
      <c r="SSC17" s="158"/>
      <c r="SSD17" s="158"/>
      <c r="SSE17" s="158"/>
      <c r="SSF17" s="158"/>
      <c r="SSG17" s="158"/>
      <c r="SSH17" s="158"/>
      <c r="SSI17" s="158"/>
      <c r="SSJ17" s="158"/>
      <c r="SSK17" s="158"/>
      <c r="SSL17" s="158"/>
      <c r="SSM17" s="158"/>
      <c r="SSN17" s="158"/>
      <c r="SSO17" s="158"/>
      <c r="SSP17" s="158"/>
      <c r="SSQ17" s="158"/>
      <c r="SSR17" s="158"/>
      <c r="SSS17" s="158"/>
      <c r="SST17" s="158"/>
      <c r="SSU17" s="158"/>
      <c r="SSV17" s="158"/>
      <c r="SSW17" s="158"/>
      <c r="SSX17" s="158"/>
      <c r="SSY17" s="158"/>
      <c r="SSZ17" s="158"/>
      <c r="STA17" s="158"/>
      <c r="STB17" s="158"/>
      <c r="STC17" s="158"/>
      <c r="STD17" s="158"/>
      <c r="STE17" s="158"/>
      <c r="STF17" s="158"/>
      <c r="STG17" s="158"/>
      <c r="STH17" s="158"/>
      <c r="STI17" s="158"/>
      <c r="STJ17" s="158"/>
      <c r="STK17" s="158"/>
      <c r="STL17" s="158"/>
      <c r="STM17" s="158"/>
      <c r="STN17" s="158"/>
      <c r="STO17" s="158"/>
      <c r="STP17" s="158"/>
      <c r="STQ17" s="158"/>
      <c r="STR17" s="158"/>
      <c r="STS17" s="158"/>
      <c r="STT17" s="158"/>
      <c r="STU17" s="158"/>
      <c r="STV17" s="158"/>
      <c r="STW17" s="158"/>
      <c r="STX17" s="158"/>
      <c r="STY17" s="158"/>
      <c r="STZ17" s="158"/>
      <c r="SUA17" s="158"/>
      <c r="SUB17" s="158"/>
      <c r="SUC17" s="158"/>
      <c r="SUD17" s="158"/>
      <c r="SUE17" s="158"/>
      <c r="SUF17" s="158"/>
      <c r="SUG17" s="158"/>
      <c r="SUH17" s="158"/>
      <c r="SUI17" s="158"/>
      <c r="SUJ17" s="158"/>
      <c r="SUK17" s="158"/>
      <c r="SUL17" s="158"/>
      <c r="SUM17" s="158"/>
      <c r="SUN17" s="158"/>
      <c r="SUO17" s="158"/>
      <c r="SUP17" s="158"/>
      <c r="SUQ17" s="158"/>
      <c r="SUR17" s="158"/>
      <c r="SUS17" s="158"/>
      <c r="SUT17" s="158"/>
      <c r="SUU17" s="158"/>
      <c r="SUV17" s="158"/>
      <c r="SUW17" s="158"/>
      <c r="SUX17" s="158"/>
      <c r="SUY17" s="158"/>
      <c r="SUZ17" s="158"/>
      <c r="SVA17" s="158"/>
      <c r="SVB17" s="158"/>
      <c r="SVC17" s="158"/>
      <c r="SVD17" s="158"/>
      <c r="SVE17" s="158"/>
      <c r="SVF17" s="158"/>
      <c r="SVG17" s="158"/>
      <c r="SVH17" s="158"/>
      <c r="SVI17" s="158"/>
      <c r="SVJ17" s="158"/>
      <c r="SVK17" s="158"/>
      <c r="SVL17" s="158"/>
      <c r="SVM17" s="158"/>
      <c r="SVN17" s="158"/>
      <c r="SVO17" s="158"/>
      <c r="SVP17" s="158"/>
      <c r="SVQ17" s="158"/>
      <c r="SVR17" s="158"/>
      <c r="SVS17" s="158"/>
      <c r="SVT17" s="158"/>
      <c r="SVU17" s="158"/>
      <c r="SVV17" s="158"/>
      <c r="SVW17" s="158"/>
      <c r="SVX17" s="158"/>
      <c r="SVY17" s="158"/>
      <c r="SVZ17" s="158"/>
      <c r="SWA17" s="158"/>
      <c r="SWB17" s="158"/>
      <c r="SWC17" s="158"/>
      <c r="SWD17" s="158"/>
      <c r="SWE17" s="158"/>
      <c r="SWF17" s="158"/>
      <c r="SWG17" s="158"/>
      <c r="SWH17" s="158"/>
      <c r="SWI17" s="158"/>
      <c r="SWJ17" s="158"/>
      <c r="SWK17" s="158"/>
      <c r="SWL17" s="158"/>
      <c r="SWM17" s="158"/>
      <c r="SWN17" s="158"/>
      <c r="SWO17" s="158"/>
      <c r="SWP17" s="158"/>
      <c r="SWQ17" s="158"/>
      <c r="SWR17" s="158"/>
      <c r="SWS17" s="158"/>
      <c r="SWT17" s="158"/>
      <c r="SWU17" s="158"/>
      <c r="SWV17" s="158"/>
      <c r="SWW17" s="158"/>
      <c r="SWX17" s="158"/>
      <c r="SWY17" s="158"/>
      <c r="SWZ17" s="158"/>
      <c r="SXA17" s="158"/>
      <c r="SXB17" s="158"/>
      <c r="SXC17" s="158"/>
      <c r="SXD17" s="158"/>
      <c r="SXE17" s="158"/>
      <c r="SXF17" s="158"/>
      <c r="SXG17" s="158"/>
      <c r="SXH17" s="158"/>
      <c r="SXI17" s="158"/>
      <c r="SXJ17" s="158"/>
      <c r="SXK17" s="158"/>
      <c r="SXL17" s="158"/>
      <c r="SXM17" s="158"/>
      <c r="SXN17" s="158"/>
      <c r="SXO17" s="158"/>
      <c r="SXP17" s="158"/>
      <c r="SXQ17" s="158"/>
      <c r="SXR17" s="158"/>
      <c r="SXS17" s="158"/>
      <c r="SXT17" s="158"/>
      <c r="SXU17" s="158"/>
      <c r="SXV17" s="158"/>
      <c r="SXW17" s="158"/>
      <c r="SXX17" s="158"/>
      <c r="SXY17" s="158"/>
      <c r="SXZ17" s="158"/>
      <c r="SYA17" s="158"/>
      <c r="SYB17" s="158"/>
      <c r="SYC17" s="158"/>
      <c r="SYD17" s="158"/>
      <c r="SYE17" s="158"/>
      <c r="SYF17" s="158"/>
      <c r="SYG17" s="158"/>
      <c r="SYH17" s="158"/>
      <c r="SYI17" s="158"/>
      <c r="SYJ17" s="158"/>
      <c r="SYK17" s="158"/>
      <c r="SYL17" s="158"/>
      <c r="SYM17" s="158"/>
      <c r="SYN17" s="158"/>
      <c r="SYO17" s="158"/>
      <c r="SYP17" s="158"/>
      <c r="SYQ17" s="158"/>
      <c r="SYR17" s="158"/>
      <c r="SYS17" s="158"/>
      <c r="SYT17" s="158"/>
      <c r="SYU17" s="158"/>
      <c r="SYV17" s="158"/>
      <c r="SYW17" s="158"/>
      <c r="SYX17" s="158"/>
      <c r="SYY17" s="158"/>
      <c r="SYZ17" s="158"/>
      <c r="SZA17" s="158"/>
      <c r="SZB17" s="158"/>
      <c r="SZC17" s="158"/>
      <c r="SZD17" s="158"/>
      <c r="SZE17" s="158"/>
      <c r="SZF17" s="158"/>
      <c r="SZG17" s="158"/>
      <c r="SZH17" s="158"/>
      <c r="SZI17" s="158"/>
      <c r="SZJ17" s="158"/>
      <c r="SZK17" s="158"/>
      <c r="SZL17" s="158"/>
      <c r="SZM17" s="158"/>
      <c r="SZN17" s="158"/>
      <c r="SZO17" s="158"/>
      <c r="SZP17" s="158"/>
      <c r="SZQ17" s="158"/>
      <c r="SZR17" s="158"/>
      <c r="SZS17" s="158"/>
      <c r="SZT17" s="158"/>
      <c r="SZU17" s="158"/>
      <c r="SZV17" s="158"/>
      <c r="SZW17" s="158"/>
      <c r="SZX17" s="158"/>
      <c r="SZY17" s="158"/>
      <c r="SZZ17" s="158"/>
      <c r="TAA17" s="158"/>
      <c r="TAB17" s="158"/>
      <c r="TAC17" s="158"/>
      <c r="TAD17" s="158"/>
      <c r="TAE17" s="158"/>
      <c r="TAF17" s="158"/>
      <c r="TAG17" s="158"/>
      <c r="TAH17" s="158"/>
      <c r="TAI17" s="158"/>
      <c r="TAJ17" s="158"/>
      <c r="TAK17" s="158"/>
      <c r="TAL17" s="158"/>
      <c r="TAM17" s="158"/>
      <c r="TAN17" s="158"/>
      <c r="TAO17" s="158"/>
      <c r="TAP17" s="158"/>
      <c r="TAQ17" s="158"/>
      <c r="TAR17" s="158"/>
      <c r="TAS17" s="158"/>
      <c r="TAT17" s="158"/>
      <c r="TAU17" s="158"/>
      <c r="TAV17" s="158"/>
      <c r="TAW17" s="158"/>
      <c r="TAX17" s="158"/>
      <c r="TAY17" s="158"/>
      <c r="TAZ17" s="158"/>
      <c r="TBA17" s="158"/>
      <c r="TBB17" s="158"/>
      <c r="TBC17" s="158"/>
      <c r="TBD17" s="158"/>
      <c r="TBE17" s="158"/>
      <c r="TBF17" s="158"/>
      <c r="TBG17" s="158"/>
      <c r="TBH17" s="158"/>
      <c r="TBI17" s="158"/>
      <c r="TBJ17" s="158"/>
      <c r="TBK17" s="158"/>
      <c r="TBL17" s="158"/>
      <c r="TBM17" s="158"/>
      <c r="TBN17" s="158"/>
      <c r="TBO17" s="158"/>
      <c r="TBP17" s="158"/>
      <c r="TBQ17" s="158"/>
      <c r="TBR17" s="158"/>
      <c r="TBS17" s="158"/>
      <c r="TBT17" s="158"/>
      <c r="TBU17" s="158"/>
      <c r="TBV17" s="158"/>
      <c r="TBW17" s="158"/>
      <c r="TBX17" s="158"/>
      <c r="TBY17" s="158"/>
      <c r="TBZ17" s="158"/>
      <c r="TCA17" s="158"/>
      <c r="TCB17" s="158"/>
      <c r="TCC17" s="158"/>
      <c r="TCD17" s="158"/>
      <c r="TCE17" s="158"/>
      <c r="TCF17" s="158"/>
      <c r="TCG17" s="158"/>
      <c r="TCH17" s="158"/>
      <c r="TCI17" s="158"/>
      <c r="TCJ17" s="158"/>
      <c r="TCK17" s="158"/>
      <c r="TCL17" s="158"/>
      <c r="TCM17" s="158"/>
      <c r="TCN17" s="158"/>
      <c r="TCO17" s="158"/>
      <c r="TCP17" s="158"/>
      <c r="TCQ17" s="158"/>
      <c r="TCR17" s="158"/>
      <c r="TCS17" s="158"/>
      <c r="TCT17" s="158"/>
      <c r="TCU17" s="158"/>
      <c r="TCV17" s="158"/>
      <c r="TCW17" s="158"/>
      <c r="TCX17" s="158"/>
      <c r="TCY17" s="158"/>
      <c r="TCZ17" s="158"/>
      <c r="TDA17" s="158"/>
      <c r="TDB17" s="158"/>
      <c r="TDC17" s="158"/>
      <c r="TDD17" s="158"/>
      <c r="TDE17" s="158"/>
      <c r="TDF17" s="158"/>
      <c r="TDG17" s="158"/>
      <c r="TDH17" s="158"/>
      <c r="TDI17" s="158"/>
      <c r="TDJ17" s="158"/>
      <c r="TDK17" s="158"/>
      <c r="TDL17" s="158"/>
      <c r="TDM17" s="158"/>
      <c r="TDN17" s="158"/>
      <c r="TDO17" s="158"/>
      <c r="TDP17" s="158"/>
      <c r="TDQ17" s="158"/>
      <c r="TDR17" s="158"/>
      <c r="TDS17" s="158"/>
      <c r="TDT17" s="158"/>
      <c r="TDU17" s="158"/>
      <c r="TDV17" s="158"/>
      <c r="TDW17" s="158"/>
      <c r="TDX17" s="158"/>
      <c r="TDY17" s="158"/>
      <c r="TDZ17" s="158"/>
      <c r="TEA17" s="158"/>
      <c r="TEB17" s="158"/>
      <c r="TEC17" s="158"/>
      <c r="TED17" s="158"/>
      <c r="TEE17" s="158"/>
      <c r="TEF17" s="158"/>
      <c r="TEG17" s="158"/>
      <c r="TEH17" s="158"/>
      <c r="TEI17" s="158"/>
      <c r="TEJ17" s="158"/>
      <c r="TEK17" s="158"/>
      <c r="TEL17" s="158"/>
      <c r="TEM17" s="158"/>
      <c r="TEN17" s="158"/>
      <c r="TEO17" s="158"/>
      <c r="TEP17" s="158"/>
      <c r="TEQ17" s="158"/>
      <c r="TER17" s="158"/>
      <c r="TES17" s="158"/>
      <c r="TET17" s="158"/>
      <c r="TEU17" s="158"/>
      <c r="TEV17" s="158"/>
      <c r="TEW17" s="158"/>
      <c r="TEX17" s="158"/>
      <c r="TEY17" s="158"/>
      <c r="TEZ17" s="158"/>
      <c r="TFA17" s="158"/>
      <c r="TFB17" s="158"/>
      <c r="TFC17" s="158"/>
      <c r="TFD17" s="158"/>
      <c r="TFE17" s="158"/>
      <c r="TFF17" s="158"/>
      <c r="TFG17" s="158"/>
      <c r="TFH17" s="158"/>
      <c r="TFI17" s="158"/>
      <c r="TFJ17" s="158"/>
      <c r="TFK17" s="158"/>
      <c r="TFL17" s="158"/>
      <c r="TFM17" s="158"/>
      <c r="TFN17" s="158"/>
      <c r="TFO17" s="158"/>
      <c r="TFP17" s="158"/>
      <c r="TFQ17" s="158"/>
      <c r="TFR17" s="158"/>
      <c r="TFS17" s="158"/>
      <c r="TFT17" s="158"/>
      <c r="TFU17" s="158"/>
      <c r="TFV17" s="158"/>
      <c r="TFW17" s="158"/>
      <c r="TFX17" s="158"/>
      <c r="TFY17" s="158"/>
      <c r="TFZ17" s="158"/>
      <c r="TGA17" s="158"/>
      <c r="TGB17" s="158"/>
      <c r="TGC17" s="158"/>
      <c r="TGD17" s="158"/>
      <c r="TGE17" s="158"/>
      <c r="TGF17" s="158"/>
      <c r="TGG17" s="158"/>
      <c r="TGH17" s="158"/>
      <c r="TGI17" s="158"/>
      <c r="TGJ17" s="158"/>
      <c r="TGK17" s="158"/>
      <c r="TGL17" s="158"/>
      <c r="TGM17" s="158"/>
      <c r="TGN17" s="158"/>
      <c r="TGO17" s="158"/>
      <c r="TGP17" s="158"/>
      <c r="TGQ17" s="158"/>
      <c r="TGR17" s="158"/>
      <c r="TGS17" s="158"/>
      <c r="TGT17" s="158"/>
      <c r="TGU17" s="158"/>
      <c r="TGV17" s="158"/>
      <c r="TGW17" s="158"/>
      <c r="TGX17" s="158"/>
      <c r="TGY17" s="158"/>
      <c r="TGZ17" s="158"/>
      <c r="THA17" s="158"/>
      <c r="THB17" s="158"/>
      <c r="THC17" s="158"/>
      <c r="THD17" s="158"/>
      <c r="THE17" s="158"/>
      <c r="THF17" s="158"/>
      <c r="THG17" s="158"/>
      <c r="THH17" s="158"/>
      <c r="THI17" s="158"/>
      <c r="THJ17" s="158"/>
      <c r="THK17" s="158"/>
      <c r="THL17" s="158"/>
      <c r="THM17" s="158"/>
      <c r="THN17" s="158"/>
      <c r="THO17" s="158"/>
      <c r="THP17" s="158"/>
      <c r="THQ17" s="158"/>
      <c r="THR17" s="158"/>
      <c r="THS17" s="158"/>
      <c r="THT17" s="158"/>
      <c r="THU17" s="158"/>
      <c r="THV17" s="158"/>
      <c r="THW17" s="158"/>
      <c r="THX17" s="158"/>
      <c r="THY17" s="158"/>
      <c r="THZ17" s="158"/>
      <c r="TIA17" s="158"/>
      <c r="TIB17" s="158"/>
      <c r="TIC17" s="158"/>
      <c r="TID17" s="158"/>
      <c r="TIE17" s="158"/>
      <c r="TIF17" s="158"/>
      <c r="TIG17" s="158"/>
      <c r="TIH17" s="158"/>
      <c r="TII17" s="158"/>
      <c r="TIJ17" s="158"/>
      <c r="TIK17" s="158"/>
      <c r="TIL17" s="158"/>
      <c r="TIM17" s="158"/>
      <c r="TIN17" s="158"/>
      <c r="TIO17" s="158"/>
      <c r="TIP17" s="158"/>
      <c r="TIQ17" s="158"/>
      <c r="TIR17" s="158"/>
      <c r="TIS17" s="158"/>
      <c r="TIT17" s="158"/>
      <c r="TIU17" s="158"/>
      <c r="TIV17" s="158"/>
      <c r="TIW17" s="158"/>
      <c r="TIX17" s="158"/>
      <c r="TIY17" s="158"/>
      <c r="TIZ17" s="158"/>
      <c r="TJA17" s="158"/>
      <c r="TJB17" s="158"/>
      <c r="TJC17" s="158"/>
      <c r="TJD17" s="158"/>
      <c r="TJE17" s="158"/>
      <c r="TJF17" s="158"/>
      <c r="TJG17" s="158"/>
      <c r="TJH17" s="158"/>
      <c r="TJI17" s="158"/>
      <c r="TJJ17" s="158"/>
      <c r="TJK17" s="158"/>
      <c r="TJL17" s="158"/>
      <c r="TJM17" s="158"/>
      <c r="TJN17" s="158"/>
      <c r="TJO17" s="158"/>
      <c r="TJP17" s="158"/>
      <c r="TJQ17" s="158"/>
      <c r="TJR17" s="158"/>
      <c r="TJS17" s="158"/>
      <c r="TJT17" s="158"/>
      <c r="TJU17" s="158"/>
      <c r="TJV17" s="158"/>
      <c r="TJW17" s="158"/>
      <c r="TJX17" s="158"/>
      <c r="TJY17" s="158"/>
      <c r="TJZ17" s="158"/>
      <c r="TKA17" s="158"/>
      <c r="TKB17" s="158"/>
      <c r="TKC17" s="158"/>
      <c r="TKD17" s="158"/>
      <c r="TKE17" s="158"/>
      <c r="TKF17" s="158"/>
      <c r="TKG17" s="158"/>
      <c r="TKH17" s="158"/>
      <c r="TKI17" s="158"/>
      <c r="TKJ17" s="158"/>
      <c r="TKK17" s="158"/>
      <c r="TKL17" s="158"/>
      <c r="TKM17" s="158"/>
      <c r="TKN17" s="158"/>
      <c r="TKO17" s="158"/>
      <c r="TKP17" s="158"/>
      <c r="TKQ17" s="158"/>
      <c r="TKR17" s="158"/>
      <c r="TKS17" s="158"/>
      <c r="TKT17" s="158"/>
      <c r="TKU17" s="158"/>
      <c r="TKV17" s="158"/>
      <c r="TKW17" s="158"/>
      <c r="TKX17" s="158"/>
      <c r="TKY17" s="158"/>
      <c r="TKZ17" s="158"/>
      <c r="TLA17" s="158"/>
      <c r="TLB17" s="158"/>
      <c r="TLC17" s="158"/>
      <c r="TLD17" s="158"/>
      <c r="TLE17" s="158"/>
      <c r="TLF17" s="158"/>
      <c r="TLG17" s="158"/>
      <c r="TLH17" s="158"/>
      <c r="TLI17" s="158"/>
      <c r="TLJ17" s="158"/>
      <c r="TLK17" s="158"/>
      <c r="TLL17" s="158"/>
      <c r="TLM17" s="158"/>
      <c r="TLN17" s="158"/>
      <c r="TLO17" s="158"/>
      <c r="TLP17" s="158"/>
      <c r="TLQ17" s="158"/>
      <c r="TLR17" s="158"/>
      <c r="TLS17" s="158"/>
      <c r="TLT17" s="158"/>
      <c r="TLU17" s="158"/>
      <c r="TLV17" s="158"/>
      <c r="TLW17" s="158"/>
      <c r="TLX17" s="158"/>
      <c r="TLY17" s="158"/>
      <c r="TLZ17" s="158"/>
      <c r="TMA17" s="158"/>
      <c r="TMB17" s="158"/>
      <c r="TMC17" s="158"/>
      <c r="TMD17" s="158"/>
      <c r="TME17" s="158"/>
      <c r="TMF17" s="158"/>
      <c r="TMG17" s="158"/>
      <c r="TMH17" s="158"/>
      <c r="TMI17" s="158"/>
      <c r="TMJ17" s="158"/>
      <c r="TMK17" s="158"/>
      <c r="TML17" s="158"/>
      <c r="TMM17" s="158"/>
      <c r="TMN17" s="158"/>
      <c r="TMO17" s="158"/>
      <c r="TMP17" s="158"/>
      <c r="TMQ17" s="158"/>
      <c r="TMR17" s="158"/>
      <c r="TMS17" s="158"/>
      <c r="TMT17" s="158"/>
      <c r="TMU17" s="158"/>
      <c r="TMV17" s="158"/>
      <c r="TMW17" s="158"/>
      <c r="TMX17" s="158"/>
      <c r="TMY17" s="158"/>
      <c r="TMZ17" s="158"/>
      <c r="TNA17" s="158"/>
      <c r="TNB17" s="158"/>
      <c r="TNC17" s="158"/>
      <c r="TND17" s="158"/>
      <c r="TNE17" s="158"/>
      <c r="TNF17" s="158"/>
      <c r="TNG17" s="158"/>
      <c r="TNH17" s="158"/>
      <c r="TNI17" s="158"/>
      <c r="TNJ17" s="158"/>
      <c r="TNK17" s="158"/>
      <c r="TNL17" s="158"/>
      <c r="TNM17" s="158"/>
      <c r="TNN17" s="158"/>
      <c r="TNO17" s="158"/>
      <c r="TNP17" s="158"/>
      <c r="TNQ17" s="158"/>
      <c r="TNR17" s="158"/>
      <c r="TNS17" s="158"/>
      <c r="TNT17" s="158"/>
      <c r="TNU17" s="158"/>
      <c r="TNV17" s="158"/>
      <c r="TNW17" s="158"/>
      <c r="TNX17" s="158"/>
      <c r="TNY17" s="158"/>
      <c r="TNZ17" s="158"/>
      <c r="TOA17" s="158"/>
      <c r="TOB17" s="158"/>
      <c r="TOC17" s="158"/>
      <c r="TOD17" s="158"/>
      <c r="TOE17" s="158"/>
      <c r="TOF17" s="158"/>
      <c r="TOG17" s="158"/>
      <c r="TOH17" s="158"/>
      <c r="TOI17" s="158"/>
      <c r="TOJ17" s="158"/>
      <c r="TOK17" s="158"/>
      <c r="TOL17" s="158"/>
      <c r="TOM17" s="158"/>
      <c r="TON17" s="158"/>
      <c r="TOO17" s="158"/>
      <c r="TOP17" s="158"/>
      <c r="TOQ17" s="158"/>
      <c r="TOR17" s="158"/>
      <c r="TOS17" s="158"/>
      <c r="TOT17" s="158"/>
      <c r="TOU17" s="158"/>
      <c r="TOV17" s="158"/>
      <c r="TOW17" s="158"/>
      <c r="TOX17" s="158"/>
      <c r="TOY17" s="158"/>
      <c r="TOZ17" s="158"/>
      <c r="TPA17" s="158"/>
      <c r="TPB17" s="158"/>
      <c r="TPC17" s="158"/>
      <c r="TPD17" s="158"/>
      <c r="TPE17" s="158"/>
      <c r="TPF17" s="158"/>
      <c r="TPG17" s="158"/>
      <c r="TPH17" s="158"/>
      <c r="TPI17" s="158"/>
      <c r="TPJ17" s="158"/>
      <c r="TPK17" s="158"/>
      <c r="TPL17" s="158"/>
      <c r="TPM17" s="158"/>
      <c r="TPN17" s="158"/>
      <c r="TPO17" s="158"/>
      <c r="TPP17" s="158"/>
      <c r="TPQ17" s="158"/>
      <c r="TPR17" s="158"/>
      <c r="TPS17" s="158"/>
      <c r="TPT17" s="158"/>
      <c r="TPU17" s="158"/>
      <c r="TPV17" s="158"/>
      <c r="TPW17" s="158"/>
      <c r="TPX17" s="158"/>
      <c r="TPY17" s="158"/>
      <c r="TPZ17" s="158"/>
      <c r="TQA17" s="158"/>
      <c r="TQB17" s="158"/>
      <c r="TQC17" s="158"/>
      <c r="TQD17" s="158"/>
      <c r="TQE17" s="158"/>
      <c r="TQF17" s="158"/>
      <c r="TQG17" s="158"/>
      <c r="TQH17" s="158"/>
      <c r="TQI17" s="158"/>
      <c r="TQJ17" s="158"/>
      <c r="TQK17" s="158"/>
      <c r="TQL17" s="158"/>
      <c r="TQM17" s="158"/>
      <c r="TQN17" s="158"/>
      <c r="TQO17" s="158"/>
      <c r="TQP17" s="158"/>
      <c r="TQQ17" s="158"/>
      <c r="TQR17" s="158"/>
      <c r="TQS17" s="158"/>
      <c r="TQT17" s="158"/>
      <c r="TQU17" s="158"/>
      <c r="TQV17" s="158"/>
      <c r="TQW17" s="158"/>
      <c r="TQX17" s="158"/>
      <c r="TQY17" s="158"/>
      <c r="TQZ17" s="158"/>
      <c r="TRA17" s="158"/>
      <c r="TRB17" s="158"/>
      <c r="TRC17" s="158"/>
      <c r="TRD17" s="158"/>
      <c r="TRE17" s="158"/>
      <c r="TRF17" s="158"/>
      <c r="TRG17" s="158"/>
      <c r="TRH17" s="158"/>
      <c r="TRI17" s="158"/>
      <c r="TRJ17" s="158"/>
      <c r="TRK17" s="158"/>
      <c r="TRL17" s="158"/>
      <c r="TRM17" s="158"/>
      <c r="TRN17" s="158"/>
      <c r="TRO17" s="158"/>
      <c r="TRP17" s="158"/>
      <c r="TRQ17" s="158"/>
      <c r="TRR17" s="158"/>
      <c r="TRS17" s="158"/>
      <c r="TRT17" s="158"/>
      <c r="TRU17" s="158"/>
      <c r="TRV17" s="158"/>
      <c r="TRW17" s="158"/>
      <c r="TRX17" s="158"/>
      <c r="TRY17" s="158"/>
      <c r="TRZ17" s="158"/>
      <c r="TSA17" s="158"/>
      <c r="TSB17" s="158"/>
      <c r="TSC17" s="158"/>
      <c r="TSD17" s="158"/>
      <c r="TSE17" s="158"/>
      <c r="TSF17" s="158"/>
      <c r="TSG17" s="158"/>
      <c r="TSH17" s="158"/>
      <c r="TSI17" s="158"/>
      <c r="TSJ17" s="158"/>
      <c r="TSK17" s="158"/>
      <c r="TSL17" s="158"/>
      <c r="TSM17" s="158"/>
      <c r="TSN17" s="158"/>
      <c r="TSO17" s="158"/>
      <c r="TSP17" s="158"/>
      <c r="TSQ17" s="158"/>
      <c r="TSR17" s="158"/>
      <c r="TSS17" s="158"/>
      <c r="TST17" s="158"/>
      <c r="TSU17" s="158"/>
      <c r="TSV17" s="158"/>
      <c r="TSW17" s="158"/>
      <c r="TSX17" s="158"/>
      <c r="TSY17" s="158"/>
      <c r="TSZ17" s="158"/>
      <c r="TTA17" s="158"/>
      <c r="TTB17" s="158"/>
      <c r="TTC17" s="158"/>
      <c r="TTD17" s="158"/>
      <c r="TTE17" s="158"/>
      <c r="TTF17" s="158"/>
      <c r="TTG17" s="158"/>
      <c r="TTH17" s="158"/>
      <c r="TTI17" s="158"/>
      <c r="TTJ17" s="158"/>
      <c r="TTK17" s="158"/>
      <c r="TTL17" s="158"/>
      <c r="TTM17" s="158"/>
      <c r="TTN17" s="158"/>
      <c r="TTO17" s="158"/>
      <c r="TTP17" s="158"/>
      <c r="TTQ17" s="158"/>
      <c r="TTR17" s="158"/>
      <c r="TTS17" s="158"/>
      <c r="TTT17" s="158"/>
      <c r="TTU17" s="158"/>
      <c r="TTV17" s="158"/>
      <c r="TTW17" s="158"/>
      <c r="TTX17" s="158"/>
      <c r="TTY17" s="158"/>
      <c r="TTZ17" s="158"/>
      <c r="TUA17" s="158"/>
      <c r="TUB17" s="158"/>
      <c r="TUC17" s="158"/>
      <c r="TUD17" s="158"/>
      <c r="TUE17" s="158"/>
      <c r="TUF17" s="158"/>
      <c r="TUG17" s="158"/>
      <c r="TUH17" s="158"/>
      <c r="TUI17" s="158"/>
      <c r="TUJ17" s="158"/>
      <c r="TUK17" s="158"/>
      <c r="TUL17" s="158"/>
      <c r="TUM17" s="158"/>
      <c r="TUN17" s="158"/>
      <c r="TUO17" s="158"/>
      <c r="TUP17" s="158"/>
      <c r="TUQ17" s="158"/>
      <c r="TUR17" s="158"/>
      <c r="TUS17" s="158"/>
      <c r="TUT17" s="158"/>
      <c r="TUU17" s="158"/>
      <c r="TUV17" s="158"/>
      <c r="TUW17" s="158"/>
      <c r="TUX17" s="158"/>
      <c r="TUY17" s="158"/>
      <c r="TUZ17" s="158"/>
      <c r="TVA17" s="158"/>
      <c r="TVB17" s="158"/>
      <c r="TVC17" s="158"/>
      <c r="TVD17" s="158"/>
      <c r="TVE17" s="158"/>
      <c r="TVF17" s="158"/>
      <c r="TVG17" s="158"/>
      <c r="TVH17" s="158"/>
      <c r="TVI17" s="158"/>
      <c r="TVJ17" s="158"/>
      <c r="TVK17" s="158"/>
      <c r="TVL17" s="158"/>
      <c r="TVM17" s="158"/>
      <c r="TVN17" s="158"/>
      <c r="TVO17" s="158"/>
      <c r="TVP17" s="158"/>
      <c r="TVQ17" s="158"/>
      <c r="TVR17" s="158"/>
      <c r="TVS17" s="158"/>
      <c r="TVT17" s="158"/>
      <c r="TVU17" s="158"/>
      <c r="TVV17" s="158"/>
      <c r="TVW17" s="158"/>
      <c r="TVX17" s="158"/>
      <c r="TVY17" s="158"/>
      <c r="TVZ17" s="158"/>
      <c r="TWA17" s="158"/>
      <c r="TWB17" s="158"/>
      <c r="TWC17" s="158"/>
      <c r="TWD17" s="158"/>
      <c r="TWE17" s="158"/>
      <c r="TWF17" s="158"/>
      <c r="TWG17" s="158"/>
      <c r="TWH17" s="158"/>
      <c r="TWI17" s="158"/>
      <c r="TWJ17" s="158"/>
      <c r="TWK17" s="158"/>
      <c r="TWL17" s="158"/>
      <c r="TWM17" s="158"/>
      <c r="TWN17" s="158"/>
      <c r="TWO17" s="158"/>
      <c r="TWP17" s="158"/>
      <c r="TWQ17" s="158"/>
      <c r="TWR17" s="158"/>
      <c r="TWS17" s="158"/>
      <c r="TWT17" s="158"/>
      <c r="TWU17" s="158"/>
      <c r="TWV17" s="158"/>
      <c r="TWW17" s="158"/>
      <c r="TWX17" s="158"/>
      <c r="TWY17" s="158"/>
      <c r="TWZ17" s="158"/>
      <c r="TXA17" s="158"/>
      <c r="TXB17" s="158"/>
      <c r="TXC17" s="158"/>
      <c r="TXD17" s="158"/>
      <c r="TXE17" s="158"/>
      <c r="TXF17" s="158"/>
      <c r="TXG17" s="158"/>
      <c r="TXH17" s="158"/>
      <c r="TXI17" s="158"/>
      <c r="TXJ17" s="158"/>
      <c r="TXK17" s="158"/>
      <c r="TXL17" s="158"/>
      <c r="TXM17" s="158"/>
      <c r="TXN17" s="158"/>
      <c r="TXO17" s="158"/>
      <c r="TXP17" s="158"/>
      <c r="TXQ17" s="158"/>
      <c r="TXR17" s="158"/>
      <c r="TXS17" s="158"/>
      <c r="TXT17" s="158"/>
      <c r="TXU17" s="158"/>
      <c r="TXV17" s="158"/>
      <c r="TXW17" s="158"/>
      <c r="TXX17" s="158"/>
      <c r="TXY17" s="158"/>
      <c r="TXZ17" s="158"/>
      <c r="TYA17" s="158"/>
      <c r="TYB17" s="158"/>
      <c r="TYC17" s="158"/>
      <c r="TYD17" s="158"/>
      <c r="TYE17" s="158"/>
      <c r="TYF17" s="158"/>
      <c r="TYG17" s="158"/>
      <c r="TYH17" s="158"/>
      <c r="TYI17" s="158"/>
      <c r="TYJ17" s="158"/>
      <c r="TYK17" s="158"/>
      <c r="TYL17" s="158"/>
      <c r="TYM17" s="158"/>
      <c r="TYN17" s="158"/>
      <c r="TYO17" s="158"/>
      <c r="TYP17" s="158"/>
      <c r="TYQ17" s="158"/>
      <c r="TYR17" s="158"/>
      <c r="TYS17" s="158"/>
      <c r="TYT17" s="158"/>
      <c r="TYU17" s="158"/>
      <c r="TYV17" s="158"/>
      <c r="TYW17" s="158"/>
      <c r="TYX17" s="158"/>
      <c r="TYY17" s="158"/>
      <c r="TYZ17" s="158"/>
      <c r="TZA17" s="158"/>
      <c r="TZB17" s="158"/>
      <c r="TZC17" s="158"/>
      <c r="TZD17" s="158"/>
      <c r="TZE17" s="158"/>
      <c r="TZF17" s="158"/>
      <c r="TZG17" s="158"/>
      <c r="TZH17" s="158"/>
      <c r="TZI17" s="158"/>
      <c r="TZJ17" s="158"/>
      <c r="TZK17" s="158"/>
      <c r="TZL17" s="158"/>
      <c r="TZM17" s="158"/>
      <c r="TZN17" s="158"/>
      <c r="TZO17" s="158"/>
      <c r="TZP17" s="158"/>
      <c r="TZQ17" s="158"/>
      <c r="TZR17" s="158"/>
      <c r="TZS17" s="158"/>
      <c r="TZT17" s="158"/>
      <c r="TZU17" s="158"/>
      <c r="TZV17" s="158"/>
      <c r="TZW17" s="158"/>
      <c r="TZX17" s="158"/>
      <c r="TZY17" s="158"/>
      <c r="TZZ17" s="158"/>
      <c r="UAA17" s="158"/>
      <c r="UAB17" s="158"/>
      <c r="UAC17" s="158"/>
      <c r="UAD17" s="158"/>
      <c r="UAE17" s="158"/>
      <c r="UAF17" s="158"/>
      <c r="UAG17" s="158"/>
      <c r="UAH17" s="158"/>
      <c r="UAI17" s="158"/>
      <c r="UAJ17" s="158"/>
      <c r="UAK17" s="158"/>
      <c r="UAL17" s="158"/>
      <c r="UAM17" s="158"/>
      <c r="UAN17" s="158"/>
      <c r="UAO17" s="158"/>
      <c r="UAP17" s="158"/>
      <c r="UAQ17" s="158"/>
      <c r="UAR17" s="158"/>
      <c r="UAS17" s="158"/>
      <c r="UAT17" s="158"/>
      <c r="UAU17" s="158"/>
      <c r="UAV17" s="158"/>
      <c r="UAW17" s="158"/>
      <c r="UAX17" s="158"/>
      <c r="UAY17" s="158"/>
      <c r="UAZ17" s="158"/>
      <c r="UBA17" s="158"/>
      <c r="UBB17" s="158"/>
      <c r="UBC17" s="158"/>
      <c r="UBD17" s="158"/>
      <c r="UBE17" s="158"/>
      <c r="UBF17" s="158"/>
      <c r="UBG17" s="158"/>
      <c r="UBH17" s="158"/>
      <c r="UBI17" s="158"/>
      <c r="UBJ17" s="158"/>
      <c r="UBK17" s="158"/>
      <c r="UBL17" s="158"/>
      <c r="UBM17" s="158"/>
      <c r="UBN17" s="158"/>
      <c r="UBO17" s="158"/>
      <c r="UBP17" s="158"/>
      <c r="UBQ17" s="158"/>
      <c r="UBR17" s="158"/>
      <c r="UBS17" s="158"/>
      <c r="UBT17" s="158"/>
      <c r="UBU17" s="158"/>
      <c r="UBV17" s="158"/>
      <c r="UBW17" s="158"/>
      <c r="UBX17" s="158"/>
      <c r="UBY17" s="158"/>
      <c r="UBZ17" s="158"/>
      <c r="UCA17" s="158"/>
      <c r="UCB17" s="158"/>
      <c r="UCC17" s="158"/>
      <c r="UCD17" s="158"/>
      <c r="UCE17" s="158"/>
      <c r="UCF17" s="158"/>
      <c r="UCG17" s="158"/>
      <c r="UCH17" s="158"/>
      <c r="UCI17" s="158"/>
      <c r="UCJ17" s="158"/>
      <c r="UCK17" s="158"/>
      <c r="UCL17" s="158"/>
      <c r="UCM17" s="158"/>
      <c r="UCN17" s="158"/>
      <c r="UCO17" s="158"/>
      <c r="UCP17" s="158"/>
      <c r="UCQ17" s="158"/>
      <c r="UCR17" s="158"/>
      <c r="UCS17" s="158"/>
      <c r="UCT17" s="158"/>
      <c r="UCU17" s="158"/>
      <c r="UCV17" s="158"/>
      <c r="UCW17" s="158"/>
      <c r="UCX17" s="158"/>
      <c r="UCY17" s="158"/>
      <c r="UCZ17" s="158"/>
      <c r="UDA17" s="158"/>
      <c r="UDB17" s="158"/>
      <c r="UDC17" s="158"/>
      <c r="UDD17" s="158"/>
      <c r="UDE17" s="158"/>
      <c r="UDF17" s="158"/>
      <c r="UDG17" s="158"/>
      <c r="UDH17" s="158"/>
      <c r="UDI17" s="158"/>
      <c r="UDJ17" s="158"/>
      <c r="UDK17" s="158"/>
      <c r="UDL17" s="158"/>
      <c r="UDM17" s="158"/>
      <c r="UDN17" s="158"/>
      <c r="UDO17" s="158"/>
      <c r="UDP17" s="158"/>
      <c r="UDQ17" s="158"/>
      <c r="UDR17" s="158"/>
      <c r="UDS17" s="158"/>
      <c r="UDT17" s="158"/>
      <c r="UDU17" s="158"/>
      <c r="UDV17" s="158"/>
      <c r="UDW17" s="158"/>
      <c r="UDX17" s="158"/>
      <c r="UDY17" s="158"/>
      <c r="UDZ17" s="158"/>
      <c r="UEA17" s="158"/>
      <c r="UEB17" s="158"/>
      <c r="UEC17" s="158"/>
      <c r="UED17" s="158"/>
      <c r="UEE17" s="158"/>
      <c r="UEF17" s="158"/>
      <c r="UEG17" s="158"/>
      <c r="UEH17" s="158"/>
      <c r="UEI17" s="158"/>
      <c r="UEJ17" s="158"/>
      <c r="UEK17" s="158"/>
      <c r="UEL17" s="158"/>
      <c r="UEM17" s="158"/>
      <c r="UEN17" s="158"/>
      <c r="UEO17" s="158"/>
      <c r="UEP17" s="158"/>
      <c r="UEQ17" s="158"/>
      <c r="UER17" s="158"/>
      <c r="UES17" s="158"/>
      <c r="UET17" s="158"/>
      <c r="UEU17" s="158"/>
      <c r="UEV17" s="158"/>
      <c r="UEW17" s="158"/>
      <c r="UEX17" s="158"/>
      <c r="UEY17" s="158"/>
      <c r="UEZ17" s="158"/>
      <c r="UFA17" s="158"/>
      <c r="UFB17" s="158"/>
      <c r="UFC17" s="158"/>
      <c r="UFD17" s="158"/>
      <c r="UFE17" s="158"/>
      <c r="UFF17" s="158"/>
      <c r="UFG17" s="158"/>
      <c r="UFH17" s="158"/>
      <c r="UFI17" s="158"/>
      <c r="UFJ17" s="158"/>
      <c r="UFK17" s="158"/>
      <c r="UFL17" s="158"/>
      <c r="UFM17" s="158"/>
      <c r="UFN17" s="158"/>
      <c r="UFO17" s="158"/>
      <c r="UFP17" s="158"/>
      <c r="UFQ17" s="158"/>
      <c r="UFR17" s="158"/>
      <c r="UFS17" s="158"/>
      <c r="UFT17" s="158"/>
      <c r="UFU17" s="158"/>
      <c r="UFV17" s="158"/>
      <c r="UFW17" s="158"/>
      <c r="UFX17" s="158"/>
      <c r="UFY17" s="158"/>
      <c r="UFZ17" s="158"/>
      <c r="UGA17" s="158"/>
      <c r="UGB17" s="158"/>
      <c r="UGC17" s="158"/>
      <c r="UGD17" s="158"/>
      <c r="UGE17" s="158"/>
      <c r="UGF17" s="158"/>
      <c r="UGG17" s="158"/>
      <c r="UGH17" s="158"/>
      <c r="UGI17" s="158"/>
      <c r="UGJ17" s="158"/>
      <c r="UGK17" s="158"/>
      <c r="UGL17" s="158"/>
      <c r="UGM17" s="158"/>
      <c r="UGN17" s="158"/>
      <c r="UGO17" s="158"/>
      <c r="UGP17" s="158"/>
      <c r="UGQ17" s="158"/>
      <c r="UGR17" s="158"/>
      <c r="UGS17" s="158"/>
      <c r="UGT17" s="158"/>
      <c r="UGU17" s="158"/>
      <c r="UGV17" s="158"/>
      <c r="UGW17" s="158"/>
      <c r="UGX17" s="158"/>
      <c r="UGY17" s="158"/>
      <c r="UGZ17" s="158"/>
      <c r="UHA17" s="158"/>
      <c r="UHB17" s="158"/>
      <c r="UHC17" s="158"/>
      <c r="UHD17" s="158"/>
      <c r="UHE17" s="158"/>
      <c r="UHF17" s="158"/>
      <c r="UHG17" s="158"/>
      <c r="UHH17" s="158"/>
      <c r="UHI17" s="158"/>
      <c r="UHJ17" s="158"/>
      <c r="UHK17" s="158"/>
      <c r="UHL17" s="158"/>
      <c r="UHM17" s="158"/>
      <c r="UHN17" s="158"/>
      <c r="UHO17" s="158"/>
      <c r="UHP17" s="158"/>
      <c r="UHQ17" s="158"/>
      <c r="UHR17" s="158"/>
      <c r="UHS17" s="158"/>
      <c r="UHT17" s="158"/>
      <c r="UHU17" s="158"/>
      <c r="UHV17" s="158"/>
      <c r="UHW17" s="158"/>
      <c r="UHX17" s="158"/>
      <c r="UHY17" s="158"/>
      <c r="UHZ17" s="158"/>
      <c r="UIA17" s="158"/>
      <c r="UIB17" s="158"/>
      <c r="UIC17" s="158"/>
      <c r="UID17" s="158"/>
      <c r="UIE17" s="158"/>
      <c r="UIF17" s="158"/>
      <c r="UIG17" s="158"/>
      <c r="UIH17" s="158"/>
      <c r="UII17" s="158"/>
      <c r="UIJ17" s="158"/>
      <c r="UIK17" s="158"/>
      <c r="UIL17" s="158"/>
      <c r="UIM17" s="158"/>
      <c r="UIN17" s="158"/>
      <c r="UIO17" s="158"/>
      <c r="UIP17" s="158"/>
      <c r="UIQ17" s="158"/>
      <c r="UIR17" s="158"/>
      <c r="UIS17" s="158"/>
      <c r="UIT17" s="158"/>
      <c r="UIU17" s="158"/>
      <c r="UIV17" s="158"/>
      <c r="UIW17" s="158"/>
      <c r="UIX17" s="158"/>
      <c r="UIY17" s="158"/>
      <c r="UIZ17" s="158"/>
      <c r="UJA17" s="158"/>
      <c r="UJB17" s="158"/>
      <c r="UJC17" s="158"/>
      <c r="UJD17" s="158"/>
      <c r="UJE17" s="158"/>
      <c r="UJF17" s="158"/>
      <c r="UJG17" s="158"/>
      <c r="UJH17" s="158"/>
      <c r="UJI17" s="158"/>
      <c r="UJJ17" s="158"/>
      <c r="UJK17" s="158"/>
      <c r="UJL17" s="158"/>
      <c r="UJM17" s="158"/>
      <c r="UJN17" s="158"/>
      <c r="UJO17" s="158"/>
      <c r="UJP17" s="158"/>
      <c r="UJQ17" s="158"/>
      <c r="UJR17" s="158"/>
      <c r="UJS17" s="158"/>
      <c r="UJT17" s="158"/>
      <c r="UJU17" s="158"/>
      <c r="UJV17" s="158"/>
      <c r="UJW17" s="158"/>
      <c r="UJX17" s="158"/>
      <c r="UJY17" s="158"/>
      <c r="UJZ17" s="158"/>
      <c r="UKA17" s="158"/>
      <c r="UKB17" s="158"/>
      <c r="UKC17" s="158"/>
      <c r="UKD17" s="158"/>
      <c r="UKE17" s="158"/>
      <c r="UKF17" s="158"/>
      <c r="UKG17" s="158"/>
      <c r="UKH17" s="158"/>
      <c r="UKI17" s="158"/>
      <c r="UKJ17" s="158"/>
      <c r="UKK17" s="158"/>
      <c r="UKL17" s="158"/>
      <c r="UKM17" s="158"/>
      <c r="UKN17" s="158"/>
      <c r="UKO17" s="158"/>
      <c r="UKP17" s="158"/>
      <c r="UKQ17" s="158"/>
      <c r="UKR17" s="158"/>
      <c r="UKS17" s="158"/>
      <c r="UKT17" s="158"/>
      <c r="UKU17" s="158"/>
      <c r="UKV17" s="158"/>
      <c r="UKW17" s="158"/>
      <c r="UKX17" s="158"/>
      <c r="UKY17" s="158"/>
      <c r="UKZ17" s="158"/>
      <c r="ULA17" s="158"/>
      <c r="ULB17" s="158"/>
      <c r="ULC17" s="158"/>
      <c r="ULD17" s="158"/>
      <c r="ULE17" s="158"/>
      <c r="ULF17" s="158"/>
      <c r="ULG17" s="158"/>
      <c r="ULH17" s="158"/>
      <c r="ULI17" s="158"/>
      <c r="ULJ17" s="158"/>
      <c r="ULK17" s="158"/>
      <c r="ULL17" s="158"/>
      <c r="ULM17" s="158"/>
      <c r="ULN17" s="158"/>
      <c r="ULO17" s="158"/>
      <c r="ULP17" s="158"/>
      <c r="ULQ17" s="158"/>
      <c r="ULR17" s="158"/>
      <c r="ULS17" s="158"/>
      <c r="ULT17" s="158"/>
      <c r="ULU17" s="158"/>
      <c r="ULV17" s="158"/>
      <c r="ULW17" s="158"/>
      <c r="ULX17" s="158"/>
      <c r="ULY17" s="158"/>
      <c r="ULZ17" s="158"/>
      <c r="UMA17" s="158"/>
      <c r="UMB17" s="158"/>
      <c r="UMC17" s="158"/>
      <c r="UMD17" s="158"/>
      <c r="UME17" s="158"/>
      <c r="UMF17" s="158"/>
      <c r="UMG17" s="158"/>
      <c r="UMH17" s="158"/>
      <c r="UMI17" s="158"/>
      <c r="UMJ17" s="158"/>
      <c r="UMK17" s="158"/>
      <c r="UML17" s="158"/>
      <c r="UMM17" s="158"/>
      <c r="UMN17" s="158"/>
      <c r="UMO17" s="158"/>
      <c r="UMP17" s="158"/>
      <c r="UMQ17" s="158"/>
      <c r="UMR17" s="158"/>
      <c r="UMS17" s="158"/>
      <c r="UMT17" s="158"/>
      <c r="UMU17" s="158"/>
      <c r="UMV17" s="158"/>
      <c r="UMW17" s="158"/>
      <c r="UMX17" s="158"/>
      <c r="UMY17" s="158"/>
      <c r="UMZ17" s="158"/>
      <c r="UNA17" s="158"/>
      <c r="UNB17" s="158"/>
      <c r="UNC17" s="158"/>
      <c r="UND17" s="158"/>
      <c r="UNE17" s="158"/>
      <c r="UNF17" s="158"/>
      <c r="UNG17" s="158"/>
      <c r="UNH17" s="158"/>
      <c r="UNI17" s="158"/>
      <c r="UNJ17" s="158"/>
      <c r="UNK17" s="158"/>
      <c r="UNL17" s="158"/>
      <c r="UNM17" s="158"/>
      <c r="UNN17" s="158"/>
      <c r="UNO17" s="158"/>
      <c r="UNP17" s="158"/>
      <c r="UNQ17" s="158"/>
      <c r="UNR17" s="158"/>
      <c r="UNS17" s="158"/>
      <c r="UNT17" s="158"/>
      <c r="UNU17" s="158"/>
      <c r="UNV17" s="158"/>
      <c r="UNW17" s="158"/>
      <c r="UNX17" s="158"/>
      <c r="UNY17" s="158"/>
      <c r="UNZ17" s="158"/>
      <c r="UOA17" s="158"/>
      <c r="UOB17" s="158"/>
      <c r="UOC17" s="158"/>
      <c r="UOD17" s="158"/>
      <c r="UOE17" s="158"/>
      <c r="UOF17" s="158"/>
      <c r="UOG17" s="158"/>
      <c r="UOH17" s="158"/>
      <c r="UOI17" s="158"/>
      <c r="UOJ17" s="158"/>
      <c r="UOK17" s="158"/>
      <c r="UOL17" s="158"/>
      <c r="UOM17" s="158"/>
      <c r="UON17" s="158"/>
      <c r="UOO17" s="158"/>
      <c r="UOP17" s="158"/>
      <c r="UOQ17" s="158"/>
      <c r="UOR17" s="158"/>
      <c r="UOS17" s="158"/>
      <c r="UOT17" s="158"/>
      <c r="UOU17" s="158"/>
      <c r="UOV17" s="158"/>
      <c r="UOW17" s="158"/>
      <c r="UOX17" s="158"/>
      <c r="UOY17" s="158"/>
      <c r="UOZ17" s="158"/>
      <c r="UPA17" s="158"/>
      <c r="UPB17" s="158"/>
      <c r="UPC17" s="158"/>
      <c r="UPD17" s="158"/>
      <c r="UPE17" s="158"/>
      <c r="UPF17" s="158"/>
      <c r="UPG17" s="158"/>
      <c r="UPH17" s="158"/>
      <c r="UPI17" s="158"/>
      <c r="UPJ17" s="158"/>
      <c r="UPK17" s="158"/>
      <c r="UPL17" s="158"/>
      <c r="UPM17" s="158"/>
      <c r="UPN17" s="158"/>
      <c r="UPO17" s="158"/>
      <c r="UPP17" s="158"/>
      <c r="UPQ17" s="158"/>
      <c r="UPR17" s="158"/>
      <c r="UPS17" s="158"/>
      <c r="UPT17" s="158"/>
      <c r="UPU17" s="158"/>
      <c r="UPV17" s="158"/>
      <c r="UPW17" s="158"/>
      <c r="UPX17" s="158"/>
      <c r="UPY17" s="158"/>
      <c r="UPZ17" s="158"/>
      <c r="UQA17" s="158"/>
      <c r="UQB17" s="158"/>
      <c r="UQC17" s="158"/>
      <c r="UQD17" s="158"/>
      <c r="UQE17" s="158"/>
      <c r="UQF17" s="158"/>
      <c r="UQG17" s="158"/>
      <c r="UQH17" s="158"/>
      <c r="UQI17" s="158"/>
      <c r="UQJ17" s="158"/>
      <c r="UQK17" s="158"/>
      <c r="UQL17" s="158"/>
      <c r="UQM17" s="158"/>
      <c r="UQN17" s="158"/>
      <c r="UQO17" s="158"/>
      <c r="UQP17" s="158"/>
      <c r="UQQ17" s="158"/>
      <c r="UQR17" s="158"/>
      <c r="UQS17" s="158"/>
      <c r="UQT17" s="158"/>
      <c r="UQU17" s="158"/>
      <c r="UQV17" s="158"/>
      <c r="UQW17" s="158"/>
      <c r="UQX17" s="158"/>
      <c r="UQY17" s="158"/>
      <c r="UQZ17" s="158"/>
      <c r="URA17" s="158"/>
      <c r="URB17" s="158"/>
      <c r="URC17" s="158"/>
      <c r="URD17" s="158"/>
      <c r="URE17" s="158"/>
      <c r="URF17" s="158"/>
      <c r="URG17" s="158"/>
      <c r="URH17" s="158"/>
      <c r="URI17" s="158"/>
      <c r="URJ17" s="158"/>
      <c r="URK17" s="158"/>
      <c r="URL17" s="158"/>
      <c r="URM17" s="158"/>
      <c r="URN17" s="158"/>
      <c r="URO17" s="158"/>
      <c r="URP17" s="158"/>
      <c r="URQ17" s="158"/>
      <c r="URR17" s="158"/>
      <c r="URS17" s="158"/>
      <c r="URT17" s="158"/>
      <c r="URU17" s="158"/>
      <c r="URV17" s="158"/>
      <c r="URW17" s="158"/>
      <c r="URX17" s="158"/>
      <c r="URY17" s="158"/>
      <c r="URZ17" s="158"/>
      <c r="USA17" s="158"/>
      <c r="USB17" s="158"/>
      <c r="USC17" s="158"/>
      <c r="USD17" s="158"/>
      <c r="USE17" s="158"/>
      <c r="USF17" s="158"/>
      <c r="USG17" s="158"/>
      <c r="USH17" s="158"/>
      <c r="USI17" s="158"/>
      <c r="USJ17" s="158"/>
      <c r="USK17" s="158"/>
      <c r="USL17" s="158"/>
      <c r="USM17" s="158"/>
      <c r="USN17" s="158"/>
      <c r="USO17" s="158"/>
      <c r="USP17" s="158"/>
      <c r="USQ17" s="158"/>
      <c r="USR17" s="158"/>
      <c r="USS17" s="158"/>
      <c r="UST17" s="158"/>
      <c r="USU17" s="158"/>
      <c r="USV17" s="158"/>
      <c r="USW17" s="158"/>
      <c r="USX17" s="158"/>
      <c r="USY17" s="158"/>
      <c r="USZ17" s="158"/>
      <c r="UTA17" s="158"/>
      <c r="UTB17" s="158"/>
      <c r="UTC17" s="158"/>
      <c r="UTD17" s="158"/>
      <c r="UTE17" s="158"/>
      <c r="UTF17" s="158"/>
      <c r="UTG17" s="158"/>
      <c r="UTH17" s="158"/>
      <c r="UTI17" s="158"/>
      <c r="UTJ17" s="158"/>
      <c r="UTK17" s="158"/>
      <c r="UTL17" s="158"/>
      <c r="UTM17" s="158"/>
      <c r="UTN17" s="158"/>
      <c r="UTO17" s="158"/>
      <c r="UTP17" s="158"/>
      <c r="UTQ17" s="158"/>
      <c r="UTR17" s="158"/>
      <c r="UTS17" s="158"/>
      <c r="UTT17" s="158"/>
      <c r="UTU17" s="158"/>
      <c r="UTV17" s="158"/>
      <c r="UTW17" s="158"/>
      <c r="UTX17" s="158"/>
      <c r="UTY17" s="158"/>
      <c r="UTZ17" s="158"/>
      <c r="UUA17" s="158"/>
      <c r="UUB17" s="158"/>
      <c r="UUC17" s="158"/>
      <c r="UUD17" s="158"/>
      <c r="UUE17" s="158"/>
      <c r="UUF17" s="158"/>
      <c r="UUG17" s="158"/>
      <c r="UUH17" s="158"/>
      <c r="UUI17" s="158"/>
      <c r="UUJ17" s="158"/>
      <c r="UUK17" s="158"/>
      <c r="UUL17" s="158"/>
      <c r="UUM17" s="158"/>
      <c r="UUN17" s="158"/>
      <c r="UUO17" s="158"/>
      <c r="UUP17" s="158"/>
      <c r="UUQ17" s="158"/>
      <c r="UUR17" s="158"/>
      <c r="UUS17" s="158"/>
      <c r="UUT17" s="158"/>
      <c r="UUU17" s="158"/>
      <c r="UUV17" s="158"/>
      <c r="UUW17" s="158"/>
      <c r="UUX17" s="158"/>
      <c r="UUY17" s="158"/>
      <c r="UUZ17" s="158"/>
      <c r="UVA17" s="158"/>
      <c r="UVB17" s="158"/>
      <c r="UVC17" s="158"/>
      <c r="UVD17" s="158"/>
      <c r="UVE17" s="158"/>
      <c r="UVF17" s="158"/>
      <c r="UVG17" s="158"/>
      <c r="UVH17" s="158"/>
      <c r="UVI17" s="158"/>
      <c r="UVJ17" s="158"/>
      <c r="UVK17" s="158"/>
      <c r="UVL17" s="158"/>
      <c r="UVM17" s="158"/>
      <c r="UVN17" s="158"/>
      <c r="UVO17" s="158"/>
      <c r="UVP17" s="158"/>
      <c r="UVQ17" s="158"/>
      <c r="UVR17" s="158"/>
      <c r="UVS17" s="158"/>
      <c r="UVT17" s="158"/>
      <c r="UVU17" s="158"/>
      <c r="UVV17" s="158"/>
      <c r="UVW17" s="158"/>
      <c r="UVX17" s="158"/>
      <c r="UVY17" s="158"/>
      <c r="UVZ17" s="158"/>
      <c r="UWA17" s="158"/>
      <c r="UWB17" s="158"/>
      <c r="UWC17" s="158"/>
      <c r="UWD17" s="158"/>
      <c r="UWE17" s="158"/>
      <c r="UWF17" s="158"/>
      <c r="UWG17" s="158"/>
      <c r="UWH17" s="158"/>
      <c r="UWI17" s="158"/>
      <c r="UWJ17" s="158"/>
      <c r="UWK17" s="158"/>
      <c r="UWL17" s="158"/>
      <c r="UWM17" s="158"/>
      <c r="UWN17" s="158"/>
      <c r="UWO17" s="158"/>
      <c r="UWP17" s="158"/>
      <c r="UWQ17" s="158"/>
      <c r="UWR17" s="158"/>
      <c r="UWS17" s="158"/>
      <c r="UWT17" s="158"/>
      <c r="UWU17" s="158"/>
      <c r="UWV17" s="158"/>
      <c r="UWW17" s="158"/>
      <c r="UWX17" s="158"/>
      <c r="UWY17" s="158"/>
      <c r="UWZ17" s="158"/>
      <c r="UXA17" s="158"/>
      <c r="UXB17" s="158"/>
      <c r="UXC17" s="158"/>
      <c r="UXD17" s="158"/>
      <c r="UXE17" s="158"/>
      <c r="UXF17" s="158"/>
      <c r="UXG17" s="158"/>
      <c r="UXH17" s="158"/>
      <c r="UXI17" s="158"/>
      <c r="UXJ17" s="158"/>
      <c r="UXK17" s="158"/>
      <c r="UXL17" s="158"/>
      <c r="UXM17" s="158"/>
      <c r="UXN17" s="158"/>
      <c r="UXO17" s="158"/>
      <c r="UXP17" s="158"/>
      <c r="UXQ17" s="158"/>
      <c r="UXR17" s="158"/>
      <c r="UXS17" s="158"/>
      <c r="UXT17" s="158"/>
      <c r="UXU17" s="158"/>
      <c r="UXV17" s="158"/>
      <c r="UXW17" s="158"/>
      <c r="UXX17" s="158"/>
      <c r="UXY17" s="158"/>
      <c r="UXZ17" s="158"/>
      <c r="UYA17" s="158"/>
      <c r="UYB17" s="158"/>
      <c r="UYC17" s="158"/>
      <c r="UYD17" s="158"/>
      <c r="UYE17" s="158"/>
      <c r="UYF17" s="158"/>
      <c r="UYG17" s="158"/>
      <c r="UYH17" s="158"/>
      <c r="UYI17" s="158"/>
      <c r="UYJ17" s="158"/>
      <c r="UYK17" s="158"/>
      <c r="UYL17" s="158"/>
      <c r="UYM17" s="158"/>
      <c r="UYN17" s="158"/>
      <c r="UYO17" s="158"/>
      <c r="UYP17" s="158"/>
      <c r="UYQ17" s="158"/>
      <c r="UYR17" s="158"/>
      <c r="UYS17" s="158"/>
      <c r="UYT17" s="158"/>
      <c r="UYU17" s="158"/>
      <c r="UYV17" s="158"/>
      <c r="UYW17" s="158"/>
      <c r="UYX17" s="158"/>
      <c r="UYY17" s="158"/>
      <c r="UYZ17" s="158"/>
      <c r="UZA17" s="158"/>
      <c r="UZB17" s="158"/>
      <c r="UZC17" s="158"/>
      <c r="UZD17" s="158"/>
      <c r="UZE17" s="158"/>
      <c r="UZF17" s="158"/>
      <c r="UZG17" s="158"/>
      <c r="UZH17" s="158"/>
      <c r="UZI17" s="158"/>
      <c r="UZJ17" s="158"/>
      <c r="UZK17" s="158"/>
      <c r="UZL17" s="158"/>
      <c r="UZM17" s="158"/>
      <c r="UZN17" s="158"/>
      <c r="UZO17" s="158"/>
      <c r="UZP17" s="158"/>
      <c r="UZQ17" s="158"/>
      <c r="UZR17" s="158"/>
      <c r="UZS17" s="158"/>
      <c r="UZT17" s="158"/>
      <c r="UZU17" s="158"/>
      <c r="UZV17" s="158"/>
      <c r="UZW17" s="158"/>
      <c r="UZX17" s="158"/>
      <c r="UZY17" s="158"/>
      <c r="UZZ17" s="158"/>
      <c r="VAA17" s="158"/>
      <c r="VAB17" s="158"/>
      <c r="VAC17" s="158"/>
      <c r="VAD17" s="158"/>
      <c r="VAE17" s="158"/>
      <c r="VAF17" s="158"/>
      <c r="VAG17" s="158"/>
      <c r="VAH17" s="158"/>
      <c r="VAI17" s="158"/>
      <c r="VAJ17" s="158"/>
      <c r="VAK17" s="158"/>
      <c r="VAL17" s="158"/>
      <c r="VAM17" s="158"/>
      <c r="VAN17" s="158"/>
      <c r="VAO17" s="158"/>
      <c r="VAP17" s="158"/>
      <c r="VAQ17" s="158"/>
      <c r="VAR17" s="158"/>
      <c r="VAS17" s="158"/>
      <c r="VAT17" s="158"/>
      <c r="VAU17" s="158"/>
      <c r="VAV17" s="158"/>
      <c r="VAW17" s="158"/>
      <c r="VAX17" s="158"/>
      <c r="VAY17" s="158"/>
      <c r="VAZ17" s="158"/>
      <c r="VBA17" s="158"/>
      <c r="VBB17" s="158"/>
      <c r="VBC17" s="158"/>
      <c r="VBD17" s="158"/>
      <c r="VBE17" s="158"/>
      <c r="VBF17" s="158"/>
      <c r="VBG17" s="158"/>
      <c r="VBH17" s="158"/>
      <c r="VBI17" s="158"/>
      <c r="VBJ17" s="158"/>
      <c r="VBK17" s="158"/>
      <c r="VBL17" s="158"/>
      <c r="VBM17" s="158"/>
      <c r="VBN17" s="158"/>
      <c r="VBO17" s="158"/>
      <c r="VBP17" s="158"/>
      <c r="VBQ17" s="158"/>
      <c r="VBR17" s="158"/>
      <c r="VBS17" s="158"/>
      <c r="VBT17" s="158"/>
      <c r="VBU17" s="158"/>
      <c r="VBV17" s="158"/>
      <c r="VBW17" s="158"/>
      <c r="VBX17" s="158"/>
      <c r="VBY17" s="158"/>
      <c r="VBZ17" s="158"/>
      <c r="VCA17" s="158"/>
      <c r="VCB17" s="158"/>
      <c r="VCC17" s="158"/>
      <c r="VCD17" s="158"/>
      <c r="VCE17" s="158"/>
      <c r="VCF17" s="158"/>
      <c r="VCG17" s="158"/>
      <c r="VCH17" s="158"/>
      <c r="VCI17" s="158"/>
      <c r="VCJ17" s="158"/>
      <c r="VCK17" s="158"/>
      <c r="VCL17" s="158"/>
      <c r="VCM17" s="158"/>
      <c r="VCN17" s="158"/>
      <c r="VCO17" s="158"/>
      <c r="VCP17" s="158"/>
      <c r="VCQ17" s="158"/>
      <c r="VCR17" s="158"/>
      <c r="VCS17" s="158"/>
      <c r="VCT17" s="158"/>
      <c r="VCU17" s="158"/>
      <c r="VCV17" s="158"/>
      <c r="VCW17" s="158"/>
      <c r="VCX17" s="158"/>
      <c r="VCY17" s="158"/>
      <c r="VCZ17" s="158"/>
      <c r="VDA17" s="158"/>
      <c r="VDB17" s="158"/>
      <c r="VDC17" s="158"/>
      <c r="VDD17" s="158"/>
      <c r="VDE17" s="158"/>
      <c r="VDF17" s="158"/>
      <c r="VDG17" s="158"/>
      <c r="VDH17" s="158"/>
      <c r="VDI17" s="158"/>
      <c r="VDJ17" s="158"/>
      <c r="VDK17" s="158"/>
      <c r="VDL17" s="158"/>
      <c r="VDM17" s="158"/>
      <c r="VDN17" s="158"/>
      <c r="VDO17" s="158"/>
      <c r="VDP17" s="158"/>
      <c r="VDQ17" s="158"/>
      <c r="VDR17" s="158"/>
      <c r="VDS17" s="158"/>
      <c r="VDT17" s="158"/>
      <c r="VDU17" s="158"/>
      <c r="VDV17" s="158"/>
      <c r="VDW17" s="158"/>
      <c r="VDX17" s="158"/>
      <c r="VDY17" s="158"/>
      <c r="VDZ17" s="158"/>
      <c r="VEA17" s="158"/>
      <c r="VEB17" s="158"/>
      <c r="VEC17" s="158"/>
      <c r="VED17" s="158"/>
      <c r="VEE17" s="158"/>
      <c r="VEF17" s="158"/>
      <c r="VEG17" s="158"/>
      <c r="VEH17" s="158"/>
      <c r="VEI17" s="158"/>
      <c r="VEJ17" s="158"/>
      <c r="VEK17" s="158"/>
      <c r="VEL17" s="158"/>
      <c r="VEM17" s="158"/>
      <c r="VEN17" s="158"/>
      <c r="VEO17" s="158"/>
      <c r="VEP17" s="158"/>
      <c r="VEQ17" s="158"/>
      <c r="VER17" s="158"/>
      <c r="VES17" s="158"/>
      <c r="VET17" s="158"/>
      <c r="VEU17" s="158"/>
      <c r="VEV17" s="158"/>
      <c r="VEW17" s="158"/>
      <c r="VEX17" s="158"/>
      <c r="VEY17" s="158"/>
      <c r="VEZ17" s="158"/>
      <c r="VFA17" s="158"/>
      <c r="VFB17" s="158"/>
      <c r="VFC17" s="158"/>
      <c r="VFD17" s="158"/>
      <c r="VFE17" s="158"/>
      <c r="VFF17" s="158"/>
      <c r="VFG17" s="158"/>
      <c r="VFH17" s="158"/>
      <c r="VFI17" s="158"/>
      <c r="VFJ17" s="158"/>
      <c r="VFK17" s="158"/>
      <c r="VFL17" s="158"/>
      <c r="VFM17" s="158"/>
      <c r="VFN17" s="158"/>
      <c r="VFO17" s="158"/>
      <c r="VFP17" s="158"/>
      <c r="VFQ17" s="158"/>
      <c r="VFR17" s="158"/>
      <c r="VFS17" s="158"/>
      <c r="VFT17" s="158"/>
      <c r="VFU17" s="158"/>
      <c r="VFV17" s="158"/>
      <c r="VFW17" s="158"/>
      <c r="VFX17" s="158"/>
      <c r="VFY17" s="158"/>
      <c r="VFZ17" s="158"/>
      <c r="VGA17" s="158"/>
      <c r="VGB17" s="158"/>
      <c r="VGC17" s="158"/>
      <c r="VGD17" s="158"/>
      <c r="VGE17" s="158"/>
      <c r="VGF17" s="158"/>
      <c r="VGG17" s="158"/>
      <c r="VGH17" s="158"/>
      <c r="VGI17" s="158"/>
      <c r="VGJ17" s="158"/>
      <c r="VGK17" s="158"/>
      <c r="VGL17" s="158"/>
      <c r="VGM17" s="158"/>
      <c r="VGN17" s="158"/>
      <c r="VGO17" s="158"/>
      <c r="VGP17" s="158"/>
      <c r="VGQ17" s="158"/>
      <c r="VGR17" s="158"/>
      <c r="VGS17" s="158"/>
      <c r="VGT17" s="158"/>
      <c r="VGU17" s="158"/>
      <c r="VGV17" s="158"/>
      <c r="VGW17" s="158"/>
      <c r="VGX17" s="158"/>
      <c r="VGY17" s="158"/>
      <c r="VGZ17" s="158"/>
      <c r="VHA17" s="158"/>
      <c r="VHB17" s="158"/>
      <c r="VHC17" s="158"/>
      <c r="VHD17" s="158"/>
      <c r="VHE17" s="158"/>
      <c r="VHF17" s="158"/>
      <c r="VHG17" s="158"/>
      <c r="VHH17" s="158"/>
      <c r="VHI17" s="158"/>
      <c r="VHJ17" s="158"/>
      <c r="VHK17" s="158"/>
      <c r="VHL17" s="158"/>
      <c r="VHM17" s="158"/>
      <c r="VHN17" s="158"/>
      <c r="VHO17" s="158"/>
      <c r="VHP17" s="158"/>
      <c r="VHQ17" s="158"/>
      <c r="VHR17" s="158"/>
      <c r="VHS17" s="158"/>
      <c r="VHT17" s="158"/>
      <c r="VHU17" s="158"/>
      <c r="VHV17" s="158"/>
      <c r="VHW17" s="158"/>
      <c r="VHX17" s="158"/>
      <c r="VHY17" s="158"/>
      <c r="VHZ17" s="158"/>
      <c r="VIA17" s="158"/>
      <c r="VIB17" s="158"/>
      <c r="VIC17" s="158"/>
      <c r="VID17" s="158"/>
      <c r="VIE17" s="158"/>
      <c r="VIF17" s="158"/>
      <c r="VIG17" s="158"/>
      <c r="VIH17" s="158"/>
      <c r="VII17" s="158"/>
      <c r="VIJ17" s="158"/>
      <c r="VIK17" s="158"/>
      <c r="VIL17" s="158"/>
      <c r="VIM17" s="158"/>
      <c r="VIN17" s="158"/>
      <c r="VIO17" s="158"/>
      <c r="VIP17" s="158"/>
      <c r="VIQ17" s="158"/>
      <c r="VIR17" s="158"/>
      <c r="VIS17" s="158"/>
      <c r="VIT17" s="158"/>
      <c r="VIU17" s="158"/>
      <c r="VIV17" s="158"/>
      <c r="VIW17" s="158"/>
      <c r="VIX17" s="158"/>
      <c r="VIY17" s="158"/>
      <c r="VIZ17" s="158"/>
      <c r="VJA17" s="158"/>
      <c r="VJB17" s="158"/>
      <c r="VJC17" s="158"/>
      <c r="VJD17" s="158"/>
      <c r="VJE17" s="158"/>
      <c r="VJF17" s="158"/>
      <c r="VJG17" s="158"/>
      <c r="VJH17" s="158"/>
      <c r="VJI17" s="158"/>
      <c r="VJJ17" s="158"/>
      <c r="VJK17" s="158"/>
      <c r="VJL17" s="158"/>
      <c r="VJM17" s="158"/>
      <c r="VJN17" s="158"/>
      <c r="VJO17" s="158"/>
      <c r="VJP17" s="158"/>
      <c r="VJQ17" s="158"/>
      <c r="VJR17" s="158"/>
      <c r="VJS17" s="158"/>
      <c r="VJT17" s="158"/>
      <c r="VJU17" s="158"/>
      <c r="VJV17" s="158"/>
      <c r="VJW17" s="158"/>
      <c r="VJX17" s="158"/>
      <c r="VJY17" s="158"/>
      <c r="VJZ17" s="158"/>
      <c r="VKA17" s="158"/>
      <c r="VKB17" s="158"/>
      <c r="VKC17" s="158"/>
      <c r="VKD17" s="158"/>
      <c r="VKE17" s="158"/>
      <c r="VKF17" s="158"/>
      <c r="VKG17" s="158"/>
      <c r="VKH17" s="158"/>
      <c r="VKI17" s="158"/>
      <c r="VKJ17" s="158"/>
      <c r="VKK17" s="158"/>
      <c r="VKL17" s="158"/>
      <c r="VKM17" s="158"/>
      <c r="VKN17" s="158"/>
      <c r="VKO17" s="158"/>
      <c r="VKP17" s="158"/>
      <c r="VKQ17" s="158"/>
      <c r="VKR17" s="158"/>
      <c r="VKS17" s="158"/>
      <c r="VKT17" s="158"/>
      <c r="VKU17" s="158"/>
      <c r="VKV17" s="158"/>
      <c r="VKW17" s="158"/>
      <c r="VKX17" s="158"/>
      <c r="VKY17" s="158"/>
      <c r="VKZ17" s="158"/>
      <c r="VLA17" s="158"/>
      <c r="VLB17" s="158"/>
      <c r="VLC17" s="158"/>
      <c r="VLD17" s="158"/>
      <c r="VLE17" s="158"/>
      <c r="VLF17" s="158"/>
      <c r="VLG17" s="158"/>
      <c r="VLH17" s="158"/>
      <c r="VLI17" s="158"/>
      <c r="VLJ17" s="158"/>
      <c r="VLK17" s="158"/>
      <c r="VLL17" s="158"/>
      <c r="VLM17" s="158"/>
      <c r="VLN17" s="158"/>
      <c r="VLO17" s="158"/>
      <c r="VLP17" s="158"/>
      <c r="VLQ17" s="158"/>
      <c r="VLR17" s="158"/>
      <c r="VLS17" s="158"/>
      <c r="VLT17" s="158"/>
      <c r="VLU17" s="158"/>
      <c r="VLV17" s="158"/>
      <c r="VLW17" s="158"/>
      <c r="VLX17" s="158"/>
      <c r="VLY17" s="158"/>
      <c r="VLZ17" s="158"/>
      <c r="VMA17" s="158"/>
      <c r="VMB17" s="158"/>
      <c r="VMC17" s="158"/>
      <c r="VMD17" s="158"/>
      <c r="VME17" s="158"/>
      <c r="VMF17" s="158"/>
      <c r="VMG17" s="158"/>
      <c r="VMH17" s="158"/>
      <c r="VMI17" s="158"/>
      <c r="VMJ17" s="158"/>
      <c r="VMK17" s="158"/>
      <c r="VML17" s="158"/>
      <c r="VMM17" s="158"/>
      <c r="VMN17" s="158"/>
      <c r="VMO17" s="158"/>
      <c r="VMP17" s="158"/>
      <c r="VMQ17" s="158"/>
      <c r="VMR17" s="158"/>
      <c r="VMS17" s="158"/>
      <c r="VMT17" s="158"/>
      <c r="VMU17" s="158"/>
      <c r="VMV17" s="158"/>
      <c r="VMW17" s="158"/>
      <c r="VMX17" s="158"/>
      <c r="VMY17" s="158"/>
      <c r="VMZ17" s="158"/>
      <c r="VNA17" s="158"/>
      <c r="VNB17" s="158"/>
      <c r="VNC17" s="158"/>
      <c r="VND17" s="158"/>
      <c r="VNE17" s="158"/>
      <c r="VNF17" s="158"/>
      <c r="VNG17" s="158"/>
      <c r="VNH17" s="158"/>
      <c r="VNI17" s="158"/>
      <c r="VNJ17" s="158"/>
      <c r="VNK17" s="158"/>
      <c r="VNL17" s="158"/>
      <c r="VNM17" s="158"/>
      <c r="VNN17" s="158"/>
      <c r="VNO17" s="158"/>
      <c r="VNP17" s="158"/>
      <c r="VNQ17" s="158"/>
      <c r="VNR17" s="158"/>
      <c r="VNS17" s="158"/>
      <c r="VNT17" s="158"/>
      <c r="VNU17" s="158"/>
      <c r="VNV17" s="158"/>
      <c r="VNW17" s="158"/>
      <c r="VNX17" s="158"/>
      <c r="VNY17" s="158"/>
      <c r="VNZ17" s="158"/>
      <c r="VOA17" s="158"/>
      <c r="VOB17" s="158"/>
      <c r="VOC17" s="158"/>
      <c r="VOD17" s="158"/>
      <c r="VOE17" s="158"/>
      <c r="VOF17" s="158"/>
      <c r="VOG17" s="158"/>
      <c r="VOH17" s="158"/>
      <c r="VOI17" s="158"/>
      <c r="VOJ17" s="158"/>
      <c r="VOK17" s="158"/>
      <c r="VOL17" s="158"/>
      <c r="VOM17" s="158"/>
      <c r="VON17" s="158"/>
      <c r="VOO17" s="158"/>
      <c r="VOP17" s="158"/>
      <c r="VOQ17" s="158"/>
      <c r="VOR17" s="158"/>
      <c r="VOS17" s="158"/>
      <c r="VOT17" s="158"/>
      <c r="VOU17" s="158"/>
      <c r="VOV17" s="158"/>
      <c r="VOW17" s="158"/>
      <c r="VOX17" s="158"/>
      <c r="VOY17" s="158"/>
      <c r="VOZ17" s="158"/>
      <c r="VPA17" s="158"/>
      <c r="VPB17" s="158"/>
      <c r="VPC17" s="158"/>
      <c r="VPD17" s="158"/>
      <c r="VPE17" s="158"/>
      <c r="VPF17" s="158"/>
      <c r="VPG17" s="158"/>
      <c r="VPH17" s="158"/>
      <c r="VPI17" s="158"/>
      <c r="VPJ17" s="158"/>
      <c r="VPK17" s="158"/>
      <c r="VPL17" s="158"/>
      <c r="VPM17" s="158"/>
      <c r="VPN17" s="158"/>
      <c r="VPO17" s="158"/>
      <c r="VPP17" s="158"/>
      <c r="VPQ17" s="158"/>
      <c r="VPR17" s="158"/>
      <c r="VPS17" s="158"/>
      <c r="VPT17" s="158"/>
      <c r="VPU17" s="158"/>
      <c r="VPV17" s="158"/>
      <c r="VPW17" s="158"/>
      <c r="VPX17" s="158"/>
      <c r="VPY17" s="158"/>
      <c r="VPZ17" s="158"/>
      <c r="VQA17" s="158"/>
      <c r="VQB17" s="158"/>
      <c r="VQC17" s="158"/>
      <c r="VQD17" s="158"/>
      <c r="VQE17" s="158"/>
      <c r="VQF17" s="158"/>
      <c r="VQG17" s="158"/>
      <c r="VQH17" s="158"/>
      <c r="VQI17" s="158"/>
      <c r="VQJ17" s="158"/>
      <c r="VQK17" s="158"/>
      <c r="VQL17" s="158"/>
      <c r="VQM17" s="158"/>
      <c r="VQN17" s="158"/>
      <c r="VQO17" s="158"/>
      <c r="VQP17" s="158"/>
      <c r="VQQ17" s="158"/>
      <c r="VQR17" s="158"/>
      <c r="VQS17" s="158"/>
      <c r="VQT17" s="158"/>
      <c r="VQU17" s="158"/>
      <c r="VQV17" s="158"/>
      <c r="VQW17" s="158"/>
      <c r="VQX17" s="158"/>
      <c r="VQY17" s="158"/>
      <c r="VQZ17" s="158"/>
      <c r="VRA17" s="158"/>
      <c r="VRB17" s="158"/>
      <c r="VRC17" s="158"/>
      <c r="VRD17" s="158"/>
      <c r="VRE17" s="158"/>
      <c r="VRF17" s="158"/>
      <c r="VRG17" s="158"/>
      <c r="VRH17" s="158"/>
      <c r="VRI17" s="158"/>
      <c r="VRJ17" s="158"/>
      <c r="VRK17" s="158"/>
      <c r="VRL17" s="158"/>
      <c r="VRM17" s="158"/>
      <c r="VRN17" s="158"/>
      <c r="VRO17" s="158"/>
      <c r="VRP17" s="158"/>
      <c r="VRQ17" s="158"/>
      <c r="VRR17" s="158"/>
      <c r="VRS17" s="158"/>
      <c r="VRT17" s="158"/>
      <c r="VRU17" s="158"/>
      <c r="VRV17" s="158"/>
      <c r="VRW17" s="158"/>
      <c r="VRX17" s="158"/>
      <c r="VRY17" s="158"/>
      <c r="VRZ17" s="158"/>
      <c r="VSA17" s="158"/>
      <c r="VSB17" s="158"/>
      <c r="VSC17" s="158"/>
      <c r="VSD17" s="158"/>
      <c r="VSE17" s="158"/>
      <c r="VSF17" s="158"/>
      <c r="VSG17" s="158"/>
      <c r="VSH17" s="158"/>
      <c r="VSI17" s="158"/>
      <c r="VSJ17" s="158"/>
      <c r="VSK17" s="158"/>
      <c r="VSL17" s="158"/>
      <c r="VSM17" s="158"/>
      <c r="VSN17" s="158"/>
      <c r="VSO17" s="158"/>
      <c r="VSP17" s="158"/>
      <c r="VSQ17" s="158"/>
      <c r="VSR17" s="158"/>
      <c r="VSS17" s="158"/>
      <c r="VST17" s="158"/>
      <c r="VSU17" s="158"/>
      <c r="VSV17" s="158"/>
      <c r="VSW17" s="158"/>
      <c r="VSX17" s="158"/>
      <c r="VSY17" s="158"/>
      <c r="VSZ17" s="158"/>
      <c r="VTA17" s="158"/>
      <c r="VTB17" s="158"/>
      <c r="VTC17" s="158"/>
      <c r="VTD17" s="158"/>
      <c r="VTE17" s="158"/>
      <c r="VTF17" s="158"/>
      <c r="VTG17" s="158"/>
      <c r="VTH17" s="158"/>
      <c r="VTI17" s="158"/>
      <c r="VTJ17" s="158"/>
      <c r="VTK17" s="158"/>
      <c r="VTL17" s="158"/>
      <c r="VTM17" s="158"/>
      <c r="VTN17" s="158"/>
      <c r="VTO17" s="158"/>
      <c r="VTP17" s="158"/>
      <c r="VTQ17" s="158"/>
      <c r="VTR17" s="158"/>
      <c r="VTS17" s="158"/>
      <c r="VTT17" s="158"/>
      <c r="VTU17" s="158"/>
      <c r="VTV17" s="158"/>
      <c r="VTW17" s="158"/>
      <c r="VTX17" s="158"/>
      <c r="VTY17" s="158"/>
      <c r="VTZ17" s="158"/>
      <c r="VUA17" s="158"/>
      <c r="VUB17" s="158"/>
      <c r="VUC17" s="158"/>
      <c r="VUD17" s="158"/>
      <c r="VUE17" s="158"/>
      <c r="VUF17" s="158"/>
      <c r="VUG17" s="158"/>
      <c r="VUH17" s="158"/>
      <c r="VUI17" s="158"/>
      <c r="VUJ17" s="158"/>
      <c r="VUK17" s="158"/>
      <c r="VUL17" s="158"/>
      <c r="VUM17" s="158"/>
      <c r="VUN17" s="158"/>
      <c r="VUO17" s="158"/>
      <c r="VUP17" s="158"/>
      <c r="VUQ17" s="158"/>
      <c r="VUR17" s="158"/>
      <c r="VUS17" s="158"/>
      <c r="VUT17" s="158"/>
      <c r="VUU17" s="158"/>
      <c r="VUV17" s="158"/>
      <c r="VUW17" s="158"/>
      <c r="VUX17" s="158"/>
      <c r="VUY17" s="158"/>
      <c r="VUZ17" s="158"/>
      <c r="VVA17" s="158"/>
      <c r="VVB17" s="158"/>
      <c r="VVC17" s="158"/>
      <c r="VVD17" s="158"/>
      <c r="VVE17" s="158"/>
      <c r="VVF17" s="158"/>
      <c r="VVG17" s="158"/>
      <c r="VVH17" s="158"/>
      <c r="VVI17" s="158"/>
      <c r="VVJ17" s="158"/>
      <c r="VVK17" s="158"/>
      <c r="VVL17" s="158"/>
      <c r="VVM17" s="158"/>
      <c r="VVN17" s="158"/>
      <c r="VVO17" s="158"/>
      <c r="VVP17" s="158"/>
      <c r="VVQ17" s="158"/>
      <c r="VVR17" s="158"/>
      <c r="VVS17" s="158"/>
      <c r="VVT17" s="158"/>
      <c r="VVU17" s="158"/>
      <c r="VVV17" s="158"/>
      <c r="VVW17" s="158"/>
      <c r="VVX17" s="158"/>
      <c r="VVY17" s="158"/>
      <c r="VVZ17" s="158"/>
      <c r="VWA17" s="158"/>
      <c r="VWB17" s="158"/>
      <c r="VWC17" s="158"/>
      <c r="VWD17" s="158"/>
      <c r="VWE17" s="158"/>
      <c r="VWF17" s="158"/>
      <c r="VWG17" s="158"/>
      <c r="VWH17" s="158"/>
      <c r="VWI17" s="158"/>
      <c r="VWJ17" s="158"/>
      <c r="VWK17" s="158"/>
      <c r="VWL17" s="158"/>
      <c r="VWM17" s="158"/>
      <c r="VWN17" s="158"/>
      <c r="VWO17" s="158"/>
      <c r="VWP17" s="158"/>
      <c r="VWQ17" s="158"/>
      <c r="VWR17" s="158"/>
      <c r="VWS17" s="158"/>
      <c r="VWT17" s="158"/>
      <c r="VWU17" s="158"/>
      <c r="VWV17" s="158"/>
      <c r="VWW17" s="158"/>
      <c r="VWX17" s="158"/>
      <c r="VWY17" s="158"/>
      <c r="VWZ17" s="158"/>
      <c r="VXA17" s="158"/>
      <c r="VXB17" s="158"/>
      <c r="VXC17" s="158"/>
      <c r="VXD17" s="158"/>
      <c r="VXE17" s="158"/>
      <c r="VXF17" s="158"/>
      <c r="VXG17" s="158"/>
      <c r="VXH17" s="158"/>
      <c r="VXI17" s="158"/>
      <c r="VXJ17" s="158"/>
      <c r="VXK17" s="158"/>
      <c r="VXL17" s="158"/>
      <c r="VXM17" s="158"/>
      <c r="VXN17" s="158"/>
      <c r="VXO17" s="158"/>
      <c r="VXP17" s="158"/>
      <c r="VXQ17" s="158"/>
      <c r="VXR17" s="158"/>
      <c r="VXS17" s="158"/>
      <c r="VXT17" s="158"/>
      <c r="VXU17" s="158"/>
      <c r="VXV17" s="158"/>
      <c r="VXW17" s="158"/>
      <c r="VXX17" s="158"/>
      <c r="VXY17" s="158"/>
      <c r="VXZ17" s="158"/>
      <c r="VYA17" s="158"/>
      <c r="VYB17" s="158"/>
      <c r="VYC17" s="158"/>
      <c r="VYD17" s="158"/>
      <c r="VYE17" s="158"/>
      <c r="VYF17" s="158"/>
      <c r="VYG17" s="158"/>
      <c r="VYH17" s="158"/>
      <c r="VYI17" s="158"/>
      <c r="VYJ17" s="158"/>
      <c r="VYK17" s="158"/>
      <c r="VYL17" s="158"/>
      <c r="VYM17" s="158"/>
      <c r="VYN17" s="158"/>
      <c r="VYO17" s="158"/>
      <c r="VYP17" s="158"/>
      <c r="VYQ17" s="158"/>
      <c r="VYR17" s="158"/>
      <c r="VYS17" s="158"/>
      <c r="VYT17" s="158"/>
      <c r="VYU17" s="158"/>
      <c r="VYV17" s="158"/>
      <c r="VYW17" s="158"/>
      <c r="VYX17" s="158"/>
      <c r="VYY17" s="158"/>
      <c r="VYZ17" s="158"/>
      <c r="VZA17" s="158"/>
      <c r="VZB17" s="158"/>
      <c r="VZC17" s="158"/>
      <c r="VZD17" s="158"/>
      <c r="VZE17" s="158"/>
      <c r="VZF17" s="158"/>
      <c r="VZG17" s="158"/>
      <c r="VZH17" s="158"/>
      <c r="VZI17" s="158"/>
      <c r="VZJ17" s="158"/>
      <c r="VZK17" s="158"/>
      <c r="VZL17" s="158"/>
      <c r="VZM17" s="158"/>
      <c r="VZN17" s="158"/>
      <c r="VZO17" s="158"/>
      <c r="VZP17" s="158"/>
      <c r="VZQ17" s="158"/>
      <c r="VZR17" s="158"/>
      <c r="VZS17" s="158"/>
      <c r="VZT17" s="158"/>
      <c r="VZU17" s="158"/>
      <c r="VZV17" s="158"/>
      <c r="VZW17" s="158"/>
      <c r="VZX17" s="158"/>
      <c r="VZY17" s="158"/>
      <c r="VZZ17" s="158"/>
      <c r="WAA17" s="158"/>
      <c r="WAB17" s="158"/>
      <c r="WAC17" s="158"/>
      <c r="WAD17" s="158"/>
      <c r="WAE17" s="158"/>
      <c r="WAF17" s="158"/>
      <c r="WAG17" s="158"/>
      <c r="WAH17" s="158"/>
      <c r="WAI17" s="158"/>
      <c r="WAJ17" s="158"/>
      <c r="WAK17" s="158"/>
      <c r="WAL17" s="158"/>
      <c r="WAM17" s="158"/>
      <c r="WAN17" s="158"/>
      <c r="WAO17" s="158"/>
      <c r="WAP17" s="158"/>
      <c r="WAQ17" s="158"/>
      <c r="WAR17" s="158"/>
      <c r="WAS17" s="158"/>
      <c r="WAT17" s="158"/>
      <c r="WAU17" s="158"/>
      <c r="WAV17" s="158"/>
      <c r="WAW17" s="158"/>
      <c r="WAX17" s="158"/>
      <c r="WAY17" s="158"/>
      <c r="WAZ17" s="158"/>
      <c r="WBA17" s="158"/>
      <c r="WBB17" s="158"/>
      <c r="WBC17" s="158"/>
      <c r="WBD17" s="158"/>
      <c r="WBE17" s="158"/>
      <c r="WBF17" s="158"/>
      <c r="WBG17" s="158"/>
      <c r="WBH17" s="158"/>
      <c r="WBI17" s="158"/>
      <c r="WBJ17" s="158"/>
      <c r="WBK17" s="158"/>
      <c r="WBL17" s="158"/>
      <c r="WBM17" s="158"/>
      <c r="WBN17" s="158"/>
      <c r="WBO17" s="158"/>
      <c r="WBP17" s="158"/>
      <c r="WBQ17" s="158"/>
      <c r="WBR17" s="158"/>
      <c r="WBS17" s="158"/>
      <c r="WBT17" s="158"/>
      <c r="WBU17" s="158"/>
      <c r="WBV17" s="158"/>
      <c r="WBW17" s="158"/>
      <c r="WBX17" s="158"/>
      <c r="WBY17" s="158"/>
      <c r="WBZ17" s="158"/>
      <c r="WCA17" s="158"/>
      <c r="WCB17" s="158"/>
      <c r="WCC17" s="158"/>
      <c r="WCD17" s="158"/>
      <c r="WCE17" s="158"/>
      <c r="WCF17" s="158"/>
      <c r="WCG17" s="158"/>
      <c r="WCH17" s="158"/>
      <c r="WCI17" s="158"/>
      <c r="WCJ17" s="158"/>
      <c r="WCK17" s="158"/>
      <c r="WCL17" s="158"/>
      <c r="WCM17" s="158"/>
      <c r="WCN17" s="158"/>
      <c r="WCO17" s="158"/>
      <c r="WCP17" s="158"/>
      <c r="WCQ17" s="158"/>
      <c r="WCR17" s="158"/>
      <c r="WCS17" s="158"/>
      <c r="WCT17" s="158"/>
      <c r="WCU17" s="158"/>
      <c r="WCV17" s="158"/>
      <c r="WCW17" s="158"/>
      <c r="WCX17" s="158"/>
      <c r="WCY17" s="158"/>
      <c r="WCZ17" s="158"/>
      <c r="WDA17" s="158"/>
      <c r="WDB17" s="158"/>
      <c r="WDC17" s="158"/>
      <c r="WDD17" s="158"/>
      <c r="WDE17" s="158"/>
      <c r="WDF17" s="158"/>
      <c r="WDG17" s="158"/>
      <c r="WDH17" s="158"/>
      <c r="WDI17" s="158"/>
      <c r="WDJ17" s="158"/>
      <c r="WDK17" s="158"/>
      <c r="WDL17" s="158"/>
      <c r="WDM17" s="158"/>
      <c r="WDN17" s="158"/>
      <c r="WDO17" s="158"/>
      <c r="WDP17" s="158"/>
      <c r="WDQ17" s="158"/>
      <c r="WDR17" s="158"/>
      <c r="WDS17" s="158"/>
      <c r="WDT17" s="158"/>
      <c r="WDU17" s="158"/>
      <c r="WDV17" s="158"/>
      <c r="WDW17" s="158"/>
      <c r="WDX17" s="158"/>
      <c r="WDY17" s="158"/>
      <c r="WDZ17" s="158"/>
      <c r="WEA17" s="158"/>
      <c r="WEB17" s="158"/>
      <c r="WEC17" s="158"/>
      <c r="WED17" s="158"/>
      <c r="WEE17" s="158"/>
      <c r="WEF17" s="158"/>
      <c r="WEG17" s="158"/>
      <c r="WEH17" s="158"/>
      <c r="WEI17" s="158"/>
      <c r="WEJ17" s="158"/>
      <c r="WEK17" s="158"/>
      <c r="WEL17" s="158"/>
      <c r="WEM17" s="158"/>
      <c r="WEN17" s="158"/>
      <c r="WEO17" s="158"/>
      <c r="WEP17" s="158"/>
      <c r="WEQ17" s="158"/>
      <c r="WER17" s="158"/>
      <c r="WES17" s="158"/>
      <c r="WET17" s="158"/>
      <c r="WEU17" s="158"/>
      <c r="WEV17" s="158"/>
      <c r="WEW17" s="158"/>
      <c r="WEX17" s="158"/>
      <c r="WEY17" s="158"/>
      <c r="WEZ17" s="158"/>
      <c r="WFA17" s="158"/>
      <c r="WFB17" s="158"/>
      <c r="WFC17" s="158"/>
      <c r="WFD17" s="158"/>
      <c r="WFE17" s="158"/>
      <c r="WFF17" s="158"/>
      <c r="WFG17" s="158"/>
      <c r="WFH17" s="158"/>
      <c r="WFI17" s="158"/>
      <c r="WFJ17" s="158"/>
      <c r="WFK17" s="158"/>
      <c r="WFL17" s="158"/>
      <c r="WFM17" s="158"/>
      <c r="WFN17" s="158"/>
      <c r="WFO17" s="158"/>
      <c r="WFP17" s="158"/>
      <c r="WFQ17" s="158"/>
      <c r="WFR17" s="158"/>
      <c r="WFS17" s="158"/>
      <c r="WFT17" s="158"/>
      <c r="WFU17" s="158"/>
      <c r="WFV17" s="158"/>
      <c r="WFW17" s="158"/>
      <c r="WFX17" s="158"/>
      <c r="WFY17" s="158"/>
      <c r="WFZ17" s="158"/>
      <c r="WGA17" s="158"/>
      <c r="WGB17" s="158"/>
      <c r="WGC17" s="158"/>
      <c r="WGD17" s="158"/>
      <c r="WGE17" s="158"/>
      <c r="WGF17" s="158"/>
      <c r="WGG17" s="158"/>
      <c r="WGH17" s="158"/>
      <c r="WGI17" s="158"/>
      <c r="WGJ17" s="158"/>
      <c r="WGK17" s="158"/>
      <c r="WGL17" s="158"/>
      <c r="WGM17" s="158"/>
      <c r="WGN17" s="158"/>
      <c r="WGO17" s="158"/>
      <c r="WGP17" s="158"/>
      <c r="WGQ17" s="158"/>
      <c r="WGR17" s="158"/>
      <c r="WGS17" s="158"/>
      <c r="WGT17" s="158"/>
      <c r="WGU17" s="158"/>
      <c r="WGV17" s="158"/>
      <c r="WGW17" s="158"/>
      <c r="WGX17" s="158"/>
      <c r="WGY17" s="158"/>
      <c r="WGZ17" s="158"/>
      <c r="WHA17" s="158"/>
      <c r="WHB17" s="158"/>
      <c r="WHC17" s="158"/>
      <c r="WHD17" s="158"/>
      <c r="WHE17" s="158"/>
      <c r="WHF17" s="158"/>
      <c r="WHG17" s="158"/>
      <c r="WHH17" s="158"/>
      <c r="WHI17" s="158"/>
      <c r="WHJ17" s="158"/>
      <c r="WHK17" s="158"/>
      <c r="WHL17" s="158"/>
      <c r="WHM17" s="158"/>
      <c r="WHN17" s="158"/>
      <c r="WHO17" s="158"/>
      <c r="WHP17" s="158"/>
      <c r="WHQ17" s="158"/>
      <c r="WHR17" s="158"/>
      <c r="WHS17" s="158"/>
      <c r="WHT17" s="158"/>
      <c r="WHU17" s="158"/>
      <c r="WHV17" s="158"/>
      <c r="WHW17" s="158"/>
      <c r="WHX17" s="158"/>
      <c r="WHY17" s="158"/>
      <c r="WHZ17" s="158"/>
      <c r="WIA17" s="158"/>
      <c r="WIB17" s="158"/>
      <c r="WIC17" s="158"/>
      <c r="WID17" s="158"/>
      <c r="WIE17" s="158"/>
      <c r="WIF17" s="158"/>
      <c r="WIG17" s="158"/>
      <c r="WIH17" s="158"/>
      <c r="WII17" s="158"/>
      <c r="WIJ17" s="158"/>
      <c r="WIK17" s="158"/>
      <c r="WIL17" s="158"/>
      <c r="WIM17" s="158"/>
      <c r="WIN17" s="158"/>
      <c r="WIO17" s="158"/>
      <c r="WIP17" s="158"/>
      <c r="WIQ17" s="158"/>
      <c r="WIR17" s="158"/>
      <c r="WIS17" s="158"/>
      <c r="WIT17" s="158"/>
      <c r="WIU17" s="158"/>
      <c r="WIV17" s="158"/>
      <c r="WIW17" s="158"/>
      <c r="WIX17" s="158"/>
      <c r="WIY17" s="158"/>
      <c r="WIZ17" s="158"/>
      <c r="WJA17" s="158"/>
      <c r="WJB17" s="158"/>
      <c r="WJC17" s="158"/>
      <c r="WJD17" s="158"/>
      <c r="WJE17" s="158"/>
      <c r="WJF17" s="158"/>
      <c r="WJG17" s="158"/>
      <c r="WJH17" s="158"/>
      <c r="WJI17" s="158"/>
      <c r="WJJ17" s="158"/>
      <c r="WJK17" s="158"/>
      <c r="WJL17" s="158"/>
      <c r="WJM17" s="158"/>
      <c r="WJN17" s="158"/>
      <c r="WJO17" s="158"/>
      <c r="WJP17" s="158"/>
      <c r="WJQ17" s="158"/>
      <c r="WJR17" s="158"/>
      <c r="WJS17" s="158"/>
      <c r="WJT17" s="158"/>
      <c r="WJU17" s="158"/>
      <c r="WJV17" s="158"/>
      <c r="WJW17" s="158"/>
      <c r="WJX17" s="158"/>
      <c r="WJY17" s="158"/>
      <c r="WJZ17" s="158"/>
      <c r="WKA17" s="158"/>
      <c r="WKB17" s="158"/>
      <c r="WKC17" s="158"/>
      <c r="WKD17" s="158"/>
      <c r="WKE17" s="158"/>
      <c r="WKF17" s="158"/>
      <c r="WKG17" s="158"/>
      <c r="WKH17" s="158"/>
      <c r="WKI17" s="158"/>
      <c r="WKJ17" s="158"/>
      <c r="WKK17" s="158"/>
      <c r="WKL17" s="158"/>
      <c r="WKM17" s="158"/>
      <c r="WKN17" s="158"/>
      <c r="WKO17" s="158"/>
      <c r="WKP17" s="158"/>
      <c r="WKQ17" s="158"/>
      <c r="WKR17" s="158"/>
      <c r="WKS17" s="158"/>
      <c r="WKT17" s="158"/>
      <c r="WKU17" s="158"/>
      <c r="WKV17" s="158"/>
      <c r="WKW17" s="158"/>
      <c r="WKX17" s="158"/>
      <c r="WKY17" s="158"/>
      <c r="WKZ17" s="158"/>
      <c r="WLA17" s="158"/>
      <c r="WLB17" s="158"/>
      <c r="WLC17" s="158"/>
      <c r="WLD17" s="158"/>
      <c r="WLE17" s="158"/>
      <c r="WLF17" s="158"/>
      <c r="WLG17" s="158"/>
      <c r="WLH17" s="158"/>
      <c r="WLI17" s="158"/>
      <c r="WLJ17" s="158"/>
      <c r="WLK17" s="158"/>
      <c r="WLL17" s="158"/>
      <c r="WLM17" s="158"/>
      <c r="WLN17" s="158"/>
      <c r="WLO17" s="158"/>
      <c r="WLP17" s="158"/>
      <c r="WLQ17" s="158"/>
      <c r="WLR17" s="158"/>
      <c r="WLS17" s="158"/>
      <c r="WLT17" s="158"/>
      <c r="WLU17" s="158"/>
      <c r="WLV17" s="158"/>
      <c r="WLW17" s="158"/>
      <c r="WLX17" s="158"/>
      <c r="WLY17" s="158"/>
      <c r="WLZ17" s="158"/>
      <c r="WMA17" s="158"/>
      <c r="WMB17" s="158"/>
      <c r="WMC17" s="158"/>
      <c r="WMD17" s="158"/>
      <c r="WME17" s="158"/>
      <c r="WMF17" s="158"/>
      <c r="WMG17" s="158"/>
      <c r="WMH17" s="158"/>
      <c r="WMI17" s="158"/>
      <c r="WMJ17" s="158"/>
      <c r="WMK17" s="158"/>
      <c r="WML17" s="158"/>
      <c r="WMM17" s="158"/>
      <c r="WMN17" s="158"/>
      <c r="WMO17" s="158"/>
      <c r="WMP17" s="158"/>
      <c r="WMQ17" s="158"/>
      <c r="WMR17" s="158"/>
      <c r="WMS17" s="158"/>
      <c r="WMT17" s="158"/>
      <c r="WMU17" s="158"/>
      <c r="WMV17" s="158"/>
      <c r="WMW17" s="158"/>
      <c r="WMX17" s="158"/>
      <c r="WMY17" s="158"/>
      <c r="WMZ17" s="158"/>
      <c r="WNA17" s="158"/>
      <c r="WNB17" s="158"/>
      <c r="WNC17" s="158"/>
      <c r="WND17" s="158"/>
      <c r="WNE17" s="158"/>
      <c r="WNF17" s="158"/>
      <c r="WNG17" s="158"/>
      <c r="WNH17" s="158"/>
      <c r="WNI17" s="158"/>
      <c r="WNJ17" s="158"/>
      <c r="WNK17" s="158"/>
      <c r="WNL17" s="158"/>
      <c r="WNM17" s="158"/>
      <c r="WNN17" s="158"/>
      <c r="WNO17" s="158"/>
      <c r="WNP17" s="158"/>
      <c r="WNQ17" s="158"/>
      <c r="WNR17" s="158"/>
      <c r="WNS17" s="158"/>
      <c r="WNT17" s="158"/>
      <c r="WNU17" s="158"/>
      <c r="WNV17" s="158"/>
      <c r="WNW17" s="158"/>
      <c r="WNX17" s="158"/>
      <c r="WNY17" s="158"/>
      <c r="WNZ17" s="158"/>
      <c r="WOA17" s="158"/>
      <c r="WOB17" s="158"/>
      <c r="WOC17" s="158"/>
      <c r="WOD17" s="158"/>
      <c r="WOE17" s="158"/>
      <c r="WOF17" s="158"/>
      <c r="WOG17" s="158"/>
      <c r="WOH17" s="158"/>
      <c r="WOI17" s="158"/>
      <c r="WOJ17" s="158"/>
      <c r="WOK17" s="158"/>
      <c r="WOL17" s="158"/>
      <c r="WOM17" s="158"/>
      <c r="WON17" s="158"/>
      <c r="WOO17" s="158"/>
      <c r="WOP17" s="158"/>
      <c r="WOQ17" s="158"/>
      <c r="WOR17" s="158"/>
      <c r="WOS17" s="158"/>
      <c r="WOT17" s="158"/>
      <c r="WOU17" s="158"/>
      <c r="WOV17" s="158"/>
      <c r="WOW17" s="158"/>
      <c r="WOX17" s="158"/>
      <c r="WOY17" s="158"/>
      <c r="WOZ17" s="158"/>
      <c r="WPA17" s="158"/>
      <c r="WPB17" s="158"/>
      <c r="WPC17" s="158"/>
      <c r="WPD17" s="158"/>
      <c r="WPE17" s="158"/>
      <c r="WPF17" s="158"/>
      <c r="WPG17" s="158"/>
      <c r="WPH17" s="158"/>
      <c r="WPI17" s="158"/>
      <c r="WPJ17" s="158"/>
      <c r="WPK17" s="158"/>
      <c r="WPL17" s="158"/>
      <c r="WPM17" s="158"/>
      <c r="WPN17" s="158"/>
      <c r="WPO17" s="158"/>
      <c r="WPP17" s="158"/>
      <c r="WPQ17" s="158"/>
      <c r="WPR17" s="158"/>
      <c r="WPS17" s="158"/>
      <c r="WPT17" s="158"/>
      <c r="WPU17" s="158"/>
      <c r="WPV17" s="158"/>
      <c r="WPW17" s="158"/>
      <c r="WPX17" s="158"/>
      <c r="WPY17" s="158"/>
      <c r="WPZ17" s="158"/>
      <c r="WQA17" s="158"/>
      <c r="WQB17" s="158"/>
      <c r="WQC17" s="158"/>
      <c r="WQD17" s="158"/>
      <c r="WQE17" s="158"/>
      <c r="WQF17" s="158"/>
      <c r="WQG17" s="158"/>
      <c r="WQH17" s="158"/>
      <c r="WQI17" s="158"/>
      <c r="WQJ17" s="158"/>
      <c r="WQK17" s="158"/>
      <c r="WQL17" s="158"/>
      <c r="WQM17" s="158"/>
      <c r="WQN17" s="158"/>
      <c r="WQO17" s="158"/>
      <c r="WQP17" s="158"/>
      <c r="WQQ17" s="158"/>
      <c r="WQR17" s="158"/>
      <c r="WQS17" s="158"/>
      <c r="WQT17" s="158"/>
      <c r="WQU17" s="158"/>
      <c r="WQV17" s="158"/>
      <c r="WQW17" s="158"/>
      <c r="WQX17" s="158"/>
      <c r="WQY17" s="158"/>
      <c r="WQZ17" s="158"/>
      <c r="WRA17" s="158"/>
      <c r="WRB17" s="158"/>
      <c r="WRC17" s="158"/>
      <c r="WRD17" s="158"/>
      <c r="WRE17" s="158"/>
      <c r="WRF17" s="158"/>
      <c r="WRG17" s="158"/>
      <c r="WRH17" s="158"/>
      <c r="WRI17" s="158"/>
      <c r="WRJ17" s="158"/>
      <c r="WRK17" s="158"/>
      <c r="WRL17" s="158"/>
      <c r="WRM17" s="158"/>
      <c r="WRN17" s="158"/>
      <c r="WRO17" s="158"/>
      <c r="WRP17" s="158"/>
      <c r="WRQ17" s="158"/>
      <c r="WRR17" s="158"/>
      <c r="WRS17" s="158"/>
      <c r="WRT17" s="158"/>
      <c r="WRU17" s="158"/>
      <c r="WRV17" s="158"/>
      <c r="WRW17" s="158"/>
      <c r="WRX17" s="158"/>
      <c r="WRY17" s="158"/>
      <c r="WRZ17" s="158"/>
      <c r="WSA17" s="158"/>
      <c r="WSB17" s="158"/>
      <c r="WSC17" s="158"/>
      <c r="WSD17" s="158"/>
      <c r="WSE17" s="158"/>
      <c r="WSF17" s="158"/>
      <c r="WSG17" s="158"/>
      <c r="WSH17" s="158"/>
      <c r="WSI17" s="158"/>
      <c r="WSJ17" s="158"/>
      <c r="WSK17" s="158"/>
      <c r="WSL17" s="158"/>
      <c r="WSM17" s="158"/>
      <c r="WSN17" s="158"/>
      <c r="WSO17" s="158"/>
      <c r="WSP17" s="158"/>
      <c r="WSQ17" s="158"/>
      <c r="WSR17" s="158"/>
      <c r="WSS17" s="158"/>
      <c r="WST17" s="158"/>
      <c r="WSU17" s="158"/>
      <c r="WSV17" s="158"/>
      <c r="WSW17" s="158"/>
      <c r="WSX17" s="158"/>
      <c r="WSY17" s="158"/>
      <c r="WSZ17" s="158"/>
      <c r="WTA17" s="158"/>
      <c r="WTB17" s="158"/>
      <c r="WTC17" s="158"/>
      <c r="WTD17" s="158"/>
      <c r="WTE17" s="158"/>
      <c r="WTF17" s="158"/>
      <c r="WTG17" s="158"/>
      <c r="WTH17" s="158"/>
      <c r="WTI17" s="158"/>
      <c r="WTJ17" s="158"/>
      <c r="WTK17" s="158"/>
      <c r="WTL17" s="158"/>
      <c r="WTM17" s="158"/>
      <c r="WTN17" s="158"/>
      <c r="WTO17" s="158"/>
      <c r="WTP17" s="158"/>
      <c r="WTQ17" s="158"/>
      <c r="WTR17" s="158"/>
      <c r="WTS17" s="158"/>
      <c r="WTT17" s="158"/>
      <c r="WTU17" s="158"/>
      <c r="WTV17" s="158"/>
      <c r="WTW17" s="158"/>
      <c r="WTX17" s="158"/>
      <c r="WTY17" s="158"/>
      <c r="WTZ17" s="158"/>
      <c r="WUA17" s="158"/>
      <c r="WUB17" s="158"/>
      <c r="WUC17" s="158"/>
      <c r="WUD17" s="158"/>
      <c r="WUE17" s="158"/>
      <c r="WUF17" s="158"/>
      <c r="WUG17" s="158"/>
      <c r="WUH17" s="158"/>
      <c r="WUI17" s="158"/>
      <c r="WUJ17" s="158"/>
      <c r="WUK17" s="158"/>
      <c r="WUL17" s="158"/>
      <c r="WUM17" s="158"/>
      <c r="WUN17" s="158"/>
      <c r="WUO17" s="158"/>
      <c r="WUP17" s="158"/>
      <c r="WUQ17" s="158"/>
      <c r="WUR17" s="158"/>
      <c r="WUS17" s="158"/>
      <c r="WUT17" s="158"/>
      <c r="WUU17" s="158"/>
      <c r="WUV17" s="158"/>
      <c r="WUW17" s="158"/>
      <c r="WUX17" s="158"/>
      <c r="WUY17" s="158"/>
      <c r="WUZ17" s="158"/>
      <c r="WVA17" s="158"/>
      <c r="WVB17" s="158"/>
      <c r="WVC17" s="158"/>
      <c r="WVD17" s="158"/>
      <c r="WVE17" s="158"/>
      <c r="WVF17" s="158"/>
      <c r="WVG17" s="158"/>
      <c r="WVH17" s="158"/>
      <c r="WVI17" s="158"/>
      <c r="WVJ17" s="158"/>
      <c r="WVK17" s="158"/>
      <c r="WVL17" s="158"/>
      <c r="WVM17" s="158"/>
      <c r="WVN17" s="158"/>
      <c r="WVO17" s="158"/>
      <c r="WVP17" s="158"/>
      <c r="WVQ17" s="158"/>
      <c r="WVR17" s="158"/>
      <c r="WVS17" s="158"/>
    </row>
    <row r="18" spans="1:16139" s="158" customFormat="1" ht="8.25" customHeight="1">
      <c r="A18" s="163"/>
      <c r="B18" s="175"/>
      <c r="C18" s="161"/>
      <c r="D18" s="162"/>
      <c r="E18" s="162"/>
      <c r="F18" s="164"/>
      <c r="G18" s="164"/>
      <c r="H18" s="165"/>
      <c r="I18" s="166"/>
      <c r="J18" s="167"/>
      <c r="K18" s="166"/>
      <c r="L18" s="92"/>
      <c r="M18" s="92"/>
    </row>
    <row r="19" spans="1:16139" ht="15">
      <c r="A19" s="3"/>
      <c r="B19" s="3"/>
      <c r="C19" s="168"/>
      <c r="D19" s="4"/>
      <c r="E19" s="4"/>
      <c r="F19" s="4"/>
      <c r="G19" s="4"/>
      <c r="H19" s="4"/>
      <c r="I19" s="4"/>
      <c r="J19" s="169"/>
      <c r="K19" s="170" t="s">
        <v>565</v>
      </c>
      <c r="L19" s="4"/>
      <c r="M19" s="4"/>
    </row>
    <row r="20" spans="1:16139" ht="15">
      <c r="A20" s="159"/>
      <c r="B20" s="159"/>
      <c r="C20" s="9"/>
      <c r="D20" s="1"/>
      <c r="E20" s="1"/>
      <c r="F20" s="1"/>
      <c r="G20" s="1"/>
      <c r="H20" s="1"/>
      <c r="I20" s="1"/>
      <c r="J20" s="1"/>
      <c r="K20" s="172" t="s">
        <v>566</v>
      </c>
      <c r="L20" s="1"/>
      <c r="M20" s="1"/>
    </row>
    <row r="21" spans="1:16139" ht="15.75"/>
    <row r="22" spans="1:16139" ht="15.75"/>
    <row r="23" spans="1:16139" s="10" customFormat="1" ht="15.75">
      <c r="B23" s="160"/>
      <c r="C23" s="11"/>
      <c r="D23" s="11"/>
      <c r="E23" s="11"/>
      <c r="F23" s="11"/>
      <c r="G23" s="11"/>
      <c r="H23" s="11"/>
      <c r="I23" s="11"/>
      <c r="J23" s="12"/>
      <c r="K23" s="3"/>
      <c r="L23" s="3"/>
      <c r="M23" s="3"/>
    </row>
    <row r="24" spans="1:16139" s="10" customFormat="1" ht="15.75">
      <c r="B24" s="160"/>
      <c r="C24" s="11"/>
      <c r="D24" s="11"/>
      <c r="E24" s="11"/>
      <c r="F24" s="11"/>
      <c r="G24" s="11"/>
      <c r="H24" s="11"/>
      <c r="I24" s="11"/>
      <c r="J24" s="12"/>
      <c r="K24" s="3"/>
      <c r="L24" s="3"/>
      <c r="M24" s="3"/>
    </row>
    <row r="25" spans="1:16139" ht="17.25">
      <c r="B25" s="176"/>
      <c r="C25" s="9"/>
      <c r="D25" s="171"/>
      <c r="K25" s="172"/>
    </row>
  </sheetData>
  <sortState ref="A23:WVU35">
    <sortCondition ref="D23:D35"/>
  </sortState>
  <mergeCells count="19">
    <mergeCell ref="A1:C1"/>
    <mergeCell ref="D1:L1"/>
    <mergeCell ref="A2:C2"/>
    <mergeCell ref="D2:L2"/>
    <mergeCell ref="D3:L3"/>
    <mergeCell ref="J6:J7"/>
    <mergeCell ref="K6:K7"/>
    <mergeCell ref="M6:M7"/>
    <mergeCell ref="A4:M4"/>
    <mergeCell ref="L6:L7"/>
    <mergeCell ref="G6:G7"/>
    <mergeCell ref="A6:A7"/>
    <mergeCell ref="B6:B7"/>
    <mergeCell ref="C6:C7"/>
    <mergeCell ref="D6:D7"/>
    <mergeCell ref="F6:F7"/>
    <mergeCell ref="E6:E7"/>
    <mergeCell ref="H6:H7"/>
    <mergeCell ref="I6:I7"/>
  </mergeCells>
  <conditionalFormatting sqref="J18">
    <cfRule type="cellIs" dxfId="3" priority="63" operator="equal">
      <formula>0</formula>
    </cfRule>
  </conditionalFormatting>
  <conditionalFormatting sqref="J9">
    <cfRule type="cellIs" dxfId="2" priority="3" operator="equal">
      <formula>0</formula>
    </cfRule>
  </conditionalFormatting>
  <conditionalFormatting sqref="J8">
    <cfRule type="cellIs" dxfId="1" priority="2" operator="equal">
      <formula>0</formula>
    </cfRule>
  </conditionalFormatting>
  <conditionalFormatting sqref="J10:J17">
    <cfRule type="cellIs" dxfId="0" priority="1" operator="equal">
      <formula>0</formula>
    </cfRule>
  </conditionalFormatting>
  <printOptions horizontalCentered="1"/>
  <pageMargins left="0.17" right="0.17" top="0.52" bottom="0.55000000000000004" header="0.3" footer="0.3"/>
  <pageSetup paperSize="9" scale="81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144" t="s">
        <v>70</v>
      </c>
      <c r="C6" s="144" t="s">
        <v>6</v>
      </c>
      <c r="D6" s="144" t="s">
        <v>71</v>
      </c>
      <c r="E6" s="144" t="s">
        <v>7</v>
      </c>
      <c r="F6" s="144" t="s">
        <v>72</v>
      </c>
      <c r="G6" s="144" t="s">
        <v>73</v>
      </c>
      <c r="H6" s="144" t="s">
        <v>153</v>
      </c>
      <c r="I6" s="145">
        <v>2</v>
      </c>
      <c r="J6" s="145">
        <v>2</v>
      </c>
      <c r="K6" s="145">
        <v>2</v>
      </c>
      <c r="L6" s="145">
        <v>2</v>
      </c>
      <c r="M6" s="145">
        <v>2</v>
      </c>
      <c r="N6" s="145">
        <v>2</v>
      </c>
      <c r="O6" s="145">
        <v>2</v>
      </c>
      <c r="P6" s="145">
        <v>2</v>
      </c>
      <c r="Q6" s="145">
        <v>2</v>
      </c>
      <c r="R6" s="145">
        <v>2</v>
      </c>
      <c r="S6" s="145">
        <v>2</v>
      </c>
      <c r="T6" s="145">
        <v>2</v>
      </c>
      <c r="U6" s="145">
        <v>2</v>
      </c>
      <c r="V6" s="145">
        <v>2</v>
      </c>
      <c r="W6" s="145">
        <v>2</v>
      </c>
      <c r="X6" s="145">
        <v>3</v>
      </c>
      <c r="Y6" s="145">
        <v>3</v>
      </c>
      <c r="Z6" s="145">
        <v>3</v>
      </c>
      <c r="AA6" s="145">
        <v>2</v>
      </c>
      <c r="AB6" s="145">
        <v>2</v>
      </c>
      <c r="AC6" s="145">
        <v>2</v>
      </c>
      <c r="AD6" s="145">
        <v>2</v>
      </c>
      <c r="AE6" s="145">
        <v>2</v>
      </c>
      <c r="AF6" s="145">
        <v>1</v>
      </c>
      <c r="AG6" s="145">
        <v>1</v>
      </c>
      <c r="AH6" s="145">
        <v>3</v>
      </c>
      <c r="AI6" s="145">
        <v>2</v>
      </c>
      <c r="AJ6" s="145">
        <v>3</v>
      </c>
      <c r="AK6" s="145">
        <v>2</v>
      </c>
      <c r="AL6" s="144" t="s">
        <v>152</v>
      </c>
      <c r="AM6" s="144" t="s">
        <v>152</v>
      </c>
      <c r="AN6" s="145">
        <v>1</v>
      </c>
      <c r="AO6" s="145">
        <v>1</v>
      </c>
      <c r="AP6" s="145">
        <v>1</v>
      </c>
      <c r="AQ6" s="145">
        <v>1</v>
      </c>
      <c r="AR6" s="145">
        <v>1</v>
      </c>
      <c r="AS6" s="145">
        <v>1</v>
      </c>
      <c r="AT6" s="145">
        <v>1</v>
      </c>
      <c r="AU6" s="145">
        <v>1</v>
      </c>
      <c r="AV6" s="145">
        <v>1</v>
      </c>
      <c r="AW6" s="145">
        <v>1</v>
      </c>
      <c r="AX6" s="145">
        <v>1</v>
      </c>
      <c r="AY6" s="145">
        <v>1</v>
      </c>
      <c r="AZ6" s="145">
        <v>1</v>
      </c>
      <c r="BA6" s="145">
        <v>1</v>
      </c>
      <c r="BB6" s="145">
        <v>1</v>
      </c>
      <c r="BC6" s="144" t="s">
        <v>152</v>
      </c>
      <c r="BD6" s="144" t="s">
        <v>152</v>
      </c>
      <c r="BE6" s="145">
        <v>2</v>
      </c>
      <c r="BF6" s="145">
        <v>2</v>
      </c>
      <c r="BG6" s="145">
        <v>2</v>
      </c>
      <c r="BH6" s="145">
        <v>2</v>
      </c>
      <c r="BI6" s="145">
        <v>2</v>
      </c>
      <c r="BJ6" s="145">
        <v>2</v>
      </c>
      <c r="BK6" s="145">
        <v>2</v>
      </c>
      <c r="BL6" s="145">
        <v>2</v>
      </c>
      <c r="BM6" s="145">
        <v>2</v>
      </c>
      <c r="BN6" s="145">
        <v>2</v>
      </c>
      <c r="BO6" s="145">
        <v>2</v>
      </c>
      <c r="BP6" s="145">
        <v>2</v>
      </c>
      <c r="BQ6" s="145">
        <v>2</v>
      </c>
      <c r="BR6" s="145">
        <v>2</v>
      </c>
      <c r="BS6" s="145">
        <v>2</v>
      </c>
      <c r="BT6" s="145">
        <v>2</v>
      </c>
      <c r="BU6" s="145">
        <v>2</v>
      </c>
      <c r="BV6" s="145">
        <v>2</v>
      </c>
      <c r="BW6" s="145">
        <v>2</v>
      </c>
      <c r="BX6" s="145">
        <v>2</v>
      </c>
      <c r="BY6" s="145">
        <v>2</v>
      </c>
      <c r="BZ6" s="145">
        <v>2</v>
      </c>
      <c r="CA6" s="145">
        <v>3</v>
      </c>
      <c r="CB6" s="145">
        <v>3</v>
      </c>
      <c r="CC6" s="145">
        <v>2</v>
      </c>
      <c r="CD6" s="145">
        <v>2</v>
      </c>
      <c r="CE6" s="145">
        <v>3</v>
      </c>
      <c r="CF6" s="145">
        <v>3</v>
      </c>
      <c r="CG6" s="145">
        <v>3</v>
      </c>
      <c r="CH6" s="145">
        <v>1</v>
      </c>
      <c r="CI6" s="144" t="s">
        <v>152</v>
      </c>
      <c r="CJ6" s="144" t="s">
        <v>152</v>
      </c>
      <c r="CK6" s="145">
        <v>2</v>
      </c>
      <c r="CL6" s="145">
        <v>2</v>
      </c>
      <c r="CM6" s="145">
        <v>3</v>
      </c>
      <c r="CN6" s="145">
        <v>3</v>
      </c>
      <c r="CO6" s="145">
        <v>3</v>
      </c>
      <c r="CP6" s="145">
        <v>3</v>
      </c>
      <c r="CQ6" s="145">
        <v>3</v>
      </c>
      <c r="CR6" s="145">
        <v>3</v>
      </c>
      <c r="CS6" s="145">
        <v>2</v>
      </c>
      <c r="CT6" s="145">
        <v>2</v>
      </c>
      <c r="CU6" s="145">
        <v>2</v>
      </c>
      <c r="CV6" s="145">
        <v>2</v>
      </c>
      <c r="CW6" s="145">
        <v>2</v>
      </c>
      <c r="CX6" s="145">
        <v>3</v>
      </c>
      <c r="CY6" s="145">
        <v>1</v>
      </c>
      <c r="CZ6" s="145">
        <v>1</v>
      </c>
      <c r="DA6" s="144" t="s">
        <v>152</v>
      </c>
      <c r="DB6" s="144" t="s">
        <v>152</v>
      </c>
      <c r="DC6" s="145">
        <v>2</v>
      </c>
      <c r="DD6" s="145">
        <v>2</v>
      </c>
      <c r="DE6" s="145">
        <v>4</v>
      </c>
      <c r="DF6" s="144" t="s">
        <v>152</v>
      </c>
      <c r="DG6" s="144" t="s">
        <v>152</v>
      </c>
      <c r="DH6" s="144" t="s">
        <v>152</v>
      </c>
      <c r="DI6" s="144" t="s">
        <v>152</v>
      </c>
      <c r="DJ6" s="144" t="s">
        <v>152</v>
      </c>
      <c r="DK6" s="144" t="s">
        <v>151</v>
      </c>
      <c r="DL6" s="144" t="s">
        <v>150</v>
      </c>
      <c r="DM6" s="144" t="s">
        <v>149</v>
      </c>
      <c r="DN6" s="144" t="s">
        <v>148</v>
      </c>
    </row>
    <row r="7" spans="2:119" ht="27.75" customHeight="1">
      <c r="B7" s="146">
        <v>2320315804</v>
      </c>
      <c r="C7" s="147" t="s">
        <v>3</v>
      </c>
      <c r="D7" s="147" t="s">
        <v>2</v>
      </c>
      <c r="E7" s="147" t="s">
        <v>400</v>
      </c>
      <c r="F7" s="148">
        <v>36422</v>
      </c>
      <c r="G7" s="147" t="s">
        <v>5</v>
      </c>
      <c r="H7" s="147" t="s">
        <v>144</v>
      </c>
      <c r="I7" s="149">
        <v>8.3000000000000007</v>
      </c>
      <c r="J7" s="149">
        <v>8.3000000000000007</v>
      </c>
      <c r="K7" s="149">
        <v>6</v>
      </c>
      <c r="L7" s="149">
        <v>6.6</v>
      </c>
      <c r="M7" s="150"/>
      <c r="N7" s="149">
        <v>7.7</v>
      </c>
      <c r="O7" s="150"/>
      <c r="P7" s="149">
        <v>6.5</v>
      </c>
      <c r="Q7" s="150"/>
      <c r="R7" s="149">
        <v>7.4</v>
      </c>
      <c r="S7" s="150"/>
      <c r="T7" s="149">
        <v>4.9000000000000004</v>
      </c>
      <c r="U7" s="150"/>
      <c r="V7" s="154" t="s">
        <v>77</v>
      </c>
      <c r="W7" s="150"/>
      <c r="X7" s="149">
        <v>5.5</v>
      </c>
      <c r="Y7" s="149">
        <v>9.4</v>
      </c>
      <c r="Z7" s="149">
        <v>6.2</v>
      </c>
      <c r="AA7" s="150"/>
      <c r="AB7" s="149">
        <v>6</v>
      </c>
      <c r="AC7" s="150"/>
      <c r="AD7" s="149">
        <v>7.4</v>
      </c>
      <c r="AE7" s="149">
        <v>5.7</v>
      </c>
      <c r="AF7" s="149">
        <v>8.6999999999999993</v>
      </c>
      <c r="AG7" s="149">
        <v>6.7</v>
      </c>
      <c r="AH7" s="154" t="s">
        <v>77</v>
      </c>
      <c r="AI7" s="149">
        <v>7.1</v>
      </c>
      <c r="AJ7" s="149">
        <v>7.5</v>
      </c>
      <c r="AK7" s="149">
        <v>8.1</v>
      </c>
      <c r="AL7" s="151">
        <v>40</v>
      </c>
      <c r="AM7" s="152">
        <v>5</v>
      </c>
      <c r="AN7" s="149">
        <v>6.3</v>
      </c>
      <c r="AO7" s="149">
        <v>6.7</v>
      </c>
      <c r="AP7" s="150"/>
      <c r="AQ7" s="150"/>
      <c r="AR7" s="150"/>
      <c r="AS7" s="150"/>
      <c r="AT7" s="150"/>
      <c r="AU7" s="149">
        <v>5.7</v>
      </c>
      <c r="AV7" s="150"/>
      <c r="AW7" s="150"/>
      <c r="AX7" s="150"/>
      <c r="AY7" s="150"/>
      <c r="AZ7" s="150"/>
      <c r="BA7" s="149">
        <v>6.8</v>
      </c>
      <c r="BB7" s="149">
        <v>6.7</v>
      </c>
      <c r="BC7" s="151">
        <v>5</v>
      </c>
      <c r="BD7" s="152">
        <v>0</v>
      </c>
      <c r="BE7" s="149">
        <v>6.7</v>
      </c>
      <c r="BF7" s="149">
        <v>6</v>
      </c>
      <c r="BG7" s="149">
        <v>4.2</v>
      </c>
      <c r="BH7" s="149">
        <v>6.2</v>
      </c>
      <c r="BI7" s="149">
        <v>6.2</v>
      </c>
      <c r="BJ7" s="149">
        <v>6.3</v>
      </c>
      <c r="BK7" s="149">
        <v>5.7</v>
      </c>
      <c r="BL7" s="149">
        <v>6.4</v>
      </c>
      <c r="BM7" s="149">
        <v>7.2</v>
      </c>
      <c r="BN7" s="149">
        <v>7.4</v>
      </c>
      <c r="BO7" s="149">
        <v>8.1999999999999993</v>
      </c>
      <c r="BP7" s="149">
        <v>6.8</v>
      </c>
      <c r="BQ7" s="149">
        <v>7.7</v>
      </c>
      <c r="BR7" s="149">
        <v>5.0999999999999996</v>
      </c>
      <c r="BS7" s="154" t="s">
        <v>77</v>
      </c>
      <c r="BT7" s="149">
        <v>8.1999999999999993</v>
      </c>
      <c r="BU7" s="149">
        <v>6.6</v>
      </c>
      <c r="BV7" s="149">
        <v>6.9</v>
      </c>
      <c r="BW7" s="149">
        <v>4.7</v>
      </c>
      <c r="BX7" s="154" t="s">
        <v>77</v>
      </c>
      <c r="BY7" s="149">
        <v>8</v>
      </c>
      <c r="BZ7" s="154" t="s">
        <v>77</v>
      </c>
      <c r="CA7" s="149">
        <v>4.2</v>
      </c>
      <c r="CB7" s="149">
        <v>6.8</v>
      </c>
      <c r="CC7" s="150"/>
      <c r="CD7" s="149">
        <v>6.4</v>
      </c>
      <c r="CE7" s="154" t="s">
        <v>77</v>
      </c>
      <c r="CF7" s="150"/>
      <c r="CG7" s="149">
        <v>7.7</v>
      </c>
      <c r="CH7" s="149">
        <v>8.3000000000000007</v>
      </c>
      <c r="CI7" s="151">
        <v>50</v>
      </c>
      <c r="CJ7" s="152">
        <v>9</v>
      </c>
      <c r="CK7" s="149">
        <v>5.8</v>
      </c>
      <c r="CL7" s="149">
        <v>5.9</v>
      </c>
      <c r="CM7" s="150"/>
      <c r="CN7" s="149">
        <v>7.9</v>
      </c>
      <c r="CO7" s="149">
        <v>6.5</v>
      </c>
      <c r="CP7" s="149">
        <v>8</v>
      </c>
      <c r="CQ7" s="150"/>
      <c r="CR7" s="149">
        <v>7.7</v>
      </c>
      <c r="CS7" s="149">
        <v>7.5</v>
      </c>
      <c r="CT7" s="150"/>
      <c r="CU7" s="150"/>
      <c r="CV7" s="149">
        <v>7.7</v>
      </c>
      <c r="CW7" s="154" t="s">
        <v>77</v>
      </c>
      <c r="CX7" s="150"/>
      <c r="CY7" s="154" t="s">
        <v>77</v>
      </c>
      <c r="CZ7" s="154" t="s">
        <v>77</v>
      </c>
      <c r="DA7" s="151">
        <v>20</v>
      </c>
      <c r="DB7" s="152">
        <v>4</v>
      </c>
      <c r="DC7" s="150"/>
      <c r="DD7" s="150"/>
      <c r="DE7" s="150"/>
      <c r="DF7" s="151">
        <v>0</v>
      </c>
      <c r="DG7" s="152">
        <v>4</v>
      </c>
      <c r="DH7" s="151">
        <v>115</v>
      </c>
      <c r="DI7" s="152">
        <v>22</v>
      </c>
      <c r="DJ7" s="153">
        <v>137</v>
      </c>
      <c r="DK7" s="149">
        <v>115</v>
      </c>
      <c r="DL7" s="149">
        <v>6.83</v>
      </c>
      <c r="DM7" s="149">
        <v>2.75</v>
      </c>
      <c r="DN7" s="147"/>
      <c r="DO7" s="13">
        <f>AM7+CJ7+DB7+IF(DC7&gt;=4,0,2)</f>
        <v>20</v>
      </c>
    </row>
    <row r="8" spans="2:119" ht="27.75" customHeight="1">
      <c r="B8" s="146">
        <v>23203210496</v>
      </c>
      <c r="C8" s="147" t="s">
        <v>401</v>
      </c>
      <c r="D8" s="147" t="s">
        <v>402</v>
      </c>
      <c r="E8" s="147" t="s">
        <v>231</v>
      </c>
      <c r="F8" s="148">
        <v>36315</v>
      </c>
      <c r="G8" s="147" t="s">
        <v>5</v>
      </c>
      <c r="H8" s="147" t="s">
        <v>144</v>
      </c>
      <c r="I8" s="149">
        <v>8.4</v>
      </c>
      <c r="J8" s="149">
        <v>8.1</v>
      </c>
      <c r="K8" s="149">
        <v>8.4</v>
      </c>
      <c r="L8" s="149">
        <v>8.8000000000000007</v>
      </c>
      <c r="M8" s="150"/>
      <c r="N8" s="149">
        <v>9.6999999999999993</v>
      </c>
      <c r="O8" s="150"/>
      <c r="P8" s="149">
        <v>9.1999999999999993</v>
      </c>
      <c r="Q8" s="150"/>
      <c r="R8" s="149">
        <v>8.6</v>
      </c>
      <c r="S8" s="150"/>
      <c r="T8" s="149">
        <v>9</v>
      </c>
      <c r="U8" s="150"/>
      <c r="V8" s="149">
        <v>9</v>
      </c>
      <c r="W8" s="150"/>
      <c r="X8" s="149">
        <v>9.6999999999999993</v>
      </c>
      <c r="Y8" s="149">
        <v>9.4</v>
      </c>
      <c r="Z8" s="149">
        <v>8.4</v>
      </c>
      <c r="AA8" s="149">
        <v>9.6</v>
      </c>
      <c r="AB8" s="150"/>
      <c r="AC8" s="150"/>
      <c r="AD8" s="149">
        <v>9.1</v>
      </c>
      <c r="AE8" s="149">
        <v>9.4</v>
      </c>
      <c r="AF8" s="149">
        <v>9.1</v>
      </c>
      <c r="AG8" s="149">
        <v>8.9</v>
      </c>
      <c r="AH8" s="154" t="s">
        <v>77</v>
      </c>
      <c r="AI8" s="149">
        <v>8.1999999999999993</v>
      </c>
      <c r="AJ8" s="149">
        <v>8.1</v>
      </c>
      <c r="AK8" s="154" t="s">
        <v>77</v>
      </c>
      <c r="AL8" s="151">
        <v>40</v>
      </c>
      <c r="AM8" s="152">
        <v>5</v>
      </c>
      <c r="AN8" s="149">
        <v>6.1</v>
      </c>
      <c r="AO8" s="149">
        <v>5.2</v>
      </c>
      <c r="AP8" s="149">
        <v>8.8000000000000007</v>
      </c>
      <c r="AQ8" s="150"/>
      <c r="AR8" s="150"/>
      <c r="AS8" s="150"/>
      <c r="AT8" s="150"/>
      <c r="AU8" s="150"/>
      <c r="AV8" s="149">
        <v>7.1</v>
      </c>
      <c r="AW8" s="150"/>
      <c r="AX8" s="150"/>
      <c r="AY8" s="150"/>
      <c r="AZ8" s="150"/>
      <c r="BA8" s="150"/>
      <c r="BB8" s="149">
        <v>5.2</v>
      </c>
      <c r="BC8" s="151">
        <v>5</v>
      </c>
      <c r="BD8" s="152">
        <v>0</v>
      </c>
      <c r="BE8" s="149">
        <v>7.8</v>
      </c>
      <c r="BF8" s="149">
        <v>9.1</v>
      </c>
      <c r="BG8" s="149">
        <v>6.6</v>
      </c>
      <c r="BH8" s="149">
        <v>6.5</v>
      </c>
      <c r="BI8" s="149">
        <v>6.7</v>
      </c>
      <c r="BJ8" s="149">
        <v>8.3000000000000007</v>
      </c>
      <c r="BK8" s="149">
        <v>5.6</v>
      </c>
      <c r="BL8" s="149">
        <v>8.6</v>
      </c>
      <c r="BM8" s="149">
        <v>7.9</v>
      </c>
      <c r="BN8" s="149">
        <v>6.8</v>
      </c>
      <c r="BO8" s="149">
        <v>7.6</v>
      </c>
      <c r="BP8" s="149">
        <v>7.4</v>
      </c>
      <c r="BQ8" s="149">
        <v>8.5</v>
      </c>
      <c r="BR8" s="149">
        <v>6.7</v>
      </c>
      <c r="BS8" s="149">
        <v>7.6</v>
      </c>
      <c r="BT8" s="149">
        <v>8.6999999999999993</v>
      </c>
      <c r="BU8" s="149">
        <v>8.9</v>
      </c>
      <c r="BV8" s="149">
        <v>8.4</v>
      </c>
      <c r="BW8" s="149">
        <v>7.5</v>
      </c>
      <c r="BX8" s="149">
        <v>9.1999999999999993</v>
      </c>
      <c r="BY8" s="149">
        <v>9.5</v>
      </c>
      <c r="BZ8" s="154" t="s">
        <v>77</v>
      </c>
      <c r="CA8" s="149">
        <v>6.4</v>
      </c>
      <c r="CB8" s="149">
        <v>9.6</v>
      </c>
      <c r="CC8" s="150"/>
      <c r="CD8" s="154" t="s">
        <v>77</v>
      </c>
      <c r="CE8" s="150"/>
      <c r="CF8" s="149">
        <v>8.1</v>
      </c>
      <c r="CG8" s="149">
        <v>9</v>
      </c>
      <c r="CH8" s="149">
        <v>9.1999999999999993</v>
      </c>
      <c r="CI8" s="151">
        <v>55</v>
      </c>
      <c r="CJ8" s="152">
        <v>4</v>
      </c>
      <c r="CK8" s="149">
        <v>6.4</v>
      </c>
      <c r="CL8" s="149">
        <v>8.9</v>
      </c>
      <c r="CM8" s="150"/>
      <c r="CN8" s="149">
        <v>8.8000000000000007</v>
      </c>
      <c r="CO8" s="149">
        <v>8.3000000000000007</v>
      </c>
      <c r="CP8" s="149">
        <v>9.4</v>
      </c>
      <c r="CQ8" s="154" t="s">
        <v>77</v>
      </c>
      <c r="CR8" s="150"/>
      <c r="CS8" s="149">
        <v>9.1999999999999993</v>
      </c>
      <c r="CT8" s="150"/>
      <c r="CU8" s="150"/>
      <c r="CV8" s="149">
        <v>8.1999999999999993</v>
      </c>
      <c r="CW8" s="149">
        <v>8.6999999999999993</v>
      </c>
      <c r="CX8" s="150"/>
      <c r="CY8" s="149">
        <v>9.1</v>
      </c>
      <c r="CZ8" s="154" t="s">
        <v>77</v>
      </c>
      <c r="DA8" s="151">
        <v>20</v>
      </c>
      <c r="DB8" s="152">
        <v>4</v>
      </c>
      <c r="DC8" s="150"/>
      <c r="DD8" s="150"/>
      <c r="DE8" s="150"/>
      <c r="DF8" s="151">
        <v>0</v>
      </c>
      <c r="DG8" s="152">
        <v>4</v>
      </c>
      <c r="DH8" s="151">
        <v>120</v>
      </c>
      <c r="DI8" s="152">
        <v>17</v>
      </c>
      <c r="DJ8" s="153">
        <v>137</v>
      </c>
      <c r="DK8" s="149">
        <v>120</v>
      </c>
      <c r="DL8" s="149">
        <v>8.3800000000000008</v>
      </c>
      <c r="DM8" s="149">
        <v>3.62</v>
      </c>
      <c r="DN8" s="147"/>
      <c r="DO8" s="13">
        <f t="shared" ref="DO8:DO71" si="0">AM8+CJ8+DB8+IF(DC8&gt;=4,0,2)</f>
        <v>15</v>
      </c>
    </row>
    <row r="9" spans="2:119" ht="27.75" customHeight="1">
      <c r="B9" s="146">
        <v>23213211837</v>
      </c>
      <c r="C9" s="147" t="s">
        <v>8</v>
      </c>
      <c r="D9" s="147" t="s">
        <v>268</v>
      </c>
      <c r="E9" s="147" t="s">
        <v>403</v>
      </c>
      <c r="F9" s="148">
        <v>36500</v>
      </c>
      <c r="G9" s="147" t="s">
        <v>88</v>
      </c>
      <c r="H9" s="147" t="s">
        <v>144</v>
      </c>
      <c r="I9" s="149">
        <v>9</v>
      </c>
      <c r="J9" s="149">
        <v>5.3</v>
      </c>
      <c r="K9" s="149">
        <v>5.5</v>
      </c>
      <c r="L9" s="150"/>
      <c r="M9" s="149">
        <v>9.6</v>
      </c>
      <c r="N9" s="150"/>
      <c r="O9" s="149">
        <v>5.4</v>
      </c>
      <c r="P9" s="150"/>
      <c r="Q9" s="149">
        <v>6.2</v>
      </c>
      <c r="R9" s="150"/>
      <c r="S9" s="149">
        <v>5.6</v>
      </c>
      <c r="T9" s="150"/>
      <c r="U9" s="154" t="s">
        <v>77</v>
      </c>
      <c r="V9" s="150"/>
      <c r="W9" s="150"/>
      <c r="X9" s="149">
        <v>8.8000000000000007</v>
      </c>
      <c r="Y9" s="149">
        <v>7.9</v>
      </c>
      <c r="Z9" s="149">
        <v>6.9</v>
      </c>
      <c r="AA9" s="150"/>
      <c r="AB9" s="149">
        <v>8.6999999999999993</v>
      </c>
      <c r="AC9" s="149">
        <v>7.4</v>
      </c>
      <c r="AD9" s="149">
        <v>6</v>
      </c>
      <c r="AE9" s="150"/>
      <c r="AF9" s="149">
        <v>9.4</v>
      </c>
      <c r="AG9" s="149">
        <v>8.8000000000000007</v>
      </c>
      <c r="AH9" s="149">
        <v>6.9</v>
      </c>
      <c r="AI9" s="149">
        <v>6.6</v>
      </c>
      <c r="AJ9" s="149">
        <v>8.1999999999999993</v>
      </c>
      <c r="AK9" s="149">
        <v>6.9</v>
      </c>
      <c r="AL9" s="151">
        <v>41</v>
      </c>
      <c r="AM9" s="152">
        <v>4</v>
      </c>
      <c r="AN9" s="149">
        <v>4.5</v>
      </c>
      <c r="AO9" s="149">
        <v>4.5</v>
      </c>
      <c r="AP9" s="150"/>
      <c r="AQ9" s="150"/>
      <c r="AR9" s="150"/>
      <c r="AS9" s="150"/>
      <c r="AT9" s="149">
        <v>7</v>
      </c>
      <c r="AU9" s="150"/>
      <c r="AV9" s="150"/>
      <c r="AW9" s="150"/>
      <c r="AX9" s="150"/>
      <c r="AY9" s="150"/>
      <c r="AZ9" s="149">
        <v>6.8</v>
      </c>
      <c r="BA9" s="150"/>
      <c r="BB9" s="149">
        <v>8.5</v>
      </c>
      <c r="BC9" s="151">
        <v>5</v>
      </c>
      <c r="BD9" s="152">
        <v>0</v>
      </c>
      <c r="BE9" s="149">
        <v>8.6</v>
      </c>
      <c r="BF9" s="149">
        <v>9.6</v>
      </c>
      <c r="BG9" s="149">
        <v>9.8000000000000007</v>
      </c>
      <c r="BH9" s="149">
        <v>9.1</v>
      </c>
      <c r="BI9" s="149">
        <v>8.8000000000000007</v>
      </c>
      <c r="BJ9" s="149">
        <v>9.1999999999999993</v>
      </c>
      <c r="BK9" s="149">
        <v>7.3</v>
      </c>
      <c r="BL9" s="149">
        <v>7.8</v>
      </c>
      <c r="BM9" s="149">
        <v>9.3000000000000007</v>
      </c>
      <c r="BN9" s="149">
        <v>7.5</v>
      </c>
      <c r="BO9" s="149">
        <v>6.4</v>
      </c>
      <c r="BP9" s="149">
        <v>8.6999999999999993</v>
      </c>
      <c r="BQ9" s="149">
        <v>8.4</v>
      </c>
      <c r="BR9" s="149">
        <v>5.6</v>
      </c>
      <c r="BS9" s="149">
        <v>5.7</v>
      </c>
      <c r="BT9" s="149">
        <v>8.4</v>
      </c>
      <c r="BU9" s="149">
        <v>6.6</v>
      </c>
      <c r="BV9" s="149">
        <v>9.1</v>
      </c>
      <c r="BW9" s="149">
        <v>7.4</v>
      </c>
      <c r="BX9" s="149">
        <v>5.7</v>
      </c>
      <c r="BY9" s="149">
        <v>8</v>
      </c>
      <c r="BZ9" s="150"/>
      <c r="CA9" s="149">
        <v>6.4</v>
      </c>
      <c r="CB9" s="149">
        <v>7.7</v>
      </c>
      <c r="CC9" s="150"/>
      <c r="CD9" s="149">
        <v>6.4</v>
      </c>
      <c r="CE9" s="154" t="s">
        <v>77</v>
      </c>
      <c r="CF9" s="150"/>
      <c r="CG9" s="149">
        <v>6.4</v>
      </c>
      <c r="CH9" s="149">
        <v>8.8000000000000007</v>
      </c>
      <c r="CI9" s="151">
        <v>54</v>
      </c>
      <c r="CJ9" s="152">
        <v>5</v>
      </c>
      <c r="CK9" s="149">
        <v>7.3</v>
      </c>
      <c r="CL9" s="149">
        <v>7.1</v>
      </c>
      <c r="CM9" s="149">
        <v>8.6</v>
      </c>
      <c r="CN9" s="150"/>
      <c r="CO9" s="149">
        <v>6.3</v>
      </c>
      <c r="CP9" s="149">
        <v>5.4</v>
      </c>
      <c r="CQ9" s="149">
        <v>6.2</v>
      </c>
      <c r="CR9" s="150"/>
      <c r="CS9" s="150"/>
      <c r="CT9" s="154" t="s">
        <v>77</v>
      </c>
      <c r="CU9" s="150"/>
      <c r="CV9" s="154" t="s">
        <v>77</v>
      </c>
      <c r="CW9" s="154" t="s">
        <v>77</v>
      </c>
      <c r="CX9" s="150"/>
      <c r="CY9" s="154" t="s">
        <v>77</v>
      </c>
      <c r="CZ9" s="154" t="s">
        <v>77</v>
      </c>
      <c r="DA9" s="151">
        <v>16</v>
      </c>
      <c r="DB9" s="152">
        <v>8</v>
      </c>
      <c r="DC9" s="150"/>
      <c r="DD9" s="150"/>
      <c r="DE9" s="150"/>
      <c r="DF9" s="151">
        <v>0</v>
      </c>
      <c r="DG9" s="152">
        <v>4</v>
      </c>
      <c r="DH9" s="151">
        <v>116</v>
      </c>
      <c r="DI9" s="152">
        <v>21</v>
      </c>
      <c r="DJ9" s="153">
        <v>137</v>
      </c>
      <c r="DK9" s="149">
        <v>116</v>
      </c>
      <c r="DL9" s="149">
        <v>7.42</v>
      </c>
      <c r="DM9" s="149">
        <v>3.05</v>
      </c>
      <c r="DN9" s="147"/>
      <c r="DO9" s="13">
        <f t="shared" si="0"/>
        <v>19</v>
      </c>
    </row>
    <row r="10" spans="2:119" ht="27.75" customHeight="1">
      <c r="B10" s="146">
        <v>2320315734</v>
      </c>
      <c r="C10" s="147" t="s">
        <v>3</v>
      </c>
      <c r="D10" s="147" t="s">
        <v>404</v>
      </c>
      <c r="E10" s="147" t="s">
        <v>112</v>
      </c>
      <c r="F10" s="148">
        <v>36162</v>
      </c>
      <c r="G10" s="147" t="s">
        <v>5</v>
      </c>
      <c r="H10" s="147" t="s">
        <v>144</v>
      </c>
      <c r="I10" s="149">
        <v>4.7</v>
      </c>
      <c r="J10" s="149">
        <v>4.9000000000000004</v>
      </c>
      <c r="K10" s="149">
        <v>7.4</v>
      </c>
      <c r="L10" s="149">
        <v>6.9</v>
      </c>
      <c r="M10" s="150"/>
      <c r="N10" s="149">
        <v>6.9</v>
      </c>
      <c r="O10" s="150"/>
      <c r="P10" s="149">
        <v>7</v>
      </c>
      <c r="Q10" s="150"/>
      <c r="R10" s="149">
        <v>5.8</v>
      </c>
      <c r="S10" s="150"/>
      <c r="T10" s="149">
        <v>8.6999999999999993</v>
      </c>
      <c r="U10" s="150"/>
      <c r="V10" s="154" t="s">
        <v>77</v>
      </c>
      <c r="W10" s="150"/>
      <c r="X10" s="149">
        <v>4.8</v>
      </c>
      <c r="Y10" s="149">
        <v>5.7</v>
      </c>
      <c r="Z10" s="149">
        <v>5.3</v>
      </c>
      <c r="AA10" s="149">
        <v>7.6</v>
      </c>
      <c r="AB10" s="150"/>
      <c r="AC10" s="149">
        <v>6</v>
      </c>
      <c r="AD10" s="149">
        <v>7.2</v>
      </c>
      <c r="AE10" s="150"/>
      <c r="AF10" s="149">
        <v>8.1999999999999993</v>
      </c>
      <c r="AG10" s="149">
        <v>7.2</v>
      </c>
      <c r="AH10" s="149">
        <v>8</v>
      </c>
      <c r="AI10" s="149">
        <v>8.6</v>
      </c>
      <c r="AJ10" s="149">
        <v>6.6</v>
      </c>
      <c r="AK10" s="149">
        <v>7.9</v>
      </c>
      <c r="AL10" s="151">
        <v>43</v>
      </c>
      <c r="AM10" s="152">
        <v>2</v>
      </c>
      <c r="AN10" s="150">
        <v>0</v>
      </c>
      <c r="AO10" s="154" t="s">
        <v>77</v>
      </c>
      <c r="AP10" s="149">
        <v>7.9</v>
      </c>
      <c r="AQ10" s="150"/>
      <c r="AR10" s="150"/>
      <c r="AS10" s="150"/>
      <c r="AT10" s="150"/>
      <c r="AU10" s="150"/>
      <c r="AV10" s="149">
        <v>7.7</v>
      </c>
      <c r="AW10" s="150"/>
      <c r="AX10" s="150"/>
      <c r="AY10" s="150"/>
      <c r="AZ10" s="150"/>
      <c r="BA10" s="150"/>
      <c r="BB10" s="149">
        <v>5</v>
      </c>
      <c r="BC10" s="151">
        <v>3</v>
      </c>
      <c r="BD10" s="152">
        <v>2</v>
      </c>
      <c r="BE10" s="149">
        <v>7.8</v>
      </c>
      <c r="BF10" s="149">
        <v>7.7</v>
      </c>
      <c r="BG10" s="149">
        <v>4.2</v>
      </c>
      <c r="BH10" s="149">
        <v>7.9</v>
      </c>
      <c r="BI10" s="149">
        <v>6.8</v>
      </c>
      <c r="BJ10" s="149">
        <v>6.2</v>
      </c>
      <c r="BK10" s="149">
        <v>6.8</v>
      </c>
      <c r="BL10" s="149">
        <v>7.1</v>
      </c>
      <c r="BM10" s="149">
        <v>6.8</v>
      </c>
      <c r="BN10" s="149">
        <v>6.9</v>
      </c>
      <c r="BO10" s="149">
        <v>6.4</v>
      </c>
      <c r="BP10" s="149">
        <v>8</v>
      </c>
      <c r="BQ10" s="149">
        <v>6.7</v>
      </c>
      <c r="BR10" s="149">
        <v>8.1</v>
      </c>
      <c r="BS10" s="149">
        <v>7.5</v>
      </c>
      <c r="BT10" s="149">
        <v>7.2</v>
      </c>
      <c r="BU10" s="149">
        <v>9.5</v>
      </c>
      <c r="BV10" s="149">
        <v>7.1</v>
      </c>
      <c r="BW10" s="149">
        <v>5.9</v>
      </c>
      <c r="BX10" s="149">
        <v>5.2</v>
      </c>
      <c r="BY10" s="149">
        <v>8</v>
      </c>
      <c r="BZ10" s="154" t="s">
        <v>77</v>
      </c>
      <c r="CA10" s="149">
        <v>6</v>
      </c>
      <c r="CB10" s="149">
        <v>8.6</v>
      </c>
      <c r="CC10" s="154" t="s">
        <v>77</v>
      </c>
      <c r="CD10" s="150"/>
      <c r="CE10" s="150"/>
      <c r="CF10" s="154" t="s">
        <v>77</v>
      </c>
      <c r="CG10" s="149">
        <v>5.0999999999999996</v>
      </c>
      <c r="CH10" s="149">
        <v>7.9</v>
      </c>
      <c r="CI10" s="151">
        <v>52</v>
      </c>
      <c r="CJ10" s="152">
        <v>7</v>
      </c>
      <c r="CK10" s="149">
        <v>5.0999999999999996</v>
      </c>
      <c r="CL10" s="149">
        <v>7.1</v>
      </c>
      <c r="CM10" s="149">
        <v>6.4</v>
      </c>
      <c r="CN10" s="150"/>
      <c r="CO10" s="149">
        <v>7.7</v>
      </c>
      <c r="CP10" s="149">
        <v>9</v>
      </c>
      <c r="CQ10" s="150"/>
      <c r="CR10" s="154" t="s">
        <v>77</v>
      </c>
      <c r="CS10" s="154" t="s">
        <v>77</v>
      </c>
      <c r="CT10" s="150"/>
      <c r="CU10" s="150"/>
      <c r="CV10" s="154" t="s">
        <v>77</v>
      </c>
      <c r="CW10" s="149">
        <v>7.1</v>
      </c>
      <c r="CX10" s="150"/>
      <c r="CY10" s="150">
        <v>10</v>
      </c>
      <c r="CZ10" s="154" t="s">
        <v>77</v>
      </c>
      <c r="DA10" s="151">
        <v>16</v>
      </c>
      <c r="DB10" s="152">
        <v>8</v>
      </c>
      <c r="DC10" s="150"/>
      <c r="DD10" s="150"/>
      <c r="DE10" s="150"/>
      <c r="DF10" s="151">
        <v>0</v>
      </c>
      <c r="DG10" s="152">
        <v>4</v>
      </c>
      <c r="DH10" s="151">
        <v>114</v>
      </c>
      <c r="DI10" s="152">
        <v>23</v>
      </c>
      <c r="DJ10" s="153">
        <v>137</v>
      </c>
      <c r="DK10" s="149">
        <v>114</v>
      </c>
      <c r="DL10" s="149">
        <v>6.9</v>
      </c>
      <c r="DM10" s="149">
        <v>2.79</v>
      </c>
      <c r="DN10" s="147"/>
      <c r="DO10" s="13">
        <f t="shared" si="0"/>
        <v>19</v>
      </c>
    </row>
    <row r="11" spans="2:119" ht="27.75" customHeight="1">
      <c r="B11" s="146">
        <v>23203210175</v>
      </c>
      <c r="C11" s="147" t="s">
        <v>3</v>
      </c>
      <c r="D11" s="147" t="s">
        <v>86</v>
      </c>
      <c r="E11" s="147" t="s">
        <v>112</v>
      </c>
      <c r="F11" s="148">
        <v>36521</v>
      </c>
      <c r="G11" s="147" t="s">
        <v>5</v>
      </c>
      <c r="H11" s="147" t="s">
        <v>144</v>
      </c>
      <c r="I11" s="149">
        <v>9.1</v>
      </c>
      <c r="J11" s="149">
        <v>6.2</v>
      </c>
      <c r="K11" s="149">
        <v>7.8</v>
      </c>
      <c r="L11" s="150"/>
      <c r="M11" s="149">
        <v>7.2</v>
      </c>
      <c r="N11" s="150"/>
      <c r="O11" s="149">
        <v>6.3</v>
      </c>
      <c r="P11" s="150"/>
      <c r="Q11" s="149">
        <v>8</v>
      </c>
      <c r="R11" s="150"/>
      <c r="S11" s="149">
        <v>4</v>
      </c>
      <c r="T11" s="150"/>
      <c r="U11" s="149">
        <v>9.5</v>
      </c>
      <c r="V11" s="150"/>
      <c r="W11" s="149">
        <v>9.4</v>
      </c>
      <c r="X11" s="149">
        <v>8.1999999999999993</v>
      </c>
      <c r="Y11" s="149">
        <v>6.7</v>
      </c>
      <c r="Z11" s="154" t="s">
        <v>77</v>
      </c>
      <c r="AA11" s="149">
        <v>8.6999999999999993</v>
      </c>
      <c r="AB11" s="150"/>
      <c r="AC11" s="149">
        <v>6.1</v>
      </c>
      <c r="AD11" s="149">
        <v>7</v>
      </c>
      <c r="AE11" s="150"/>
      <c r="AF11" s="149">
        <v>8.1</v>
      </c>
      <c r="AG11" s="149">
        <v>8.1</v>
      </c>
      <c r="AH11" s="149">
        <v>6</v>
      </c>
      <c r="AI11" s="149">
        <v>6.1</v>
      </c>
      <c r="AJ11" s="154" t="s">
        <v>77</v>
      </c>
      <c r="AK11" s="149">
        <v>7.8</v>
      </c>
      <c r="AL11" s="151">
        <v>39</v>
      </c>
      <c r="AM11" s="152">
        <v>6</v>
      </c>
      <c r="AN11" s="149">
        <v>6.6</v>
      </c>
      <c r="AO11" s="149">
        <v>8.4</v>
      </c>
      <c r="AP11" s="149">
        <v>8.5</v>
      </c>
      <c r="AQ11" s="150"/>
      <c r="AR11" s="150"/>
      <c r="AS11" s="150"/>
      <c r="AT11" s="150"/>
      <c r="AU11" s="150"/>
      <c r="AV11" s="149">
        <v>4.5999999999999996</v>
      </c>
      <c r="AW11" s="150"/>
      <c r="AX11" s="150"/>
      <c r="AY11" s="150"/>
      <c r="AZ11" s="150"/>
      <c r="BA11" s="150"/>
      <c r="BB11" s="149">
        <v>6.1</v>
      </c>
      <c r="BC11" s="151">
        <v>5</v>
      </c>
      <c r="BD11" s="152">
        <v>0</v>
      </c>
      <c r="BE11" s="149">
        <v>6.2</v>
      </c>
      <c r="BF11" s="149">
        <v>6.8</v>
      </c>
      <c r="BG11" s="149">
        <v>4.5</v>
      </c>
      <c r="BH11" s="149">
        <v>6.5</v>
      </c>
      <c r="BI11" s="149">
        <v>6.1</v>
      </c>
      <c r="BJ11" s="149">
        <v>6.5</v>
      </c>
      <c r="BK11" s="149">
        <v>5.8</v>
      </c>
      <c r="BL11" s="149">
        <v>6.3</v>
      </c>
      <c r="BM11" s="149">
        <v>7.5</v>
      </c>
      <c r="BN11" s="149">
        <v>6.6</v>
      </c>
      <c r="BO11" s="149">
        <v>7.1</v>
      </c>
      <c r="BP11" s="149">
        <v>4.2</v>
      </c>
      <c r="BQ11" s="149">
        <v>8.1999999999999993</v>
      </c>
      <c r="BR11" s="154" t="s">
        <v>77</v>
      </c>
      <c r="BS11" s="154" t="s">
        <v>77</v>
      </c>
      <c r="BT11" s="154" t="s">
        <v>77</v>
      </c>
      <c r="BU11" s="150"/>
      <c r="BV11" s="149">
        <v>5.4</v>
      </c>
      <c r="BW11" s="149">
        <v>4.8</v>
      </c>
      <c r="BX11" s="149">
        <v>5.5</v>
      </c>
      <c r="BY11" s="149">
        <v>5.6</v>
      </c>
      <c r="BZ11" s="154" t="s">
        <v>77</v>
      </c>
      <c r="CA11" s="149">
        <v>4.9000000000000004</v>
      </c>
      <c r="CB11" s="149">
        <v>7.4</v>
      </c>
      <c r="CC11" s="149">
        <v>4.5</v>
      </c>
      <c r="CD11" s="150"/>
      <c r="CE11" s="150"/>
      <c r="CF11" s="149">
        <v>5</v>
      </c>
      <c r="CG11" s="149">
        <v>5.8</v>
      </c>
      <c r="CH11" s="149">
        <v>8.5</v>
      </c>
      <c r="CI11" s="151">
        <v>49</v>
      </c>
      <c r="CJ11" s="152">
        <v>10</v>
      </c>
      <c r="CK11" s="149">
        <v>5.2</v>
      </c>
      <c r="CL11" s="149">
        <v>4.5</v>
      </c>
      <c r="CM11" s="150"/>
      <c r="CN11" s="150">
        <v>0</v>
      </c>
      <c r="CO11" s="149">
        <v>5.5</v>
      </c>
      <c r="CP11" s="149">
        <v>5.8</v>
      </c>
      <c r="CQ11" s="149">
        <v>7.2</v>
      </c>
      <c r="CR11" s="150"/>
      <c r="CS11" s="149">
        <v>4.4000000000000004</v>
      </c>
      <c r="CT11" s="150"/>
      <c r="CU11" s="150"/>
      <c r="CV11" s="154" t="s">
        <v>77</v>
      </c>
      <c r="CW11" s="149">
        <v>7</v>
      </c>
      <c r="CX11" s="150"/>
      <c r="CY11" s="154" t="s">
        <v>77</v>
      </c>
      <c r="CZ11" s="154" t="s">
        <v>77</v>
      </c>
      <c r="DA11" s="151">
        <v>17</v>
      </c>
      <c r="DB11" s="152">
        <v>7</v>
      </c>
      <c r="DC11" s="150"/>
      <c r="DD11" s="150"/>
      <c r="DE11" s="150"/>
      <c r="DF11" s="151">
        <v>0</v>
      </c>
      <c r="DG11" s="152">
        <v>4</v>
      </c>
      <c r="DH11" s="151">
        <v>110</v>
      </c>
      <c r="DI11" s="152">
        <v>27</v>
      </c>
      <c r="DJ11" s="153">
        <v>137</v>
      </c>
      <c r="DK11" s="149">
        <v>116</v>
      </c>
      <c r="DL11" s="149">
        <v>6.1</v>
      </c>
      <c r="DM11" s="149">
        <v>2.39</v>
      </c>
      <c r="DN11" s="147"/>
      <c r="DO11" s="13">
        <f t="shared" si="0"/>
        <v>25</v>
      </c>
    </row>
    <row r="12" spans="2:119" ht="27.75" customHeight="1">
      <c r="B12" s="146">
        <v>23203211344</v>
      </c>
      <c r="C12" s="147" t="s">
        <v>124</v>
      </c>
      <c r="D12" s="147" t="s">
        <v>348</v>
      </c>
      <c r="E12" s="147" t="s">
        <v>112</v>
      </c>
      <c r="F12" s="148">
        <v>36384</v>
      </c>
      <c r="G12" s="147" t="s">
        <v>5</v>
      </c>
      <c r="H12" s="147" t="s">
        <v>146</v>
      </c>
      <c r="I12" s="149">
        <v>8.6</v>
      </c>
      <c r="J12" s="149">
        <v>7.6</v>
      </c>
      <c r="K12" s="149">
        <v>8.6</v>
      </c>
      <c r="L12" s="149">
        <v>6.8</v>
      </c>
      <c r="M12" s="150"/>
      <c r="N12" s="149">
        <v>6.6</v>
      </c>
      <c r="O12" s="150"/>
      <c r="P12" s="149">
        <v>8.6999999999999993</v>
      </c>
      <c r="Q12" s="150"/>
      <c r="R12" s="149">
        <v>7.9</v>
      </c>
      <c r="S12" s="150"/>
      <c r="T12" s="150"/>
      <c r="U12" s="150"/>
      <c r="V12" s="150"/>
      <c r="W12" s="150"/>
      <c r="X12" s="149">
        <v>8.9</v>
      </c>
      <c r="Y12" s="149">
        <v>9.4</v>
      </c>
      <c r="Z12" s="149">
        <v>5.7</v>
      </c>
      <c r="AA12" s="150"/>
      <c r="AB12" s="149">
        <v>7.3</v>
      </c>
      <c r="AC12" s="150"/>
      <c r="AD12" s="149">
        <v>8.9</v>
      </c>
      <c r="AE12" s="149">
        <v>6.7</v>
      </c>
      <c r="AF12" s="149">
        <v>8.4</v>
      </c>
      <c r="AG12" s="149">
        <v>7.1</v>
      </c>
      <c r="AH12" s="150"/>
      <c r="AI12" s="149">
        <v>7.1</v>
      </c>
      <c r="AJ12" s="150"/>
      <c r="AK12" s="150"/>
      <c r="AL12" s="151">
        <v>33</v>
      </c>
      <c r="AM12" s="152">
        <v>12</v>
      </c>
      <c r="AN12" s="149">
        <v>6.3</v>
      </c>
      <c r="AO12" s="149">
        <v>6.1</v>
      </c>
      <c r="AP12" s="149">
        <v>7</v>
      </c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1">
        <v>3</v>
      </c>
      <c r="BD12" s="152">
        <v>2</v>
      </c>
      <c r="BE12" s="149">
        <v>7.1</v>
      </c>
      <c r="BF12" s="149">
        <v>7.8</v>
      </c>
      <c r="BG12" s="149">
        <v>7.1</v>
      </c>
      <c r="BH12" s="149">
        <v>6.8</v>
      </c>
      <c r="BI12" s="149">
        <v>7.4</v>
      </c>
      <c r="BJ12" s="149">
        <v>6.8</v>
      </c>
      <c r="BK12" s="150">
        <v>0</v>
      </c>
      <c r="BL12" s="149">
        <v>6.1</v>
      </c>
      <c r="BM12" s="149">
        <v>8.8000000000000007</v>
      </c>
      <c r="BN12" s="150">
        <v>0</v>
      </c>
      <c r="BO12" s="150"/>
      <c r="BP12" s="149">
        <v>7.2</v>
      </c>
      <c r="BQ12" s="149">
        <v>8.1999999999999993</v>
      </c>
      <c r="BR12" s="150"/>
      <c r="BS12" s="150"/>
      <c r="BT12" s="150"/>
      <c r="BU12" s="150"/>
      <c r="BV12" s="149">
        <v>6.2</v>
      </c>
      <c r="BW12" s="149">
        <v>6.2</v>
      </c>
      <c r="BX12" s="150"/>
      <c r="BY12" s="150"/>
      <c r="BZ12" s="150"/>
      <c r="CA12" s="150"/>
      <c r="CB12" s="150"/>
      <c r="CC12" s="150"/>
      <c r="CD12" s="150"/>
      <c r="CE12" s="150"/>
      <c r="CF12" s="150"/>
      <c r="CG12" s="149">
        <v>7.7</v>
      </c>
      <c r="CH12" s="149">
        <v>8.5</v>
      </c>
      <c r="CI12" s="151">
        <v>28</v>
      </c>
      <c r="CJ12" s="152">
        <v>31</v>
      </c>
      <c r="CK12" s="149">
        <v>4.4000000000000004</v>
      </c>
      <c r="CL12" s="149">
        <v>8.3000000000000007</v>
      </c>
      <c r="CM12" s="150"/>
      <c r="CN12" s="150"/>
      <c r="CO12" s="149">
        <v>5.8</v>
      </c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1">
        <v>7</v>
      </c>
      <c r="DB12" s="152">
        <v>17</v>
      </c>
      <c r="DC12" s="150"/>
      <c r="DD12" s="150"/>
      <c r="DE12" s="150"/>
      <c r="DF12" s="151">
        <v>0</v>
      </c>
      <c r="DG12" s="152">
        <v>4</v>
      </c>
      <c r="DH12" s="151">
        <v>71</v>
      </c>
      <c r="DI12" s="152">
        <v>66</v>
      </c>
      <c r="DJ12" s="153">
        <v>137</v>
      </c>
      <c r="DK12" s="149">
        <v>75</v>
      </c>
      <c r="DL12" s="149">
        <v>6.98</v>
      </c>
      <c r="DM12" s="149">
        <v>2.91</v>
      </c>
      <c r="DN12" s="147"/>
      <c r="DO12" s="13">
        <f t="shared" si="0"/>
        <v>62</v>
      </c>
    </row>
    <row r="13" spans="2:119" ht="27.75" customHeight="1">
      <c r="B13" s="146">
        <v>23203212491</v>
      </c>
      <c r="C13" s="147" t="s">
        <v>0</v>
      </c>
      <c r="D13" s="147" t="s">
        <v>405</v>
      </c>
      <c r="E13" s="147" t="s">
        <v>112</v>
      </c>
      <c r="F13" s="148">
        <v>36072</v>
      </c>
      <c r="G13" s="147" t="s">
        <v>5</v>
      </c>
      <c r="H13" s="147" t="s">
        <v>144</v>
      </c>
      <c r="I13" s="149">
        <v>7.5</v>
      </c>
      <c r="J13" s="149">
        <v>4.2</v>
      </c>
      <c r="K13" s="149">
        <v>5.3</v>
      </c>
      <c r="L13" s="150"/>
      <c r="M13" s="149">
        <v>7.6</v>
      </c>
      <c r="N13" s="150"/>
      <c r="O13" s="149">
        <v>8.1999999999999993</v>
      </c>
      <c r="P13" s="150"/>
      <c r="Q13" s="154" t="s">
        <v>77</v>
      </c>
      <c r="R13" s="150"/>
      <c r="S13" s="150"/>
      <c r="T13" s="150"/>
      <c r="U13" s="150"/>
      <c r="V13" s="150"/>
      <c r="W13" s="150"/>
      <c r="X13" s="149">
        <v>5.9</v>
      </c>
      <c r="Y13" s="149">
        <v>5.7</v>
      </c>
      <c r="Z13" s="149">
        <v>4.7</v>
      </c>
      <c r="AA13" s="150"/>
      <c r="AB13" s="149">
        <v>4.2</v>
      </c>
      <c r="AC13" s="154" t="s">
        <v>77</v>
      </c>
      <c r="AD13" s="149">
        <v>7.1</v>
      </c>
      <c r="AE13" s="150">
        <v>0</v>
      </c>
      <c r="AF13" s="149">
        <v>9.1</v>
      </c>
      <c r="AG13" s="149">
        <v>8.6999999999999993</v>
      </c>
      <c r="AH13" s="149">
        <v>7</v>
      </c>
      <c r="AI13" s="149">
        <v>5.0999999999999996</v>
      </c>
      <c r="AJ13" s="149">
        <v>8</v>
      </c>
      <c r="AK13" s="149">
        <v>7.3</v>
      </c>
      <c r="AL13" s="151">
        <v>35</v>
      </c>
      <c r="AM13" s="152">
        <v>10</v>
      </c>
      <c r="AN13" s="149">
        <v>4</v>
      </c>
      <c r="AO13" s="154" t="s">
        <v>77</v>
      </c>
      <c r="AP13" s="150"/>
      <c r="AQ13" s="150"/>
      <c r="AR13" s="150"/>
      <c r="AS13" s="150"/>
      <c r="AT13" s="150"/>
      <c r="AU13" s="149">
        <v>7.6</v>
      </c>
      <c r="AV13" s="150"/>
      <c r="AW13" s="150"/>
      <c r="AX13" s="150"/>
      <c r="AY13" s="150"/>
      <c r="AZ13" s="150"/>
      <c r="BA13" s="149">
        <v>5.8</v>
      </c>
      <c r="BB13" s="149">
        <v>6.2</v>
      </c>
      <c r="BC13" s="151">
        <v>4</v>
      </c>
      <c r="BD13" s="152">
        <v>1</v>
      </c>
      <c r="BE13" s="149">
        <v>5.6</v>
      </c>
      <c r="BF13" s="149">
        <v>6.8</v>
      </c>
      <c r="BG13" s="149">
        <v>6.1</v>
      </c>
      <c r="BH13" s="149">
        <v>5.0999999999999996</v>
      </c>
      <c r="BI13" s="149">
        <v>6.8</v>
      </c>
      <c r="BJ13" s="149">
        <v>4.8</v>
      </c>
      <c r="BK13" s="149">
        <v>5.4</v>
      </c>
      <c r="BL13" s="149">
        <v>6.1</v>
      </c>
      <c r="BM13" s="149">
        <v>6.5</v>
      </c>
      <c r="BN13" s="149">
        <v>5.6</v>
      </c>
      <c r="BO13" s="149">
        <v>6.3</v>
      </c>
      <c r="BP13" s="149">
        <v>7.8</v>
      </c>
      <c r="BQ13" s="149">
        <v>6.2</v>
      </c>
      <c r="BR13" s="149">
        <v>4.0999999999999996</v>
      </c>
      <c r="BS13" s="149">
        <v>5.4</v>
      </c>
      <c r="BT13" s="154" t="s">
        <v>77</v>
      </c>
      <c r="BU13" s="150"/>
      <c r="BV13" s="149">
        <v>6.5</v>
      </c>
      <c r="BW13" s="149">
        <v>5</v>
      </c>
      <c r="BX13" s="154" t="s">
        <v>77</v>
      </c>
      <c r="BY13" s="149">
        <v>5.5</v>
      </c>
      <c r="BZ13" s="154" t="s">
        <v>77</v>
      </c>
      <c r="CA13" s="154" t="s">
        <v>77</v>
      </c>
      <c r="CB13" s="149">
        <v>6.9</v>
      </c>
      <c r="CC13" s="150"/>
      <c r="CD13" s="150"/>
      <c r="CE13" s="150"/>
      <c r="CF13" s="154" t="s">
        <v>77</v>
      </c>
      <c r="CG13" s="149">
        <v>4.5</v>
      </c>
      <c r="CH13" s="149">
        <v>6.9</v>
      </c>
      <c r="CI13" s="151">
        <v>43</v>
      </c>
      <c r="CJ13" s="152">
        <v>16</v>
      </c>
      <c r="CK13" s="149">
        <v>5.8</v>
      </c>
      <c r="CL13" s="149">
        <v>4.5</v>
      </c>
      <c r="CM13" s="150"/>
      <c r="CN13" s="149">
        <v>5.0999999999999996</v>
      </c>
      <c r="CO13" s="149">
        <v>5</v>
      </c>
      <c r="CP13" s="149">
        <v>6.1</v>
      </c>
      <c r="CQ13" s="149">
        <v>6.8</v>
      </c>
      <c r="CR13" s="150"/>
      <c r="CS13" s="149">
        <v>4.9000000000000004</v>
      </c>
      <c r="CT13" s="150"/>
      <c r="CU13" s="150"/>
      <c r="CV13" s="149">
        <v>7.2</v>
      </c>
      <c r="CW13" s="154" t="s">
        <v>77</v>
      </c>
      <c r="CX13" s="150"/>
      <c r="CY13" s="150"/>
      <c r="CZ13" s="154" t="s">
        <v>77</v>
      </c>
      <c r="DA13" s="151">
        <v>20</v>
      </c>
      <c r="DB13" s="152">
        <v>4</v>
      </c>
      <c r="DC13" s="150"/>
      <c r="DD13" s="150"/>
      <c r="DE13" s="150"/>
      <c r="DF13" s="151">
        <v>0</v>
      </c>
      <c r="DG13" s="152">
        <v>4</v>
      </c>
      <c r="DH13" s="151">
        <v>102</v>
      </c>
      <c r="DI13" s="152">
        <v>35</v>
      </c>
      <c r="DJ13" s="153">
        <v>137</v>
      </c>
      <c r="DK13" s="149">
        <v>109</v>
      </c>
      <c r="DL13" s="149">
        <v>5.79</v>
      </c>
      <c r="DM13" s="149">
        <v>2.12</v>
      </c>
      <c r="DN13" s="147" t="s">
        <v>406</v>
      </c>
      <c r="DO13" s="13">
        <f t="shared" si="0"/>
        <v>32</v>
      </c>
    </row>
    <row r="14" spans="2:119" ht="27.75" customHeight="1">
      <c r="B14" s="146">
        <v>2320323180</v>
      </c>
      <c r="C14" s="147" t="s">
        <v>3</v>
      </c>
      <c r="D14" s="147" t="s">
        <v>407</v>
      </c>
      <c r="E14" s="147" t="s">
        <v>112</v>
      </c>
      <c r="F14" s="148">
        <v>36188</v>
      </c>
      <c r="G14" s="147" t="s">
        <v>5</v>
      </c>
      <c r="H14" s="147" t="s">
        <v>144</v>
      </c>
      <c r="I14" s="149">
        <v>7.2</v>
      </c>
      <c r="J14" s="149">
        <v>5.8</v>
      </c>
      <c r="K14" s="149">
        <v>7.8</v>
      </c>
      <c r="L14" s="149">
        <v>5.8</v>
      </c>
      <c r="M14" s="150"/>
      <c r="N14" s="149">
        <v>5</v>
      </c>
      <c r="O14" s="150"/>
      <c r="P14" s="149">
        <v>4.7</v>
      </c>
      <c r="Q14" s="150"/>
      <c r="R14" s="150">
        <v>0</v>
      </c>
      <c r="S14" s="150"/>
      <c r="T14" s="150"/>
      <c r="U14" s="150"/>
      <c r="V14" s="150"/>
      <c r="W14" s="150"/>
      <c r="X14" s="149">
        <v>8.1</v>
      </c>
      <c r="Y14" s="149">
        <v>7.4</v>
      </c>
      <c r="Z14" s="150">
        <v>0</v>
      </c>
      <c r="AA14" s="150"/>
      <c r="AB14" s="149">
        <v>5.8</v>
      </c>
      <c r="AC14" s="149">
        <v>7.5</v>
      </c>
      <c r="AD14" s="149">
        <v>8.3000000000000007</v>
      </c>
      <c r="AE14" s="150"/>
      <c r="AF14" s="149">
        <v>9.4</v>
      </c>
      <c r="AG14" s="149">
        <v>8.8000000000000007</v>
      </c>
      <c r="AH14" s="149">
        <v>6.9</v>
      </c>
      <c r="AI14" s="149">
        <v>5.2</v>
      </c>
      <c r="AJ14" s="150"/>
      <c r="AK14" s="150">
        <v>0</v>
      </c>
      <c r="AL14" s="151">
        <v>31</v>
      </c>
      <c r="AM14" s="152">
        <v>14</v>
      </c>
      <c r="AN14" s="149">
        <v>7.1</v>
      </c>
      <c r="AO14" s="149">
        <v>6.6</v>
      </c>
      <c r="AP14" s="150"/>
      <c r="AQ14" s="150"/>
      <c r="AR14" s="150">
        <v>0</v>
      </c>
      <c r="AS14" s="150"/>
      <c r="AT14" s="150"/>
      <c r="AU14" s="150"/>
      <c r="AV14" s="149">
        <v>7.5</v>
      </c>
      <c r="AW14" s="150"/>
      <c r="AX14" s="150"/>
      <c r="AY14" s="150"/>
      <c r="AZ14" s="150"/>
      <c r="BA14" s="150"/>
      <c r="BB14" s="150">
        <v>0</v>
      </c>
      <c r="BC14" s="151">
        <v>3</v>
      </c>
      <c r="BD14" s="152">
        <v>2</v>
      </c>
      <c r="BE14" s="149">
        <v>7.8</v>
      </c>
      <c r="BF14" s="149">
        <v>8.1</v>
      </c>
      <c r="BG14" s="149">
        <v>8.1999999999999993</v>
      </c>
      <c r="BH14" s="150">
        <v>0</v>
      </c>
      <c r="BI14" s="149">
        <v>6.9</v>
      </c>
      <c r="BJ14" s="149">
        <v>4.5999999999999996</v>
      </c>
      <c r="BK14" s="149">
        <v>7.3</v>
      </c>
      <c r="BL14" s="150"/>
      <c r="BM14" s="149">
        <v>6.3</v>
      </c>
      <c r="BN14" s="150">
        <v>0</v>
      </c>
      <c r="BO14" s="150">
        <v>0</v>
      </c>
      <c r="BP14" s="150"/>
      <c r="BQ14" s="150">
        <v>0</v>
      </c>
      <c r="BR14" s="150"/>
      <c r="BS14" s="150"/>
      <c r="BT14" s="150"/>
      <c r="BU14" s="150"/>
      <c r="BV14" s="149">
        <v>7.4</v>
      </c>
      <c r="BW14" s="149">
        <v>7</v>
      </c>
      <c r="BX14" s="150"/>
      <c r="BY14" s="150"/>
      <c r="BZ14" s="150"/>
      <c r="CA14" s="150"/>
      <c r="CB14" s="150"/>
      <c r="CC14" s="150"/>
      <c r="CD14" s="150"/>
      <c r="CE14" s="150"/>
      <c r="CF14" s="150"/>
      <c r="CG14" s="149">
        <v>5</v>
      </c>
      <c r="CH14" s="149">
        <v>7.6</v>
      </c>
      <c r="CI14" s="151">
        <v>22</v>
      </c>
      <c r="CJ14" s="152">
        <v>37</v>
      </c>
      <c r="CK14" s="150">
        <v>0</v>
      </c>
      <c r="CL14" s="149">
        <v>6</v>
      </c>
      <c r="CM14" s="149">
        <v>4.2</v>
      </c>
      <c r="CN14" s="150"/>
      <c r="CO14" s="150">
        <v>0</v>
      </c>
      <c r="CP14" s="150">
        <v>0</v>
      </c>
      <c r="CQ14" s="150"/>
      <c r="CR14" s="150"/>
      <c r="CS14" s="149">
        <v>6</v>
      </c>
      <c r="CT14" s="150"/>
      <c r="CU14" s="150"/>
      <c r="CV14" s="150"/>
      <c r="CW14" s="150"/>
      <c r="CX14" s="150"/>
      <c r="CY14" s="150">
        <v>0</v>
      </c>
      <c r="CZ14" s="150"/>
      <c r="DA14" s="151">
        <v>7</v>
      </c>
      <c r="DB14" s="152">
        <v>17</v>
      </c>
      <c r="DC14" s="150"/>
      <c r="DD14" s="150"/>
      <c r="DE14" s="150"/>
      <c r="DF14" s="151">
        <v>0</v>
      </c>
      <c r="DG14" s="152">
        <v>4</v>
      </c>
      <c r="DH14" s="151">
        <v>63</v>
      </c>
      <c r="DI14" s="152">
        <v>74</v>
      </c>
      <c r="DJ14" s="153">
        <v>137</v>
      </c>
      <c r="DK14" s="149">
        <v>87</v>
      </c>
      <c r="DL14" s="149">
        <v>4.83</v>
      </c>
      <c r="DM14" s="149">
        <v>1.88</v>
      </c>
      <c r="DN14" s="147"/>
      <c r="DO14" s="13">
        <f t="shared" si="0"/>
        <v>70</v>
      </c>
    </row>
    <row r="15" spans="2:119" ht="27.75" customHeight="1">
      <c r="B15" s="146">
        <v>2320323181</v>
      </c>
      <c r="C15" s="147" t="s">
        <v>8</v>
      </c>
      <c r="D15" s="147" t="s">
        <v>271</v>
      </c>
      <c r="E15" s="147" t="s">
        <v>112</v>
      </c>
      <c r="F15" s="148">
        <v>35815</v>
      </c>
      <c r="G15" s="147" t="s">
        <v>5</v>
      </c>
      <c r="H15" s="147" t="s">
        <v>144</v>
      </c>
      <c r="I15" s="149">
        <v>8.1</v>
      </c>
      <c r="J15" s="149">
        <v>7.6</v>
      </c>
      <c r="K15" s="149">
        <v>6.6</v>
      </c>
      <c r="L15" s="149">
        <v>5.8</v>
      </c>
      <c r="M15" s="150"/>
      <c r="N15" s="149">
        <v>7.4</v>
      </c>
      <c r="O15" s="150"/>
      <c r="P15" s="149">
        <v>8</v>
      </c>
      <c r="Q15" s="150"/>
      <c r="R15" s="149">
        <v>7</v>
      </c>
      <c r="S15" s="150"/>
      <c r="T15" s="149">
        <v>8.1999999999999993</v>
      </c>
      <c r="U15" s="150"/>
      <c r="V15" s="149">
        <v>6.7</v>
      </c>
      <c r="W15" s="150"/>
      <c r="X15" s="149">
        <v>4.9000000000000004</v>
      </c>
      <c r="Y15" s="149">
        <v>5.8</v>
      </c>
      <c r="Z15" s="149">
        <v>4</v>
      </c>
      <c r="AA15" s="150"/>
      <c r="AB15" s="149">
        <v>7.9</v>
      </c>
      <c r="AC15" s="150"/>
      <c r="AD15" s="149">
        <v>6.3</v>
      </c>
      <c r="AE15" s="149">
        <v>6.8</v>
      </c>
      <c r="AF15" s="149">
        <v>8.5</v>
      </c>
      <c r="AG15" s="149">
        <v>7.7</v>
      </c>
      <c r="AH15" s="149">
        <v>6.1</v>
      </c>
      <c r="AI15" s="149">
        <v>6.3</v>
      </c>
      <c r="AJ15" s="149">
        <v>4.9000000000000004</v>
      </c>
      <c r="AK15" s="149">
        <v>6.2</v>
      </c>
      <c r="AL15" s="151">
        <v>45</v>
      </c>
      <c r="AM15" s="152">
        <v>0</v>
      </c>
      <c r="AN15" s="149">
        <v>6.8</v>
      </c>
      <c r="AO15" s="149">
        <v>7.5</v>
      </c>
      <c r="AP15" s="150"/>
      <c r="AQ15" s="150"/>
      <c r="AR15" s="150"/>
      <c r="AS15" s="150"/>
      <c r="AT15" s="150"/>
      <c r="AU15" s="149">
        <v>5.3</v>
      </c>
      <c r="AV15" s="149">
        <v>6</v>
      </c>
      <c r="AW15" s="150"/>
      <c r="AX15" s="150"/>
      <c r="AY15" s="150"/>
      <c r="AZ15" s="150"/>
      <c r="BA15" s="150"/>
      <c r="BB15" s="149">
        <v>5.2</v>
      </c>
      <c r="BC15" s="151">
        <v>5</v>
      </c>
      <c r="BD15" s="152">
        <v>0</v>
      </c>
      <c r="BE15" s="149">
        <v>8.1</v>
      </c>
      <c r="BF15" s="149">
        <v>7.7</v>
      </c>
      <c r="BG15" s="149">
        <v>5.9</v>
      </c>
      <c r="BH15" s="149">
        <v>6.4</v>
      </c>
      <c r="BI15" s="149">
        <v>7.6</v>
      </c>
      <c r="BJ15" s="149">
        <v>6.1</v>
      </c>
      <c r="BK15" s="154" t="s">
        <v>77</v>
      </c>
      <c r="BL15" s="149">
        <v>4.7</v>
      </c>
      <c r="BM15" s="149">
        <v>6.5</v>
      </c>
      <c r="BN15" s="149">
        <v>6.4</v>
      </c>
      <c r="BO15" s="150"/>
      <c r="BP15" s="149">
        <v>6.9</v>
      </c>
      <c r="BQ15" s="149">
        <v>5.6</v>
      </c>
      <c r="BR15" s="149">
        <v>4</v>
      </c>
      <c r="BS15" s="150"/>
      <c r="BT15" s="149">
        <v>5.8</v>
      </c>
      <c r="BU15" s="149">
        <v>5.9</v>
      </c>
      <c r="BV15" s="149">
        <v>5.8</v>
      </c>
      <c r="BW15" s="149">
        <v>5.7</v>
      </c>
      <c r="BX15" s="154" t="s">
        <v>77</v>
      </c>
      <c r="BY15" s="149">
        <v>8.6999999999999993</v>
      </c>
      <c r="BZ15" s="154" t="s">
        <v>77</v>
      </c>
      <c r="CA15" s="154" t="s">
        <v>77</v>
      </c>
      <c r="CB15" s="149">
        <v>6.8</v>
      </c>
      <c r="CC15" s="149">
        <v>5.9</v>
      </c>
      <c r="CD15" s="150"/>
      <c r="CE15" s="150"/>
      <c r="CF15" s="150"/>
      <c r="CG15" s="149">
        <v>5</v>
      </c>
      <c r="CH15" s="149">
        <v>8.9</v>
      </c>
      <c r="CI15" s="151">
        <v>43</v>
      </c>
      <c r="CJ15" s="152">
        <v>16</v>
      </c>
      <c r="CK15" s="149">
        <v>6.7</v>
      </c>
      <c r="CL15" s="149">
        <v>5.2</v>
      </c>
      <c r="CM15" s="150"/>
      <c r="CN15" s="154" t="s">
        <v>77</v>
      </c>
      <c r="CO15" s="149">
        <v>4.5999999999999996</v>
      </c>
      <c r="CP15" s="149">
        <v>6.5</v>
      </c>
      <c r="CQ15" s="149">
        <v>5.8</v>
      </c>
      <c r="CR15" s="150"/>
      <c r="CS15" s="149">
        <v>7.2</v>
      </c>
      <c r="CT15" s="150"/>
      <c r="CU15" s="150"/>
      <c r="CV15" s="149">
        <v>6.6</v>
      </c>
      <c r="CW15" s="154" t="s">
        <v>77</v>
      </c>
      <c r="CX15" s="150"/>
      <c r="CY15" s="154" t="s">
        <v>77</v>
      </c>
      <c r="CZ15" s="154" t="s">
        <v>77</v>
      </c>
      <c r="DA15" s="151">
        <v>17</v>
      </c>
      <c r="DB15" s="152">
        <v>7</v>
      </c>
      <c r="DC15" s="150"/>
      <c r="DD15" s="150"/>
      <c r="DE15" s="150"/>
      <c r="DF15" s="151">
        <v>0</v>
      </c>
      <c r="DG15" s="152">
        <v>4</v>
      </c>
      <c r="DH15" s="151">
        <v>110</v>
      </c>
      <c r="DI15" s="152">
        <v>27</v>
      </c>
      <c r="DJ15" s="153">
        <v>137</v>
      </c>
      <c r="DK15" s="149">
        <v>114</v>
      </c>
      <c r="DL15" s="149">
        <v>6.1</v>
      </c>
      <c r="DM15" s="149">
        <v>2.35</v>
      </c>
      <c r="DN15" s="147"/>
      <c r="DO15" s="13">
        <f t="shared" si="0"/>
        <v>25</v>
      </c>
    </row>
    <row r="16" spans="2:119" ht="27.75" customHeight="1">
      <c r="B16" s="146">
        <v>23213210011</v>
      </c>
      <c r="C16" s="147" t="s">
        <v>120</v>
      </c>
      <c r="D16" s="147" t="s">
        <v>408</v>
      </c>
      <c r="E16" s="147" t="s">
        <v>112</v>
      </c>
      <c r="F16" s="148">
        <v>36254</v>
      </c>
      <c r="G16" s="147" t="s">
        <v>88</v>
      </c>
      <c r="H16" s="147" t="s">
        <v>144</v>
      </c>
      <c r="I16" s="149">
        <v>8.6999999999999993</v>
      </c>
      <c r="J16" s="149">
        <v>8</v>
      </c>
      <c r="K16" s="149">
        <v>6.1</v>
      </c>
      <c r="L16" s="149">
        <v>7.3</v>
      </c>
      <c r="M16" s="150">
        <v>0</v>
      </c>
      <c r="N16" s="149">
        <v>5.7</v>
      </c>
      <c r="O16" s="150"/>
      <c r="P16" s="149">
        <v>6.7</v>
      </c>
      <c r="Q16" s="150"/>
      <c r="R16" s="149">
        <v>6.8</v>
      </c>
      <c r="S16" s="150"/>
      <c r="T16" s="154" t="s">
        <v>77</v>
      </c>
      <c r="U16" s="150"/>
      <c r="V16" s="150"/>
      <c r="W16" s="150"/>
      <c r="X16" s="149">
        <v>7.6</v>
      </c>
      <c r="Y16" s="149">
        <v>6.2</v>
      </c>
      <c r="Z16" s="149">
        <v>4.0999999999999996</v>
      </c>
      <c r="AA16" s="150"/>
      <c r="AB16" s="149">
        <v>6.5</v>
      </c>
      <c r="AC16" s="150"/>
      <c r="AD16" s="149">
        <v>7</v>
      </c>
      <c r="AE16" s="149">
        <v>6.5</v>
      </c>
      <c r="AF16" s="149">
        <v>8.6</v>
      </c>
      <c r="AG16" s="149">
        <v>6.6</v>
      </c>
      <c r="AH16" s="149">
        <v>8.3000000000000007</v>
      </c>
      <c r="AI16" s="149">
        <v>5.0999999999999996</v>
      </c>
      <c r="AJ16" s="149">
        <v>4</v>
      </c>
      <c r="AK16" s="149">
        <v>8.1</v>
      </c>
      <c r="AL16" s="151">
        <v>41</v>
      </c>
      <c r="AM16" s="152">
        <v>4</v>
      </c>
      <c r="AN16" s="149">
        <v>8.6999999999999993</v>
      </c>
      <c r="AO16" s="149">
        <v>8.6999999999999993</v>
      </c>
      <c r="AP16" s="150">
        <v>10</v>
      </c>
      <c r="AQ16" s="150"/>
      <c r="AR16" s="150"/>
      <c r="AS16" s="150"/>
      <c r="AT16" s="150"/>
      <c r="AU16" s="150"/>
      <c r="AV16" s="149">
        <v>9</v>
      </c>
      <c r="AW16" s="150"/>
      <c r="AX16" s="150"/>
      <c r="AY16" s="150"/>
      <c r="AZ16" s="150"/>
      <c r="BA16" s="150"/>
      <c r="BB16" s="150">
        <v>0</v>
      </c>
      <c r="BC16" s="151">
        <v>4</v>
      </c>
      <c r="BD16" s="152">
        <v>1</v>
      </c>
      <c r="BE16" s="149">
        <v>6.9</v>
      </c>
      <c r="BF16" s="149">
        <v>7.1</v>
      </c>
      <c r="BG16" s="149">
        <v>4.0999999999999996</v>
      </c>
      <c r="BH16" s="149">
        <v>6.7</v>
      </c>
      <c r="BI16" s="149">
        <v>7.1</v>
      </c>
      <c r="BJ16" s="149">
        <v>5.8</v>
      </c>
      <c r="BK16" s="149">
        <v>6.2</v>
      </c>
      <c r="BL16" s="149">
        <v>6.2</v>
      </c>
      <c r="BM16" s="149">
        <v>5.0999999999999996</v>
      </c>
      <c r="BN16" s="149">
        <v>6.5</v>
      </c>
      <c r="BO16" s="149">
        <v>6</v>
      </c>
      <c r="BP16" s="149">
        <v>5.6</v>
      </c>
      <c r="BQ16" s="149">
        <v>4.7</v>
      </c>
      <c r="BR16" s="149">
        <v>7.4</v>
      </c>
      <c r="BS16" s="154" t="s">
        <v>77</v>
      </c>
      <c r="BT16" s="149">
        <v>6.4</v>
      </c>
      <c r="BU16" s="149">
        <v>5.6</v>
      </c>
      <c r="BV16" s="149">
        <v>7</v>
      </c>
      <c r="BW16" s="149">
        <v>4.8</v>
      </c>
      <c r="BX16" s="154" t="s">
        <v>77</v>
      </c>
      <c r="BY16" s="149">
        <v>7.8</v>
      </c>
      <c r="BZ16" s="154" t="s">
        <v>77</v>
      </c>
      <c r="CA16" s="154" t="s">
        <v>77</v>
      </c>
      <c r="CB16" s="149">
        <v>6.6</v>
      </c>
      <c r="CC16" s="149">
        <v>5.6</v>
      </c>
      <c r="CD16" s="150"/>
      <c r="CE16" s="150"/>
      <c r="CF16" s="149">
        <v>5.7</v>
      </c>
      <c r="CG16" s="149">
        <v>5.2</v>
      </c>
      <c r="CH16" s="149">
        <v>7.5</v>
      </c>
      <c r="CI16" s="151">
        <v>50</v>
      </c>
      <c r="CJ16" s="152">
        <v>9</v>
      </c>
      <c r="CK16" s="149">
        <v>4</v>
      </c>
      <c r="CL16" s="149">
        <v>4</v>
      </c>
      <c r="CM16" s="150"/>
      <c r="CN16" s="149">
        <v>7</v>
      </c>
      <c r="CO16" s="149">
        <v>6.4</v>
      </c>
      <c r="CP16" s="149">
        <v>5.6</v>
      </c>
      <c r="CQ16" s="149">
        <v>5.9</v>
      </c>
      <c r="CR16" s="150"/>
      <c r="CS16" s="149">
        <v>5.5</v>
      </c>
      <c r="CT16" s="150"/>
      <c r="CU16" s="150"/>
      <c r="CV16" s="149">
        <v>6.6</v>
      </c>
      <c r="CW16" s="154" t="s">
        <v>77</v>
      </c>
      <c r="CX16" s="150"/>
      <c r="CY16" s="154" t="s">
        <v>77</v>
      </c>
      <c r="CZ16" s="154" t="s">
        <v>77</v>
      </c>
      <c r="DA16" s="151">
        <v>20</v>
      </c>
      <c r="DB16" s="152">
        <v>4</v>
      </c>
      <c r="DC16" s="150"/>
      <c r="DD16" s="150"/>
      <c r="DE16" s="150"/>
      <c r="DF16" s="151">
        <v>0</v>
      </c>
      <c r="DG16" s="152">
        <v>4</v>
      </c>
      <c r="DH16" s="151">
        <v>115</v>
      </c>
      <c r="DI16" s="152">
        <v>22</v>
      </c>
      <c r="DJ16" s="153">
        <v>137</v>
      </c>
      <c r="DK16" s="149">
        <v>117</v>
      </c>
      <c r="DL16" s="149">
        <v>6.11</v>
      </c>
      <c r="DM16" s="149">
        <v>2.34</v>
      </c>
      <c r="DN16" s="147"/>
      <c r="DO16" s="13">
        <f t="shared" si="0"/>
        <v>19</v>
      </c>
    </row>
    <row r="17" spans="2:119" ht="27.75" customHeight="1">
      <c r="B17" s="146">
        <v>2320315699</v>
      </c>
      <c r="C17" s="147" t="s">
        <v>124</v>
      </c>
      <c r="D17" s="147" t="s">
        <v>111</v>
      </c>
      <c r="E17" s="147" t="s">
        <v>230</v>
      </c>
      <c r="F17" s="148">
        <v>36471</v>
      </c>
      <c r="G17" s="147" t="s">
        <v>5</v>
      </c>
      <c r="H17" s="147" t="s">
        <v>144</v>
      </c>
      <c r="I17" s="149">
        <v>7.9</v>
      </c>
      <c r="J17" s="149">
        <v>8</v>
      </c>
      <c r="K17" s="149">
        <v>8</v>
      </c>
      <c r="L17" s="150"/>
      <c r="M17" s="149">
        <v>8.6</v>
      </c>
      <c r="N17" s="150"/>
      <c r="O17" s="149">
        <v>9.3000000000000007</v>
      </c>
      <c r="P17" s="150"/>
      <c r="Q17" s="149">
        <v>9.5</v>
      </c>
      <c r="R17" s="150"/>
      <c r="S17" s="149">
        <v>9</v>
      </c>
      <c r="T17" s="150"/>
      <c r="U17" s="149">
        <v>7.1</v>
      </c>
      <c r="V17" s="150"/>
      <c r="W17" s="149">
        <v>8.9</v>
      </c>
      <c r="X17" s="149">
        <v>9.1</v>
      </c>
      <c r="Y17" s="149">
        <v>8.8000000000000007</v>
      </c>
      <c r="Z17" s="149">
        <v>4.0999999999999996</v>
      </c>
      <c r="AA17" s="150"/>
      <c r="AB17" s="149">
        <v>7.3</v>
      </c>
      <c r="AC17" s="149">
        <v>9.1999999999999993</v>
      </c>
      <c r="AD17" s="150"/>
      <c r="AE17" s="149">
        <v>8.6</v>
      </c>
      <c r="AF17" s="149">
        <v>8</v>
      </c>
      <c r="AG17" s="149">
        <v>7.8</v>
      </c>
      <c r="AH17" s="149">
        <v>8</v>
      </c>
      <c r="AI17" s="149">
        <v>8.6</v>
      </c>
      <c r="AJ17" s="154" t="s">
        <v>77</v>
      </c>
      <c r="AK17" s="149">
        <v>8.1</v>
      </c>
      <c r="AL17" s="151">
        <v>42</v>
      </c>
      <c r="AM17" s="152">
        <v>3</v>
      </c>
      <c r="AN17" s="149">
        <v>7.3</v>
      </c>
      <c r="AO17" s="149">
        <v>8</v>
      </c>
      <c r="AP17" s="150"/>
      <c r="AQ17" s="150"/>
      <c r="AR17" s="149">
        <v>6.3</v>
      </c>
      <c r="AS17" s="150"/>
      <c r="AT17" s="150"/>
      <c r="AU17" s="150"/>
      <c r="AV17" s="150"/>
      <c r="AW17" s="150"/>
      <c r="AX17" s="150"/>
      <c r="AY17" s="150"/>
      <c r="AZ17" s="150"/>
      <c r="BA17" s="149">
        <v>8</v>
      </c>
      <c r="BB17" s="149">
        <v>6.6</v>
      </c>
      <c r="BC17" s="151">
        <v>5</v>
      </c>
      <c r="BD17" s="152">
        <v>0</v>
      </c>
      <c r="BE17" s="149">
        <v>7</v>
      </c>
      <c r="BF17" s="149">
        <v>8.5</v>
      </c>
      <c r="BG17" s="149">
        <v>5.5</v>
      </c>
      <c r="BH17" s="149">
        <v>6.9</v>
      </c>
      <c r="BI17" s="149">
        <v>6.1</v>
      </c>
      <c r="BJ17" s="149">
        <v>6.7</v>
      </c>
      <c r="BK17" s="149">
        <v>5.6</v>
      </c>
      <c r="BL17" s="149">
        <v>7.7</v>
      </c>
      <c r="BM17" s="149">
        <v>7.9</v>
      </c>
      <c r="BN17" s="149">
        <v>6.5</v>
      </c>
      <c r="BO17" s="149">
        <v>7.1</v>
      </c>
      <c r="BP17" s="149">
        <v>8</v>
      </c>
      <c r="BQ17" s="149">
        <v>8.1</v>
      </c>
      <c r="BR17" s="149">
        <v>5.3</v>
      </c>
      <c r="BS17" s="149">
        <v>7.5</v>
      </c>
      <c r="BT17" s="149">
        <v>9</v>
      </c>
      <c r="BU17" s="150"/>
      <c r="BV17" s="149">
        <v>8.1</v>
      </c>
      <c r="BW17" s="149">
        <v>7.2</v>
      </c>
      <c r="BX17" s="149">
        <v>5.7</v>
      </c>
      <c r="BY17" s="149">
        <v>8.1999999999999993</v>
      </c>
      <c r="BZ17" s="154" t="s">
        <v>77</v>
      </c>
      <c r="CA17" s="149">
        <v>6.2</v>
      </c>
      <c r="CB17" s="149">
        <v>6.7</v>
      </c>
      <c r="CC17" s="149">
        <v>6.9</v>
      </c>
      <c r="CD17" s="150"/>
      <c r="CE17" s="154" t="s">
        <v>77</v>
      </c>
      <c r="CF17" s="150"/>
      <c r="CG17" s="154" t="s">
        <v>77</v>
      </c>
      <c r="CH17" s="149">
        <v>8.3000000000000007</v>
      </c>
      <c r="CI17" s="151">
        <v>49</v>
      </c>
      <c r="CJ17" s="152">
        <v>10</v>
      </c>
      <c r="CK17" s="149">
        <v>7.4</v>
      </c>
      <c r="CL17" s="149">
        <v>5.6</v>
      </c>
      <c r="CM17" s="150"/>
      <c r="CN17" s="149">
        <v>7</v>
      </c>
      <c r="CO17" s="149">
        <v>6.4</v>
      </c>
      <c r="CP17" s="149">
        <v>9.3000000000000007</v>
      </c>
      <c r="CQ17" s="149">
        <v>7.5</v>
      </c>
      <c r="CR17" s="150"/>
      <c r="CS17" s="149">
        <v>7.6</v>
      </c>
      <c r="CT17" s="150"/>
      <c r="CU17" s="150"/>
      <c r="CV17" s="154" t="s">
        <v>77</v>
      </c>
      <c r="CW17" s="154" t="s">
        <v>77</v>
      </c>
      <c r="CX17" s="150"/>
      <c r="CY17" s="149">
        <v>9.1</v>
      </c>
      <c r="CZ17" s="154" t="s">
        <v>77</v>
      </c>
      <c r="DA17" s="151">
        <v>19</v>
      </c>
      <c r="DB17" s="152">
        <v>5</v>
      </c>
      <c r="DC17" s="150"/>
      <c r="DD17" s="150"/>
      <c r="DE17" s="150"/>
      <c r="DF17" s="151">
        <v>0</v>
      </c>
      <c r="DG17" s="152">
        <v>4</v>
      </c>
      <c r="DH17" s="151">
        <v>115</v>
      </c>
      <c r="DI17" s="152">
        <v>22</v>
      </c>
      <c r="DJ17" s="153">
        <v>137</v>
      </c>
      <c r="DK17" s="149">
        <v>115</v>
      </c>
      <c r="DL17" s="149">
        <v>7.54</v>
      </c>
      <c r="DM17" s="149">
        <v>3.19</v>
      </c>
      <c r="DN17" s="147"/>
      <c r="DO17" s="13">
        <f t="shared" si="0"/>
        <v>20</v>
      </c>
    </row>
    <row r="18" spans="2:119" ht="27.75" customHeight="1">
      <c r="B18" s="146">
        <v>23203211439</v>
      </c>
      <c r="C18" s="147" t="s">
        <v>92</v>
      </c>
      <c r="D18" s="147" t="s">
        <v>111</v>
      </c>
      <c r="E18" s="147" t="s">
        <v>230</v>
      </c>
      <c r="F18" s="148">
        <v>36496</v>
      </c>
      <c r="G18" s="147" t="s">
        <v>5</v>
      </c>
      <c r="H18" s="147" t="s">
        <v>144</v>
      </c>
      <c r="I18" s="149">
        <v>8.8000000000000007</v>
      </c>
      <c r="J18" s="149">
        <v>7.3</v>
      </c>
      <c r="K18" s="149">
        <v>8.1</v>
      </c>
      <c r="L18" s="149">
        <v>7.9</v>
      </c>
      <c r="M18" s="150"/>
      <c r="N18" s="149">
        <v>8.1</v>
      </c>
      <c r="O18" s="150"/>
      <c r="P18" s="149">
        <v>8.4</v>
      </c>
      <c r="Q18" s="150"/>
      <c r="R18" s="149">
        <v>8.6</v>
      </c>
      <c r="S18" s="150"/>
      <c r="T18" s="149">
        <v>8.1</v>
      </c>
      <c r="U18" s="150"/>
      <c r="V18" s="149">
        <v>8.3000000000000007</v>
      </c>
      <c r="W18" s="150"/>
      <c r="X18" s="149">
        <v>7.8</v>
      </c>
      <c r="Y18" s="149">
        <v>9.5</v>
      </c>
      <c r="Z18" s="149">
        <v>6.3</v>
      </c>
      <c r="AA18" s="149">
        <v>9</v>
      </c>
      <c r="AB18" s="150"/>
      <c r="AC18" s="150"/>
      <c r="AD18" s="149">
        <v>9</v>
      </c>
      <c r="AE18" s="149">
        <v>6.8</v>
      </c>
      <c r="AF18" s="149">
        <v>9.1999999999999993</v>
      </c>
      <c r="AG18" s="149">
        <v>9</v>
      </c>
      <c r="AH18" s="149">
        <v>5.8</v>
      </c>
      <c r="AI18" s="149">
        <v>6.1</v>
      </c>
      <c r="AJ18" s="149">
        <v>8.6</v>
      </c>
      <c r="AK18" s="149">
        <v>8.1</v>
      </c>
      <c r="AL18" s="151">
        <v>45</v>
      </c>
      <c r="AM18" s="152">
        <v>0</v>
      </c>
      <c r="AN18" s="149">
        <v>5.8</v>
      </c>
      <c r="AO18" s="149">
        <v>7.7</v>
      </c>
      <c r="AP18" s="149">
        <v>9.6</v>
      </c>
      <c r="AQ18" s="150"/>
      <c r="AR18" s="150"/>
      <c r="AS18" s="150"/>
      <c r="AT18" s="150"/>
      <c r="AU18" s="150"/>
      <c r="AV18" s="149">
        <v>8.3000000000000007</v>
      </c>
      <c r="AW18" s="150"/>
      <c r="AX18" s="150"/>
      <c r="AY18" s="150"/>
      <c r="AZ18" s="150"/>
      <c r="BA18" s="150"/>
      <c r="BB18" s="149">
        <v>6.3</v>
      </c>
      <c r="BC18" s="151">
        <v>5</v>
      </c>
      <c r="BD18" s="152">
        <v>0</v>
      </c>
      <c r="BE18" s="149">
        <v>7.1</v>
      </c>
      <c r="BF18" s="149">
        <v>7.4</v>
      </c>
      <c r="BG18" s="149">
        <v>4.8</v>
      </c>
      <c r="BH18" s="149">
        <v>4.9000000000000004</v>
      </c>
      <c r="BI18" s="149">
        <v>7.2</v>
      </c>
      <c r="BJ18" s="149">
        <v>7.9</v>
      </c>
      <c r="BK18" s="149">
        <v>6</v>
      </c>
      <c r="BL18" s="149">
        <v>7.5</v>
      </c>
      <c r="BM18" s="149">
        <v>6.2</v>
      </c>
      <c r="BN18" s="149">
        <v>7.9</v>
      </c>
      <c r="BO18" s="149">
        <v>5.2</v>
      </c>
      <c r="BP18" s="149">
        <v>8.8000000000000007</v>
      </c>
      <c r="BQ18" s="149">
        <v>7.7</v>
      </c>
      <c r="BR18" s="149">
        <v>7.9</v>
      </c>
      <c r="BS18" s="149">
        <v>5.3</v>
      </c>
      <c r="BT18" s="149">
        <v>6</v>
      </c>
      <c r="BU18" s="149">
        <v>7.9</v>
      </c>
      <c r="BV18" s="149">
        <v>8.1</v>
      </c>
      <c r="BW18" s="149">
        <v>5.3</v>
      </c>
      <c r="BX18" s="149">
        <v>8</v>
      </c>
      <c r="BY18" s="149">
        <v>6.7</v>
      </c>
      <c r="BZ18" s="154" t="s">
        <v>77</v>
      </c>
      <c r="CA18" s="149">
        <v>5.8</v>
      </c>
      <c r="CB18" s="149">
        <v>6.6</v>
      </c>
      <c r="CC18" s="150"/>
      <c r="CD18" s="149">
        <v>6.3</v>
      </c>
      <c r="CE18" s="154" t="s">
        <v>77</v>
      </c>
      <c r="CF18" s="150"/>
      <c r="CG18" s="149">
        <v>5.7</v>
      </c>
      <c r="CH18" s="149">
        <v>8.6</v>
      </c>
      <c r="CI18" s="151">
        <v>54</v>
      </c>
      <c r="CJ18" s="152">
        <v>5</v>
      </c>
      <c r="CK18" s="149">
        <v>5.8</v>
      </c>
      <c r="CL18" s="149">
        <v>5.8</v>
      </c>
      <c r="CM18" s="149">
        <v>4.2</v>
      </c>
      <c r="CN18" s="150"/>
      <c r="CO18" s="149">
        <v>8.3000000000000007</v>
      </c>
      <c r="CP18" s="149">
        <v>6</v>
      </c>
      <c r="CQ18" s="154" t="s">
        <v>77</v>
      </c>
      <c r="CR18" s="150"/>
      <c r="CS18" s="149">
        <v>8</v>
      </c>
      <c r="CT18" s="150"/>
      <c r="CU18" s="150"/>
      <c r="CV18" s="154" t="s">
        <v>77</v>
      </c>
      <c r="CW18" s="149">
        <v>6.1</v>
      </c>
      <c r="CX18" s="150"/>
      <c r="CY18" s="149">
        <v>8.9</v>
      </c>
      <c r="CZ18" s="154" t="s">
        <v>77</v>
      </c>
      <c r="DA18" s="151">
        <v>18</v>
      </c>
      <c r="DB18" s="152">
        <v>6</v>
      </c>
      <c r="DC18" s="150"/>
      <c r="DD18" s="150"/>
      <c r="DE18" s="150"/>
      <c r="DF18" s="151">
        <v>0</v>
      </c>
      <c r="DG18" s="152">
        <v>4</v>
      </c>
      <c r="DH18" s="151">
        <v>122</v>
      </c>
      <c r="DI18" s="152">
        <v>15</v>
      </c>
      <c r="DJ18" s="153">
        <v>137</v>
      </c>
      <c r="DK18" s="149">
        <v>122</v>
      </c>
      <c r="DL18" s="149">
        <v>7.15</v>
      </c>
      <c r="DM18" s="149">
        <v>2.93</v>
      </c>
      <c r="DN18" s="147"/>
      <c r="DO18" s="13">
        <f t="shared" si="0"/>
        <v>13</v>
      </c>
    </row>
    <row r="19" spans="2:119" ht="27.75" customHeight="1">
      <c r="B19" s="146">
        <v>2320324645</v>
      </c>
      <c r="C19" s="147" t="s">
        <v>8</v>
      </c>
      <c r="D19" s="147" t="s">
        <v>409</v>
      </c>
      <c r="E19" s="147" t="s">
        <v>230</v>
      </c>
      <c r="F19" s="148">
        <v>36428</v>
      </c>
      <c r="G19" s="147" t="s">
        <v>5</v>
      </c>
      <c r="H19" s="147" t="s">
        <v>144</v>
      </c>
      <c r="I19" s="149">
        <v>5.9</v>
      </c>
      <c r="J19" s="149">
        <v>6.4</v>
      </c>
      <c r="K19" s="149">
        <v>4.2</v>
      </c>
      <c r="L19" s="149">
        <v>5.6</v>
      </c>
      <c r="M19" s="150"/>
      <c r="N19" s="149">
        <v>4.5999999999999996</v>
      </c>
      <c r="O19" s="150"/>
      <c r="P19" s="149">
        <v>4.4000000000000004</v>
      </c>
      <c r="Q19" s="150"/>
      <c r="R19" s="149">
        <v>7.9</v>
      </c>
      <c r="S19" s="150"/>
      <c r="T19" s="154" t="s">
        <v>77</v>
      </c>
      <c r="U19" s="150"/>
      <c r="V19" s="150"/>
      <c r="W19" s="150"/>
      <c r="X19" s="149">
        <v>9.1999999999999993</v>
      </c>
      <c r="Y19" s="149">
        <v>7.5</v>
      </c>
      <c r="Z19" s="149">
        <v>5.8</v>
      </c>
      <c r="AA19" s="149">
        <v>7.6</v>
      </c>
      <c r="AB19" s="150"/>
      <c r="AC19" s="150"/>
      <c r="AD19" s="149">
        <v>7.7</v>
      </c>
      <c r="AE19" s="149">
        <v>7.7</v>
      </c>
      <c r="AF19" s="149">
        <v>9.3000000000000007</v>
      </c>
      <c r="AG19" s="149">
        <v>8.1</v>
      </c>
      <c r="AH19" s="154" t="s">
        <v>77</v>
      </c>
      <c r="AI19" s="149">
        <v>5.3</v>
      </c>
      <c r="AJ19" s="154" t="s">
        <v>77</v>
      </c>
      <c r="AK19" s="149">
        <v>7.4</v>
      </c>
      <c r="AL19" s="151">
        <v>35</v>
      </c>
      <c r="AM19" s="152">
        <v>10</v>
      </c>
      <c r="AN19" s="149">
        <v>6</v>
      </c>
      <c r="AO19" s="149">
        <v>5.7</v>
      </c>
      <c r="AP19" s="149">
        <v>7.7</v>
      </c>
      <c r="AQ19" s="150"/>
      <c r="AR19" s="150"/>
      <c r="AS19" s="150"/>
      <c r="AT19" s="150"/>
      <c r="AU19" s="150"/>
      <c r="AV19" s="150"/>
      <c r="AW19" s="150"/>
      <c r="AX19" s="149">
        <v>5.8</v>
      </c>
      <c r="AY19" s="150"/>
      <c r="AZ19" s="150"/>
      <c r="BA19" s="150"/>
      <c r="BB19" s="149">
        <v>8</v>
      </c>
      <c r="BC19" s="151">
        <v>5</v>
      </c>
      <c r="BD19" s="152">
        <v>0</v>
      </c>
      <c r="BE19" s="149">
        <v>6.6</v>
      </c>
      <c r="BF19" s="149">
        <v>6.5</v>
      </c>
      <c r="BG19" s="149">
        <v>4.8</v>
      </c>
      <c r="BH19" s="149">
        <v>4.5</v>
      </c>
      <c r="BI19" s="149">
        <v>8</v>
      </c>
      <c r="BJ19" s="149">
        <v>7.4</v>
      </c>
      <c r="BK19" s="149">
        <v>4.5999999999999996</v>
      </c>
      <c r="BL19" s="149">
        <v>6.2</v>
      </c>
      <c r="BM19" s="149">
        <v>6.6</v>
      </c>
      <c r="BN19" s="149">
        <v>6.4</v>
      </c>
      <c r="BO19" s="149">
        <v>7.3</v>
      </c>
      <c r="BP19" s="149">
        <v>5.5</v>
      </c>
      <c r="BQ19" s="149">
        <v>5.4</v>
      </c>
      <c r="BR19" s="149">
        <v>6.4</v>
      </c>
      <c r="BS19" s="154" t="s">
        <v>77</v>
      </c>
      <c r="BT19" s="154" t="s">
        <v>77</v>
      </c>
      <c r="BU19" s="150"/>
      <c r="BV19" s="149">
        <v>6.1</v>
      </c>
      <c r="BW19" s="149">
        <v>5.2</v>
      </c>
      <c r="BX19" s="149">
        <v>7.3</v>
      </c>
      <c r="BY19" s="149">
        <v>6.8</v>
      </c>
      <c r="BZ19" s="154" t="s">
        <v>77</v>
      </c>
      <c r="CA19" s="149">
        <v>6.4</v>
      </c>
      <c r="CB19" s="149">
        <v>4.2</v>
      </c>
      <c r="CC19" s="149">
        <v>5.6</v>
      </c>
      <c r="CD19" s="150"/>
      <c r="CE19" s="150"/>
      <c r="CF19" s="149">
        <v>4.8</v>
      </c>
      <c r="CG19" s="149">
        <v>6.7</v>
      </c>
      <c r="CH19" s="149">
        <v>7.4</v>
      </c>
      <c r="CI19" s="151">
        <v>51</v>
      </c>
      <c r="CJ19" s="152">
        <v>8</v>
      </c>
      <c r="CK19" s="149">
        <v>4</v>
      </c>
      <c r="CL19" s="149">
        <v>4.3</v>
      </c>
      <c r="CM19" s="150"/>
      <c r="CN19" s="149">
        <v>6.6</v>
      </c>
      <c r="CO19" s="149">
        <v>6</v>
      </c>
      <c r="CP19" s="149">
        <v>6.1</v>
      </c>
      <c r="CQ19" s="150"/>
      <c r="CR19" s="150"/>
      <c r="CS19" s="149">
        <v>5.5</v>
      </c>
      <c r="CT19" s="150"/>
      <c r="CU19" s="150"/>
      <c r="CV19" s="154" t="s">
        <v>77</v>
      </c>
      <c r="CW19" s="154" t="s">
        <v>77</v>
      </c>
      <c r="CX19" s="150"/>
      <c r="CY19" s="150"/>
      <c r="CZ19" s="154" t="s">
        <v>77</v>
      </c>
      <c r="DA19" s="151">
        <v>15</v>
      </c>
      <c r="DB19" s="152">
        <v>9</v>
      </c>
      <c r="DC19" s="150"/>
      <c r="DD19" s="150"/>
      <c r="DE19" s="150"/>
      <c r="DF19" s="151">
        <v>0</v>
      </c>
      <c r="DG19" s="152">
        <v>4</v>
      </c>
      <c r="DH19" s="151">
        <v>106</v>
      </c>
      <c r="DI19" s="152">
        <v>31</v>
      </c>
      <c r="DJ19" s="153">
        <v>137</v>
      </c>
      <c r="DK19" s="149">
        <v>106</v>
      </c>
      <c r="DL19" s="149">
        <v>6.2</v>
      </c>
      <c r="DM19" s="149">
        <v>2.35</v>
      </c>
      <c r="DN19" s="147"/>
      <c r="DO19" s="13">
        <f t="shared" si="0"/>
        <v>29</v>
      </c>
    </row>
    <row r="20" spans="2:119" ht="27.75" customHeight="1">
      <c r="B20" s="146">
        <v>2320315771</v>
      </c>
      <c r="C20" s="147" t="s">
        <v>85</v>
      </c>
      <c r="D20" s="147" t="s">
        <v>410</v>
      </c>
      <c r="E20" s="147" t="s">
        <v>411</v>
      </c>
      <c r="F20" s="148">
        <v>36408</v>
      </c>
      <c r="G20" s="147" t="s">
        <v>5</v>
      </c>
      <c r="H20" s="147" t="s">
        <v>144</v>
      </c>
      <c r="I20" s="149">
        <v>8.8000000000000007</v>
      </c>
      <c r="J20" s="149">
        <v>8</v>
      </c>
      <c r="K20" s="149">
        <v>6.3</v>
      </c>
      <c r="L20" s="149">
        <v>9</v>
      </c>
      <c r="M20" s="150"/>
      <c r="N20" s="149">
        <v>9.1999999999999993</v>
      </c>
      <c r="O20" s="150"/>
      <c r="P20" s="149">
        <v>9.4</v>
      </c>
      <c r="Q20" s="150"/>
      <c r="R20" s="149">
        <v>9</v>
      </c>
      <c r="S20" s="150"/>
      <c r="T20" s="149">
        <v>9.1999999999999993</v>
      </c>
      <c r="U20" s="150"/>
      <c r="V20" s="149">
        <v>7.2</v>
      </c>
      <c r="W20" s="150"/>
      <c r="X20" s="149">
        <v>7.9</v>
      </c>
      <c r="Y20" s="154" t="s">
        <v>77</v>
      </c>
      <c r="Z20" s="149">
        <v>7.5</v>
      </c>
      <c r="AA20" s="154" t="s">
        <v>77</v>
      </c>
      <c r="AB20" s="150"/>
      <c r="AC20" s="150"/>
      <c r="AD20" s="149">
        <v>5.0999999999999996</v>
      </c>
      <c r="AE20" s="149">
        <v>7.9</v>
      </c>
      <c r="AF20" s="149">
        <v>9.6</v>
      </c>
      <c r="AG20" s="149">
        <v>8.6</v>
      </c>
      <c r="AH20" s="149">
        <v>7.2</v>
      </c>
      <c r="AI20" s="149">
        <v>5.8</v>
      </c>
      <c r="AJ20" s="149">
        <v>8.6999999999999993</v>
      </c>
      <c r="AK20" s="149">
        <v>8.1999999999999993</v>
      </c>
      <c r="AL20" s="151">
        <v>40</v>
      </c>
      <c r="AM20" s="152">
        <v>5</v>
      </c>
      <c r="AN20" s="149">
        <v>7</v>
      </c>
      <c r="AO20" s="149">
        <v>6.3</v>
      </c>
      <c r="AP20" s="150"/>
      <c r="AQ20" s="150"/>
      <c r="AR20" s="150"/>
      <c r="AS20" s="150"/>
      <c r="AT20" s="150"/>
      <c r="AU20" s="149">
        <v>7.4</v>
      </c>
      <c r="AV20" s="149">
        <v>6.6</v>
      </c>
      <c r="AW20" s="150"/>
      <c r="AX20" s="150"/>
      <c r="AY20" s="150"/>
      <c r="AZ20" s="150"/>
      <c r="BA20" s="150"/>
      <c r="BB20" s="149">
        <v>5.3</v>
      </c>
      <c r="BC20" s="151">
        <v>5</v>
      </c>
      <c r="BD20" s="152">
        <v>0</v>
      </c>
      <c r="BE20" s="149">
        <v>8.4</v>
      </c>
      <c r="BF20" s="149">
        <v>7</v>
      </c>
      <c r="BG20" s="149">
        <v>7.8</v>
      </c>
      <c r="BH20" s="149">
        <v>6.1</v>
      </c>
      <c r="BI20" s="149">
        <v>8.4</v>
      </c>
      <c r="BJ20" s="149">
        <v>5.3</v>
      </c>
      <c r="BK20" s="149">
        <v>4</v>
      </c>
      <c r="BL20" s="149">
        <v>6.4</v>
      </c>
      <c r="BM20" s="149">
        <v>8.9</v>
      </c>
      <c r="BN20" s="149">
        <v>6.7</v>
      </c>
      <c r="BO20" s="149">
        <v>6.8</v>
      </c>
      <c r="BP20" s="149">
        <v>7.1</v>
      </c>
      <c r="BQ20" s="149">
        <v>8.4</v>
      </c>
      <c r="BR20" s="154" t="s">
        <v>77</v>
      </c>
      <c r="BS20" s="154" t="s">
        <v>77</v>
      </c>
      <c r="BT20" s="149">
        <v>6.6</v>
      </c>
      <c r="BU20" s="149">
        <v>8.4</v>
      </c>
      <c r="BV20" s="149">
        <v>6</v>
      </c>
      <c r="BW20" s="149">
        <v>6.5</v>
      </c>
      <c r="BX20" s="154" t="s">
        <v>77</v>
      </c>
      <c r="BY20" s="149">
        <v>8.3000000000000007</v>
      </c>
      <c r="BZ20" s="154" t="s">
        <v>77</v>
      </c>
      <c r="CA20" s="149">
        <v>4.5999999999999996</v>
      </c>
      <c r="CB20" s="149">
        <v>7.2</v>
      </c>
      <c r="CC20" s="149">
        <v>7.4</v>
      </c>
      <c r="CD20" s="150"/>
      <c r="CE20" s="154" t="s">
        <v>77</v>
      </c>
      <c r="CF20" s="150"/>
      <c r="CG20" s="149">
        <v>6.8</v>
      </c>
      <c r="CH20" s="149">
        <v>8</v>
      </c>
      <c r="CI20" s="151">
        <v>48</v>
      </c>
      <c r="CJ20" s="152">
        <v>11</v>
      </c>
      <c r="CK20" s="149">
        <v>5.0999999999999996</v>
      </c>
      <c r="CL20" s="149">
        <v>7.1</v>
      </c>
      <c r="CM20" s="150"/>
      <c r="CN20" s="149">
        <v>8.6</v>
      </c>
      <c r="CO20" s="149">
        <v>6.3</v>
      </c>
      <c r="CP20" s="149">
        <v>9.4</v>
      </c>
      <c r="CQ20" s="149">
        <v>6.3</v>
      </c>
      <c r="CR20" s="150"/>
      <c r="CS20" s="149">
        <v>8.1999999999999993</v>
      </c>
      <c r="CT20" s="150"/>
      <c r="CU20" s="150"/>
      <c r="CV20" s="154" t="s">
        <v>77</v>
      </c>
      <c r="CW20" s="149">
        <v>6.7</v>
      </c>
      <c r="CX20" s="150"/>
      <c r="CY20" s="150">
        <v>10</v>
      </c>
      <c r="CZ20" s="154" t="s">
        <v>77</v>
      </c>
      <c r="DA20" s="151">
        <v>21</v>
      </c>
      <c r="DB20" s="152">
        <v>3</v>
      </c>
      <c r="DC20" s="150"/>
      <c r="DD20" s="150"/>
      <c r="DE20" s="150"/>
      <c r="DF20" s="151">
        <v>0</v>
      </c>
      <c r="DG20" s="152">
        <v>4</v>
      </c>
      <c r="DH20" s="151">
        <v>114</v>
      </c>
      <c r="DI20" s="152">
        <v>23</v>
      </c>
      <c r="DJ20" s="153">
        <v>137</v>
      </c>
      <c r="DK20" s="149">
        <v>114</v>
      </c>
      <c r="DL20" s="149">
        <v>7.4</v>
      </c>
      <c r="DM20" s="149">
        <v>3.08</v>
      </c>
      <c r="DN20" s="147"/>
      <c r="DO20" s="13">
        <f t="shared" si="0"/>
        <v>21</v>
      </c>
    </row>
    <row r="21" spans="2:119" ht="27.75" customHeight="1">
      <c r="B21" s="146">
        <v>2320315800</v>
      </c>
      <c r="C21" s="147" t="s">
        <v>85</v>
      </c>
      <c r="D21" s="147" t="s">
        <v>104</v>
      </c>
      <c r="E21" s="147" t="s">
        <v>411</v>
      </c>
      <c r="F21" s="148">
        <v>36201</v>
      </c>
      <c r="G21" s="147" t="s">
        <v>5</v>
      </c>
      <c r="H21" s="147" t="s">
        <v>144</v>
      </c>
      <c r="I21" s="149">
        <v>8.5</v>
      </c>
      <c r="J21" s="149">
        <v>8.3000000000000007</v>
      </c>
      <c r="K21" s="149">
        <v>8.3000000000000007</v>
      </c>
      <c r="L21" s="149">
        <v>8.5</v>
      </c>
      <c r="M21" s="150">
        <v>0</v>
      </c>
      <c r="N21" s="149">
        <v>6.7</v>
      </c>
      <c r="O21" s="150"/>
      <c r="P21" s="149">
        <v>7.4</v>
      </c>
      <c r="Q21" s="150"/>
      <c r="R21" s="149">
        <v>8.6</v>
      </c>
      <c r="S21" s="150"/>
      <c r="T21" s="149">
        <v>5.7</v>
      </c>
      <c r="U21" s="150"/>
      <c r="V21" s="150"/>
      <c r="W21" s="150"/>
      <c r="X21" s="149">
        <v>7.7</v>
      </c>
      <c r="Y21" s="149">
        <v>4.3</v>
      </c>
      <c r="Z21" s="149">
        <v>5.9</v>
      </c>
      <c r="AA21" s="149">
        <v>7.4</v>
      </c>
      <c r="AB21" s="150"/>
      <c r="AC21" s="149">
        <v>6.4</v>
      </c>
      <c r="AD21" s="149">
        <v>5.5</v>
      </c>
      <c r="AE21" s="150"/>
      <c r="AF21" s="149">
        <v>8.5</v>
      </c>
      <c r="AG21" s="149">
        <v>6.6</v>
      </c>
      <c r="AH21" s="149">
        <v>6.1</v>
      </c>
      <c r="AI21" s="149">
        <v>6</v>
      </c>
      <c r="AJ21" s="149">
        <v>9</v>
      </c>
      <c r="AK21" s="150">
        <v>0</v>
      </c>
      <c r="AL21" s="151">
        <v>41</v>
      </c>
      <c r="AM21" s="152">
        <v>4</v>
      </c>
      <c r="AN21" s="149">
        <v>7.3</v>
      </c>
      <c r="AO21" s="149">
        <v>8.1999999999999993</v>
      </c>
      <c r="AP21" s="150"/>
      <c r="AQ21" s="150"/>
      <c r="AR21" s="149">
        <v>5.3</v>
      </c>
      <c r="AS21" s="150"/>
      <c r="AT21" s="150"/>
      <c r="AU21" s="150"/>
      <c r="AV21" s="150"/>
      <c r="AW21" s="150"/>
      <c r="AX21" s="149">
        <v>8.3000000000000007</v>
      </c>
      <c r="AY21" s="150"/>
      <c r="AZ21" s="150"/>
      <c r="BA21" s="150"/>
      <c r="BB21" s="149">
        <v>6.5</v>
      </c>
      <c r="BC21" s="151">
        <v>5</v>
      </c>
      <c r="BD21" s="152">
        <v>0</v>
      </c>
      <c r="BE21" s="149">
        <v>7.2</v>
      </c>
      <c r="BF21" s="149">
        <v>5.6</v>
      </c>
      <c r="BG21" s="149">
        <v>4.5999999999999996</v>
      </c>
      <c r="BH21" s="149">
        <v>6.7</v>
      </c>
      <c r="BI21" s="149">
        <v>6.9</v>
      </c>
      <c r="BJ21" s="149">
        <v>5.9</v>
      </c>
      <c r="BK21" s="149">
        <v>4.9000000000000004</v>
      </c>
      <c r="BL21" s="149">
        <v>7.4</v>
      </c>
      <c r="BM21" s="149">
        <v>7.8</v>
      </c>
      <c r="BN21" s="149">
        <v>5.2</v>
      </c>
      <c r="BO21" s="149">
        <v>6.7</v>
      </c>
      <c r="BP21" s="149">
        <v>8.4</v>
      </c>
      <c r="BQ21" s="149">
        <v>7.5</v>
      </c>
      <c r="BR21" s="149">
        <v>7.9</v>
      </c>
      <c r="BS21" s="154" t="s">
        <v>77</v>
      </c>
      <c r="BT21" s="149">
        <v>7.5</v>
      </c>
      <c r="BU21" s="150"/>
      <c r="BV21" s="149">
        <v>7</v>
      </c>
      <c r="BW21" s="149">
        <v>4.9000000000000004</v>
      </c>
      <c r="BX21" s="154" t="s">
        <v>77</v>
      </c>
      <c r="BY21" s="149">
        <v>5.7</v>
      </c>
      <c r="BZ21" s="154" t="s">
        <v>77</v>
      </c>
      <c r="CA21" s="149">
        <v>4.2</v>
      </c>
      <c r="CB21" s="149">
        <v>6.7</v>
      </c>
      <c r="CC21" s="150"/>
      <c r="CD21" s="154" t="s">
        <v>77</v>
      </c>
      <c r="CE21" s="154" t="s">
        <v>77</v>
      </c>
      <c r="CF21" s="150"/>
      <c r="CG21" s="149">
        <v>6.1</v>
      </c>
      <c r="CH21" s="149">
        <v>7.1</v>
      </c>
      <c r="CI21" s="151">
        <v>46</v>
      </c>
      <c r="CJ21" s="152">
        <v>13</v>
      </c>
      <c r="CK21" s="149">
        <v>5.0999999999999996</v>
      </c>
      <c r="CL21" s="149">
        <v>7.3</v>
      </c>
      <c r="CM21" s="150"/>
      <c r="CN21" s="149">
        <v>6.4</v>
      </c>
      <c r="CO21" s="149">
        <v>4.9000000000000004</v>
      </c>
      <c r="CP21" s="149">
        <v>6.9</v>
      </c>
      <c r="CQ21" s="154" t="s">
        <v>77</v>
      </c>
      <c r="CR21" s="150"/>
      <c r="CS21" s="154" t="s">
        <v>77</v>
      </c>
      <c r="CT21" s="150"/>
      <c r="CU21" s="150"/>
      <c r="CV21" s="149">
        <v>7.5</v>
      </c>
      <c r="CW21" s="154" t="s">
        <v>77</v>
      </c>
      <c r="CX21" s="150"/>
      <c r="CY21" s="154" t="s">
        <v>77</v>
      </c>
      <c r="CZ21" s="154" t="s">
        <v>77</v>
      </c>
      <c r="DA21" s="151">
        <v>15</v>
      </c>
      <c r="DB21" s="152">
        <v>9</v>
      </c>
      <c r="DC21" s="150"/>
      <c r="DD21" s="150"/>
      <c r="DE21" s="150"/>
      <c r="DF21" s="151">
        <v>0</v>
      </c>
      <c r="DG21" s="152">
        <v>4</v>
      </c>
      <c r="DH21" s="151">
        <v>107</v>
      </c>
      <c r="DI21" s="152">
        <v>30</v>
      </c>
      <c r="DJ21" s="153">
        <v>137</v>
      </c>
      <c r="DK21" s="149">
        <v>111</v>
      </c>
      <c r="DL21" s="149">
        <v>6.38</v>
      </c>
      <c r="DM21" s="149">
        <v>2.5299999999999998</v>
      </c>
      <c r="DN21" s="147"/>
      <c r="DO21" s="13">
        <f t="shared" si="0"/>
        <v>28</v>
      </c>
    </row>
    <row r="22" spans="2:119" ht="27.75" customHeight="1">
      <c r="B22" s="146">
        <v>23213211854</v>
      </c>
      <c r="C22" s="147" t="s">
        <v>412</v>
      </c>
      <c r="D22" s="147" t="s">
        <v>413</v>
      </c>
      <c r="E22" s="147" t="s">
        <v>414</v>
      </c>
      <c r="F22" s="148">
        <v>36465</v>
      </c>
      <c r="G22" s="147" t="s">
        <v>88</v>
      </c>
      <c r="H22" s="147" t="s">
        <v>144</v>
      </c>
      <c r="I22" s="149">
        <v>7.8</v>
      </c>
      <c r="J22" s="149">
        <v>6.2</v>
      </c>
      <c r="K22" s="149">
        <v>7</v>
      </c>
      <c r="L22" s="150"/>
      <c r="M22" s="149">
        <v>9.1</v>
      </c>
      <c r="N22" s="150"/>
      <c r="O22" s="149">
        <v>9.1999999999999993</v>
      </c>
      <c r="P22" s="150"/>
      <c r="Q22" s="149">
        <v>8.6</v>
      </c>
      <c r="R22" s="150"/>
      <c r="S22" s="149">
        <v>8.6999999999999993</v>
      </c>
      <c r="T22" s="150"/>
      <c r="U22" s="149">
        <v>9</v>
      </c>
      <c r="V22" s="150"/>
      <c r="W22" s="149">
        <v>9.4</v>
      </c>
      <c r="X22" s="149">
        <v>6.6</v>
      </c>
      <c r="Y22" s="149">
        <v>8.6</v>
      </c>
      <c r="Z22" s="149">
        <v>6.4</v>
      </c>
      <c r="AA22" s="149">
        <v>8.8000000000000007</v>
      </c>
      <c r="AB22" s="150"/>
      <c r="AC22" s="149">
        <v>7.2</v>
      </c>
      <c r="AD22" s="149">
        <v>6.5</v>
      </c>
      <c r="AE22" s="150"/>
      <c r="AF22" s="149">
        <v>9.6</v>
      </c>
      <c r="AG22" s="149">
        <v>8.8000000000000007</v>
      </c>
      <c r="AH22" s="149">
        <v>7.1</v>
      </c>
      <c r="AI22" s="149">
        <v>5.7</v>
      </c>
      <c r="AJ22" s="149">
        <v>7.1</v>
      </c>
      <c r="AK22" s="149">
        <v>7</v>
      </c>
      <c r="AL22" s="151">
        <v>45</v>
      </c>
      <c r="AM22" s="152">
        <v>0</v>
      </c>
      <c r="AN22" s="149">
        <v>9</v>
      </c>
      <c r="AO22" s="149">
        <v>5.6</v>
      </c>
      <c r="AP22" s="150"/>
      <c r="AQ22" s="150"/>
      <c r="AR22" s="150"/>
      <c r="AS22" s="150"/>
      <c r="AT22" s="150"/>
      <c r="AU22" s="149">
        <v>6.3</v>
      </c>
      <c r="AV22" s="150"/>
      <c r="AW22" s="150"/>
      <c r="AX22" s="150"/>
      <c r="AY22" s="150"/>
      <c r="AZ22" s="150"/>
      <c r="BA22" s="149">
        <v>5.8</v>
      </c>
      <c r="BB22" s="149">
        <v>8.1</v>
      </c>
      <c r="BC22" s="151">
        <v>5</v>
      </c>
      <c r="BD22" s="152">
        <v>0</v>
      </c>
      <c r="BE22" s="149">
        <v>6.8</v>
      </c>
      <c r="BF22" s="149">
        <v>5.9</v>
      </c>
      <c r="BG22" s="149">
        <v>4.5</v>
      </c>
      <c r="BH22" s="149">
        <v>8.3000000000000007</v>
      </c>
      <c r="BI22" s="149">
        <v>6.5</v>
      </c>
      <c r="BJ22" s="149">
        <v>6.1</v>
      </c>
      <c r="BK22" s="149">
        <v>6.4</v>
      </c>
      <c r="BL22" s="149">
        <v>6.3</v>
      </c>
      <c r="BM22" s="149">
        <v>6.8</v>
      </c>
      <c r="BN22" s="149">
        <v>6.7</v>
      </c>
      <c r="BO22" s="149">
        <v>6.6</v>
      </c>
      <c r="BP22" s="149">
        <v>7.2</v>
      </c>
      <c r="BQ22" s="149">
        <v>5.0999999999999996</v>
      </c>
      <c r="BR22" s="149">
        <v>4.8</v>
      </c>
      <c r="BS22" s="149">
        <v>7.1</v>
      </c>
      <c r="BT22" s="149">
        <v>7.6</v>
      </c>
      <c r="BU22" s="149">
        <v>6.3</v>
      </c>
      <c r="BV22" s="149">
        <v>5.6</v>
      </c>
      <c r="BW22" s="149">
        <v>7.5</v>
      </c>
      <c r="BX22" s="149">
        <v>6.3</v>
      </c>
      <c r="BY22" s="154" t="s">
        <v>77</v>
      </c>
      <c r="BZ22" s="150"/>
      <c r="CA22" s="149">
        <v>5.2</v>
      </c>
      <c r="CB22" s="149">
        <v>5.9</v>
      </c>
      <c r="CC22" s="154" t="s">
        <v>77</v>
      </c>
      <c r="CD22" s="150"/>
      <c r="CE22" s="150"/>
      <c r="CF22" s="149">
        <v>6</v>
      </c>
      <c r="CG22" s="154" t="s">
        <v>77</v>
      </c>
      <c r="CH22" s="149">
        <v>7.6</v>
      </c>
      <c r="CI22" s="151">
        <v>50</v>
      </c>
      <c r="CJ22" s="152">
        <v>9</v>
      </c>
      <c r="CK22" s="149">
        <v>4.7</v>
      </c>
      <c r="CL22" s="149">
        <v>5.2</v>
      </c>
      <c r="CM22" s="150"/>
      <c r="CN22" s="149">
        <v>6.3</v>
      </c>
      <c r="CO22" s="149">
        <v>6.8</v>
      </c>
      <c r="CP22" s="149">
        <v>6.8</v>
      </c>
      <c r="CQ22" s="154" t="s">
        <v>77</v>
      </c>
      <c r="CR22" s="150"/>
      <c r="CS22" s="149">
        <v>5.6</v>
      </c>
      <c r="CT22" s="149">
        <v>6.2</v>
      </c>
      <c r="CU22" s="150"/>
      <c r="CV22" s="154" t="s">
        <v>77</v>
      </c>
      <c r="CW22" s="154" t="s">
        <v>77</v>
      </c>
      <c r="CX22" s="150"/>
      <c r="CY22" s="154" t="s">
        <v>77</v>
      </c>
      <c r="CZ22" s="154" t="s">
        <v>77</v>
      </c>
      <c r="DA22" s="151">
        <v>17</v>
      </c>
      <c r="DB22" s="152">
        <v>9</v>
      </c>
      <c r="DC22" s="150"/>
      <c r="DD22" s="150"/>
      <c r="DE22" s="150"/>
      <c r="DF22" s="151">
        <v>0</v>
      </c>
      <c r="DG22" s="152">
        <v>4</v>
      </c>
      <c r="DH22" s="151">
        <v>117</v>
      </c>
      <c r="DI22" s="152">
        <v>22</v>
      </c>
      <c r="DJ22" s="153">
        <v>137</v>
      </c>
      <c r="DK22" s="149">
        <v>117</v>
      </c>
      <c r="DL22" s="149">
        <v>6.83</v>
      </c>
      <c r="DM22" s="149">
        <v>2.74</v>
      </c>
      <c r="DN22" s="147"/>
      <c r="DO22" s="13">
        <f t="shared" si="0"/>
        <v>20</v>
      </c>
    </row>
    <row r="23" spans="2:119" ht="27.75" customHeight="1">
      <c r="B23" s="146">
        <v>2321720742</v>
      </c>
      <c r="C23" s="147" t="s">
        <v>3</v>
      </c>
      <c r="D23" s="147" t="s">
        <v>415</v>
      </c>
      <c r="E23" s="147" t="s">
        <v>414</v>
      </c>
      <c r="F23" s="148">
        <v>36194</v>
      </c>
      <c r="G23" s="147" t="s">
        <v>88</v>
      </c>
      <c r="H23" s="147" t="s">
        <v>144</v>
      </c>
      <c r="I23" s="149">
        <v>5.5</v>
      </c>
      <c r="J23" s="149">
        <v>5.7</v>
      </c>
      <c r="K23" s="149">
        <v>7.4</v>
      </c>
      <c r="L23" s="149">
        <v>7.8</v>
      </c>
      <c r="M23" s="150"/>
      <c r="N23" s="149">
        <v>4.3</v>
      </c>
      <c r="O23" s="150"/>
      <c r="P23" s="149">
        <v>6.4</v>
      </c>
      <c r="Q23" s="150"/>
      <c r="R23" s="149">
        <v>6.1</v>
      </c>
      <c r="S23" s="150"/>
      <c r="T23" s="154" t="s">
        <v>77</v>
      </c>
      <c r="U23" s="150"/>
      <c r="V23" s="150"/>
      <c r="W23" s="150"/>
      <c r="X23" s="149">
        <v>8.1</v>
      </c>
      <c r="Y23" s="149">
        <v>8.4</v>
      </c>
      <c r="Z23" s="149">
        <v>5.8</v>
      </c>
      <c r="AA23" s="150"/>
      <c r="AB23" s="149">
        <v>8.1999999999999993</v>
      </c>
      <c r="AC23" s="150"/>
      <c r="AD23" s="149">
        <v>7.8</v>
      </c>
      <c r="AE23" s="150">
        <v>0</v>
      </c>
      <c r="AF23" s="149">
        <v>9.1999999999999993</v>
      </c>
      <c r="AG23" s="149">
        <v>9.1999999999999993</v>
      </c>
      <c r="AH23" s="154" t="s">
        <v>77</v>
      </c>
      <c r="AI23" s="149">
        <v>6.4</v>
      </c>
      <c r="AJ23" s="149">
        <v>7.6</v>
      </c>
      <c r="AK23" s="149">
        <v>7.4</v>
      </c>
      <c r="AL23" s="151">
        <v>36</v>
      </c>
      <c r="AM23" s="152">
        <v>9</v>
      </c>
      <c r="AN23" s="149">
        <v>5.7</v>
      </c>
      <c r="AO23" s="149">
        <v>5.7</v>
      </c>
      <c r="AP23" s="150"/>
      <c r="AQ23" s="150"/>
      <c r="AR23" s="149">
        <v>6.2</v>
      </c>
      <c r="AS23" s="150"/>
      <c r="AT23" s="150"/>
      <c r="AU23" s="150"/>
      <c r="AV23" s="150"/>
      <c r="AW23" s="149">
        <v>6.8</v>
      </c>
      <c r="AX23" s="150"/>
      <c r="AY23" s="150"/>
      <c r="AZ23" s="150"/>
      <c r="BA23" s="150"/>
      <c r="BB23" s="149">
        <v>8.3000000000000007</v>
      </c>
      <c r="BC23" s="151">
        <v>5</v>
      </c>
      <c r="BD23" s="152">
        <v>0</v>
      </c>
      <c r="BE23" s="149">
        <v>8.3000000000000007</v>
      </c>
      <c r="BF23" s="149">
        <v>8.1</v>
      </c>
      <c r="BG23" s="149">
        <v>4.2</v>
      </c>
      <c r="BH23" s="149">
        <v>6.9</v>
      </c>
      <c r="BI23" s="149">
        <v>8.3000000000000007</v>
      </c>
      <c r="BJ23" s="149">
        <v>7.3</v>
      </c>
      <c r="BK23" s="149">
        <v>4.5999999999999996</v>
      </c>
      <c r="BL23" s="149">
        <v>5.8</v>
      </c>
      <c r="BM23" s="149">
        <v>8.1999999999999993</v>
      </c>
      <c r="BN23" s="149">
        <v>6.1</v>
      </c>
      <c r="BO23" s="149">
        <v>5.2</v>
      </c>
      <c r="BP23" s="149">
        <v>8.1999999999999993</v>
      </c>
      <c r="BQ23" s="149">
        <v>7.1</v>
      </c>
      <c r="BR23" s="149">
        <v>6.5</v>
      </c>
      <c r="BS23" s="149">
        <v>6.3</v>
      </c>
      <c r="BT23" s="149">
        <v>6.9</v>
      </c>
      <c r="BU23" s="149">
        <v>7.5</v>
      </c>
      <c r="BV23" s="149">
        <v>6.5</v>
      </c>
      <c r="BW23" s="149">
        <v>4</v>
      </c>
      <c r="BX23" s="154" t="s">
        <v>77</v>
      </c>
      <c r="BY23" s="154" t="s">
        <v>77</v>
      </c>
      <c r="BZ23" s="150"/>
      <c r="CA23" s="149">
        <v>6.9</v>
      </c>
      <c r="CB23" s="149">
        <v>5.5</v>
      </c>
      <c r="CC23" s="149">
        <v>4.5999999999999996</v>
      </c>
      <c r="CD23" s="150"/>
      <c r="CE23" s="150"/>
      <c r="CF23" s="149">
        <v>7</v>
      </c>
      <c r="CG23" s="154" t="s">
        <v>77</v>
      </c>
      <c r="CH23" s="149">
        <v>7.4</v>
      </c>
      <c r="CI23" s="151">
        <v>50</v>
      </c>
      <c r="CJ23" s="152">
        <v>9</v>
      </c>
      <c r="CK23" s="149">
        <v>5</v>
      </c>
      <c r="CL23" s="149">
        <v>6.8</v>
      </c>
      <c r="CM23" s="150">
        <v>0</v>
      </c>
      <c r="CN23" s="150"/>
      <c r="CO23" s="149">
        <v>7.7</v>
      </c>
      <c r="CP23" s="149">
        <v>6.7</v>
      </c>
      <c r="CQ23" s="154" t="s">
        <v>77</v>
      </c>
      <c r="CR23" s="150"/>
      <c r="CS23" s="149">
        <v>5.3</v>
      </c>
      <c r="CT23" s="150"/>
      <c r="CU23" s="150"/>
      <c r="CV23" s="154" t="s">
        <v>77</v>
      </c>
      <c r="CW23" s="154" t="s">
        <v>77</v>
      </c>
      <c r="CX23" s="150"/>
      <c r="CY23" s="149">
        <v>7.4</v>
      </c>
      <c r="CZ23" s="154" t="s">
        <v>77</v>
      </c>
      <c r="DA23" s="151">
        <v>13</v>
      </c>
      <c r="DB23" s="152">
        <v>11</v>
      </c>
      <c r="DC23" s="150"/>
      <c r="DD23" s="150"/>
      <c r="DE23" s="150"/>
      <c r="DF23" s="151">
        <v>0</v>
      </c>
      <c r="DG23" s="152">
        <v>4</v>
      </c>
      <c r="DH23" s="151">
        <v>104</v>
      </c>
      <c r="DI23" s="152">
        <v>33</v>
      </c>
      <c r="DJ23" s="153">
        <v>137</v>
      </c>
      <c r="DK23" s="149">
        <v>109</v>
      </c>
      <c r="DL23" s="149">
        <v>6.58</v>
      </c>
      <c r="DM23" s="149">
        <v>2.5499999999999998</v>
      </c>
      <c r="DN23" s="147"/>
      <c r="DO23" s="13">
        <f t="shared" si="0"/>
        <v>31</v>
      </c>
    </row>
    <row r="24" spans="2:119" ht="27.75" customHeight="1">
      <c r="B24" s="146">
        <v>2321315802</v>
      </c>
      <c r="C24" s="147" t="s">
        <v>3</v>
      </c>
      <c r="D24" s="147" t="s">
        <v>416</v>
      </c>
      <c r="E24" s="147" t="s">
        <v>417</v>
      </c>
      <c r="F24" s="148">
        <v>36400</v>
      </c>
      <c r="G24" s="147" t="s">
        <v>88</v>
      </c>
      <c r="H24" s="147" t="s">
        <v>144</v>
      </c>
      <c r="I24" s="149">
        <v>8.1</v>
      </c>
      <c r="J24" s="149">
        <v>7.5</v>
      </c>
      <c r="K24" s="149">
        <v>7.6</v>
      </c>
      <c r="L24" s="150"/>
      <c r="M24" s="149">
        <v>9.1999999999999993</v>
      </c>
      <c r="N24" s="150"/>
      <c r="O24" s="149">
        <v>7.8</v>
      </c>
      <c r="P24" s="150"/>
      <c r="Q24" s="149">
        <v>9.5</v>
      </c>
      <c r="R24" s="150"/>
      <c r="S24" s="149">
        <v>7.6</v>
      </c>
      <c r="T24" s="150"/>
      <c r="U24" s="149">
        <v>8.9</v>
      </c>
      <c r="V24" s="150"/>
      <c r="W24" s="149">
        <v>9.8000000000000007</v>
      </c>
      <c r="X24" s="149">
        <v>6.6</v>
      </c>
      <c r="Y24" s="149">
        <v>8.3000000000000007</v>
      </c>
      <c r="Z24" s="149">
        <v>4.9000000000000004</v>
      </c>
      <c r="AA24" s="150"/>
      <c r="AB24" s="149">
        <v>7.6</v>
      </c>
      <c r="AC24" s="150"/>
      <c r="AD24" s="149">
        <v>6.7</v>
      </c>
      <c r="AE24" s="149">
        <v>9.4</v>
      </c>
      <c r="AF24" s="149">
        <v>8.1999999999999993</v>
      </c>
      <c r="AG24" s="149">
        <v>8.1</v>
      </c>
      <c r="AH24" s="149">
        <v>8.1</v>
      </c>
      <c r="AI24" s="149">
        <v>5.9</v>
      </c>
      <c r="AJ24" s="149">
        <v>6.5</v>
      </c>
      <c r="AK24" s="149">
        <v>8</v>
      </c>
      <c r="AL24" s="151">
        <v>45</v>
      </c>
      <c r="AM24" s="152">
        <v>0</v>
      </c>
      <c r="AN24" s="149">
        <v>6.6</v>
      </c>
      <c r="AO24" s="149">
        <v>6.8</v>
      </c>
      <c r="AP24" s="150"/>
      <c r="AQ24" s="150"/>
      <c r="AR24" s="149">
        <v>5.2</v>
      </c>
      <c r="AS24" s="150"/>
      <c r="AT24" s="150"/>
      <c r="AU24" s="150"/>
      <c r="AV24" s="150"/>
      <c r="AW24" s="150"/>
      <c r="AX24" s="149">
        <v>4.5999999999999996</v>
      </c>
      <c r="AY24" s="150"/>
      <c r="AZ24" s="150"/>
      <c r="BA24" s="150"/>
      <c r="BB24" s="149">
        <v>6.8</v>
      </c>
      <c r="BC24" s="151">
        <v>5</v>
      </c>
      <c r="BD24" s="152">
        <v>0</v>
      </c>
      <c r="BE24" s="149">
        <v>8.1</v>
      </c>
      <c r="BF24" s="149">
        <v>8.4</v>
      </c>
      <c r="BG24" s="149">
        <v>5.2</v>
      </c>
      <c r="BH24" s="149">
        <v>7.6</v>
      </c>
      <c r="BI24" s="149">
        <v>8</v>
      </c>
      <c r="BJ24" s="149">
        <v>7.3</v>
      </c>
      <c r="BK24" s="149">
        <v>5.3</v>
      </c>
      <c r="BL24" s="149">
        <v>7.7</v>
      </c>
      <c r="BM24" s="149">
        <v>8.1</v>
      </c>
      <c r="BN24" s="149">
        <v>6.6</v>
      </c>
      <c r="BO24" s="149">
        <v>6.7</v>
      </c>
      <c r="BP24" s="149">
        <v>7.1</v>
      </c>
      <c r="BQ24" s="149">
        <v>6.7</v>
      </c>
      <c r="BR24" s="149">
        <v>8.6</v>
      </c>
      <c r="BS24" s="149">
        <v>6.7</v>
      </c>
      <c r="BT24" s="149">
        <v>6.9</v>
      </c>
      <c r="BU24" s="149">
        <v>8.1</v>
      </c>
      <c r="BV24" s="149">
        <v>6.7</v>
      </c>
      <c r="BW24" s="149">
        <v>6</v>
      </c>
      <c r="BX24" s="149">
        <v>6.4</v>
      </c>
      <c r="BY24" s="154" t="s">
        <v>77</v>
      </c>
      <c r="BZ24" s="150"/>
      <c r="CA24" s="149">
        <v>5</v>
      </c>
      <c r="CB24" s="149">
        <v>8</v>
      </c>
      <c r="CC24" s="150"/>
      <c r="CD24" s="149">
        <v>8</v>
      </c>
      <c r="CE24" s="154" t="s">
        <v>77</v>
      </c>
      <c r="CF24" s="150"/>
      <c r="CG24" s="149">
        <v>6.8</v>
      </c>
      <c r="CH24" s="149">
        <v>8.4</v>
      </c>
      <c r="CI24" s="151">
        <v>52</v>
      </c>
      <c r="CJ24" s="152">
        <v>7</v>
      </c>
      <c r="CK24" s="149">
        <v>5.3</v>
      </c>
      <c r="CL24" s="149">
        <v>6</v>
      </c>
      <c r="CM24" s="150"/>
      <c r="CN24" s="149">
        <v>5.5</v>
      </c>
      <c r="CO24" s="149">
        <v>7</v>
      </c>
      <c r="CP24" s="149">
        <v>8.1</v>
      </c>
      <c r="CQ24" s="149">
        <v>7.2</v>
      </c>
      <c r="CR24" s="150"/>
      <c r="CS24" s="149">
        <v>7.3</v>
      </c>
      <c r="CT24" s="150"/>
      <c r="CU24" s="150"/>
      <c r="CV24" s="149">
        <v>8.3000000000000007</v>
      </c>
      <c r="CW24" s="154" t="s">
        <v>77</v>
      </c>
      <c r="CX24" s="150"/>
      <c r="CY24" s="154" t="s">
        <v>77</v>
      </c>
      <c r="CZ24" s="154" t="s">
        <v>77</v>
      </c>
      <c r="DA24" s="151">
        <v>20</v>
      </c>
      <c r="DB24" s="152">
        <v>4</v>
      </c>
      <c r="DC24" s="150"/>
      <c r="DD24" s="150"/>
      <c r="DE24" s="150"/>
      <c r="DF24" s="151">
        <v>0</v>
      </c>
      <c r="DG24" s="152">
        <v>4</v>
      </c>
      <c r="DH24" s="151">
        <v>122</v>
      </c>
      <c r="DI24" s="152">
        <v>15</v>
      </c>
      <c r="DJ24" s="153">
        <v>137</v>
      </c>
      <c r="DK24" s="149">
        <v>122</v>
      </c>
      <c r="DL24" s="149">
        <v>7.28</v>
      </c>
      <c r="DM24" s="149">
        <v>3.04</v>
      </c>
      <c r="DN24" s="147"/>
      <c r="DO24" s="13">
        <f t="shared" si="0"/>
        <v>13</v>
      </c>
    </row>
    <row r="25" spans="2:119" ht="27.75" customHeight="1">
      <c r="B25" s="146">
        <v>23203211369</v>
      </c>
      <c r="C25" s="147" t="s">
        <v>1</v>
      </c>
      <c r="D25" s="147" t="s">
        <v>418</v>
      </c>
      <c r="E25" s="147" t="s">
        <v>383</v>
      </c>
      <c r="F25" s="148">
        <v>36331</v>
      </c>
      <c r="G25" s="147" t="s">
        <v>5</v>
      </c>
      <c r="H25" s="147" t="s">
        <v>144</v>
      </c>
      <c r="I25" s="149">
        <v>7.9</v>
      </c>
      <c r="J25" s="149">
        <v>5.2</v>
      </c>
      <c r="K25" s="149">
        <v>6.4</v>
      </c>
      <c r="L25" s="149">
        <v>6.8</v>
      </c>
      <c r="M25" s="150"/>
      <c r="N25" s="149">
        <v>6.2</v>
      </c>
      <c r="O25" s="150"/>
      <c r="P25" s="149">
        <v>4.0999999999999996</v>
      </c>
      <c r="Q25" s="150"/>
      <c r="R25" s="149">
        <v>7.2</v>
      </c>
      <c r="S25" s="150"/>
      <c r="T25" s="149">
        <v>5.4</v>
      </c>
      <c r="U25" s="150"/>
      <c r="V25" s="154" t="s">
        <v>77</v>
      </c>
      <c r="W25" s="150"/>
      <c r="X25" s="149">
        <v>5.3</v>
      </c>
      <c r="Y25" s="149">
        <v>8.6</v>
      </c>
      <c r="Z25" s="149">
        <v>4.5999999999999996</v>
      </c>
      <c r="AA25" s="150"/>
      <c r="AB25" s="149">
        <v>7</v>
      </c>
      <c r="AC25" s="150"/>
      <c r="AD25" s="149">
        <v>6.3</v>
      </c>
      <c r="AE25" s="149">
        <v>7.1</v>
      </c>
      <c r="AF25" s="149">
        <v>8.3000000000000007</v>
      </c>
      <c r="AG25" s="149">
        <v>7.1</v>
      </c>
      <c r="AH25" s="154" t="s">
        <v>77</v>
      </c>
      <c r="AI25" s="149">
        <v>5.4</v>
      </c>
      <c r="AJ25" s="149">
        <v>7.9</v>
      </c>
      <c r="AK25" s="149">
        <v>8</v>
      </c>
      <c r="AL25" s="151">
        <v>40</v>
      </c>
      <c r="AM25" s="152">
        <v>5</v>
      </c>
      <c r="AN25" s="149">
        <v>5.8</v>
      </c>
      <c r="AO25" s="149">
        <v>7.6</v>
      </c>
      <c r="AP25" s="150"/>
      <c r="AQ25" s="150"/>
      <c r="AR25" s="150"/>
      <c r="AS25" s="150"/>
      <c r="AT25" s="150"/>
      <c r="AU25" s="149">
        <v>7</v>
      </c>
      <c r="AV25" s="150"/>
      <c r="AW25" s="150"/>
      <c r="AX25" s="150"/>
      <c r="AY25" s="150"/>
      <c r="AZ25" s="150"/>
      <c r="BA25" s="149">
        <v>7.3</v>
      </c>
      <c r="BB25" s="149">
        <v>7.2</v>
      </c>
      <c r="BC25" s="151">
        <v>5</v>
      </c>
      <c r="BD25" s="152">
        <v>0</v>
      </c>
      <c r="BE25" s="149">
        <v>8.1999999999999993</v>
      </c>
      <c r="BF25" s="149">
        <v>6</v>
      </c>
      <c r="BG25" s="149">
        <v>4.0999999999999996</v>
      </c>
      <c r="BH25" s="149">
        <v>6.3</v>
      </c>
      <c r="BI25" s="149">
        <v>6</v>
      </c>
      <c r="BJ25" s="149">
        <v>6.1</v>
      </c>
      <c r="BK25" s="149">
        <v>6.4</v>
      </c>
      <c r="BL25" s="149">
        <v>6</v>
      </c>
      <c r="BM25" s="149">
        <v>6.2</v>
      </c>
      <c r="BN25" s="149">
        <v>6.9</v>
      </c>
      <c r="BO25" s="149">
        <v>7.5</v>
      </c>
      <c r="BP25" s="149">
        <v>5.2</v>
      </c>
      <c r="BQ25" s="149">
        <v>7.9</v>
      </c>
      <c r="BR25" s="149">
        <v>5</v>
      </c>
      <c r="BS25" s="154" t="s">
        <v>77</v>
      </c>
      <c r="BT25" s="149">
        <v>7.1</v>
      </c>
      <c r="BU25" s="149">
        <v>7.5</v>
      </c>
      <c r="BV25" s="149">
        <v>6.2</v>
      </c>
      <c r="BW25" s="149">
        <v>4.2</v>
      </c>
      <c r="BX25" s="154" t="s">
        <v>77</v>
      </c>
      <c r="BY25" s="149">
        <v>7.6</v>
      </c>
      <c r="BZ25" s="154" t="s">
        <v>77</v>
      </c>
      <c r="CA25" s="149">
        <v>4.0999999999999996</v>
      </c>
      <c r="CB25" s="149">
        <v>7.1</v>
      </c>
      <c r="CC25" s="150"/>
      <c r="CD25" s="149">
        <v>8</v>
      </c>
      <c r="CE25" s="154" t="s">
        <v>77</v>
      </c>
      <c r="CF25" s="150"/>
      <c r="CG25" s="149">
        <v>6.4</v>
      </c>
      <c r="CH25" s="149">
        <v>7.7</v>
      </c>
      <c r="CI25" s="151">
        <v>50</v>
      </c>
      <c r="CJ25" s="152">
        <v>9</v>
      </c>
      <c r="CK25" s="149">
        <v>5.0999999999999996</v>
      </c>
      <c r="CL25" s="149">
        <v>4.4000000000000004</v>
      </c>
      <c r="CM25" s="150"/>
      <c r="CN25" s="149">
        <v>9</v>
      </c>
      <c r="CO25" s="149">
        <v>4.5999999999999996</v>
      </c>
      <c r="CP25" s="149">
        <v>7.4</v>
      </c>
      <c r="CQ25" s="150"/>
      <c r="CR25" s="149">
        <v>8.1</v>
      </c>
      <c r="CS25" s="149">
        <v>7.6</v>
      </c>
      <c r="CT25" s="150"/>
      <c r="CU25" s="150"/>
      <c r="CV25" s="149">
        <v>8.5</v>
      </c>
      <c r="CW25" s="154" t="s">
        <v>77</v>
      </c>
      <c r="CX25" s="150"/>
      <c r="CY25" s="154" t="s">
        <v>77</v>
      </c>
      <c r="CZ25" s="154" t="s">
        <v>77</v>
      </c>
      <c r="DA25" s="151">
        <v>20</v>
      </c>
      <c r="DB25" s="152">
        <v>4</v>
      </c>
      <c r="DC25" s="150"/>
      <c r="DD25" s="150"/>
      <c r="DE25" s="150"/>
      <c r="DF25" s="151">
        <v>0</v>
      </c>
      <c r="DG25" s="152">
        <v>4</v>
      </c>
      <c r="DH25" s="151">
        <v>115</v>
      </c>
      <c r="DI25" s="152">
        <v>22</v>
      </c>
      <c r="DJ25" s="153">
        <v>137</v>
      </c>
      <c r="DK25" s="149">
        <v>115</v>
      </c>
      <c r="DL25" s="149">
        <v>6.51</v>
      </c>
      <c r="DM25" s="149">
        <v>2.56</v>
      </c>
      <c r="DN25" s="147"/>
      <c r="DO25" s="13">
        <f t="shared" si="0"/>
        <v>20</v>
      </c>
    </row>
    <row r="26" spans="2:119" ht="27.75" customHeight="1">
      <c r="B26" s="146">
        <v>2321158375</v>
      </c>
      <c r="C26" s="147" t="s">
        <v>3</v>
      </c>
      <c r="D26" s="147" t="s">
        <v>419</v>
      </c>
      <c r="E26" s="147" t="s">
        <v>383</v>
      </c>
      <c r="F26" s="148">
        <v>36222</v>
      </c>
      <c r="G26" s="147" t="s">
        <v>88</v>
      </c>
      <c r="H26" s="147" t="s">
        <v>144</v>
      </c>
      <c r="I26" s="149">
        <v>8.3000000000000007</v>
      </c>
      <c r="J26" s="149">
        <v>5.5</v>
      </c>
      <c r="K26" s="149">
        <v>4.5</v>
      </c>
      <c r="L26" s="149">
        <v>7.7</v>
      </c>
      <c r="M26" s="150"/>
      <c r="N26" s="149">
        <v>5.7</v>
      </c>
      <c r="O26" s="150"/>
      <c r="P26" s="149">
        <v>6.1</v>
      </c>
      <c r="Q26" s="150"/>
      <c r="R26" s="149">
        <v>6.6</v>
      </c>
      <c r="S26" s="150"/>
      <c r="T26" s="154" t="s">
        <v>77</v>
      </c>
      <c r="U26" s="150"/>
      <c r="V26" s="150"/>
      <c r="W26" s="150"/>
      <c r="X26" s="149">
        <v>9.3000000000000007</v>
      </c>
      <c r="Y26" s="149">
        <v>7.8</v>
      </c>
      <c r="Z26" s="149">
        <v>4.8</v>
      </c>
      <c r="AA26" s="150"/>
      <c r="AB26" s="149">
        <v>7.2</v>
      </c>
      <c r="AC26" s="154" t="s">
        <v>77</v>
      </c>
      <c r="AD26" s="149">
        <v>5.7</v>
      </c>
      <c r="AE26" s="150"/>
      <c r="AF26" s="149">
        <v>7.1</v>
      </c>
      <c r="AG26" s="149">
        <v>8.3000000000000007</v>
      </c>
      <c r="AH26" s="154" t="s">
        <v>77</v>
      </c>
      <c r="AI26" s="149">
        <v>8.6</v>
      </c>
      <c r="AJ26" s="149">
        <v>6.9</v>
      </c>
      <c r="AK26" s="149">
        <v>7.1</v>
      </c>
      <c r="AL26" s="151">
        <v>36</v>
      </c>
      <c r="AM26" s="152">
        <v>9</v>
      </c>
      <c r="AN26" s="154" t="s">
        <v>77</v>
      </c>
      <c r="AO26" s="149">
        <v>5.7</v>
      </c>
      <c r="AP26" s="150"/>
      <c r="AQ26" s="150"/>
      <c r="AR26" s="150"/>
      <c r="AS26" s="150"/>
      <c r="AT26" s="150"/>
      <c r="AU26" s="149">
        <v>7.9</v>
      </c>
      <c r="AV26" s="150"/>
      <c r="AW26" s="150"/>
      <c r="AX26" s="150"/>
      <c r="AY26" s="150"/>
      <c r="AZ26" s="150"/>
      <c r="BA26" s="149">
        <v>7.4</v>
      </c>
      <c r="BB26" s="149">
        <v>7.1</v>
      </c>
      <c r="BC26" s="151">
        <v>4</v>
      </c>
      <c r="BD26" s="152">
        <v>1</v>
      </c>
      <c r="BE26" s="149">
        <v>8</v>
      </c>
      <c r="BF26" s="149">
        <v>5.2</v>
      </c>
      <c r="BG26" s="149">
        <v>6.9</v>
      </c>
      <c r="BH26" s="149">
        <v>8.8000000000000007</v>
      </c>
      <c r="BI26" s="149">
        <v>8.1</v>
      </c>
      <c r="BJ26" s="149">
        <v>8.3000000000000007</v>
      </c>
      <c r="BK26" s="149">
        <v>6.5</v>
      </c>
      <c r="BL26" s="149">
        <v>8.1999999999999993</v>
      </c>
      <c r="BM26" s="149">
        <v>9</v>
      </c>
      <c r="BN26" s="149">
        <v>9.1999999999999993</v>
      </c>
      <c r="BO26" s="149">
        <v>7.1</v>
      </c>
      <c r="BP26" s="149">
        <v>9.4</v>
      </c>
      <c r="BQ26" s="149">
        <v>8.4</v>
      </c>
      <c r="BR26" s="149">
        <v>8.3000000000000007</v>
      </c>
      <c r="BS26" s="154" t="s">
        <v>77</v>
      </c>
      <c r="BT26" s="154" t="s">
        <v>77</v>
      </c>
      <c r="BU26" s="150"/>
      <c r="BV26" s="149">
        <v>7.9</v>
      </c>
      <c r="BW26" s="149">
        <v>5.6</v>
      </c>
      <c r="BX26" s="149">
        <v>5.3</v>
      </c>
      <c r="BY26" s="154" t="s">
        <v>77</v>
      </c>
      <c r="BZ26" s="150"/>
      <c r="CA26" s="149">
        <v>6.9</v>
      </c>
      <c r="CB26" s="149">
        <v>8.5</v>
      </c>
      <c r="CC26" s="149">
        <v>6.2</v>
      </c>
      <c r="CD26" s="150"/>
      <c r="CE26" s="150"/>
      <c r="CF26" s="154" t="s">
        <v>77</v>
      </c>
      <c r="CG26" s="149">
        <v>6</v>
      </c>
      <c r="CH26" s="149">
        <v>8.4</v>
      </c>
      <c r="CI26" s="151">
        <v>46</v>
      </c>
      <c r="CJ26" s="152">
        <v>13</v>
      </c>
      <c r="CK26" s="149">
        <v>5.6</v>
      </c>
      <c r="CL26" s="149">
        <v>7.9</v>
      </c>
      <c r="CM26" s="150"/>
      <c r="CN26" s="149">
        <v>5.7</v>
      </c>
      <c r="CO26" s="149">
        <v>7.3</v>
      </c>
      <c r="CP26" s="149">
        <v>8.6</v>
      </c>
      <c r="CQ26" s="154" t="s">
        <v>77</v>
      </c>
      <c r="CR26" s="150"/>
      <c r="CS26" s="149">
        <v>6.5</v>
      </c>
      <c r="CT26" s="150"/>
      <c r="CU26" s="150"/>
      <c r="CV26" s="154" t="s">
        <v>77</v>
      </c>
      <c r="CW26" s="154" t="s">
        <v>77</v>
      </c>
      <c r="CX26" s="150"/>
      <c r="CY26" s="150"/>
      <c r="CZ26" s="154" t="s">
        <v>77</v>
      </c>
      <c r="DA26" s="151">
        <v>15</v>
      </c>
      <c r="DB26" s="152">
        <v>9</v>
      </c>
      <c r="DC26" s="150"/>
      <c r="DD26" s="150"/>
      <c r="DE26" s="150"/>
      <c r="DF26" s="151">
        <v>0</v>
      </c>
      <c r="DG26" s="152">
        <v>4</v>
      </c>
      <c r="DH26" s="151">
        <v>101</v>
      </c>
      <c r="DI26" s="152">
        <v>36</v>
      </c>
      <c r="DJ26" s="153">
        <v>137</v>
      </c>
      <c r="DK26" s="149">
        <v>101</v>
      </c>
      <c r="DL26" s="149">
        <v>7.2</v>
      </c>
      <c r="DM26" s="149">
        <v>2.98</v>
      </c>
      <c r="DN26" s="147" t="s">
        <v>420</v>
      </c>
      <c r="DO26" s="13">
        <f t="shared" si="0"/>
        <v>33</v>
      </c>
    </row>
    <row r="27" spans="2:119" ht="27.75" customHeight="1">
      <c r="B27" s="146">
        <v>2321171298</v>
      </c>
      <c r="C27" s="147" t="s">
        <v>127</v>
      </c>
      <c r="D27" s="147" t="s">
        <v>421</v>
      </c>
      <c r="E27" s="147" t="s">
        <v>383</v>
      </c>
      <c r="F27" s="148">
        <v>36507</v>
      </c>
      <c r="G27" s="147" t="s">
        <v>88</v>
      </c>
      <c r="H27" s="147" t="s">
        <v>144</v>
      </c>
      <c r="I27" s="149">
        <v>8.5</v>
      </c>
      <c r="J27" s="149">
        <v>7.9</v>
      </c>
      <c r="K27" s="149">
        <v>8</v>
      </c>
      <c r="L27" s="149">
        <v>9.1</v>
      </c>
      <c r="M27" s="150">
        <v>0</v>
      </c>
      <c r="N27" s="149">
        <v>7.7</v>
      </c>
      <c r="O27" s="150"/>
      <c r="P27" s="154" t="s">
        <v>77</v>
      </c>
      <c r="Q27" s="150"/>
      <c r="R27" s="150"/>
      <c r="S27" s="150"/>
      <c r="T27" s="150"/>
      <c r="U27" s="150"/>
      <c r="V27" s="150"/>
      <c r="W27" s="150"/>
      <c r="X27" s="149">
        <v>9.6</v>
      </c>
      <c r="Y27" s="149">
        <v>7.6</v>
      </c>
      <c r="Z27" s="149">
        <v>4.0999999999999996</v>
      </c>
      <c r="AA27" s="150"/>
      <c r="AB27" s="149">
        <v>7.1</v>
      </c>
      <c r="AC27" s="150"/>
      <c r="AD27" s="149">
        <v>7.5</v>
      </c>
      <c r="AE27" s="149">
        <v>6.4</v>
      </c>
      <c r="AF27" s="149">
        <v>9.4</v>
      </c>
      <c r="AG27" s="149">
        <v>9.4</v>
      </c>
      <c r="AH27" s="154" t="s">
        <v>77</v>
      </c>
      <c r="AI27" s="149">
        <v>8.6</v>
      </c>
      <c r="AJ27" s="149">
        <v>7.7</v>
      </c>
      <c r="AK27" s="149">
        <v>7.7</v>
      </c>
      <c r="AL27" s="151">
        <v>34</v>
      </c>
      <c r="AM27" s="152">
        <v>11</v>
      </c>
      <c r="AN27" s="149">
        <v>4.3</v>
      </c>
      <c r="AO27" s="149">
        <v>7.1</v>
      </c>
      <c r="AP27" s="150"/>
      <c r="AQ27" s="150"/>
      <c r="AR27" s="149">
        <v>5</v>
      </c>
      <c r="AS27" s="150"/>
      <c r="AT27" s="150"/>
      <c r="AU27" s="150"/>
      <c r="AV27" s="150"/>
      <c r="AW27" s="150"/>
      <c r="AX27" s="150"/>
      <c r="AY27" s="150"/>
      <c r="AZ27" s="150"/>
      <c r="BA27" s="149">
        <v>6.7</v>
      </c>
      <c r="BB27" s="149">
        <v>7.1</v>
      </c>
      <c r="BC27" s="151">
        <v>5</v>
      </c>
      <c r="BD27" s="152">
        <v>0</v>
      </c>
      <c r="BE27" s="149">
        <v>7.9</v>
      </c>
      <c r="BF27" s="149">
        <v>5.6</v>
      </c>
      <c r="BG27" s="149">
        <v>8.8000000000000007</v>
      </c>
      <c r="BH27" s="149">
        <v>5.7</v>
      </c>
      <c r="BI27" s="149">
        <v>8</v>
      </c>
      <c r="BJ27" s="149">
        <v>8.3000000000000007</v>
      </c>
      <c r="BK27" s="149">
        <v>7.9</v>
      </c>
      <c r="BL27" s="149">
        <v>8.1</v>
      </c>
      <c r="BM27" s="149">
        <v>8.4</v>
      </c>
      <c r="BN27" s="149">
        <v>7.6</v>
      </c>
      <c r="BO27" s="154" t="s">
        <v>77</v>
      </c>
      <c r="BP27" s="149">
        <v>8</v>
      </c>
      <c r="BQ27" s="149">
        <v>9.1</v>
      </c>
      <c r="BR27" s="154" t="s">
        <v>77</v>
      </c>
      <c r="BS27" s="150"/>
      <c r="BT27" s="149">
        <v>8.6</v>
      </c>
      <c r="BU27" s="149">
        <v>9.3000000000000007</v>
      </c>
      <c r="BV27" s="149">
        <v>6.9</v>
      </c>
      <c r="BW27" s="149">
        <v>8.6999999999999993</v>
      </c>
      <c r="BX27" s="154" t="s">
        <v>77</v>
      </c>
      <c r="BY27" s="154" t="s">
        <v>77</v>
      </c>
      <c r="BZ27" s="150"/>
      <c r="CA27" s="149">
        <v>6.5</v>
      </c>
      <c r="CB27" s="149">
        <v>7.6</v>
      </c>
      <c r="CC27" s="154" t="s">
        <v>77</v>
      </c>
      <c r="CD27" s="150"/>
      <c r="CE27" s="150"/>
      <c r="CF27" s="150"/>
      <c r="CG27" s="149">
        <v>8.4</v>
      </c>
      <c r="CH27" s="149">
        <v>8.9</v>
      </c>
      <c r="CI27" s="151">
        <v>42</v>
      </c>
      <c r="CJ27" s="152">
        <v>17</v>
      </c>
      <c r="CK27" s="149">
        <v>5.3</v>
      </c>
      <c r="CL27" s="149">
        <v>9.3000000000000007</v>
      </c>
      <c r="CM27" s="150"/>
      <c r="CN27" s="149">
        <v>5.3</v>
      </c>
      <c r="CO27" s="149">
        <v>6.3</v>
      </c>
      <c r="CP27" s="149">
        <v>6.2</v>
      </c>
      <c r="CQ27" s="149">
        <v>8.1999999999999993</v>
      </c>
      <c r="CR27" s="150"/>
      <c r="CS27" s="150"/>
      <c r="CT27" s="149">
        <v>7.9</v>
      </c>
      <c r="CU27" s="150"/>
      <c r="CV27" s="149">
        <v>8</v>
      </c>
      <c r="CW27" s="149">
        <v>8.6</v>
      </c>
      <c r="CX27" s="150"/>
      <c r="CY27" s="149">
        <v>8.6999999999999993</v>
      </c>
      <c r="CZ27" s="154" t="s">
        <v>77</v>
      </c>
      <c r="DA27" s="151">
        <v>23</v>
      </c>
      <c r="DB27" s="152">
        <v>1</v>
      </c>
      <c r="DC27" s="150"/>
      <c r="DD27" s="150"/>
      <c r="DE27" s="150"/>
      <c r="DF27" s="151">
        <v>0</v>
      </c>
      <c r="DG27" s="152">
        <v>4</v>
      </c>
      <c r="DH27" s="151">
        <v>104</v>
      </c>
      <c r="DI27" s="152">
        <v>33</v>
      </c>
      <c r="DJ27" s="153">
        <v>137</v>
      </c>
      <c r="DK27" s="149">
        <v>106</v>
      </c>
      <c r="DL27" s="149">
        <v>7.5</v>
      </c>
      <c r="DM27" s="149">
        <v>3.18</v>
      </c>
      <c r="DN27" s="147" t="s">
        <v>422</v>
      </c>
      <c r="DO27" s="13">
        <f t="shared" si="0"/>
        <v>31</v>
      </c>
    </row>
    <row r="28" spans="2:119" ht="27.75" customHeight="1">
      <c r="B28" s="146">
        <v>2321324061</v>
      </c>
      <c r="C28" s="147" t="s">
        <v>8</v>
      </c>
      <c r="D28" s="147" t="s">
        <v>421</v>
      </c>
      <c r="E28" s="147" t="s">
        <v>383</v>
      </c>
      <c r="F28" s="148">
        <v>36407</v>
      </c>
      <c r="G28" s="147" t="s">
        <v>88</v>
      </c>
      <c r="H28" s="147" t="s">
        <v>144</v>
      </c>
      <c r="I28" s="149">
        <v>7.5</v>
      </c>
      <c r="J28" s="149">
        <v>5.5</v>
      </c>
      <c r="K28" s="149">
        <v>7.8</v>
      </c>
      <c r="L28" s="149">
        <v>8.9</v>
      </c>
      <c r="M28" s="150"/>
      <c r="N28" s="149">
        <v>7.8</v>
      </c>
      <c r="O28" s="150"/>
      <c r="P28" s="149">
        <v>8.6</v>
      </c>
      <c r="Q28" s="150"/>
      <c r="R28" s="149">
        <v>6.1</v>
      </c>
      <c r="S28" s="150"/>
      <c r="T28" s="149">
        <v>6.8</v>
      </c>
      <c r="U28" s="150"/>
      <c r="V28" s="149">
        <v>8.1999999999999993</v>
      </c>
      <c r="W28" s="150"/>
      <c r="X28" s="149">
        <v>7.5</v>
      </c>
      <c r="Y28" s="149">
        <v>6.7</v>
      </c>
      <c r="Z28" s="149">
        <v>7.3</v>
      </c>
      <c r="AA28" s="150"/>
      <c r="AB28" s="149">
        <v>7.6</v>
      </c>
      <c r="AC28" s="150"/>
      <c r="AD28" s="149">
        <v>7</v>
      </c>
      <c r="AE28" s="149">
        <v>8.6999999999999993</v>
      </c>
      <c r="AF28" s="149">
        <v>7.5</v>
      </c>
      <c r="AG28" s="149">
        <v>8.5</v>
      </c>
      <c r="AH28" s="149">
        <v>8.6</v>
      </c>
      <c r="AI28" s="149">
        <v>8.6</v>
      </c>
      <c r="AJ28" s="154" t="s">
        <v>77</v>
      </c>
      <c r="AK28" s="149">
        <v>7.6</v>
      </c>
      <c r="AL28" s="151">
        <v>42</v>
      </c>
      <c r="AM28" s="152">
        <v>3</v>
      </c>
      <c r="AN28" s="149">
        <v>7.6</v>
      </c>
      <c r="AO28" s="154" t="s">
        <v>77</v>
      </c>
      <c r="AP28" s="150"/>
      <c r="AQ28" s="150"/>
      <c r="AR28" s="150">
        <v>0</v>
      </c>
      <c r="AS28" s="150"/>
      <c r="AT28" s="150"/>
      <c r="AU28" s="150"/>
      <c r="AV28" s="150"/>
      <c r="AW28" s="150"/>
      <c r="AX28" s="150"/>
      <c r="AY28" s="150"/>
      <c r="AZ28" s="150"/>
      <c r="BA28" s="149">
        <v>8.1999999999999993</v>
      </c>
      <c r="BB28" s="149">
        <v>6.5</v>
      </c>
      <c r="BC28" s="151">
        <v>3</v>
      </c>
      <c r="BD28" s="152">
        <v>2</v>
      </c>
      <c r="BE28" s="149">
        <v>6.8</v>
      </c>
      <c r="BF28" s="149">
        <v>7.3</v>
      </c>
      <c r="BG28" s="149">
        <v>5.6</v>
      </c>
      <c r="BH28" s="149">
        <v>5.9</v>
      </c>
      <c r="BI28" s="149">
        <v>7.2</v>
      </c>
      <c r="BJ28" s="149">
        <v>6.8</v>
      </c>
      <c r="BK28" s="149">
        <v>5.0999999999999996</v>
      </c>
      <c r="BL28" s="149">
        <v>6.8</v>
      </c>
      <c r="BM28" s="149">
        <v>7</v>
      </c>
      <c r="BN28" s="149">
        <v>8.6</v>
      </c>
      <c r="BO28" s="149">
        <v>7.2</v>
      </c>
      <c r="BP28" s="149">
        <v>7.6</v>
      </c>
      <c r="BQ28" s="149">
        <v>8.3000000000000007</v>
      </c>
      <c r="BR28" s="149">
        <v>6.7</v>
      </c>
      <c r="BS28" s="149">
        <v>7.4</v>
      </c>
      <c r="BT28" s="149">
        <v>8.6999999999999993</v>
      </c>
      <c r="BU28" s="150"/>
      <c r="BV28" s="149">
        <v>7.5</v>
      </c>
      <c r="BW28" s="149">
        <v>7.9</v>
      </c>
      <c r="BX28" s="149">
        <v>5.5</v>
      </c>
      <c r="BY28" s="149">
        <v>8.4</v>
      </c>
      <c r="BZ28" s="154" t="s">
        <v>77</v>
      </c>
      <c r="CA28" s="149">
        <v>5</v>
      </c>
      <c r="CB28" s="149">
        <v>7.2</v>
      </c>
      <c r="CC28" s="149">
        <v>6.1</v>
      </c>
      <c r="CD28" s="150"/>
      <c r="CE28" s="154" t="s">
        <v>77</v>
      </c>
      <c r="CF28" s="150"/>
      <c r="CG28" s="154" t="s">
        <v>77</v>
      </c>
      <c r="CH28" s="149">
        <v>8.6999999999999993</v>
      </c>
      <c r="CI28" s="151">
        <v>49</v>
      </c>
      <c r="CJ28" s="152">
        <v>10</v>
      </c>
      <c r="CK28" s="149">
        <v>4.7</v>
      </c>
      <c r="CL28" s="149">
        <v>7</v>
      </c>
      <c r="CM28" s="150"/>
      <c r="CN28" s="149">
        <v>7.1</v>
      </c>
      <c r="CO28" s="149">
        <v>6.4</v>
      </c>
      <c r="CP28" s="149">
        <v>8.9</v>
      </c>
      <c r="CQ28" s="149">
        <v>7.5</v>
      </c>
      <c r="CR28" s="150"/>
      <c r="CS28" s="149">
        <v>7.8</v>
      </c>
      <c r="CT28" s="150"/>
      <c r="CU28" s="150"/>
      <c r="CV28" s="154" t="s">
        <v>77</v>
      </c>
      <c r="CW28" s="154" t="s">
        <v>77</v>
      </c>
      <c r="CX28" s="150"/>
      <c r="CY28" s="150">
        <v>10</v>
      </c>
      <c r="CZ28" s="154" t="s">
        <v>77</v>
      </c>
      <c r="DA28" s="151">
        <v>19</v>
      </c>
      <c r="DB28" s="152">
        <v>5</v>
      </c>
      <c r="DC28" s="150"/>
      <c r="DD28" s="150"/>
      <c r="DE28" s="150"/>
      <c r="DF28" s="151">
        <v>0</v>
      </c>
      <c r="DG28" s="152">
        <v>4</v>
      </c>
      <c r="DH28" s="151">
        <v>113</v>
      </c>
      <c r="DI28" s="152">
        <v>24</v>
      </c>
      <c r="DJ28" s="153">
        <v>137</v>
      </c>
      <c r="DK28" s="149">
        <v>113</v>
      </c>
      <c r="DL28" s="149">
        <v>7.28</v>
      </c>
      <c r="DM28" s="149">
        <v>3.06</v>
      </c>
      <c r="DN28" s="147"/>
      <c r="DO28" s="13">
        <f t="shared" si="0"/>
        <v>20</v>
      </c>
    </row>
    <row r="29" spans="2:119" ht="27.75" customHeight="1">
      <c r="B29" s="146">
        <v>2320315755</v>
      </c>
      <c r="C29" s="147" t="s">
        <v>8</v>
      </c>
      <c r="D29" s="147" t="s">
        <v>2</v>
      </c>
      <c r="E29" s="147" t="s">
        <v>255</v>
      </c>
      <c r="F29" s="148">
        <v>36212</v>
      </c>
      <c r="G29" s="147" t="s">
        <v>5</v>
      </c>
      <c r="H29" s="147" t="s">
        <v>144</v>
      </c>
      <c r="I29" s="149">
        <v>7.9</v>
      </c>
      <c r="J29" s="149">
        <v>7.6</v>
      </c>
      <c r="K29" s="149">
        <v>8</v>
      </c>
      <c r="L29" s="149">
        <v>8.9</v>
      </c>
      <c r="M29" s="150"/>
      <c r="N29" s="149">
        <v>8.6999999999999993</v>
      </c>
      <c r="O29" s="150"/>
      <c r="P29" s="149">
        <v>7.9</v>
      </c>
      <c r="Q29" s="150"/>
      <c r="R29" s="149">
        <v>8.4</v>
      </c>
      <c r="S29" s="150"/>
      <c r="T29" s="149">
        <v>7.2</v>
      </c>
      <c r="U29" s="150"/>
      <c r="V29" s="149">
        <v>5.7</v>
      </c>
      <c r="W29" s="150"/>
      <c r="X29" s="149">
        <v>8.3000000000000007</v>
      </c>
      <c r="Y29" s="149">
        <v>7.5</v>
      </c>
      <c r="Z29" s="149">
        <v>7.5</v>
      </c>
      <c r="AA29" s="150"/>
      <c r="AB29" s="149">
        <v>6.5</v>
      </c>
      <c r="AC29" s="150"/>
      <c r="AD29" s="149">
        <v>7.2</v>
      </c>
      <c r="AE29" s="149">
        <v>8.5</v>
      </c>
      <c r="AF29" s="149">
        <v>8.4</v>
      </c>
      <c r="AG29" s="149">
        <v>8.1999999999999993</v>
      </c>
      <c r="AH29" s="154" t="s">
        <v>77</v>
      </c>
      <c r="AI29" s="149">
        <v>7.2</v>
      </c>
      <c r="AJ29" s="149">
        <v>7.8</v>
      </c>
      <c r="AK29" s="149">
        <v>7.4</v>
      </c>
      <c r="AL29" s="151">
        <v>42</v>
      </c>
      <c r="AM29" s="152">
        <v>3</v>
      </c>
      <c r="AN29" s="149">
        <v>5.8</v>
      </c>
      <c r="AO29" s="149">
        <v>6.7</v>
      </c>
      <c r="AP29" s="149">
        <v>9.1</v>
      </c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49">
        <v>7</v>
      </c>
      <c r="BB29" s="149">
        <v>6</v>
      </c>
      <c r="BC29" s="151">
        <v>5</v>
      </c>
      <c r="BD29" s="152">
        <v>0</v>
      </c>
      <c r="BE29" s="149">
        <v>7.5</v>
      </c>
      <c r="BF29" s="149">
        <v>8.5</v>
      </c>
      <c r="BG29" s="149">
        <v>4.9000000000000004</v>
      </c>
      <c r="BH29" s="149">
        <v>6.6</v>
      </c>
      <c r="BI29" s="149">
        <v>8.1999999999999993</v>
      </c>
      <c r="BJ29" s="149">
        <v>7</v>
      </c>
      <c r="BK29" s="149">
        <v>5.4</v>
      </c>
      <c r="BL29" s="149">
        <v>7.1</v>
      </c>
      <c r="BM29" s="149">
        <v>6.4</v>
      </c>
      <c r="BN29" s="149">
        <v>5.9</v>
      </c>
      <c r="BO29" s="149">
        <v>6.9</v>
      </c>
      <c r="BP29" s="149">
        <v>6.1</v>
      </c>
      <c r="BQ29" s="149">
        <v>6.6</v>
      </c>
      <c r="BR29" s="149">
        <v>7.7</v>
      </c>
      <c r="BS29" s="149">
        <v>6.5</v>
      </c>
      <c r="BT29" s="149">
        <v>6.6</v>
      </c>
      <c r="BU29" s="149">
        <v>7.9</v>
      </c>
      <c r="BV29" s="149">
        <v>5.5</v>
      </c>
      <c r="BW29" s="149">
        <v>4.5</v>
      </c>
      <c r="BX29" s="149">
        <v>6.9</v>
      </c>
      <c r="BY29" s="149">
        <v>7.7</v>
      </c>
      <c r="BZ29" s="154" t="s">
        <v>77</v>
      </c>
      <c r="CA29" s="149">
        <v>5.0999999999999996</v>
      </c>
      <c r="CB29" s="149">
        <v>7.6</v>
      </c>
      <c r="CC29" s="150"/>
      <c r="CD29" s="154" t="s">
        <v>77</v>
      </c>
      <c r="CE29" s="150"/>
      <c r="CF29" s="149">
        <v>5.6</v>
      </c>
      <c r="CG29" s="149">
        <v>7.5</v>
      </c>
      <c r="CH29" s="149">
        <v>8.5</v>
      </c>
      <c r="CI29" s="151">
        <v>55</v>
      </c>
      <c r="CJ29" s="152">
        <v>4</v>
      </c>
      <c r="CK29" s="149">
        <v>5.7</v>
      </c>
      <c r="CL29" s="149">
        <v>6.8</v>
      </c>
      <c r="CM29" s="150"/>
      <c r="CN29" s="149">
        <v>5.7</v>
      </c>
      <c r="CO29" s="149">
        <v>6.6</v>
      </c>
      <c r="CP29" s="149">
        <v>7.4</v>
      </c>
      <c r="CQ29" s="150"/>
      <c r="CR29" s="149">
        <v>7.1</v>
      </c>
      <c r="CS29" s="149">
        <v>7.6</v>
      </c>
      <c r="CT29" s="150"/>
      <c r="CU29" s="150"/>
      <c r="CV29" s="149">
        <v>8.1</v>
      </c>
      <c r="CW29" s="149">
        <v>6</v>
      </c>
      <c r="CX29" s="150"/>
      <c r="CY29" s="149">
        <v>9.1</v>
      </c>
      <c r="CZ29" s="154" t="s">
        <v>77</v>
      </c>
      <c r="DA29" s="151">
        <v>23</v>
      </c>
      <c r="DB29" s="152">
        <v>1</v>
      </c>
      <c r="DC29" s="150"/>
      <c r="DD29" s="150"/>
      <c r="DE29" s="150"/>
      <c r="DF29" s="151">
        <v>0</v>
      </c>
      <c r="DG29" s="152">
        <v>4</v>
      </c>
      <c r="DH29" s="151">
        <v>125</v>
      </c>
      <c r="DI29" s="152">
        <v>12</v>
      </c>
      <c r="DJ29" s="153">
        <v>137</v>
      </c>
      <c r="DK29" s="149">
        <v>125</v>
      </c>
      <c r="DL29" s="149">
        <v>7.07</v>
      </c>
      <c r="DM29" s="149">
        <v>2.93</v>
      </c>
      <c r="DN29" s="147"/>
      <c r="DO29" s="13">
        <f t="shared" si="0"/>
        <v>10</v>
      </c>
    </row>
    <row r="30" spans="2:119" ht="27.75" customHeight="1">
      <c r="B30" s="146">
        <v>2321722327</v>
      </c>
      <c r="C30" s="147" t="s">
        <v>0</v>
      </c>
      <c r="D30" s="147" t="s">
        <v>423</v>
      </c>
      <c r="E30" s="147" t="s">
        <v>378</v>
      </c>
      <c r="F30" s="148">
        <v>35243</v>
      </c>
      <c r="G30" s="147" t="s">
        <v>88</v>
      </c>
      <c r="H30" s="147" t="s">
        <v>144</v>
      </c>
      <c r="I30" s="149">
        <v>9.1</v>
      </c>
      <c r="J30" s="149">
        <v>9</v>
      </c>
      <c r="K30" s="154" t="s">
        <v>77</v>
      </c>
      <c r="L30" s="149">
        <v>8.1999999999999993</v>
      </c>
      <c r="M30" s="150"/>
      <c r="N30" s="149">
        <v>5.8</v>
      </c>
      <c r="O30" s="150"/>
      <c r="P30" s="149">
        <v>7.2</v>
      </c>
      <c r="Q30" s="150"/>
      <c r="R30" s="149">
        <v>7.8</v>
      </c>
      <c r="S30" s="150"/>
      <c r="T30" s="149">
        <v>6.4</v>
      </c>
      <c r="U30" s="150"/>
      <c r="V30" s="154" t="s">
        <v>77</v>
      </c>
      <c r="W30" s="150"/>
      <c r="X30" s="149">
        <v>7.9</v>
      </c>
      <c r="Y30" s="149">
        <v>6.9</v>
      </c>
      <c r="Z30" s="149">
        <v>6.5</v>
      </c>
      <c r="AA30" s="150"/>
      <c r="AB30" s="149">
        <v>9.1</v>
      </c>
      <c r="AC30" s="150"/>
      <c r="AD30" s="149">
        <v>8.3000000000000007</v>
      </c>
      <c r="AE30" s="149">
        <v>8.6</v>
      </c>
      <c r="AF30" s="150">
        <v>10</v>
      </c>
      <c r="AG30" s="150">
        <v>10</v>
      </c>
      <c r="AH30" s="154" t="s">
        <v>77</v>
      </c>
      <c r="AI30" s="149">
        <v>8.6</v>
      </c>
      <c r="AJ30" s="149">
        <v>8.1999999999999993</v>
      </c>
      <c r="AK30" s="149">
        <v>8.9</v>
      </c>
      <c r="AL30" s="151">
        <v>38</v>
      </c>
      <c r="AM30" s="152">
        <v>7</v>
      </c>
      <c r="AN30" s="149">
        <v>8.5</v>
      </c>
      <c r="AO30" s="149">
        <v>6.9</v>
      </c>
      <c r="AP30" s="150"/>
      <c r="AQ30" s="150"/>
      <c r="AR30" s="149">
        <v>4.2</v>
      </c>
      <c r="AS30" s="150"/>
      <c r="AT30" s="150"/>
      <c r="AU30" s="150"/>
      <c r="AV30" s="150"/>
      <c r="AW30" s="149">
        <v>7</v>
      </c>
      <c r="AX30" s="150"/>
      <c r="AY30" s="150"/>
      <c r="AZ30" s="150"/>
      <c r="BA30" s="150"/>
      <c r="BB30" s="149">
        <v>5.8</v>
      </c>
      <c r="BC30" s="151">
        <v>5</v>
      </c>
      <c r="BD30" s="152">
        <v>0</v>
      </c>
      <c r="BE30" s="149">
        <v>8.1</v>
      </c>
      <c r="BF30" s="149">
        <v>8</v>
      </c>
      <c r="BG30" s="149">
        <v>8.5</v>
      </c>
      <c r="BH30" s="149">
        <v>7.8</v>
      </c>
      <c r="BI30" s="149">
        <v>8.6999999999999993</v>
      </c>
      <c r="BJ30" s="149">
        <v>6.6</v>
      </c>
      <c r="BK30" s="149">
        <v>7.6</v>
      </c>
      <c r="BL30" s="149">
        <v>7.7</v>
      </c>
      <c r="BM30" s="149">
        <v>8.1999999999999993</v>
      </c>
      <c r="BN30" s="149">
        <v>6.5</v>
      </c>
      <c r="BO30" s="149">
        <v>6.8</v>
      </c>
      <c r="BP30" s="149">
        <v>8.4</v>
      </c>
      <c r="BQ30" s="149">
        <v>9.1</v>
      </c>
      <c r="BR30" s="149">
        <v>8.1</v>
      </c>
      <c r="BS30" s="149">
        <v>7.7</v>
      </c>
      <c r="BT30" s="149">
        <v>8</v>
      </c>
      <c r="BU30" s="150"/>
      <c r="BV30" s="149">
        <v>7.4</v>
      </c>
      <c r="BW30" s="149">
        <v>5.4</v>
      </c>
      <c r="BX30" s="154" t="s">
        <v>77</v>
      </c>
      <c r="BY30" s="149">
        <v>7.2</v>
      </c>
      <c r="BZ30" s="154" t="s">
        <v>77</v>
      </c>
      <c r="CA30" s="149">
        <v>5.4</v>
      </c>
      <c r="CB30" s="149">
        <v>7.9</v>
      </c>
      <c r="CC30" s="150"/>
      <c r="CD30" s="149">
        <v>8.1</v>
      </c>
      <c r="CE30" s="150"/>
      <c r="CF30" s="150">
        <v>0</v>
      </c>
      <c r="CG30" s="149">
        <v>7.9</v>
      </c>
      <c r="CH30" s="149">
        <v>8.1</v>
      </c>
      <c r="CI30" s="151">
        <v>50</v>
      </c>
      <c r="CJ30" s="152">
        <v>9</v>
      </c>
      <c r="CK30" s="149">
        <v>7.2</v>
      </c>
      <c r="CL30" s="149">
        <v>9</v>
      </c>
      <c r="CM30" s="149">
        <v>5.3</v>
      </c>
      <c r="CN30" s="150"/>
      <c r="CO30" s="149">
        <v>7.1</v>
      </c>
      <c r="CP30" s="149">
        <v>9.3000000000000007</v>
      </c>
      <c r="CQ30" s="149">
        <v>8.1</v>
      </c>
      <c r="CR30" s="150"/>
      <c r="CS30" s="149">
        <v>8.9</v>
      </c>
      <c r="CT30" s="150"/>
      <c r="CU30" s="150"/>
      <c r="CV30" s="149">
        <v>8.6999999999999993</v>
      </c>
      <c r="CW30" s="149">
        <v>7.9</v>
      </c>
      <c r="CX30" s="150"/>
      <c r="CY30" s="149">
        <v>9</v>
      </c>
      <c r="CZ30" s="154" t="s">
        <v>77</v>
      </c>
      <c r="DA30" s="151">
        <v>23</v>
      </c>
      <c r="DB30" s="152">
        <v>1</v>
      </c>
      <c r="DC30" s="150"/>
      <c r="DD30" s="150"/>
      <c r="DE30" s="150"/>
      <c r="DF30" s="151">
        <v>0</v>
      </c>
      <c r="DG30" s="152">
        <v>4</v>
      </c>
      <c r="DH30" s="151">
        <v>116</v>
      </c>
      <c r="DI30" s="152">
        <v>21</v>
      </c>
      <c r="DJ30" s="153">
        <v>137</v>
      </c>
      <c r="DK30" s="149">
        <v>119</v>
      </c>
      <c r="DL30" s="149">
        <v>7.58</v>
      </c>
      <c r="DM30" s="149">
        <v>3.23</v>
      </c>
      <c r="DN30" s="147"/>
      <c r="DO30" s="13">
        <f t="shared" si="0"/>
        <v>19</v>
      </c>
    </row>
    <row r="31" spans="2:119" ht="27.75" customHeight="1">
      <c r="B31" s="146">
        <v>2320315541</v>
      </c>
      <c r="C31" s="147" t="s">
        <v>85</v>
      </c>
      <c r="D31" s="147" t="s">
        <v>109</v>
      </c>
      <c r="E31" s="147" t="s">
        <v>121</v>
      </c>
      <c r="F31" s="148">
        <v>36460</v>
      </c>
      <c r="G31" s="147" t="s">
        <v>5</v>
      </c>
      <c r="H31" s="147" t="s">
        <v>144</v>
      </c>
      <c r="I31" s="149">
        <v>8.1999999999999993</v>
      </c>
      <c r="J31" s="149">
        <v>6</v>
      </c>
      <c r="K31" s="149">
        <v>7.5</v>
      </c>
      <c r="L31" s="149">
        <v>6.2</v>
      </c>
      <c r="M31" s="150"/>
      <c r="N31" s="149">
        <v>7.6</v>
      </c>
      <c r="O31" s="150"/>
      <c r="P31" s="149">
        <v>8.4</v>
      </c>
      <c r="Q31" s="150"/>
      <c r="R31" s="154" t="s">
        <v>77</v>
      </c>
      <c r="S31" s="150"/>
      <c r="T31" s="150"/>
      <c r="U31" s="150"/>
      <c r="V31" s="150"/>
      <c r="W31" s="150"/>
      <c r="X31" s="149">
        <v>7.3</v>
      </c>
      <c r="Y31" s="149">
        <v>5.3</v>
      </c>
      <c r="Z31" s="149">
        <v>4.4000000000000004</v>
      </c>
      <c r="AA31" s="150"/>
      <c r="AB31" s="149">
        <v>7.1</v>
      </c>
      <c r="AC31" s="150"/>
      <c r="AD31" s="149">
        <v>5.6</v>
      </c>
      <c r="AE31" s="149">
        <v>6.3</v>
      </c>
      <c r="AF31" s="149">
        <v>8.3000000000000007</v>
      </c>
      <c r="AG31" s="149">
        <v>8.1999999999999993</v>
      </c>
      <c r="AH31" s="154" t="s">
        <v>77</v>
      </c>
      <c r="AI31" s="149">
        <v>7.5</v>
      </c>
      <c r="AJ31" s="149">
        <v>5</v>
      </c>
      <c r="AK31" s="149">
        <v>5.8</v>
      </c>
      <c r="AL31" s="151">
        <v>36</v>
      </c>
      <c r="AM31" s="152">
        <v>9</v>
      </c>
      <c r="AN31" s="150">
        <v>0</v>
      </c>
      <c r="AO31" s="154" t="s">
        <v>77</v>
      </c>
      <c r="AP31" s="149">
        <v>9.4</v>
      </c>
      <c r="AQ31" s="150"/>
      <c r="AR31" s="150"/>
      <c r="AS31" s="150"/>
      <c r="AT31" s="150"/>
      <c r="AU31" s="150"/>
      <c r="AV31" s="149">
        <v>7.9</v>
      </c>
      <c r="AW31" s="150"/>
      <c r="AX31" s="150"/>
      <c r="AY31" s="150"/>
      <c r="AZ31" s="150"/>
      <c r="BA31" s="150"/>
      <c r="BB31" s="149">
        <v>4.4000000000000004</v>
      </c>
      <c r="BC31" s="151">
        <v>3</v>
      </c>
      <c r="BD31" s="152">
        <v>2</v>
      </c>
      <c r="BE31" s="149">
        <v>7.4</v>
      </c>
      <c r="BF31" s="149">
        <v>7.3</v>
      </c>
      <c r="BG31" s="149">
        <v>5.5</v>
      </c>
      <c r="BH31" s="149">
        <v>7.7</v>
      </c>
      <c r="BI31" s="149">
        <v>7</v>
      </c>
      <c r="BJ31" s="149">
        <v>5.0999999999999996</v>
      </c>
      <c r="BK31" s="149">
        <v>4.9000000000000004</v>
      </c>
      <c r="BL31" s="149">
        <v>7.2</v>
      </c>
      <c r="BM31" s="149">
        <v>6.8</v>
      </c>
      <c r="BN31" s="149">
        <v>5.0999999999999996</v>
      </c>
      <c r="BO31" s="149">
        <v>6.3</v>
      </c>
      <c r="BP31" s="149">
        <v>5.7</v>
      </c>
      <c r="BQ31" s="149">
        <v>5.4</v>
      </c>
      <c r="BR31" s="149">
        <v>5.7</v>
      </c>
      <c r="BS31" s="149">
        <v>7.2</v>
      </c>
      <c r="BT31" s="149">
        <v>7.5</v>
      </c>
      <c r="BU31" s="149">
        <v>6.7</v>
      </c>
      <c r="BV31" s="149">
        <v>6.8</v>
      </c>
      <c r="BW31" s="149">
        <v>7</v>
      </c>
      <c r="BX31" s="149">
        <v>7.7</v>
      </c>
      <c r="BY31" s="149">
        <v>7.6</v>
      </c>
      <c r="BZ31" s="154" t="s">
        <v>77</v>
      </c>
      <c r="CA31" s="149">
        <v>5.3</v>
      </c>
      <c r="CB31" s="149">
        <v>5.2</v>
      </c>
      <c r="CC31" s="150"/>
      <c r="CD31" s="149">
        <v>4.2</v>
      </c>
      <c r="CE31" s="150"/>
      <c r="CF31" s="149">
        <v>6.1</v>
      </c>
      <c r="CG31" s="149">
        <v>8.4</v>
      </c>
      <c r="CH31" s="149">
        <v>7.9</v>
      </c>
      <c r="CI31" s="151">
        <v>57</v>
      </c>
      <c r="CJ31" s="152">
        <v>2</v>
      </c>
      <c r="CK31" s="149">
        <v>6.7</v>
      </c>
      <c r="CL31" s="149">
        <v>8.9</v>
      </c>
      <c r="CM31" s="149">
        <v>6.2</v>
      </c>
      <c r="CN31" s="150"/>
      <c r="CO31" s="149">
        <v>8.1</v>
      </c>
      <c r="CP31" s="149">
        <v>8.5</v>
      </c>
      <c r="CQ31" s="150"/>
      <c r="CR31" s="154" t="s">
        <v>77</v>
      </c>
      <c r="CS31" s="149">
        <v>8.9</v>
      </c>
      <c r="CT31" s="150"/>
      <c r="CU31" s="150"/>
      <c r="CV31" s="154" t="s">
        <v>77</v>
      </c>
      <c r="CW31" s="154" t="s">
        <v>77</v>
      </c>
      <c r="CX31" s="150"/>
      <c r="CY31" s="149">
        <v>9.1</v>
      </c>
      <c r="CZ31" s="154" t="s">
        <v>77</v>
      </c>
      <c r="DA31" s="151">
        <v>16</v>
      </c>
      <c r="DB31" s="152">
        <v>8</v>
      </c>
      <c r="DC31" s="150"/>
      <c r="DD31" s="150"/>
      <c r="DE31" s="150"/>
      <c r="DF31" s="151">
        <v>0</v>
      </c>
      <c r="DG31" s="152">
        <v>4</v>
      </c>
      <c r="DH31" s="151">
        <v>112</v>
      </c>
      <c r="DI31" s="152">
        <v>25</v>
      </c>
      <c r="DJ31" s="153">
        <v>137</v>
      </c>
      <c r="DK31" s="149">
        <v>112</v>
      </c>
      <c r="DL31" s="149">
        <v>6.68</v>
      </c>
      <c r="DM31" s="149">
        <v>2.65</v>
      </c>
      <c r="DN31" s="147" t="s">
        <v>113</v>
      </c>
      <c r="DO31" s="13">
        <f t="shared" si="0"/>
        <v>21</v>
      </c>
    </row>
    <row r="32" spans="2:119" ht="27.75" customHeight="1">
      <c r="B32" s="146">
        <v>2320320629</v>
      </c>
      <c r="C32" s="147" t="s">
        <v>0</v>
      </c>
      <c r="D32" s="147" t="s">
        <v>93</v>
      </c>
      <c r="E32" s="147" t="s">
        <v>121</v>
      </c>
      <c r="F32" s="148">
        <v>36472</v>
      </c>
      <c r="G32" s="147" t="s">
        <v>5</v>
      </c>
      <c r="H32" s="147" t="s">
        <v>144</v>
      </c>
      <c r="I32" s="149">
        <v>8.5</v>
      </c>
      <c r="J32" s="149">
        <v>7.1</v>
      </c>
      <c r="K32" s="149">
        <v>5.0999999999999996</v>
      </c>
      <c r="L32" s="149">
        <v>5.5</v>
      </c>
      <c r="M32" s="150"/>
      <c r="N32" s="149">
        <v>6.4</v>
      </c>
      <c r="O32" s="150"/>
      <c r="P32" s="149">
        <v>7.4</v>
      </c>
      <c r="Q32" s="150"/>
      <c r="R32" s="149">
        <v>6.2</v>
      </c>
      <c r="S32" s="150"/>
      <c r="T32" s="149">
        <v>6.1</v>
      </c>
      <c r="U32" s="150"/>
      <c r="V32" s="154" t="s">
        <v>77</v>
      </c>
      <c r="W32" s="150"/>
      <c r="X32" s="149">
        <v>6.3</v>
      </c>
      <c r="Y32" s="149">
        <v>5.0999999999999996</v>
      </c>
      <c r="Z32" s="149">
        <v>5.5</v>
      </c>
      <c r="AA32" s="150"/>
      <c r="AB32" s="149">
        <v>7</v>
      </c>
      <c r="AC32" s="150"/>
      <c r="AD32" s="149">
        <v>6.4</v>
      </c>
      <c r="AE32" s="149">
        <v>7.8</v>
      </c>
      <c r="AF32" s="149">
        <v>8.9</v>
      </c>
      <c r="AG32" s="149">
        <v>7.3</v>
      </c>
      <c r="AH32" s="149">
        <v>7.8</v>
      </c>
      <c r="AI32" s="149">
        <v>6</v>
      </c>
      <c r="AJ32" s="149">
        <v>7.2</v>
      </c>
      <c r="AK32" s="149">
        <v>7.6</v>
      </c>
      <c r="AL32" s="151">
        <v>43</v>
      </c>
      <c r="AM32" s="152">
        <v>2</v>
      </c>
      <c r="AN32" s="149">
        <v>7.1</v>
      </c>
      <c r="AO32" s="149">
        <v>6.8</v>
      </c>
      <c r="AP32" s="149">
        <v>6.7</v>
      </c>
      <c r="AQ32" s="150"/>
      <c r="AR32" s="150"/>
      <c r="AS32" s="150"/>
      <c r="AT32" s="150"/>
      <c r="AU32" s="150"/>
      <c r="AV32" s="149">
        <v>5.4</v>
      </c>
      <c r="AW32" s="150"/>
      <c r="AX32" s="150"/>
      <c r="AY32" s="150"/>
      <c r="AZ32" s="150"/>
      <c r="BA32" s="150"/>
      <c r="BB32" s="149">
        <v>5.3</v>
      </c>
      <c r="BC32" s="151">
        <v>5</v>
      </c>
      <c r="BD32" s="152">
        <v>0</v>
      </c>
      <c r="BE32" s="149">
        <v>8.6999999999999993</v>
      </c>
      <c r="BF32" s="149">
        <v>7.7</v>
      </c>
      <c r="BG32" s="149">
        <v>6.2</v>
      </c>
      <c r="BH32" s="149">
        <v>6.8</v>
      </c>
      <c r="BI32" s="149">
        <v>6.8</v>
      </c>
      <c r="BJ32" s="149">
        <v>7.9</v>
      </c>
      <c r="BK32" s="149">
        <v>5.7</v>
      </c>
      <c r="BL32" s="149">
        <v>4.4000000000000004</v>
      </c>
      <c r="BM32" s="149">
        <v>7.6</v>
      </c>
      <c r="BN32" s="149">
        <v>6.9</v>
      </c>
      <c r="BO32" s="149">
        <v>6.8</v>
      </c>
      <c r="BP32" s="149">
        <v>7.1</v>
      </c>
      <c r="BQ32" s="149">
        <v>6.2</v>
      </c>
      <c r="BR32" s="149">
        <v>5.4</v>
      </c>
      <c r="BS32" s="149">
        <v>7.5</v>
      </c>
      <c r="BT32" s="154" t="s">
        <v>77</v>
      </c>
      <c r="BU32" s="149">
        <v>8</v>
      </c>
      <c r="BV32" s="149">
        <v>7</v>
      </c>
      <c r="BW32" s="149">
        <v>5.9</v>
      </c>
      <c r="BX32" s="149">
        <v>5.6</v>
      </c>
      <c r="BY32" s="149">
        <v>8.1</v>
      </c>
      <c r="BZ32" s="154" t="s">
        <v>77</v>
      </c>
      <c r="CA32" s="149">
        <v>4.3</v>
      </c>
      <c r="CB32" s="149">
        <v>7</v>
      </c>
      <c r="CC32" s="150"/>
      <c r="CD32" s="154" t="s">
        <v>77</v>
      </c>
      <c r="CE32" s="154" t="s">
        <v>77</v>
      </c>
      <c r="CF32" s="150"/>
      <c r="CG32" s="149">
        <v>7.7</v>
      </c>
      <c r="CH32" s="149">
        <v>8.9</v>
      </c>
      <c r="CI32" s="151">
        <v>50</v>
      </c>
      <c r="CJ32" s="152">
        <v>9</v>
      </c>
      <c r="CK32" s="149">
        <v>5</v>
      </c>
      <c r="CL32" s="149">
        <v>4.2</v>
      </c>
      <c r="CM32" s="150"/>
      <c r="CN32" s="149">
        <v>6.7</v>
      </c>
      <c r="CO32" s="149">
        <v>4.0999999999999996</v>
      </c>
      <c r="CP32" s="149">
        <v>7.5</v>
      </c>
      <c r="CQ32" s="149">
        <v>6.4</v>
      </c>
      <c r="CR32" s="150"/>
      <c r="CS32" s="149">
        <v>7.5</v>
      </c>
      <c r="CT32" s="150"/>
      <c r="CU32" s="150"/>
      <c r="CV32" s="149">
        <v>8.1999999999999993</v>
      </c>
      <c r="CW32" s="149">
        <v>7.3</v>
      </c>
      <c r="CX32" s="150"/>
      <c r="CY32" s="149">
        <v>9.1</v>
      </c>
      <c r="CZ32" s="154" t="s">
        <v>77</v>
      </c>
      <c r="DA32" s="151">
        <v>23</v>
      </c>
      <c r="DB32" s="152">
        <v>1</v>
      </c>
      <c r="DC32" s="150"/>
      <c r="DD32" s="150"/>
      <c r="DE32" s="150"/>
      <c r="DF32" s="151">
        <v>0</v>
      </c>
      <c r="DG32" s="152">
        <v>4</v>
      </c>
      <c r="DH32" s="151">
        <v>121</v>
      </c>
      <c r="DI32" s="152">
        <v>16</v>
      </c>
      <c r="DJ32" s="153">
        <v>137</v>
      </c>
      <c r="DK32" s="149">
        <v>121</v>
      </c>
      <c r="DL32" s="149">
        <v>6.66</v>
      </c>
      <c r="DM32" s="149">
        <v>2.64</v>
      </c>
      <c r="DN32" s="147"/>
      <c r="DO32" s="13">
        <f t="shared" si="0"/>
        <v>14</v>
      </c>
    </row>
    <row r="33" spans="2:119" ht="27.75" customHeight="1">
      <c r="B33" s="146">
        <v>2320329710</v>
      </c>
      <c r="C33" s="147" t="s">
        <v>87</v>
      </c>
      <c r="D33" s="147" t="s">
        <v>118</v>
      </c>
      <c r="E33" s="147" t="s">
        <v>121</v>
      </c>
      <c r="F33" s="148">
        <v>36466</v>
      </c>
      <c r="G33" s="147" t="s">
        <v>5</v>
      </c>
      <c r="H33" s="147" t="s">
        <v>144</v>
      </c>
      <c r="I33" s="149">
        <v>9.3000000000000007</v>
      </c>
      <c r="J33" s="149">
        <v>7.4</v>
      </c>
      <c r="K33" s="149">
        <v>7.6</v>
      </c>
      <c r="L33" s="150"/>
      <c r="M33" s="149">
        <v>8.8000000000000007</v>
      </c>
      <c r="N33" s="150"/>
      <c r="O33" s="149">
        <v>5.9</v>
      </c>
      <c r="P33" s="150"/>
      <c r="Q33" s="149">
        <v>7.5</v>
      </c>
      <c r="R33" s="150"/>
      <c r="S33" s="149">
        <v>4.2</v>
      </c>
      <c r="T33" s="150"/>
      <c r="U33" s="149">
        <v>7.7</v>
      </c>
      <c r="V33" s="150"/>
      <c r="W33" s="149">
        <v>8.6</v>
      </c>
      <c r="X33" s="149">
        <v>8.9</v>
      </c>
      <c r="Y33" s="149">
        <v>4.7</v>
      </c>
      <c r="Z33" s="149">
        <v>4</v>
      </c>
      <c r="AA33" s="150"/>
      <c r="AB33" s="149">
        <v>4.9000000000000004</v>
      </c>
      <c r="AC33" s="150"/>
      <c r="AD33" s="149">
        <v>6.9</v>
      </c>
      <c r="AE33" s="149">
        <v>7.8</v>
      </c>
      <c r="AF33" s="149">
        <v>8</v>
      </c>
      <c r="AG33" s="149">
        <v>8.1999999999999993</v>
      </c>
      <c r="AH33" s="149">
        <v>6.3</v>
      </c>
      <c r="AI33" s="149">
        <v>6.3</v>
      </c>
      <c r="AJ33" s="149">
        <v>5.8</v>
      </c>
      <c r="AK33" s="149">
        <v>7.6</v>
      </c>
      <c r="AL33" s="151">
        <v>45</v>
      </c>
      <c r="AM33" s="152">
        <v>0</v>
      </c>
      <c r="AN33" s="149">
        <v>6.3</v>
      </c>
      <c r="AO33" s="149">
        <v>9.1999999999999993</v>
      </c>
      <c r="AP33" s="150"/>
      <c r="AQ33" s="150"/>
      <c r="AR33" s="150"/>
      <c r="AS33" s="150"/>
      <c r="AT33" s="150">
        <v>10</v>
      </c>
      <c r="AU33" s="150"/>
      <c r="AV33" s="150"/>
      <c r="AW33" s="150"/>
      <c r="AX33" s="150"/>
      <c r="AY33" s="150"/>
      <c r="AZ33" s="149">
        <v>9.5</v>
      </c>
      <c r="BA33" s="150"/>
      <c r="BB33" s="149">
        <v>9.1999999999999993</v>
      </c>
      <c r="BC33" s="151">
        <v>5</v>
      </c>
      <c r="BD33" s="152">
        <v>0</v>
      </c>
      <c r="BE33" s="149">
        <v>5.8</v>
      </c>
      <c r="BF33" s="149">
        <v>7.6</v>
      </c>
      <c r="BG33" s="149">
        <v>4</v>
      </c>
      <c r="BH33" s="149">
        <v>6.6</v>
      </c>
      <c r="BI33" s="149">
        <v>7.1</v>
      </c>
      <c r="BJ33" s="149">
        <v>5.2</v>
      </c>
      <c r="BK33" s="149">
        <v>6</v>
      </c>
      <c r="BL33" s="149">
        <v>4.2</v>
      </c>
      <c r="BM33" s="149">
        <v>5</v>
      </c>
      <c r="BN33" s="154" t="s">
        <v>77</v>
      </c>
      <c r="BO33" s="150">
        <v>0</v>
      </c>
      <c r="BP33" s="154" t="s">
        <v>77</v>
      </c>
      <c r="BQ33" s="154" t="s">
        <v>77</v>
      </c>
      <c r="BR33" s="150"/>
      <c r="BS33" s="154" t="s">
        <v>77</v>
      </c>
      <c r="BT33" s="150"/>
      <c r="BU33" s="150"/>
      <c r="BV33" s="149">
        <v>7.3</v>
      </c>
      <c r="BW33" s="150">
        <v>0</v>
      </c>
      <c r="BX33" s="154" t="s">
        <v>77</v>
      </c>
      <c r="BY33" s="154" t="s">
        <v>77</v>
      </c>
      <c r="BZ33" s="150"/>
      <c r="CA33" s="150">
        <v>0</v>
      </c>
      <c r="CB33" s="154" t="s">
        <v>77</v>
      </c>
      <c r="CC33" s="150"/>
      <c r="CD33" s="150">
        <v>0</v>
      </c>
      <c r="CE33" s="150"/>
      <c r="CF33" s="150"/>
      <c r="CG33" s="149">
        <v>4.5</v>
      </c>
      <c r="CH33" s="149">
        <v>7.9</v>
      </c>
      <c r="CI33" s="151">
        <v>24</v>
      </c>
      <c r="CJ33" s="152">
        <v>35</v>
      </c>
      <c r="CK33" s="149">
        <v>4.8</v>
      </c>
      <c r="CL33" s="149">
        <v>6.7</v>
      </c>
      <c r="CM33" s="150"/>
      <c r="CN33" s="149">
        <v>5.7</v>
      </c>
      <c r="CO33" s="149">
        <v>6</v>
      </c>
      <c r="CP33" s="149">
        <v>7.8</v>
      </c>
      <c r="CQ33" s="154" t="s">
        <v>77</v>
      </c>
      <c r="CR33" s="150"/>
      <c r="CS33" s="149">
        <v>5.8</v>
      </c>
      <c r="CT33" s="150"/>
      <c r="CU33" s="150"/>
      <c r="CV33" s="150"/>
      <c r="CW33" s="150">
        <v>0</v>
      </c>
      <c r="CX33" s="150"/>
      <c r="CY33" s="149">
        <v>6.6</v>
      </c>
      <c r="CZ33" s="154" t="s">
        <v>77</v>
      </c>
      <c r="DA33" s="151">
        <v>16</v>
      </c>
      <c r="DB33" s="152">
        <v>8</v>
      </c>
      <c r="DC33" s="150"/>
      <c r="DD33" s="150"/>
      <c r="DE33" s="150"/>
      <c r="DF33" s="151">
        <v>0</v>
      </c>
      <c r="DG33" s="152">
        <v>4</v>
      </c>
      <c r="DH33" s="151">
        <v>90</v>
      </c>
      <c r="DI33" s="152">
        <v>47</v>
      </c>
      <c r="DJ33" s="153">
        <v>137</v>
      </c>
      <c r="DK33" s="149">
        <v>111</v>
      </c>
      <c r="DL33" s="149">
        <v>5.5</v>
      </c>
      <c r="DM33" s="149">
        <v>2</v>
      </c>
      <c r="DN33" s="147"/>
      <c r="DO33" s="13">
        <f t="shared" si="0"/>
        <v>45</v>
      </c>
    </row>
    <row r="34" spans="2:119" ht="27.75" customHeight="1">
      <c r="B34" s="146">
        <v>2321315741</v>
      </c>
      <c r="C34" s="147" t="s">
        <v>8</v>
      </c>
      <c r="D34" s="147" t="s">
        <v>87</v>
      </c>
      <c r="E34" s="147" t="s">
        <v>307</v>
      </c>
      <c r="F34" s="148">
        <v>36195</v>
      </c>
      <c r="G34" s="147" t="s">
        <v>88</v>
      </c>
      <c r="H34" s="147" t="s">
        <v>144</v>
      </c>
      <c r="I34" s="149">
        <v>8.1999999999999993</v>
      </c>
      <c r="J34" s="149">
        <v>8.1</v>
      </c>
      <c r="K34" s="149">
        <v>7.4</v>
      </c>
      <c r="L34" s="149">
        <v>7.8</v>
      </c>
      <c r="M34" s="150"/>
      <c r="N34" s="149">
        <v>5.9</v>
      </c>
      <c r="O34" s="150"/>
      <c r="P34" s="149">
        <v>8.6</v>
      </c>
      <c r="Q34" s="150"/>
      <c r="R34" s="149">
        <v>8.1999999999999993</v>
      </c>
      <c r="S34" s="150"/>
      <c r="T34" s="149">
        <v>7.8</v>
      </c>
      <c r="U34" s="150"/>
      <c r="V34" s="149">
        <v>5.7</v>
      </c>
      <c r="W34" s="150"/>
      <c r="X34" s="149">
        <v>7.6</v>
      </c>
      <c r="Y34" s="149">
        <v>7.9</v>
      </c>
      <c r="Z34" s="149">
        <v>7.3</v>
      </c>
      <c r="AA34" s="149">
        <v>9</v>
      </c>
      <c r="AB34" s="150"/>
      <c r="AC34" s="149">
        <v>8.3000000000000007</v>
      </c>
      <c r="AD34" s="149">
        <v>8.6999999999999993</v>
      </c>
      <c r="AE34" s="150"/>
      <c r="AF34" s="149">
        <v>9.9</v>
      </c>
      <c r="AG34" s="149">
        <v>9.3000000000000007</v>
      </c>
      <c r="AH34" s="149">
        <v>6.6</v>
      </c>
      <c r="AI34" s="149">
        <v>6.6</v>
      </c>
      <c r="AJ34" s="149">
        <v>8.1</v>
      </c>
      <c r="AK34" s="149">
        <v>8.6</v>
      </c>
      <c r="AL34" s="151">
        <v>45</v>
      </c>
      <c r="AM34" s="152">
        <v>0</v>
      </c>
      <c r="AN34" s="149">
        <v>8.3000000000000007</v>
      </c>
      <c r="AO34" s="149">
        <v>9.5</v>
      </c>
      <c r="AP34" s="149">
        <v>7.9</v>
      </c>
      <c r="AQ34" s="150"/>
      <c r="AR34" s="150"/>
      <c r="AS34" s="150"/>
      <c r="AT34" s="150"/>
      <c r="AU34" s="150"/>
      <c r="AV34" s="149">
        <v>5.7</v>
      </c>
      <c r="AW34" s="150"/>
      <c r="AX34" s="150"/>
      <c r="AY34" s="150"/>
      <c r="AZ34" s="150"/>
      <c r="BA34" s="150"/>
      <c r="BB34" s="149">
        <v>6.7</v>
      </c>
      <c r="BC34" s="151">
        <v>5</v>
      </c>
      <c r="BD34" s="152">
        <v>0</v>
      </c>
      <c r="BE34" s="149">
        <v>7.4</v>
      </c>
      <c r="BF34" s="149">
        <v>7.2</v>
      </c>
      <c r="BG34" s="149">
        <v>5.3</v>
      </c>
      <c r="BH34" s="149">
        <v>5.7</v>
      </c>
      <c r="BI34" s="149">
        <v>7</v>
      </c>
      <c r="BJ34" s="149">
        <v>7.2</v>
      </c>
      <c r="BK34" s="149">
        <v>5.6</v>
      </c>
      <c r="BL34" s="149">
        <v>5.9</v>
      </c>
      <c r="BM34" s="149">
        <v>6.9</v>
      </c>
      <c r="BN34" s="149">
        <v>6.6</v>
      </c>
      <c r="BO34" s="149">
        <v>7.1</v>
      </c>
      <c r="BP34" s="149">
        <v>5.8</v>
      </c>
      <c r="BQ34" s="149">
        <v>8.5</v>
      </c>
      <c r="BR34" s="149">
        <v>6.7</v>
      </c>
      <c r="BS34" s="149">
        <v>7.8</v>
      </c>
      <c r="BT34" s="149">
        <v>6</v>
      </c>
      <c r="BU34" s="149">
        <v>7.5</v>
      </c>
      <c r="BV34" s="149">
        <v>5.5</v>
      </c>
      <c r="BW34" s="149">
        <v>6.8</v>
      </c>
      <c r="BX34" s="154" t="s">
        <v>77</v>
      </c>
      <c r="BY34" s="149">
        <v>8.6999999999999993</v>
      </c>
      <c r="BZ34" s="154" t="s">
        <v>77</v>
      </c>
      <c r="CA34" s="149">
        <v>4.8</v>
      </c>
      <c r="CB34" s="149">
        <v>6.2</v>
      </c>
      <c r="CC34" s="150"/>
      <c r="CD34" s="149">
        <v>5.5</v>
      </c>
      <c r="CE34" s="150"/>
      <c r="CF34" s="154" t="s">
        <v>77</v>
      </c>
      <c r="CG34" s="149">
        <v>5.7</v>
      </c>
      <c r="CH34" s="149">
        <v>8.5</v>
      </c>
      <c r="CI34" s="151">
        <v>52</v>
      </c>
      <c r="CJ34" s="152">
        <v>7</v>
      </c>
      <c r="CK34" s="149">
        <v>6.1</v>
      </c>
      <c r="CL34" s="149">
        <v>5.9</v>
      </c>
      <c r="CM34" s="150"/>
      <c r="CN34" s="149">
        <v>7.8</v>
      </c>
      <c r="CO34" s="149">
        <v>8.9</v>
      </c>
      <c r="CP34" s="149">
        <v>5.7</v>
      </c>
      <c r="CQ34" s="150"/>
      <c r="CR34" s="154" t="s">
        <v>77</v>
      </c>
      <c r="CS34" s="149">
        <v>6.9</v>
      </c>
      <c r="CT34" s="150"/>
      <c r="CU34" s="150"/>
      <c r="CV34" s="154" t="s">
        <v>77</v>
      </c>
      <c r="CW34" s="154" t="s">
        <v>77</v>
      </c>
      <c r="CX34" s="150"/>
      <c r="CY34" s="149">
        <v>9.4</v>
      </c>
      <c r="CZ34" s="154" t="s">
        <v>77</v>
      </c>
      <c r="DA34" s="151">
        <v>16</v>
      </c>
      <c r="DB34" s="152">
        <v>8</v>
      </c>
      <c r="DC34" s="150"/>
      <c r="DD34" s="150"/>
      <c r="DE34" s="150"/>
      <c r="DF34" s="151">
        <v>0</v>
      </c>
      <c r="DG34" s="152">
        <v>4</v>
      </c>
      <c r="DH34" s="151">
        <v>118</v>
      </c>
      <c r="DI34" s="152">
        <v>19</v>
      </c>
      <c r="DJ34" s="153">
        <v>137</v>
      </c>
      <c r="DK34" s="149">
        <v>118</v>
      </c>
      <c r="DL34" s="149">
        <v>7.11</v>
      </c>
      <c r="DM34" s="149">
        <v>2.92</v>
      </c>
      <c r="DN34" s="147"/>
      <c r="DO34" s="13">
        <f t="shared" si="0"/>
        <v>17</v>
      </c>
    </row>
    <row r="35" spans="2:119" ht="27.75" customHeight="1">
      <c r="B35" s="146">
        <v>2320315865</v>
      </c>
      <c r="C35" s="147" t="s">
        <v>3</v>
      </c>
      <c r="D35" s="147" t="s">
        <v>111</v>
      </c>
      <c r="E35" s="147" t="s">
        <v>122</v>
      </c>
      <c r="F35" s="148">
        <v>36346</v>
      </c>
      <c r="G35" s="147" t="s">
        <v>5</v>
      </c>
      <c r="H35" s="147" t="s">
        <v>144</v>
      </c>
      <c r="I35" s="149">
        <v>8.4</v>
      </c>
      <c r="J35" s="149">
        <v>8.1999999999999993</v>
      </c>
      <c r="K35" s="149">
        <v>8.6</v>
      </c>
      <c r="L35" s="149">
        <v>9.4</v>
      </c>
      <c r="M35" s="150"/>
      <c r="N35" s="149">
        <v>9</v>
      </c>
      <c r="O35" s="150"/>
      <c r="P35" s="149">
        <v>9.3000000000000007</v>
      </c>
      <c r="Q35" s="150"/>
      <c r="R35" s="149">
        <v>9.6999999999999993</v>
      </c>
      <c r="S35" s="150"/>
      <c r="T35" s="149">
        <v>9.8000000000000007</v>
      </c>
      <c r="U35" s="150"/>
      <c r="V35" s="149">
        <v>9.1</v>
      </c>
      <c r="W35" s="150"/>
      <c r="X35" s="149">
        <v>6</v>
      </c>
      <c r="Y35" s="149">
        <v>7.4</v>
      </c>
      <c r="Z35" s="149">
        <v>6.8</v>
      </c>
      <c r="AA35" s="149">
        <v>9.3000000000000007</v>
      </c>
      <c r="AB35" s="150"/>
      <c r="AC35" s="150"/>
      <c r="AD35" s="149">
        <v>8.1</v>
      </c>
      <c r="AE35" s="149">
        <v>7.6</v>
      </c>
      <c r="AF35" s="149">
        <v>9.6999999999999993</v>
      </c>
      <c r="AG35" s="149">
        <v>9.1999999999999993</v>
      </c>
      <c r="AH35" s="150"/>
      <c r="AI35" s="149">
        <v>7.5</v>
      </c>
      <c r="AJ35" s="149">
        <v>8.1</v>
      </c>
      <c r="AK35" s="150"/>
      <c r="AL35" s="151">
        <v>40</v>
      </c>
      <c r="AM35" s="152">
        <v>5</v>
      </c>
      <c r="AN35" s="149">
        <v>8.1</v>
      </c>
      <c r="AO35" s="149">
        <v>9.5</v>
      </c>
      <c r="AP35" s="150"/>
      <c r="AQ35" s="150"/>
      <c r="AR35" s="150"/>
      <c r="AS35" s="150"/>
      <c r="AT35" s="150"/>
      <c r="AU35" s="149">
        <v>7.9</v>
      </c>
      <c r="AV35" s="150"/>
      <c r="AW35" s="150"/>
      <c r="AX35" s="150"/>
      <c r="AY35" s="150"/>
      <c r="AZ35" s="150"/>
      <c r="BA35" s="149">
        <v>6.9</v>
      </c>
      <c r="BB35" s="149">
        <v>7.9</v>
      </c>
      <c r="BC35" s="151">
        <v>5</v>
      </c>
      <c r="BD35" s="152">
        <v>0</v>
      </c>
      <c r="BE35" s="149">
        <v>6.8</v>
      </c>
      <c r="BF35" s="149">
        <v>6.6</v>
      </c>
      <c r="BG35" s="149">
        <v>7.5</v>
      </c>
      <c r="BH35" s="149">
        <v>6.8</v>
      </c>
      <c r="BI35" s="149">
        <v>8.4</v>
      </c>
      <c r="BJ35" s="149">
        <v>7.3</v>
      </c>
      <c r="BK35" s="149">
        <v>4.4000000000000004</v>
      </c>
      <c r="BL35" s="149">
        <v>5.7</v>
      </c>
      <c r="BM35" s="149">
        <v>8.6999999999999993</v>
      </c>
      <c r="BN35" s="149">
        <v>5.3</v>
      </c>
      <c r="BO35" s="149">
        <v>6.7</v>
      </c>
      <c r="BP35" s="149">
        <v>6.6</v>
      </c>
      <c r="BQ35" s="149">
        <v>8.6</v>
      </c>
      <c r="BR35" s="149">
        <v>6.1</v>
      </c>
      <c r="BS35" s="150"/>
      <c r="BT35" s="149">
        <v>6.2</v>
      </c>
      <c r="BU35" s="149">
        <v>7.7</v>
      </c>
      <c r="BV35" s="149">
        <v>5.6</v>
      </c>
      <c r="BW35" s="149">
        <v>6.6</v>
      </c>
      <c r="BX35" s="149">
        <v>7.4</v>
      </c>
      <c r="BY35" s="150"/>
      <c r="BZ35" s="150"/>
      <c r="CA35" s="149">
        <v>4.5999999999999996</v>
      </c>
      <c r="CB35" s="149">
        <v>6.3</v>
      </c>
      <c r="CC35" s="150"/>
      <c r="CD35" s="150"/>
      <c r="CE35" s="150"/>
      <c r="CF35" s="150"/>
      <c r="CG35" s="149">
        <v>7</v>
      </c>
      <c r="CH35" s="149">
        <v>8.5</v>
      </c>
      <c r="CI35" s="151">
        <v>48</v>
      </c>
      <c r="CJ35" s="152">
        <v>11</v>
      </c>
      <c r="CK35" s="149">
        <v>7.1</v>
      </c>
      <c r="CL35" s="149">
        <v>8.1</v>
      </c>
      <c r="CM35" s="150"/>
      <c r="CN35" s="150">
        <v>0</v>
      </c>
      <c r="CO35" s="149">
        <v>6.8</v>
      </c>
      <c r="CP35" s="149">
        <v>7.3</v>
      </c>
      <c r="CQ35" s="150"/>
      <c r="CR35" s="150"/>
      <c r="CS35" s="149">
        <v>7.4</v>
      </c>
      <c r="CT35" s="150"/>
      <c r="CU35" s="150"/>
      <c r="CV35" s="150"/>
      <c r="CW35" s="150"/>
      <c r="CX35" s="150"/>
      <c r="CY35" s="150"/>
      <c r="CZ35" s="150"/>
      <c r="DA35" s="151">
        <v>12</v>
      </c>
      <c r="DB35" s="152">
        <v>12</v>
      </c>
      <c r="DC35" s="150"/>
      <c r="DD35" s="150"/>
      <c r="DE35" s="150"/>
      <c r="DF35" s="151">
        <v>0</v>
      </c>
      <c r="DG35" s="152">
        <v>4</v>
      </c>
      <c r="DH35" s="151">
        <v>105</v>
      </c>
      <c r="DI35" s="152">
        <v>32</v>
      </c>
      <c r="DJ35" s="153">
        <v>137</v>
      </c>
      <c r="DK35" s="149">
        <v>108</v>
      </c>
      <c r="DL35" s="149">
        <v>7.29</v>
      </c>
      <c r="DM35" s="149">
        <v>2.97</v>
      </c>
      <c r="DN35" s="147"/>
      <c r="DO35" s="13">
        <f t="shared" si="0"/>
        <v>30</v>
      </c>
    </row>
    <row r="36" spans="2:119" ht="27.75" customHeight="1">
      <c r="B36" s="146">
        <v>2321714846</v>
      </c>
      <c r="C36" s="147" t="s">
        <v>3</v>
      </c>
      <c r="D36" s="147" t="s">
        <v>424</v>
      </c>
      <c r="E36" s="147" t="s">
        <v>122</v>
      </c>
      <c r="F36" s="148">
        <v>36411</v>
      </c>
      <c r="G36" s="147" t="s">
        <v>88</v>
      </c>
      <c r="H36" s="147" t="s">
        <v>144</v>
      </c>
      <c r="I36" s="149">
        <v>5.6</v>
      </c>
      <c r="J36" s="149">
        <v>6.5</v>
      </c>
      <c r="K36" s="149">
        <v>7.8</v>
      </c>
      <c r="L36" s="149">
        <v>7.6</v>
      </c>
      <c r="M36" s="150"/>
      <c r="N36" s="149">
        <v>6.1</v>
      </c>
      <c r="O36" s="150"/>
      <c r="P36" s="149">
        <v>5.9</v>
      </c>
      <c r="Q36" s="150"/>
      <c r="R36" s="149">
        <v>5.6</v>
      </c>
      <c r="S36" s="150"/>
      <c r="T36" s="154" t="s">
        <v>77</v>
      </c>
      <c r="U36" s="150"/>
      <c r="V36" s="150"/>
      <c r="W36" s="150"/>
      <c r="X36" s="149">
        <v>5.5</v>
      </c>
      <c r="Y36" s="149">
        <v>5.2</v>
      </c>
      <c r="Z36" s="149">
        <v>5.7</v>
      </c>
      <c r="AA36" s="150"/>
      <c r="AB36" s="149">
        <v>6.6</v>
      </c>
      <c r="AC36" s="150"/>
      <c r="AD36" s="149">
        <v>5.9</v>
      </c>
      <c r="AE36" s="149">
        <v>5.5</v>
      </c>
      <c r="AF36" s="149">
        <v>9.5</v>
      </c>
      <c r="AG36" s="149">
        <v>8.8000000000000007</v>
      </c>
      <c r="AH36" s="150"/>
      <c r="AI36" s="149">
        <v>5.4</v>
      </c>
      <c r="AJ36" s="154" t="s">
        <v>77</v>
      </c>
      <c r="AK36" s="150"/>
      <c r="AL36" s="151">
        <v>33</v>
      </c>
      <c r="AM36" s="152">
        <v>12</v>
      </c>
      <c r="AN36" s="149">
        <v>8.6999999999999993</v>
      </c>
      <c r="AO36" s="149">
        <v>7.2</v>
      </c>
      <c r="AP36" s="150"/>
      <c r="AQ36" s="149">
        <v>7</v>
      </c>
      <c r="AR36" s="150"/>
      <c r="AS36" s="150"/>
      <c r="AT36" s="150"/>
      <c r="AU36" s="150"/>
      <c r="AV36" s="150"/>
      <c r="AW36" s="149">
        <v>7.9</v>
      </c>
      <c r="AX36" s="150"/>
      <c r="AY36" s="150"/>
      <c r="AZ36" s="150"/>
      <c r="BA36" s="150"/>
      <c r="BB36" s="150">
        <v>0</v>
      </c>
      <c r="BC36" s="151">
        <v>4</v>
      </c>
      <c r="BD36" s="152">
        <v>1</v>
      </c>
      <c r="BE36" s="149">
        <v>6.8</v>
      </c>
      <c r="BF36" s="149">
        <v>7</v>
      </c>
      <c r="BG36" s="149">
        <v>4.5</v>
      </c>
      <c r="BH36" s="149">
        <v>5.5</v>
      </c>
      <c r="BI36" s="149">
        <v>7.6</v>
      </c>
      <c r="BJ36" s="149">
        <v>6.4</v>
      </c>
      <c r="BK36" s="149">
        <v>6.2</v>
      </c>
      <c r="BL36" s="149">
        <v>5</v>
      </c>
      <c r="BM36" s="149">
        <v>5.9</v>
      </c>
      <c r="BN36" s="149">
        <v>4.7</v>
      </c>
      <c r="BO36" s="154" t="s">
        <v>77</v>
      </c>
      <c r="BP36" s="154" t="s">
        <v>77</v>
      </c>
      <c r="BQ36" s="154" t="s">
        <v>77</v>
      </c>
      <c r="BR36" s="154" t="s">
        <v>77</v>
      </c>
      <c r="BS36" s="150"/>
      <c r="BT36" s="150"/>
      <c r="BU36" s="150"/>
      <c r="BV36" s="149">
        <v>6.1</v>
      </c>
      <c r="BW36" s="149">
        <v>4</v>
      </c>
      <c r="BX36" s="154" t="s">
        <v>77</v>
      </c>
      <c r="BY36" s="150"/>
      <c r="BZ36" s="150"/>
      <c r="CA36" s="154" t="s">
        <v>77</v>
      </c>
      <c r="CB36" s="150">
        <v>0</v>
      </c>
      <c r="CC36" s="150"/>
      <c r="CD36" s="150"/>
      <c r="CE36" s="150"/>
      <c r="CF36" s="150"/>
      <c r="CG36" s="150">
        <v>0</v>
      </c>
      <c r="CH36" s="149">
        <v>7.3</v>
      </c>
      <c r="CI36" s="151">
        <v>25</v>
      </c>
      <c r="CJ36" s="152">
        <v>34</v>
      </c>
      <c r="CK36" s="149">
        <v>5.7</v>
      </c>
      <c r="CL36" s="149">
        <v>7.3</v>
      </c>
      <c r="CM36" s="150"/>
      <c r="CN36" s="150"/>
      <c r="CO36" s="149">
        <v>5.0999999999999996</v>
      </c>
      <c r="CP36" s="150">
        <v>0</v>
      </c>
      <c r="CQ36" s="150"/>
      <c r="CR36" s="150"/>
      <c r="CS36" s="149">
        <v>6.3</v>
      </c>
      <c r="CT36" s="150"/>
      <c r="CU36" s="150"/>
      <c r="CV36" s="150"/>
      <c r="CW36" s="150"/>
      <c r="CX36" s="150"/>
      <c r="CY36" s="150">
        <v>0</v>
      </c>
      <c r="CZ36" s="150"/>
      <c r="DA36" s="151">
        <v>9</v>
      </c>
      <c r="DB36" s="152">
        <v>15</v>
      </c>
      <c r="DC36" s="150"/>
      <c r="DD36" s="150"/>
      <c r="DE36" s="150"/>
      <c r="DF36" s="151">
        <v>0</v>
      </c>
      <c r="DG36" s="152">
        <v>4</v>
      </c>
      <c r="DH36" s="151">
        <v>71</v>
      </c>
      <c r="DI36" s="152">
        <v>66</v>
      </c>
      <c r="DJ36" s="153">
        <v>137</v>
      </c>
      <c r="DK36" s="149">
        <v>93</v>
      </c>
      <c r="DL36" s="149">
        <v>4.57</v>
      </c>
      <c r="DM36" s="149">
        <v>1.7</v>
      </c>
      <c r="DN36" s="147"/>
      <c r="DO36" s="13">
        <f t="shared" si="0"/>
        <v>63</v>
      </c>
    </row>
    <row r="37" spans="2:119" ht="27.75" customHeight="1">
      <c r="B37" s="146">
        <v>2320210960</v>
      </c>
      <c r="C37" s="147" t="s">
        <v>8</v>
      </c>
      <c r="D37" s="147" t="s">
        <v>109</v>
      </c>
      <c r="E37" s="147" t="s">
        <v>108</v>
      </c>
      <c r="F37" s="148">
        <v>36322</v>
      </c>
      <c r="G37" s="147" t="s">
        <v>5</v>
      </c>
      <c r="H37" s="147" t="s">
        <v>144</v>
      </c>
      <c r="I37" s="149">
        <v>8.4</v>
      </c>
      <c r="J37" s="149">
        <v>8.4</v>
      </c>
      <c r="K37" s="149">
        <v>8.6</v>
      </c>
      <c r="L37" s="150"/>
      <c r="M37" s="149">
        <v>8.8000000000000007</v>
      </c>
      <c r="N37" s="150"/>
      <c r="O37" s="149">
        <v>9.5</v>
      </c>
      <c r="P37" s="150"/>
      <c r="Q37" s="149">
        <v>9.1</v>
      </c>
      <c r="R37" s="150"/>
      <c r="S37" s="149">
        <v>7.4</v>
      </c>
      <c r="T37" s="150"/>
      <c r="U37" s="149">
        <v>7.9</v>
      </c>
      <c r="V37" s="150"/>
      <c r="W37" s="154" t="s">
        <v>77</v>
      </c>
      <c r="X37" s="149">
        <v>9</v>
      </c>
      <c r="Y37" s="149">
        <v>8.9</v>
      </c>
      <c r="Z37" s="149">
        <v>9.3000000000000007</v>
      </c>
      <c r="AA37" s="150"/>
      <c r="AB37" s="149">
        <v>8.1</v>
      </c>
      <c r="AC37" s="150"/>
      <c r="AD37" s="149">
        <v>8.3000000000000007</v>
      </c>
      <c r="AE37" s="149">
        <v>8.5</v>
      </c>
      <c r="AF37" s="149">
        <v>9</v>
      </c>
      <c r="AG37" s="149">
        <v>8.6999999999999993</v>
      </c>
      <c r="AH37" s="149">
        <v>7.6</v>
      </c>
      <c r="AI37" s="149">
        <v>8.3000000000000007</v>
      </c>
      <c r="AJ37" s="149">
        <v>7.4</v>
      </c>
      <c r="AK37" s="149">
        <v>9.1999999999999993</v>
      </c>
      <c r="AL37" s="151">
        <v>43</v>
      </c>
      <c r="AM37" s="152">
        <v>2</v>
      </c>
      <c r="AN37" s="149">
        <v>6.1</v>
      </c>
      <c r="AO37" s="149">
        <v>5.9</v>
      </c>
      <c r="AP37" s="149">
        <v>7.5</v>
      </c>
      <c r="AQ37" s="150"/>
      <c r="AR37" s="150"/>
      <c r="AS37" s="150"/>
      <c r="AT37" s="150"/>
      <c r="AU37" s="150"/>
      <c r="AV37" s="149">
        <v>6.7</v>
      </c>
      <c r="AW37" s="150"/>
      <c r="AX37" s="150"/>
      <c r="AY37" s="150"/>
      <c r="AZ37" s="150"/>
      <c r="BA37" s="150"/>
      <c r="BB37" s="149">
        <v>5.8</v>
      </c>
      <c r="BC37" s="151">
        <v>5</v>
      </c>
      <c r="BD37" s="152">
        <v>0</v>
      </c>
      <c r="BE37" s="149">
        <v>6.7</v>
      </c>
      <c r="BF37" s="149">
        <v>9.1</v>
      </c>
      <c r="BG37" s="149">
        <v>6.6</v>
      </c>
      <c r="BH37" s="149">
        <v>6.5</v>
      </c>
      <c r="BI37" s="149">
        <v>6.6</v>
      </c>
      <c r="BJ37" s="149">
        <v>8.1999999999999993</v>
      </c>
      <c r="BK37" s="149">
        <v>5.0999999999999996</v>
      </c>
      <c r="BL37" s="149">
        <v>6.1</v>
      </c>
      <c r="BM37" s="149">
        <v>8.3000000000000007</v>
      </c>
      <c r="BN37" s="149">
        <v>7.6</v>
      </c>
      <c r="BO37" s="149">
        <v>5.5</v>
      </c>
      <c r="BP37" s="149">
        <v>5.7</v>
      </c>
      <c r="BQ37" s="149">
        <v>8.5</v>
      </c>
      <c r="BR37" s="149">
        <v>4.2</v>
      </c>
      <c r="BS37" s="149">
        <v>6.7</v>
      </c>
      <c r="BT37" s="149">
        <v>7.7</v>
      </c>
      <c r="BU37" s="150"/>
      <c r="BV37" s="149">
        <v>7.2</v>
      </c>
      <c r="BW37" s="149">
        <v>7</v>
      </c>
      <c r="BX37" s="149">
        <v>6.6</v>
      </c>
      <c r="BY37" s="149">
        <v>7.8</v>
      </c>
      <c r="BZ37" s="154" t="s">
        <v>77</v>
      </c>
      <c r="CA37" s="149">
        <v>5.4</v>
      </c>
      <c r="CB37" s="149">
        <v>7.8</v>
      </c>
      <c r="CC37" s="154" t="s">
        <v>77</v>
      </c>
      <c r="CD37" s="150"/>
      <c r="CE37" s="150"/>
      <c r="CF37" s="149">
        <v>8.1</v>
      </c>
      <c r="CG37" s="149">
        <v>6.9</v>
      </c>
      <c r="CH37" s="149">
        <v>8.6</v>
      </c>
      <c r="CI37" s="151">
        <v>53</v>
      </c>
      <c r="CJ37" s="152">
        <v>6</v>
      </c>
      <c r="CK37" s="149">
        <v>6.2</v>
      </c>
      <c r="CL37" s="149">
        <v>8.5</v>
      </c>
      <c r="CM37" s="150"/>
      <c r="CN37" s="149">
        <v>8.1</v>
      </c>
      <c r="CO37" s="149">
        <v>8.4</v>
      </c>
      <c r="CP37" s="149">
        <v>7.8</v>
      </c>
      <c r="CQ37" s="149">
        <v>7.5</v>
      </c>
      <c r="CR37" s="150"/>
      <c r="CS37" s="149">
        <v>7.5</v>
      </c>
      <c r="CT37" s="150"/>
      <c r="CU37" s="150"/>
      <c r="CV37" s="154" t="s">
        <v>77</v>
      </c>
      <c r="CW37" s="154" t="s">
        <v>77</v>
      </c>
      <c r="CX37" s="150"/>
      <c r="CY37" s="149">
        <v>9</v>
      </c>
      <c r="CZ37" s="154" t="s">
        <v>77</v>
      </c>
      <c r="DA37" s="151">
        <v>19</v>
      </c>
      <c r="DB37" s="152">
        <v>5</v>
      </c>
      <c r="DC37" s="150"/>
      <c r="DD37" s="150"/>
      <c r="DE37" s="150"/>
      <c r="DF37" s="151">
        <v>0</v>
      </c>
      <c r="DG37" s="152">
        <v>4</v>
      </c>
      <c r="DH37" s="151">
        <v>120</v>
      </c>
      <c r="DI37" s="152">
        <v>17</v>
      </c>
      <c r="DJ37" s="153">
        <v>137</v>
      </c>
      <c r="DK37" s="149">
        <v>120</v>
      </c>
      <c r="DL37" s="149">
        <v>7.68</v>
      </c>
      <c r="DM37" s="149">
        <v>3.27</v>
      </c>
      <c r="DN37" s="147"/>
      <c r="DO37" s="13">
        <f t="shared" si="0"/>
        <v>15</v>
      </c>
    </row>
    <row r="38" spans="2:119" ht="27.75" customHeight="1">
      <c r="B38" s="146">
        <v>2320315552</v>
      </c>
      <c r="C38" s="147" t="s">
        <v>287</v>
      </c>
      <c r="D38" s="147" t="s">
        <v>109</v>
      </c>
      <c r="E38" s="147" t="s">
        <v>108</v>
      </c>
      <c r="F38" s="148">
        <v>36255</v>
      </c>
      <c r="G38" s="147" t="s">
        <v>5</v>
      </c>
      <c r="H38" s="147" t="s">
        <v>144</v>
      </c>
      <c r="I38" s="149">
        <v>8.1</v>
      </c>
      <c r="J38" s="149">
        <v>8.3000000000000007</v>
      </c>
      <c r="K38" s="149">
        <v>5.9</v>
      </c>
      <c r="L38" s="149">
        <v>8.6</v>
      </c>
      <c r="M38" s="150"/>
      <c r="N38" s="149">
        <v>9.6999999999999993</v>
      </c>
      <c r="O38" s="150"/>
      <c r="P38" s="149">
        <v>8.5</v>
      </c>
      <c r="Q38" s="150"/>
      <c r="R38" s="149">
        <v>8.6</v>
      </c>
      <c r="S38" s="150"/>
      <c r="T38" s="149">
        <v>8.6</v>
      </c>
      <c r="U38" s="150"/>
      <c r="V38" s="149">
        <v>9</v>
      </c>
      <c r="W38" s="150"/>
      <c r="X38" s="149">
        <v>8.6</v>
      </c>
      <c r="Y38" s="149">
        <v>8.4</v>
      </c>
      <c r="Z38" s="149">
        <v>9.5</v>
      </c>
      <c r="AA38" s="150"/>
      <c r="AB38" s="149">
        <v>9.8000000000000007</v>
      </c>
      <c r="AC38" s="150"/>
      <c r="AD38" s="149">
        <v>9.5</v>
      </c>
      <c r="AE38" s="149">
        <v>9.1999999999999993</v>
      </c>
      <c r="AF38" s="149">
        <v>8.9</v>
      </c>
      <c r="AG38" s="149">
        <v>8.6999999999999993</v>
      </c>
      <c r="AH38" s="154" t="s">
        <v>77</v>
      </c>
      <c r="AI38" s="149">
        <v>8.1999999999999993</v>
      </c>
      <c r="AJ38" s="149">
        <v>6.9</v>
      </c>
      <c r="AK38" s="149">
        <v>7.3</v>
      </c>
      <c r="AL38" s="151">
        <v>42</v>
      </c>
      <c r="AM38" s="152">
        <v>3</v>
      </c>
      <c r="AN38" s="149">
        <v>7.6</v>
      </c>
      <c r="AO38" s="149">
        <v>8.6999999999999993</v>
      </c>
      <c r="AP38" s="149">
        <v>8.6999999999999993</v>
      </c>
      <c r="AQ38" s="150"/>
      <c r="AR38" s="150"/>
      <c r="AS38" s="150"/>
      <c r="AT38" s="150"/>
      <c r="AU38" s="150"/>
      <c r="AV38" s="150"/>
      <c r="AW38" s="150"/>
      <c r="AX38" s="150"/>
      <c r="AY38" s="150"/>
      <c r="AZ38" s="149">
        <v>8.4</v>
      </c>
      <c r="BA38" s="150"/>
      <c r="BB38" s="149">
        <v>8.6999999999999993</v>
      </c>
      <c r="BC38" s="151">
        <v>5</v>
      </c>
      <c r="BD38" s="152">
        <v>0</v>
      </c>
      <c r="BE38" s="149">
        <v>7</v>
      </c>
      <c r="BF38" s="149">
        <v>8.3000000000000007</v>
      </c>
      <c r="BG38" s="149">
        <v>6.4</v>
      </c>
      <c r="BH38" s="149">
        <v>6.6</v>
      </c>
      <c r="BI38" s="149">
        <v>6.5</v>
      </c>
      <c r="BJ38" s="149">
        <v>7.7</v>
      </c>
      <c r="BK38" s="149">
        <v>5.5</v>
      </c>
      <c r="BL38" s="149">
        <v>7.6</v>
      </c>
      <c r="BM38" s="149">
        <v>8.9</v>
      </c>
      <c r="BN38" s="149">
        <v>7.9</v>
      </c>
      <c r="BO38" s="149">
        <v>6.8</v>
      </c>
      <c r="BP38" s="149">
        <v>7.6</v>
      </c>
      <c r="BQ38" s="149">
        <v>8</v>
      </c>
      <c r="BR38" s="149">
        <v>6.9</v>
      </c>
      <c r="BS38" s="149">
        <v>7.8</v>
      </c>
      <c r="BT38" s="149">
        <v>8.1</v>
      </c>
      <c r="BU38" s="149">
        <v>8.4</v>
      </c>
      <c r="BV38" s="149">
        <v>8.3000000000000007</v>
      </c>
      <c r="BW38" s="149">
        <v>5.8</v>
      </c>
      <c r="BX38" s="154" t="s">
        <v>77</v>
      </c>
      <c r="BY38" s="149">
        <v>9</v>
      </c>
      <c r="BZ38" s="154" t="s">
        <v>77</v>
      </c>
      <c r="CA38" s="149">
        <v>6.4</v>
      </c>
      <c r="CB38" s="149">
        <v>8.1</v>
      </c>
      <c r="CC38" s="150"/>
      <c r="CD38" s="149">
        <v>6.7</v>
      </c>
      <c r="CE38" s="150"/>
      <c r="CF38" s="154" t="s">
        <v>77</v>
      </c>
      <c r="CG38" s="149">
        <v>8.4</v>
      </c>
      <c r="CH38" s="149">
        <v>8.9</v>
      </c>
      <c r="CI38" s="151">
        <v>52</v>
      </c>
      <c r="CJ38" s="152">
        <v>7</v>
      </c>
      <c r="CK38" s="149">
        <v>6.5</v>
      </c>
      <c r="CL38" s="149">
        <v>8.6</v>
      </c>
      <c r="CM38" s="150"/>
      <c r="CN38" s="149">
        <v>7.8</v>
      </c>
      <c r="CO38" s="149">
        <v>8.1</v>
      </c>
      <c r="CP38" s="149">
        <v>8.9</v>
      </c>
      <c r="CQ38" s="154" t="s">
        <v>77</v>
      </c>
      <c r="CR38" s="150"/>
      <c r="CS38" s="149">
        <v>7.1</v>
      </c>
      <c r="CT38" s="150"/>
      <c r="CU38" s="150"/>
      <c r="CV38" s="154" t="s">
        <v>77</v>
      </c>
      <c r="CW38" s="154" t="s">
        <v>77</v>
      </c>
      <c r="CX38" s="150"/>
      <c r="CY38" s="149">
        <v>9.1</v>
      </c>
      <c r="CZ38" s="154" t="s">
        <v>77</v>
      </c>
      <c r="DA38" s="151">
        <v>16</v>
      </c>
      <c r="DB38" s="152">
        <v>8</v>
      </c>
      <c r="DC38" s="150"/>
      <c r="DD38" s="150"/>
      <c r="DE38" s="150"/>
      <c r="DF38" s="151">
        <v>0</v>
      </c>
      <c r="DG38" s="152">
        <v>4</v>
      </c>
      <c r="DH38" s="151">
        <v>115</v>
      </c>
      <c r="DI38" s="152">
        <v>22</v>
      </c>
      <c r="DJ38" s="153">
        <v>137</v>
      </c>
      <c r="DK38" s="149">
        <v>115</v>
      </c>
      <c r="DL38" s="149">
        <v>7.94</v>
      </c>
      <c r="DM38" s="149">
        <v>3.41</v>
      </c>
      <c r="DN38" s="147"/>
      <c r="DO38" s="13">
        <f t="shared" si="0"/>
        <v>20</v>
      </c>
    </row>
    <row r="39" spans="2:119" ht="27.75" customHeight="1">
      <c r="B39" s="146">
        <v>23203210209</v>
      </c>
      <c r="C39" s="147" t="s">
        <v>142</v>
      </c>
      <c r="D39" s="147" t="s">
        <v>425</v>
      </c>
      <c r="E39" s="147" t="s">
        <v>108</v>
      </c>
      <c r="F39" s="148">
        <v>36373</v>
      </c>
      <c r="G39" s="147" t="s">
        <v>5</v>
      </c>
      <c r="H39" s="147" t="s">
        <v>144</v>
      </c>
      <c r="I39" s="149">
        <v>8.4</v>
      </c>
      <c r="J39" s="149">
        <v>8.1999999999999993</v>
      </c>
      <c r="K39" s="149">
        <v>8.1999999999999993</v>
      </c>
      <c r="L39" s="149">
        <v>9</v>
      </c>
      <c r="M39" s="150"/>
      <c r="N39" s="149">
        <v>8.6999999999999993</v>
      </c>
      <c r="O39" s="150"/>
      <c r="P39" s="149">
        <v>9.6</v>
      </c>
      <c r="Q39" s="150"/>
      <c r="R39" s="149">
        <v>7.8</v>
      </c>
      <c r="S39" s="150"/>
      <c r="T39" s="149">
        <v>8.8000000000000007</v>
      </c>
      <c r="U39" s="150"/>
      <c r="V39" s="149">
        <v>8.6</v>
      </c>
      <c r="W39" s="150"/>
      <c r="X39" s="149">
        <v>9</v>
      </c>
      <c r="Y39" s="149">
        <v>7.6</v>
      </c>
      <c r="Z39" s="149">
        <v>7.2</v>
      </c>
      <c r="AA39" s="150"/>
      <c r="AB39" s="149">
        <v>9.5</v>
      </c>
      <c r="AC39" s="150"/>
      <c r="AD39" s="149">
        <v>9.5</v>
      </c>
      <c r="AE39" s="149">
        <v>8.1999999999999993</v>
      </c>
      <c r="AF39" s="149">
        <v>8.6</v>
      </c>
      <c r="AG39" s="149">
        <v>8.1999999999999993</v>
      </c>
      <c r="AH39" s="149">
        <v>6.3</v>
      </c>
      <c r="AI39" s="149">
        <v>7.8</v>
      </c>
      <c r="AJ39" s="149">
        <v>7</v>
      </c>
      <c r="AK39" s="149">
        <v>7.5</v>
      </c>
      <c r="AL39" s="151">
        <v>45</v>
      </c>
      <c r="AM39" s="152">
        <v>0</v>
      </c>
      <c r="AN39" s="149">
        <v>7.3</v>
      </c>
      <c r="AO39" s="149">
        <v>8.6999999999999993</v>
      </c>
      <c r="AP39" s="150"/>
      <c r="AQ39" s="150"/>
      <c r="AR39" s="150"/>
      <c r="AS39" s="150"/>
      <c r="AT39" s="150"/>
      <c r="AU39" s="149">
        <v>8.1999999999999993</v>
      </c>
      <c r="AV39" s="150"/>
      <c r="AW39" s="150"/>
      <c r="AX39" s="150"/>
      <c r="AY39" s="150"/>
      <c r="AZ39" s="150"/>
      <c r="BA39" s="149">
        <v>8.1</v>
      </c>
      <c r="BB39" s="149">
        <v>7.1</v>
      </c>
      <c r="BC39" s="151">
        <v>5</v>
      </c>
      <c r="BD39" s="152">
        <v>0</v>
      </c>
      <c r="BE39" s="149">
        <v>9.5</v>
      </c>
      <c r="BF39" s="149">
        <v>7.1</v>
      </c>
      <c r="BG39" s="149">
        <v>4.5999999999999996</v>
      </c>
      <c r="BH39" s="149">
        <v>7.8</v>
      </c>
      <c r="BI39" s="149">
        <v>8.4</v>
      </c>
      <c r="BJ39" s="149">
        <v>7.2</v>
      </c>
      <c r="BK39" s="149">
        <v>6.2</v>
      </c>
      <c r="BL39" s="149">
        <v>7.5</v>
      </c>
      <c r="BM39" s="149">
        <v>8.4</v>
      </c>
      <c r="BN39" s="149">
        <v>7.7</v>
      </c>
      <c r="BO39" s="149">
        <v>7.1</v>
      </c>
      <c r="BP39" s="149">
        <v>7.2</v>
      </c>
      <c r="BQ39" s="149">
        <v>7.6</v>
      </c>
      <c r="BR39" s="149">
        <v>7.1</v>
      </c>
      <c r="BS39" s="149">
        <v>8.4</v>
      </c>
      <c r="BT39" s="149">
        <v>8</v>
      </c>
      <c r="BU39" s="149">
        <v>8.3000000000000007</v>
      </c>
      <c r="BV39" s="149">
        <v>6.6</v>
      </c>
      <c r="BW39" s="149">
        <v>7.4</v>
      </c>
      <c r="BX39" s="154" t="s">
        <v>77</v>
      </c>
      <c r="BY39" s="149">
        <v>6.7</v>
      </c>
      <c r="BZ39" s="154" t="s">
        <v>77</v>
      </c>
      <c r="CA39" s="149">
        <v>6.9</v>
      </c>
      <c r="CB39" s="149">
        <v>7.2</v>
      </c>
      <c r="CC39" s="150"/>
      <c r="CD39" s="150"/>
      <c r="CE39" s="150"/>
      <c r="CF39" s="154" t="s">
        <v>77</v>
      </c>
      <c r="CG39" s="149">
        <v>8.6999999999999993</v>
      </c>
      <c r="CH39" s="149">
        <v>8.8000000000000007</v>
      </c>
      <c r="CI39" s="151">
        <v>50</v>
      </c>
      <c r="CJ39" s="152">
        <v>9</v>
      </c>
      <c r="CK39" s="149">
        <v>6.8</v>
      </c>
      <c r="CL39" s="149">
        <v>7.2</v>
      </c>
      <c r="CM39" s="150"/>
      <c r="CN39" s="149">
        <v>5.7</v>
      </c>
      <c r="CO39" s="149">
        <v>7.1</v>
      </c>
      <c r="CP39" s="149">
        <v>9.3000000000000007</v>
      </c>
      <c r="CQ39" s="149">
        <v>8.4</v>
      </c>
      <c r="CR39" s="150"/>
      <c r="CS39" s="154" t="s">
        <v>77</v>
      </c>
      <c r="CT39" s="150"/>
      <c r="CU39" s="150"/>
      <c r="CV39" s="149">
        <v>8.6</v>
      </c>
      <c r="CW39" s="154" t="s">
        <v>77</v>
      </c>
      <c r="CX39" s="150"/>
      <c r="CY39" s="149">
        <v>9</v>
      </c>
      <c r="CZ39" s="154" t="s">
        <v>77</v>
      </c>
      <c r="DA39" s="151">
        <v>19</v>
      </c>
      <c r="DB39" s="152">
        <v>5</v>
      </c>
      <c r="DC39" s="150"/>
      <c r="DD39" s="150"/>
      <c r="DE39" s="150"/>
      <c r="DF39" s="151">
        <v>0</v>
      </c>
      <c r="DG39" s="152">
        <v>4</v>
      </c>
      <c r="DH39" s="151">
        <v>119</v>
      </c>
      <c r="DI39" s="152">
        <v>18</v>
      </c>
      <c r="DJ39" s="153">
        <v>137</v>
      </c>
      <c r="DK39" s="149">
        <v>119</v>
      </c>
      <c r="DL39" s="149">
        <v>7.79</v>
      </c>
      <c r="DM39" s="149">
        <v>3.33</v>
      </c>
      <c r="DN39" s="147"/>
      <c r="DO39" s="13">
        <f t="shared" si="0"/>
        <v>16</v>
      </c>
    </row>
    <row r="40" spans="2:119" ht="27.75" customHeight="1">
      <c r="B40" s="146">
        <v>23203210932</v>
      </c>
      <c r="C40" s="147" t="s">
        <v>85</v>
      </c>
      <c r="D40" s="147" t="s">
        <v>325</v>
      </c>
      <c r="E40" s="147" t="s">
        <v>108</v>
      </c>
      <c r="F40" s="148">
        <v>36461</v>
      </c>
      <c r="G40" s="147" t="s">
        <v>5</v>
      </c>
      <c r="H40" s="147" t="s">
        <v>144</v>
      </c>
      <c r="I40" s="149">
        <v>8.8000000000000007</v>
      </c>
      <c r="J40" s="149">
        <v>5.4</v>
      </c>
      <c r="K40" s="149">
        <v>7.6</v>
      </c>
      <c r="L40" s="149">
        <v>6.6</v>
      </c>
      <c r="M40" s="150"/>
      <c r="N40" s="149">
        <v>5.2</v>
      </c>
      <c r="O40" s="150"/>
      <c r="P40" s="149">
        <v>4.7</v>
      </c>
      <c r="Q40" s="150"/>
      <c r="R40" s="149">
        <v>6</v>
      </c>
      <c r="S40" s="150"/>
      <c r="T40" s="149">
        <v>4.7</v>
      </c>
      <c r="U40" s="150"/>
      <c r="V40" s="150"/>
      <c r="W40" s="150"/>
      <c r="X40" s="149">
        <v>7.3</v>
      </c>
      <c r="Y40" s="149">
        <v>7.9</v>
      </c>
      <c r="Z40" s="154" t="s">
        <v>77</v>
      </c>
      <c r="AA40" s="150"/>
      <c r="AB40" s="149">
        <v>8.1999999999999993</v>
      </c>
      <c r="AC40" s="149">
        <v>7.7</v>
      </c>
      <c r="AD40" s="149">
        <v>7.3</v>
      </c>
      <c r="AE40" s="150"/>
      <c r="AF40" s="149">
        <v>7.2</v>
      </c>
      <c r="AG40" s="149">
        <v>8.4</v>
      </c>
      <c r="AH40" s="149">
        <v>6.1</v>
      </c>
      <c r="AI40" s="149">
        <v>6.2</v>
      </c>
      <c r="AJ40" s="150"/>
      <c r="AK40" s="149">
        <v>7.5</v>
      </c>
      <c r="AL40" s="151">
        <v>37</v>
      </c>
      <c r="AM40" s="152">
        <v>8</v>
      </c>
      <c r="AN40" s="149">
        <v>8</v>
      </c>
      <c r="AO40" s="149">
        <v>9.5</v>
      </c>
      <c r="AP40" s="149">
        <v>5.7</v>
      </c>
      <c r="AQ40" s="150"/>
      <c r="AR40" s="150"/>
      <c r="AS40" s="150"/>
      <c r="AT40" s="150"/>
      <c r="AU40" s="150"/>
      <c r="AV40" s="149">
        <v>6</v>
      </c>
      <c r="AW40" s="150"/>
      <c r="AX40" s="150"/>
      <c r="AY40" s="150"/>
      <c r="AZ40" s="150"/>
      <c r="BA40" s="150"/>
      <c r="BB40" s="149">
        <v>6.1</v>
      </c>
      <c r="BC40" s="151">
        <v>5</v>
      </c>
      <c r="BD40" s="152">
        <v>0</v>
      </c>
      <c r="BE40" s="149">
        <v>4.5999999999999996</v>
      </c>
      <c r="BF40" s="149">
        <v>5.7</v>
      </c>
      <c r="BG40" s="149">
        <v>4.8</v>
      </c>
      <c r="BH40" s="149">
        <v>6.6</v>
      </c>
      <c r="BI40" s="149">
        <v>5.3</v>
      </c>
      <c r="BJ40" s="149">
        <v>5.4</v>
      </c>
      <c r="BK40" s="149">
        <v>5.8</v>
      </c>
      <c r="BL40" s="149">
        <v>6</v>
      </c>
      <c r="BM40" s="149">
        <v>6.5</v>
      </c>
      <c r="BN40" s="149">
        <v>6.3</v>
      </c>
      <c r="BO40" s="149">
        <v>5.2</v>
      </c>
      <c r="BP40" s="149">
        <v>8.8000000000000007</v>
      </c>
      <c r="BQ40" s="149">
        <v>7.9</v>
      </c>
      <c r="BR40" s="149">
        <v>5</v>
      </c>
      <c r="BS40" s="154" t="s">
        <v>77</v>
      </c>
      <c r="BT40" s="149">
        <v>6.2</v>
      </c>
      <c r="BU40" s="149">
        <v>5.4</v>
      </c>
      <c r="BV40" s="149">
        <v>6.3</v>
      </c>
      <c r="BW40" s="149">
        <v>5.3</v>
      </c>
      <c r="BX40" s="154" t="s">
        <v>77</v>
      </c>
      <c r="BY40" s="149">
        <v>5.2</v>
      </c>
      <c r="BZ40" s="154" t="s">
        <v>77</v>
      </c>
      <c r="CA40" s="149">
        <v>5.8</v>
      </c>
      <c r="CB40" s="149">
        <v>5.7</v>
      </c>
      <c r="CC40" s="154" t="s">
        <v>77</v>
      </c>
      <c r="CD40" s="150"/>
      <c r="CE40" s="150"/>
      <c r="CF40" s="150"/>
      <c r="CG40" s="149">
        <v>4.7</v>
      </c>
      <c r="CH40" s="149">
        <v>7.4</v>
      </c>
      <c r="CI40" s="151">
        <v>48</v>
      </c>
      <c r="CJ40" s="152">
        <v>11</v>
      </c>
      <c r="CK40" s="149">
        <v>6.5</v>
      </c>
      <c r="CL40" s="149">
        <v>4.4000000000000004</v>
      </c>
      <c r="CM40" s="150"/>
      <c r="CN40" s="149">
        <v>6</v>
      </c>
      <c r="CO40" s="149">
        <v>5.5</v>
      </c>
      <c r="CP40" s="149">
        <v>8.1</v>
      </c>
      <c r="CQ40" s="154" t="s">
        <v>77</v>
      </c>
      <c r="CR40" s="150"/>
      <c r="CS40" s="149">
        <v>6.3</v>
      </c>
      <c r="CT40" s="150"/>
      <c r="CU40" s="150"/>
      <c r="CV40" s="154" t="s">
        <v>77</v>
      </c>
      <c r="CW40" s="154" t="s">
        <v>77</v>
      </c>
      <c r="CX40" s="150"/>
      <c r="CY40" s="154" t="s">
        <v>77</v>
      </c>
      <c r="CZ40" s="154" t="s">
        <v>77</v>
      </c>
      <c r="DA40" s="151">
        <v>15</v>
      </c>
      <c r="DB40" s="152">
        <v>9</v>
      </c>
      <c r="DC40" s="150"/>
      <c r="DD40" s="150"/>
      <c r="DE40" s="150"/>
      <c r="DF40" s="151">
        <v>0</v>
      </c>
      <c r="DG40" s="152">
        <v>4</v>
      </c>
      <c r="DH40" s="151">
        <v>105</v>
      </c>
      <c r="DI40" s="152">
        <v>32</v>
      </c>
      <c r="DJ40" s="153">
        <v>137</v>
      </c>
      <c r="DK40" s="149">
        <v>108</v>
      </c>
      <c r="DL40" s="149">
        <v>6.07</v>
      </c>
      <c r="DM40" s="149">
        <v>2.3199999999999998</v>
      </c>
      <c r="DN40" s="147"/>
      <c r="DO40" s="13">
        <f t="shared" si="0"/>
        <v>30</v>
      </c>
    </row>
    <row r="41" spans="2:119" ht="27.75" customHeight="1">
      <c r="B41" s="146">
        <v>2320315837</v>
      </c>
      <c r="C41" s="147" t="s">
        <v>85</v>
      </c>
      <c r="D41" s="147" t="s">
        <v>310</v>
      </c>
      <c r="E41" s="147" t="s">
        <v>125</v>
      </c>
      <c r="F41" s="148">
        <v>36456</v>
      </c>
      <c r="G41" s="147" t="s">
        <v>5</v>
      </c>
      <c r="H41" s="147" t="s">
        <v>144</v>
      </c>
      <c r="I41" s="149">
        <v>7.7</v>
      </c>
      <c r="J41" s="149">
        <v>6.8</v>
      </c>
      <c r="K41" s="149">
        <v>8</v>
      </c>
      <c r="L41" s="150"/>
      <c r="M41" s="149">
        <v>4.3</v>
      </c>
      <c r="N41" s="150"/>
      <c r="O41" s="149">
        <v>6.4</v>
      </c>
      <c r="P41" s="150"/>
      <c r="Q41" s="149">
        <v>8.8000000000000007</v>
      </c>
      <c r="R41" s="150"/>
      <c r="S41" s="149">
        <v>5.7</v>
      </c>
      <c r="T41" s="150"/>
      <c r="U41" s="149">
        <v>8.4</v>
      </c>
      <c r="V41" s="150"/>
      <c r="W41" s="149">
        <v>8.6999999999999993</v>
      </c>
      <c r="X41" s="149">
        <v>7.1</v>
      </c>
      <c r="Y41" s="149">
        <v>6.9</v>
      </c>
      <c r="Z41" s="149">
        <v>5.4</v>
      </c>
      <c r="AA41" s="149">
        <v>8.4</v>
      </c>
      <c r="AB41" s="150"/>
      <c r="AC41" s="149">
        <v>4.7</v>
      </c>
      <c r="AD41" s="149">
        <v>6.9</v>
      </c>
      <c r="AE41" s="150"/>
      <c r="AF41" s="149">
        <v>7.2</v>
      </c>
      <c r="AG41" s="149">
        <v>8.1</v>
      </c>
      <c r="AH41" s="149">
        <v>6.7</v>
      </c>
      <c r="AI41" s="149">
        <v>5.3</v>
      </c>
      <c r="AJ41" s="149">
        <v>7</v>
      </c>
      <c r="AK41" s="149">
        <v>8.1999999999999993</v>
      </c>
      <c r="AL41" s="151">
        <v>45</v>
      </c>
      <c r="AM41" s="152">
        <v>0</v>
      </c>
      <c r="AN41" s="149">
        <v>7.2</v>
      </c>
      <c r="AO41" s="149">
        <v>5.9</v>
      </c>
      <c r="AP41" s="149">
        <v>7</v>
      </c>
      <c r="AQ41" s="150"/>
      <c r="AR41" s="150"/>
      <c r="AS41" s="150"/>
      <c r="AT41" s="150"/>
      <c r="AU41" s="150"/>
      <c r="AV41" s="149">
        <v>7.1</v>
      </c>
      <c r="AW41" s="150"/>
      <c r="AX41" s="150"/>
      <c r="AY41" s="150"/>
      <c r="AZ41" s="150"/>
      <c r="BA41" s="150"/>
      <c r="BB41" s="149">
        <v>6.8</v>
      </c>
      <c r="BC41" s="151">
        <v>5</v>
      </c>
      <c r="BD41" s="152">
        <v>0</v>
      </c>
      <c r="BE41" s="149">
        <v>7.4</v>
      </c>
      <c r="BF41" s="149">
        <v>6.7</v>
      </c>
      <c r="BG41" s="149">
        <v>5.8</v>
      </c>
      <c r="BH41" s="149">
        <v>5.5</v>
      </c>
      <c r="BI41" s="149">
        <v>7.3</v>
      </c>
      <c r="BJ41" s="149">
        <v>4.0999999999999996</v>
      </c>
      <c r="BK41" s="149">
        <v>5.7</v>
      </c>
      <c r="BL41" s="149">
        <v>5.5</v>
      </c>
      <c r="BM41" s="149">
        <v>6.5</v>
      </c>
      <c r="BN41" s="149">
        <v>6.5</v>
      </c>
      <c r="BO41" s="149">
        <v>5.4</v>
      </c>
      <c r="BP41" s="149">
        <v>6.1</v>
      </c>
      <c r="BQ41" s="149">
        <v>8</v>
      </c>
      <c r="BR41" s="154" t="s">
        <v>77</v>
      </c>
      <c r="BS41" s="149">
        <v>6.4</v>
      </c>
      <c r="BT41" s="149">
        <v>6.9</v>
      </c>
      <c r="BU41" s="149">
        <v>7.1</v>
      </c>
      <c r="BV41" s="149">
        <v>6.3</v>
      </c>
      <c r="BW41" s="149">
        <v>6</v>
      </c>
      <c r="BX41" s="154" t="s">
        <v>77</v>
      </c>
      <c r="BY41" s="149">
        <v>8.8000000000000007</v>
      </c>
      <c r="BZ41" s="154" t="s">
        <v>77</v>
      </c>
      <c r="CA41" s="154" t="s">
        <v>77</v>
      </c>
      <c r="CB41" s="149">
        <v>6.2</v>
      </c>
      <c r="CC41" s="149">
        <v>5.3</v>
      </c>
      <c r="CD41" s="150"/>
      <c r="CE41" s="150"/>
      <c r="CF41" s="154" t="s">
        <v>77</v>
      </c>
      <c r="CG41" s="149">
        <v>4.5999999999999996</v>
      </c>
      <c r="CH41" s="149">
        <v>6.7</v>
      </c>
      <c r="CI41" s="151">
        <v>47</v>
      </c>
      <c r="CJ41" s="152">
        <v>12</v>
      </c>
      <c r="CK41" s="149">
        <v>4.9000000000000004</v>
      </c>
      <c r="CL41" s="149">
        <v>6.6</v>
      </c>
      <c r="CM41" s="150"/>
      <c r="CN41" s="149">
        <v>5.3</v>
      </c>
      <c r="CO41" s="154" t="s">
        <v>77</v>
      </c>
      <c r="CP41" s="149">
        <v>4.0999999999999996</v>
      </c>
      <c r="CQ41" s="150"/>
      <c r="CR41" s="154" t="s">
        <v>77</v>
      </c>
      <c r="CS41" s="149">
        <v>6.8</v>
      </c>
      <c r="CT41" s="150"/>
      <c r="CU41" s="150"/>
      <c r="CV41" s="154" t="s">
        <v>77</v>
      </c>
      <c r="CW41" s="149">
        <v>4.5</v>
      </c>
      <c r="CX41" s="150"/>
      <c r="CY41" s="150"/>
      <c r="CZ41" s="154" t="s">
        <v>77</v>
      </c>
      <c r="DA41" s="151">
        <v>14</v>
      </c>
      <c r="DB41" s="152">
        <v>10</v>
      </c>
      <c r="DC41" s="150"/>
      <c r="DD41" s="150"/>
      <c r="DE41" s="150"/>
      <c r="DF41" s="151">
        <v>0</v>
      </c>
      <c r="DG41" s="152">
        <v>4</v>
      </c>
      <c r="DH41" s="151">
        <v>111</v>
      </c>
      <c r="DI41" s="152">
        <v>26</v>
      </c>
      <c r="DJ41" s="153">
        <v>137</v>
      </c>
      <c r="DK41" s="149">
        <v>114</v>
      </c>
      <c r="DL41" s="149">
        <v>6.33</v>
      </c>
      <c r="DM41" s="149">
        <v>2.41</v>
      </c>
      <c r="DN41" s="147"/>
      <c r="DO41" s="13">
        <f t="shared" si="0"/>
        <v>24</v>
      </c>
    </row>
    <row r="42" spans="2:119" ht="27.75" customHeight="1">
      <c r="B42" s="146">
        <v>23203111319</v>
      </c>
      <c r="C42" s="147" t="s">
        <v>136</v>
      </c>
      <c r="D42" s="147" t="s">
        <v>126</v>
      </c>
      <c r="E42" s="147" t="s">
        <v>9</v>
      </c>
      <c r="F42" s="148">
        <v>36447</v>
      </c>
      <c r="G42" s="147" t="s">
        <v>5</v>
      </c>
      <c r="H42" s="147" t="s">
        <v>144</v>
      </c>
      <c r="I42" s="149">
        <v>6.7</v>
      </c>
      <c r="J42" s="149">
        <v>7.4</v>
      </c>
      <c r="K42" s="149">
        <v>5</v>
      </c>
      <c r="L42" s="150"/>
      <c r="M42" s="149">
        <v>5.2</v>
      </c>
      <c r="N42" s="150"/>
      <c r="O42" s="149">
        <v>8.3000000000000007</v>
      </c>
      <c r="P42" s="150"/>
      <c r="Q42" s="149">
        <v>6.2</v>
      </c>
      <c r="R42" s="150"/>
      <c r="S42" s="150"/>
      <c r="T42" s="150"/>
      <c r="U42" s="150"/>
      <c r="V42" s="150"/>
      <c r="W42" s="150"/>
      <c r="X42" s="149">
        <v>5</v>
      </c>
      <c r="Y42" s="149">
        <v>6.2</v>
      </c>
      <c r="Z42" s="149">
        <v>4.9000000000000004</v>
      </c>
      <c r="AA42" s="150">
        <v>0</v>
      </c>
      <c r="AB42" s="150"/>
      <c r="AC42" s="150">
        <v>0</v>
      </c>
      <c r="AD42" s="149">
        <v>5.0999999999999996</v>
      </c>
      <c r="AE42" s="150"/>
      <c r="AF42" s="149">
        <v>9.4</v>
      </c>
      <c r="AG42" s="149">
        <v>7.4</v>
      </c>
      <c r="AH42" s="150"/>
      <c r="AI42" s="149">
        <v>8.1</v>
      </c>
      <c r="AJ42" s="149">
        <v>5.7</v>
      </c>
      <c r="AK42" s="150">
        <v>0</v>
      </c>
      <c r="AL42" s="151">
        <v>30</v>
      </c>
      <c r="AM42" s="152">
        <v>15</v>
      </c>
      <c r="AN42" s="150">
        <v>0</v>
      </c>
      <c r="AO42" s="149">
        <v>4.4000000000000004</v>
      </c>
      <c r="AP42" s="150"/>
      <c r="AQ42" s="150"/>
      <c r="AR42" s="150"/>
      <c r="AS42" s="150"/>
      <c r="AT42" s="149">
        <v>5.6</v>
      </c>
      <c r="AU42" s="150"/>
      <c r="AV42" s="150"/>
      <c r="AW42" s="150"/>
      <c r="AX42" s="150"/>
      <c r="AY42" s="150"/>
      <c r="AZ42" s="150"/>
      <c r="BA42" s="150"/>
      <c r="BB42" s="150"/>
      <c r="BC42" s="151">
        <v>2</v>
      </c>
      <c r="BD42" s="152">
        <v>3</v>
      </c>
      <c r="BE42" s="149">
        <v>4.4000000000000004</v>
      </c>
      <c r="BF42" s="149">
        <v>4.3</v>
      </c>
      <c r="BG42" s="149">
        <v>4.3</v>
      </c>
      <c r="BH42" s="149">
        <v>5.6</v>
      </c>
      <c r="BI42" s="149">
        <v>6.3</v>
      </c>
      <c r="BJ42" s="149">
        <v>4.3</v>
      </c>
      <c r="BK42" s="150">
        <v>0</v>
      </c>
      <c r="BL42" s="149">
        <v>4.8</v>
      </c>
      <c r="BM42" s="149">
        <v>6.5</v>
      </c>
      <c r="BN42" s="150">
        <v>0</v>
      </c>
      <c r="BO42" s="150"/>
      <c r="BP42" s="150"/>
      <c r="BQ42" s="150"/>
      <c r="BR42" s="150"/>
      <c r="BS42" s="150"/>
      <c r="BT42" s="150"/>
      <c r="BU42" s="150"/>
      <c r="BV42" s="149">
        <v>6.3</v>
      </c>
      <c r="BW42" s="149">
        <v>4.3</v>
      </c>
      <c r="BX42" s="150"/>
      <c r="BY42" s="150"/>
      <c r="BZ42" s="150"/>
      <c r="CA42" s="149">
        <v>4.3</v>
      </c>
      <c r="CB42" s="150"/>
      <c r="CC42" s="150"/>
      <c r="CD42" s="150"/>
      <c r="CE42" s="150"/>
      <c r="CF42" s="150"/>
      <c r="CG42" s="150"/>
      <c r="CH42" s="149">
        <v>5.5</v>
      </c>
      <c r="CI42" s="151">
        <v>24</v>
      </c>
      <c r="CJ42" s="152">
        <v>35</v>
      </c>
      <c r="CK42" s="149">
        <v>4.4000000000000004</v>
      </c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1">
        <v>2</v>
      </c>
      <c r="DB42" s="152">
        <v>22</v>
      </c>
      <c r="DC42" s="150"/>
      <c r="DD42" s="150"/>
      <c r="DE42" s="150"/>
      <c r="DF42" s="151">
        <v>0</v>
      </c>
      <c r="DG42" s="152">
        <v>4</v>
      </c>
      <c r="DH42" s="151">
        <v>58</v>
      </c>
      <c r="DI42" s="152">
        <v>79</v>
      </c>
      <c r="DJ42" s="153">
        <v>137</v>
      </c>
      <c r="DK42" s="149">
        <v>68</v>
      </c>
      <c r="DL42" s="149">
        <v>5</v>
      </c>
      <c r="DM42" s="149">
        <v>1.66</v>
      </c>
      <c r="DN42" s="147" t="s">
        <v>426</v>
      </c>
      <c r="DO42" s="13">
        <f t="shared" si="0"/>
        <v>74</v>
      </c>
    </row>
    <row r="43" spans="2:119" ht="27.75" customHeight="1">
      <c r="B43" s="146">
        <v>2320315827</v>
      </c>
      <c r="C43" s="147" t="s">
        <v>120</v>
      </c>
      <c r="D43" s="147" t="s">
        <v>427</v>
      </c>
      <c r="E43" s="147" t="s">
        <v>9</v>
      </c>
      <c r="F43" s="148">
        <v>36119</v>
      </c>
      <c r="G43" s="147" t="s">
        <v>5</v>
      </c>
      <c r="H43" s="147" t="s">
        <v>144</v>
      </c>
      <c r="I43" s="149">
        <v>8.1</v>
      </c>
      <c r="J43" s="149">
        <v>8.4</v>
      </c>
      <c r="K43" s="149">
        <v>8.3000000000000007</v>
      </c>
      <c r="L43" s="149">
        <v>9.1</v>
      </c>
      <c r="M43" s="150"/>
      <c r="N43" s="149">
        <v>9.8000000000000007</v>
      </c>
      <c r="O43" s="150"/>
      <c r="P43" s="150">
        <v>10</v>
      </c>
      <c r="Q43" s="150"/>
      <c r="R43" s="149">
        <v>9.1999999999999993</v>
      </c>
      <c r="S43" s="150"/>
      <c r="T43" s="149">
        <v>9.4</v>
      </c>
      <c r="U43" s="150"/>
      <c r="V43" s="149">
        <v>8.8000000000000007</v>
      </c>
      <c r="W43" s="150"/>
      <c r="X43" s="149">
        <v>9.1999999999999993</v>
      </c>
      <c r="Y43" s="149">
        <v>8.4</v>
      </c>
      <c r="Z43" s="149">
        <v>8.1999999999999993</v>
      </c>
      <c r="AA43" s="149">
        <v>8</v>
      </c>
      <c r="AB43" s="150"/>
      <c r="AC43" s="150"/>
      <c r="AD43" s="149">
        <v>8.9</v>
      </c>
      <c r="AE43" s="149">
        <v>9.6999999999999993</v>
      </c>
      <c r="AF43" s="149">
        <v>7.5</v>
      </c>
      <c r="AG43" s="149">
        <v>8.9</v>
      </c>
      <c r="AH43" s="149">
        <v>8.6</v>
      </c>
      <c r="AI43" s="149">
        <v>8.5</v>
      </c>
      <c r="AJ43" s="149">
        <v>8</v>
      </c>
      <c r="AK43" s="154" t="s">
        <v>77</v>
      </c>
      <c r="AL43" s="151">
        <v>43</v>
      </c>
      <c r="AM43" s="152">
        <v>2</v>
      </c>
      <c r="AN43" s="149">
        <v>6.5</v>
      </c>
      <c r="AO43" s="149">
        <v>5.4</v>
      </c>
      <c r="AP43" s="149">
        <v>9.5</v>
      </c>
      <c r="AQ43" s="150"/>
      <c r="AR43" s="150"/>
      <c r="AS43" s="150"/>
      <c r="AT43" s="150"/>
      <c r="AU43" s="150"/>
      <c r="AV43" s="149">
        <v>6</v>
      </c>
      <c r="AW43" s="150"/>
      <c r="AX43" s="150"/>
      <c r="AY43" s="150"/>
      <c r="AZ43" s="150"/>
      <c r="BA43" s="150"/>
      <c r="BB43" s="149">
        <v>7.4</v>
      </c>
      <c r="BC43" s="151">
        <v>5</v>
      </c>
      <c r="BD43" s="152">
        <v>0</v>
      </c>
      <c r="BE43" s="149">
        <v>8.4</v>
      </c>
      <c r="BF43" s="149">
        <v>9.5</v>
      </c>
      <c r="BG43" s="149">
        <v>7.2</v>
      </c>
      <c r="BH43" s="149">
        <v>8.4</v>
      </c>
      <c r="BI43" s="149">
        <v>8.4</v>
      </c>
      <c r="BJ43" s="149">
        <v>8.8000000000000007</v>
      </c>
      <c r="BK43" s="149">
        <v>6.4</v>
      </c>
      <c r="BL43" s="149">
        <v>8.8000000000000007</v>
      </c>
      <c r="BM43" s="149">
        <v>8.8000000000000007</v>
      </c>
      <c r="BN43" s="149">
        <v>8.4</v>
      </c>
      <c r="BO43" s="149">
        <v>8.1999999999999993</v>
      </c>
      <c r="BP43" s="149">
        <v>7.6</v>
      </c>
      <c r="BQ43" s="149">
        <v>9</v>
      </c>
      <c r="BR43" s="149">
        <v>7.6</v>
      </c>
      <c r="BS43" s="149">
        <v>8.5</v>
      </c>
      <c r="BT43" s="149">
        <v>9.1</v>
      </c>
      <c r="BU43" s="149">
        <v>7.9</v>
      </c>
      <c r="BV43" s="149">
        <v>7.9</v>
      </c>
      <c r="BW43" s="149">
        <v>8</v>
      </c>
      <c r="BX43" s="154" t="s">
        <v>77</v>
      </c>
      <c r="BY43" s="149">
        <v>9.1999999999999993</v>
      </c>
      <c r="BZ43" s="154" t="s">
        <v>77</v>
      </c>
      <c r="CA43" s="149">
        <v>7.3</v>
      </c>
      <c r="CB43" s="149">
        <v>8.1999999999999993</v>
      </c>
      <c r="CC43" s="154" t="s">
        <v>77</v>
      </c>
      <c r="CD43" s="150"/>
      <c r="CE43" s="150"/>
      <c r="CF43" s="154" t="s">
        <v>77</v>
      </c>
      <c r="CG43" s="149">
        <v>7.3</v>
      </c>
      <c r="CH43" s="149">
        <v>8.6</v>
      </c>
      <c r="CI43" s="151">
        <v>50</v>
      </c>
      <c r="CJ43" s="152">
        <v>9</v>
      </c>
      <c r="CK43" s="149">
        <v>5.7</v>
      </c>
      <c r="CL43" s="149">
        <v>8.6999999999999993</v>
      </c>
      <c r="CM43" s="150"/>
      <c r="CN43" s="149">
        <v>8.8000000000000007</v>
      </c>
      <c r="CO43" s="149">
        <v>8.4</v>
      </c>
      <c r="CP43" s="149">
        <v>9.3000000000000007</v>
      </c>
      <c r="CQ43" s="154" t="s">
        <v>77</v>
      </c>
      <c r="CR43" s="150"/>
      <c r="CS43" s="149">
        <v>8.8000000000000007</v>
      </c>
      <c r="CT43" s="150"/>
      <c r="CU43" s="150"/>
      <c r="CV43" s="154" t="s">
        <v>77</v>
      </c>
      <c r="CW43" s="154" t="s">
        <v>77</v>
      </c>
      <c r="CX43" s="150"/>
      <c r="CY43" s="149">
        <v>9.1999999999999993</v>
      </c>
      <c r="CZ43" s="154" t="s">
        <v>77</v>
      </c>
      <c r="DA43" s="151">
        <v>16</v>
      </c>
      <c r="DB43" s="152">
        <v>8</v>
      </c>
      <c r="DC43" s="150"/>
      <c r="DD43" s="150"/>
      <c r="DE43" s="150"/>
      <c r="DF43" s="151">
        <v>0</v>
      </c>
      <c r="DG43" s="152">
        <v>4</v>
      </c>
      <c r="DH43" s="151">
        <v>114</v>
      </c>
      <c r="DI43" s="152">
        <v>23</v>
      </c>
      <c r="DJ43" s="153">
        <v>137</v>
      </c>
      <c r="DK43" s="149">
        <v>114</v>
      </c>
      <c r="DL43" s="149">
        <v>8.44</v>
      </c>
      <c r="DM43" s="149">
        <v>3.69</v>
      </c>
      <c r="DN43" s="147"/>
      <c r="DO43" s="13">
        <f t="shared" si="0"/>
        <v>21</v>
      </c>
    </row>
    <row r="44" spans="2:119" ht="27.75" customHeight="1">
      <c r="B44" s="146">
        <v>23203210669</v>
      </c>
      <c r="C44" s="147" t="s">
        <v>85</v>
      </c>
      <c r="D44" s="147" t="s">
        <v>116</v>
      </c>
      <c r="E44" s="147" t="s">
        <v>9</v>
      </c>
      <c r="F44" s="148">
        <v>36453</v>
      </c>
      <c r="G44" s="147" t="s">
        <v>5</v>
      </c>
      <c r="H44" s="147" t="s">
        <v>144</v>
      </c>
      <c r="I44" s="149">
        <v>9.9</v>
      </c>
      <c r="J44" s="149">
        <v>9.5</v>
      </c>
      <c r="K44" s="149">
        <v>6.4</v>
      </c>
      <c r="L44" s="150"/>
      <c r="M44" s="149">
        <v>9.9</v>
      </c>
      <c r="N44" s="150"/>
      <c r="O44" s="150">
        <v>10</v>
      </c>
      <c r="P44" s="150"/>
      <c r="Q44" s="149">
        <v>9.6</v>
      </c>
      <c r="R44" s="150"/>
      <c r="S44" s="149">
        <v>9.4</v>
      </c>
      <c r="T44" s="150"/>
      <c r="U44" s="149">
        <v>9.6999999999999993</v>
      </c>
      <c r="V44" s="150"/>
      <c r="W44" s="154" t="s">
        <v>77</v>
      </c>
      <c r="X44" s="149">
        <v>8</v>
      </c>
      <c r="Y44" s="149">
        <v>7</v>
      </c>
      <c r="Z44" s="149">
        <v>7.4</v>
      </c>
      <c r="AA44" s="149">
        <v>9</v>
      </c>
      <c r="AB44" s="150"/>
      <c r="AC44" s="150"/>
      <c r="AD44" s="149">
        <v>9.3000000000000007</v>
      </c>
      <c r="AE44" s="149">
        <v>9.5</v>
      </c>
      <c r="AF44" s="149">
        <v>8.6</v>
      </c>
      <c r="AG44" s="149">
        <v>9.1999999999999993</v>
      </c>
      <c r="AH44" s="154" t="s">
        <v>77</v>
      </c>
      <c r="AI44" s="149">
        <v>8.5</v>
      </c>
      <c r="AJ44" s="149">
        <v>6.5</v>
      </c>
      <c r="AK44" s="149">
        <v>8.1</v>
      </c>
      <c r="AL44" s="151">
        <v>40</v>
      </c>
      <c r="AM44" s="152">
        <v>5</v>
      </c>
      <c r="AN44" s="149">
        <v>6.9</v>
      </c>
      <c r="AO44" s="149">
        <v>7.3</v>
      </c>
      <c r="AP44" s="150"/>
      <c r="AQ44" s="150"/>
      <c r="AR44" s="149">
        <v>8.4</v>
      </c>
      <c r="AS44" s="150"/>
      <c r="AT44" s="150"/>
      <c r="AU44" s="150"/>
      <c r="AV44" s="150"/>
      <c r="AW44" s="150"/>
      <c r="AX44" s="149">
        <v>4.5</v>
      </c>
      <c r="AY44" s="150"/>
      <c r="AZ44" s="150"/>
      <c r="BA44" s="150"/>
      <c r="BB44" s="149">
        <v>7.6</v>
      </c>
      <c r="BC44" s="151">
        <v>5</v>
      </c>
      <c r="BD44" s="152">
        <v>0</v>
      </c>
      <c r="BE44" s="149">
        <v>8.9</v>
      </c>
      <c r="BF44" s="149">
        <v>9.3000000000000007</v>
      </c>
      <c r="BG44" s="149">
        <v>8</v>
      </c>
      <c r="BH44" s="149">
        <v>7.5</v>
      </c>
      <c r="BI44" s="149">
        <v>9.1999999999999993</v>
      </c>
      <c r="BJ44" s="149">
        <v>8.6</v>
      </c>
      <c r="BK44" s="149">
        <v>8.1</v>
      </c>
      <c r="BL44" s="149">
        <v>7.7</v>
      </c>
      <c r="BM44" s="149">
        <v>9.1999999999999993</v>
      </c>
      <c r="BN44" s="149">
        <v>9</v>
      </c>
      <c r="BO44" s="149">
        <v>8.3000000000000007</v>
      </c>
      <c r="BP44" s="149">
        <v>7.2</v>
      </c>
      <c r="BQ44" s="149">
        <v>7.1</v>
      </c>
      <c r="BR44" s="149">
        <v>9.3000000000000007</v>
      </c>
      <c r="BS44" s="149">
        <v>6.7</v>
      </c>
      <c r="BT44" s="149">
        <v>7</v>
      </c>
      <c r="BU44" s="149">
        <v>9</v>
      </c>
      <c r="BV44" s="149">
        <v>7</v>
      </c>
      <c r="BW44" s="149">
        <v>7.3</v>
      </c>
      <c r="BX44" s="149">
        <v>8.3000000000000007</v>
      </c>
      <c r="BY44" s="149">
        <v>8.6</v>
      </c>
      <c r="BZ44" s="154" t="s">
        <v>77</v>
      </c>
      <c r="CA44" s="149">
        <v>8.8000000000000007</v>
      </c>
      <c r="CB44" s="149">
        <v>8.4</v>
      </c>
      <c r="CC44" s="154" t="s">
        <v>77</v>
      </c>
      <c r="CD44" s="150"/>
      <c r="CE44" s="150"/>
      <c r="CF44" s="149">
        <v>7.7</v>
      </c>
      <c r="CG44" s="149">
        <v>8</v>
      </c>
      <c r="CH44" s="149">
        <v>8.6999999999999993</v>
      </c>
      <c r="CI44" s="151">
        <v>55</v>
      </c>
      <c r="CJ44" s="152">
        <v>4</v>
      </c>
      <c r="CK44" s="149">
        <v>6.1</v>
      </c>
      <c r="CL44" s="149">
        <v>6.1</v>
      </c>
      <c r="CM44" s="150"/>
      <c r="CN44" s="149">
        <v>9.9</v>
      </c>
      <c r="CO44" s="149">
        <v>9.3000000000000007</v>
      </c>
      <c r="CP44" s="149">
        <v>7.3</v>
      </c>
      <c r="CQ44" s="150"/>
      <c r="CR44" s="154" t="s">
        <v>77</v>
      </c>
      <c r="CS44" s="150"/>
      <c r="CT44" s="154" t="s">
        <v>77</v>
      </c>
      <c r="CU44" s="150"/>
      <c r="CV44" s="149">
        <v>8.6</v>
      </c>
      <c r="CW44" s="149">
        <v>7.8</v>
      </c>
      <c r="CX44" s="150"/>
      <c r="CY44" s="150">
        <v>10</v>
      </c>
      <c r="CZ44" s="154" t="s">
        <v>77</v>
      </c>
      <c r="DA44" s="151">
        <v>18</v>
      </c>
      <c r="DB44" s="152">
        <v>6</v>
      </c>
      <c r="DC44" s="150"/>
      <c r="DD44" s="150"/>
      <c r="DE44" s="150"/>
      <c r="DF44" s="151">
        <v>0</v>
      </c>
      <c r="DG44" s="152">
        <v>4</v>
      </c>
      <c r="DH44" s="151">
        <v>118</v>
      </c>
      <c r="DI44" s="152">
        <v>19</v>
      </c>
      <c r="DJ44" s="153">
        <v>137</v>
      </c>
      <c r="DK44" s="149">
        <v>118</v>
      </c>
      <c r="DL44" s="149">
        <v>8.31</v>
      </c>
      <c r="DM44" s="149">
        <v>3.57</v>
      </c>
      <c r="DN44" s="147"/>
      <c r="DO44" s="13">
        <f t="shared" si="0"/>
        <v>17</v>
      </c>
    </row>
    <row r="45" spans="2:119" ht="27.75" customHeight="1">
      <c r="B45" s="146">
        <v>23203211624</v>
      </c>
      <c r="C45" s="147" t="s">
        <v>3</v>
      </c>
      <c r="D45" s="147" t="s">
        <v>2</v>
      </c>
      <c r="E45" s="147" t="s">
        <v>9</v>
      </c>
      <c r="F45" s="148">
        <v>36392</v>
      </c>
      <c r="G45" s="147" t="s">
        <v>5</v>
      </c>
      <c r="H45" s="147" t="s">
        <v>144</v>
      </c>
      <c r="I45" s="149">
        <v>8.9</v>
      </c>
      <c r="J45" s="149">
        <v>8.5</v>
      </c>
      <c r="K45" s="149">
        <v>7.8</v>
      </c>
      <c r="L45" s="150"/>
      <c r="M45" s="149">
        <v>9.1</v>
      </c>
      <c r="N45" s="150"/>
      <c r="O45" s="149">
        <v>9.4</v>
      </c>
      <c r="P45" s="150"/>
      <c r="Q45" s="149">
        <v>7.7</v>
      </c>
      <c r="R45" s="150"/>
      <c r="S45" s="149">
        <v>8</v>
      </c>
      <c r="T45" s="150"/>
      <c r="U45" s="149">
        <v>8.1</v>
      </c>
      <c r="V45" s="150"/>
      <c r="W45" s="149">
        <v>9.1999999999999993</v>
      </c>
      <c r="X45" s="149">
        <v>9.3000000000000007</v>
      </c>
      <c r="Y45" s="149">
        <v>8.5</v>
      </c>
      <c r="Z45" s="149">
        <v>6.6</v>
      </c>
      <c r="AA45" s="149">
        <v>7.8</v>
      </c>
      <c r="AB45" s="150"/>
      <c r="AC45" s="149">
        <v>7.8</v>
      </c>
      <c r="AD45" s="149">
        <v>8.3000000000000007</v>
      </c>
      <c r="AE45" s="150"/>
      <c r="AF45" s="149">
        <v>9.1999999999999993</v>
      </c>
      <c r="AG45" s="149">
        <v>9</v>
      </c>
      <c r="AH45" s="154" t="s">
        <v>77</v>
      </c>
      <c r="AI45" s="149">
        <v>6.8</v>
      </c>
      <c r="AJ45" s="149">
        <v>6</v>
      </c>
      <c r="AK45" s="149">
        <v>7</v>
      </c>
      <c r="AL45" s="151">
        <v>42</v>
      </c>
      <c r="AM45" s="152">
        <v>3</v>
      </c>
      <c r="AN45" s="149">
        <v>7.3</v>
      </c>
      <c r="AO45" s="149">
        <v>6.2</v>
      </c>
      <c r="AP45" s="150">
        <v>10</v>
      </c>
      <c r="AQ45" s="150"/>
      <c r="AR45" s="150"/>
      <c r="AS45" s="150"/>
      <c r="AT45" s="150"/>
      <c r="AU45" s="150"/>
      <c r="AV45" s="149">
        <v>8.8000000000000007</v>
      </c>
      <c r="AW45" s="150"/>
      <c r="AX45" s="150"/>
      <c r="AY45" s="150"/>
      <c r="AZ45" s="150"/>
      <c r="BA45" s="150"/>
      <c r="BB45" s="149">
        <v>9</v>
      </c>
      <c r="BC45" s="151">
        <v>5</v>
      </c>
      <c r="BD45" s="152">
        <v>0</v>
      </c>
      <c r="BE45" s="149">
        <v>7.7</v>
      </c>
      <c r="BF45" s="149">
        <v>9.1</v>
      </c>
      <c r="BG45" s="149">
        <v>8.1</v>
      </c>
      <c r="BH45" s="149">
        <v>6.5</v>
      </c>
      <c r="BI45" s="149">
        <v>6.7</v>
      </c>
      <c r="BJ45" s="149">
        <v>7.7</v>
      </c>
      <c r="BK45" s="149">
        <v>7.1</v>
      </c>
      <c r="BL45" s="149">
        <v>6</v>
      </c>
      <c r="BM45" s="149">
        <v>7.8</v>
      </c>
      <c r="BN45" s="149">
        <v>7.6</v>
      </c>
      <c r="BO45" s="149">
        <v>8.1</v>
      </c>
      <c r="BP45" s="149">
        <v>5.5</v>
      </c>
      <c r="BQ45" s="149">
        <v>6.5</v>
      </c>
      <c r="BR45" s="149">
        <v>8.1</v>
      </c>
      <c r="BS45" s="149">
        <v>8.5</v>
      </c>
      <c r="BT45" s="149">
        <v>7.4</v>
      </c>
      <c r="BU45" s="149">
        <v>8.6</v>
      </c>
      <c r="BV45" s="149">
        <v>8.1999999999999993</v>
      </c>
      <c r="BW45" s="149">
        <v>6.9</v>
      </c>
      <c r="BX45" s="149">
        <v>8.3000000000000007</v>
      </c>
      <c r="BY45" s="149">
        <v>8.8000000000000007</v>
      </c>
      <c r="BZ45" s="154" t="s">
        <v>77</v>
      </c>
      <c r="CA45" s="149">
        <v>6.9</v>
      </c>
      <c r="CB45" s="149">
        <v>7.5</v>
      </c>
      <c r="CC45" s="149">
        <v>8.6999999999999993</v>
      </c>
      <c r="CD45" s="150"/>
      <c r="CE45" s="150"/>
      <c r="CF45" s="149">
        <v>7.7</v>
      </c>
      <c r="CG45" s="149">
        <v>6.6</v>
      </c>
      <c r="CH45" s="149">
        <v>8.1</v>
      </c>
      <c r="CI45" s="151">
        <v>57</v>
      </c>
      <c r="CJ45" s="152">
        <v>2</v>
      </c>
      <c r="CK45" s="149">
        <v>6.7</v>
      </c>
      <c r="CL45" s="149">
        <v>8.4</v>
      </c>
      <c r="CM45" s="150"/>
      <c r="CN45" s="149">
        <v>6.2</v>
      </c>
      <c r="CO45" s="149">
        <v>8.5</v>
      </c>
      <c r="CP45" s="149">
        <v>8</v>
      </c>
      <c r="CQ45" s="154" t="s">
        <v>77</v>
      </c>
      <c r="CR45" s="150"/>
      <c r="CS45" s="149">
        <v>7.2</v>
      </c>
      <c r="CT45" s="150"/>
      <c r="CU45" s="150"/>
      <c r="CV45" s="154" t="s">
        <v>77</v>
      </c>
      <c r="CW45" s="154" t="s">
        <v>77</v>
      </c>
      <c r="CX45" s="150"/>
      <c r="CY45" s="149">
        <v>8.1</v>
      </c>
      <c r="CZ45" s="154" t="s">
        <v>77</v>
      </c>
      <c r="DA45" s="151">
        <v>16</v>
      </c>
      <c r="DB45" s="152">
        <v>8</v>
      </c>
      <c r="DC45" s="150"/>
      <c r="DD45" s="150"/>
      <c r="DE45" s="150"/>
      <c r="DF45" s="151">
        <v>0</v>
      </c>
      <c r="DG45" s="152">
        <v>4</v>
      </c>
      <c r="DH45" s="151">
        <v>120</v>
      </c>
      <c r="DI45" s="152">
        <v>17</v>
      </c>
      <c r="DJ45" s="153">
        <v>137</v>
      </c>
      <c r="DK45" s="149">
        <v>120</v>
      </c>
      <c r="DL45" s="149">
        <v>7.73</v>
      </c>
      <c r="DM45" s="149">
        <v>3.33</v>
      </c>
      <c r="DN45" s="147"/>
      <c r="DO45" s="13">
        <f t="shared" si="0"/>
        <v>15</v>
      </c>
    </row>
    <row r="46" spans="2:119" ht="27.75" customHeight="1">
      <c r="B46" s="146">
        <v>23203211855</v>
      </c>
      <c r="C46" s="147" t="s">
        <v>287</v>
      </c>
      <c r="D46" s="147" t="s">
        <v>271</v>
      </c>
      <c r="E46" s="147" t="s">
        <v>9</v>
      </c>
      <c r="F46" s="148">
        <v>35872</v>
      </c>
      <c r="G46" s="147" t="s">
        <v>5</v>
      </c>
      <c r="H46" s="147" t="s">
        <v>146</v>
      </c>
      <c r="I46" s="149">
        <v>6</v>
      </c>
      <c r="J46" s="149">
        <v>7.1</v>
      </c>
      <c r="K46" s="150">
        <v>0</v>
      </c>
      <c r="L46" s="150">
        <v>0</v>
      </c>
      <c r="M46" s="150">
        <v>0</v>
      </c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>
        <v>0</v>
      </c>
      <c r="Y46" s="150"/>
      <c r="Z46" s="150">
        <v>0</v>
      </c>
      <c r="AA46" s="150"/>
      <c r="AB46" s="150"/>
      <c r="AC46" s="149">
        <v>8.5</v>
      </c>
      <c r="AD46" s="149">
        <v>5.6</v>
      </c>
      <c r="AE46" s="150"/>
      <c r="AF46" s="149">
        <v>7.6</v>
      </c>
      <c r="AG46" s="149">
        <v>8</v>
      </c>
      <c r="AH46" s="150"/>
      <c r="AI46" s="149">
        <v>6.4</v>
      </c>
      <c r="AJ46" s="150">
        <v>0</v>
      </c>
      <c r="AK46" s="150">
        <v>0</v>
      </c>
      <c r="AL46" s="151">
        <v>12</v>
      </c>
      <c r="AM46" s="152">
        <v>33</v>
      </c>
      <c r="AN46" s="149">
        <v>4.9000000000000004</v>
      </c>
      <c r="AO46" s="150">
        <v>0</v>
      </c>
      <c r="AP46" s="150"/>
      <c r="AQ46" s="150"/>
      <c r="AR46" s="154" t="s">
        <v>77</v>
      </c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1">
        <v>1</v>
      </c>
      <c r="BD46" s="152">
        <v>4</v>
      </c>
      <c r="BE46" s="149">
        <v>6.4</v>
      </c>
      <c r="BF46" s="149">
        <v>5.2</v>
      </c>
      <c r="BG46" s="150">
        <v>0</v>
      </c>
      <c r="BH46" s="149">
        <v>5.0999999999999996</v>
      </c>
      <c r="BI46" s="149">
        <v>7.9</v>
      </c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49">
        <v>5</v>
      </c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4" t="s">
        <v>77</v>
      </c>
      <c r="CH46" s="154" t="s">
        <v>77</v>
      </c>
      <c r="CI46" s="151">
        <v>10</v>
      </c>
      <c r="CJ46" s="152">
        <v>49</v>
      </c>
      <c r="CK46" s="149">
        <v>5.5</v>
      </c>
      <c r="CL46" s="149">
        <v>6.4</v>
      </c>
      <c r="CM46" s="150"/>
      <c r="CN46" s="150"/>
      <c r="CO46" s="149">
        <v>5.2</v>
      </c>
      <c r="CP46" s="149">
        <v>5.2</v>
      </c>
      <c r="CQ46" s="150">
        <v>0</v>
      </c>
      <c r="CR46" s="150"/>
      <c r="CS46" s="149">
        <v>5</v>
      </c>
      <c r="CT46" s="150"/>
      <c r="CU46" s="150"/>
      <c r="CV46" s="150"/>
      <c r="CW46" s="150"/>
      <c r="CX46" s="150"/>
      <c r="CY46" s="150"/>
      <c r="CZ46" s="150"/>
      <c r="DA46" s="151">
        <v>12</v>
      </c>
      <c r="DB46" s="152">
        <v>12</v>
      </c>
      <c r="DC46" s="150"/>
      <c r="DD46" s="150"/>
      <c r="DE46" s="150"/>
      <c r="DF46" s="151">
        <v>0</v>
      </c>
      <c r="DG46" s="152">
        <v>4</v>
      </c>
      <c r="DH46" s="151">
        <v>35</v>
      </c>
      <c r="DI46" s="152">
        <v>102</v>
      </c>
      <c r="DJ46" s="153">
        <v>137</v>
      </c>
      <c r="DK46" s="149">
        <v>57</v>
      </c>
      <c r="DL46" s="149">
        <v>3.97</v>
      </c>
      <c r="DM46" s="149">
        <v>1.38</v>
      </c>
      <c r="DN46" s="147"/>
      <c r="DO46" s="13">
        <f t="shared" si="0"/>
        <v>96</v>
      </c>
    </row>
    <row r="47" spans="2:119" ht="27.75" customHeight="1">
      <c r="B47" s="146">
        <v>23203212122</v>
      </c>
      <c r="C47" s="147" t="s">
        <v>0</v>
      </c>
      <c r="D47" s="147" t="s">
        <v>131</v>
      </c>
      <c r="E47" s="147" t="s">
        <v>428</v>
      </c>
      <c r="F47" s="148">
        <v>35673</v>
      </c>
      <c r="G47" s="147" t="s">
        <v>5</v>
      </c>
      <c r="H47" s="147" t="s">
        <v>144</v>
      </c>
      <c r="I47" s="149">
        <v>7.5</v>
      </c>
      <c r="J47" s="149">
        <v>5.4</v>
      </c>
      <c r="K47" s="149">
        <v>7.3</v>
      </c>
      <c r="L47" s="149">
        <v>5.9</v>
      </c>
      <c r="M47" s="150"/>
      <c r="N47" s="149">
        <v>5.0999999999999996</v>
      </c>
      <c r="O47" s="150"/>
      <c r="P47" s="149">
        <v>7.8</v>
      </c>
      <c r="Q47" s="150"/>
      <c r="R47" s="154" t="s">
        <v>77</v>
      </c>
      <c r="S47" s="150"/>
      <c r="T47" s="150"/>
      <c r="U47" s="150"/>
      <c r="V47" s="150"/>
      <c r="W47" s="150"/>
      <c r="X47" s="149">
        <v>7</v>
      </c>
      <c r="Y47" s="149">
        <v>5</v>
      </c>
      <c r="Z47" s="149">
        <v>4.4000000000000004</v>
      </c>
      <c r="AA47" s="150"/>
      <c r="AB47" s="149">
        <v>6.9</v>
      </c>
      <c r="AC47" s="149">
        <v>7.5</v>
      </c>
      <c r="AD47" s="149">
        <v>7.6</v>
      </c>
      <c r="AE47" s="150"/>
      <c r="AF47" s="149">
        <v>8.1999999999999993</v>
      </c>
      <c r="AG47" s="149">
        <v>7.5</v>
      </c>
      <c r="AH47" s="149">
        <v>7.4</v>
      </c>
      <c r="AI47" s="149">
        <v>6.5</v>
      </c>
      <c r="AJ47" s="149">
        <v>7.5</v>
      </c>
      <c r="AK47" s="149">
        <v>6</v>
      </c>
      <c r="AL47" s="151">
        <v>39</v>
      </c>
      <c r="AM47" s="152">
        <v>6</v>
      </c>
      <c r="AN47" s="150">
        <v>0</v>
      </c>
      <c r="AO47" s="154" t="s">
        <v>77</v>
      </c>
      <c r="AP47" s="150"/>
      <c r="AQ47" s="150"/>
      <c r="AR47" s="150"/>
      <c r="AS47" s="150"/>
      <c r="AT47" s="150"/>
      <c r="AU47" s="149">
        <v>7.4</v>
      </c>
      <c r="AV47" s="150"/>
      <c r="AW47" s="150"/>
      <c r="AX47" s="150"/>
      <c r="AY47" s="150"/>
      <c r="AZ47" s="150"/>
      <c r="BA47" s="149">
        <v>5.5</v>
      </c>
      <c r="BB47" s="149">
        <v>7.6</v>
      </c>
      <c r="BC47" s="151">
        <v>3</v>
      </c>
      <c r="BD47" s="152">
        <v>2</v>
      </c>
      <c r="BE47" s="149">
        <v>6.5</v>
      </c>
      <c r="BF47" s="149">
        <v>5.3</v>
      </c>
      <c r="BG47" s="149">
        <v>6.3</v>
      </c>
      <c r="BH47" s="149">
        <v>5.6</v>
      </c>
      <c r="BI47" s="149">
        <v>6.2</v>
      </c>
      <c r="BJ47" s="154" t="s">
        <v>77</v>
      </c>
      <c r="BK47" s="154" t="s">
        <v>77</v>
      </c>
      <c r="BL47" s="149">
        <v>5.7</v>
      </c>
      <c r="BM47" s="154" t="s">
        <v>77</v>
      </c>
      <c r="BN47" s="150"/>
      <c r="BO47" s="150"/>
      <c r="BP47" s="149">
        <v>6.7</v>
      </c>
      <c r="BQ47" s="150"/>
      <c r="BR47" s="150"/>
      <c r="BS47" s="150"/>
      <c r="BT47" s="149">
        <v>5</v>
      </c>
      <c r="BU47" s="150"/>
      <c r="BV47" s="149">
        <v>4.5999999999999996</v>
      </c>
      <c r="BW47" s="149">
        <v>6</v>
      </c>
      <c r="BX47" s="150"/>
      <c r="BY47" s="154" t="s">
        <v>77</v>
      </c>
      <c r="BZ47" s="150"/>
      <c r="CA47" s="149">
        <v>5</v>
      </c>
      <c r="CB47" s="150"/>
      <c r="CC47" s="149">
        <v>4.0999999999999996</v>
      </c>
      <c r="CD47" s="150"/>
      <c r="CE47" s="150"/>
      <c r="CF47" s="150"/>
      <c r="CG47" s="149">
        <v>5.5</v>
      </c>
      <c r="CH47" s="149">
        <v>7</v>
      </c>
      <c r="CI47" s="151">
        <v>29</v>
      </c>
      <c r="CJ47" s="152">
        <v>30</v>
      </c>
      <c r="CK47" s="149">
        <v>4.9000000000000004</v>
      </c>
      <c r="CL47" s="149">
        <v>4.7</v>
      </c>
      <c r="CM47" s="149">
        <v>4.9000000000000004</v>
      </c>
      <c r="CN47" s="150"/>
      <c r="CO47" s="149">
        <v>4.5</v>
      </c>
      <c r="CP47" s="149">
        <v>4.8</v>
      </c>
      <c r="CQ47" s="149">
        <v>6</v>
      </c>
      <c r="CR47" s="150"/>
      <c r="CS47" s="149">
        <v>6.8</v>
      </c>
      <c r="CT47" s="150"/>
      <c r="CU47" s="150"/>
      <c r="CV47" s="150"/>
      <c r="CW47" s="154" t="s">
        <v>77</v>
      </c>
      <c r="CX47" s="150"/>
      <c r="CY47" s="149">
        <v>9.9</v>
      </c>
      <c r="CZ47" s="149">
        <v>7.8</v>
      </c>
      <c r="DA47" s="151">
        <v>20</v>
      </c>
      <c r="DB47" s="152">
        <v>4</v>
      </c>
      <c r="DC47" s="150"/>
      <c r="DD47" s="150"/>
      <c r="DE47" s="150"/>
      <c r="DF47" s="151">
        <v>0</v>
      </c>
      <c r="DG47" s="152">
        <v>4</v>
      </c>
      <c r="DH47" s="151">
        <v>91</v>
      </c>
      <c r="DI47" s="152">
        <v>46</v>
      </c>
      <c r="DJ47" s="153">
        <v>137</v>
      </c>
      <c r="DK47" s="149">
        <v>95</v>
      </c>
      <c r="DL47" s="149">
        <v>5.85</v>
      </c>
      <c r="DM47" s="149">
        <v>2.1800000000000002</v>
      </c>
      <c r="DN47" s="147" t="s">
        <v>429</v>
      </c>
      <c r="DO47" s="13">
        <f t="shared" si="0"/>
        <v>42</v>
      </c>
    </row>
    <row r="48" spans="2:119" ht="27.75" customHeight="1">
      <c r="B48" s="146">
        <v>2320315735</v>
      </c>
      <c r="C48" s="147" t="s">
        <v>3</v>
      </c>
      <c r="D48" s="147" t="s">
        <v>430</v>
      </c>
      <c r="E48" s="147" t="s">
        <v>431</v>
      </c>
      <c r="F48" s="148">
        <v>36320</v>
      </c>
      <c r="G48" s="147" t="s">
        <v>5</v>
      </c>
      <c r="H48" s="147" t="s">
        <v>144</v>
      </c>
      <c r="I48" s="149">
        <v>8.8000000000000007</v>
      </c>
      <c r="J48" s="149">
        <v>8.6</v>
      </c>
      <c r="K48" s="149">
        <v>5.9</v>
      </c>
      <c r="L48" s="150"/>
      <c r="M48" s="149">
        <v>8</v>
      </c>
      <c r="N48" s="150"/>
      <c r="O48" s="149">
        <v>8.6999999999999993</v>
      </c>
      <c r="P48" s="150"/>
      <c r="Q48" s="149">
        <v>9.1</v>
      </c>
      <c r="R48" s="150"/>
      <c r="S48" s="149">
        <v>9</v>
      </c>
      <c r="T48" s="150"/>
      <c r="U48" s="149">
        <v>9.6999999999999993</v>
      </c>
      <c r="V48" s="150"/>
      <c r="W48" s="149">
        <v>9.3000000000000007</v>
      </c>
      <c r="X48" s="149">
        <v>7.3</v>
      </c>
      <c r="Y48" s="149">
        <v>5.6</v>
      </c>
      <c r="Z48" s="149">
        <v>4.5999999999999996</v>
      </c>
      <c r="AA48" s="150"/>
      <c r="AB48" s="154" t="s">
        <v>77</v>
      </c>
      <c r="AC48" s="150"/>
      <c r="AD48" s="149">
        <v>8</v>
      </c>
      <c r="AE48" s="149">
        <v>7.9</v>
      </c>
      <c r="AF48" s="149">
        <v>8.1</v>
      </c>
      <c r="AG48" s="149">
        <v>8.1999999999999993</v>
      </c>
      <c r="AH48" s="154" t="s">
        <v>77</v>
      </c>
      <c r="AI48" s="149">
        <v>9</v>
      </c>
      <c r="AJ48" s="149">
        <v>8.5</v>
      </c>
      <c r="AK48" s="154" t="s">
        <v>77</v>
      </c>
      <c r="AL48" s="151">
        <v>38</v>
      </c>
      <c r="AM48" s="152">
        <v>7</v>
      </c>
      <c r="AN48" s="149">
        <v>7.2</v>
      </c>
      <c r="AO48" s="149">
        <v>8.9</v>
      </c>
      <c r="AP48" s="150"/>
      <c r="AQ48" s="150"/>
      <c r="AR48" s="149">
        <v>7.5</v>
      </c>
      <c r="AS48" s="150"/>
      <c r="AT48" s="150"/>
      <c r="AU48" s="150"/>
      <c r="AV48" s="150"/>
      <c r="AW48" s="150"/>
      <c r="AX48" s="150"/>
      <c r="AY48" s="150"/>
      <c r="AZ48" s="150"/>
      <c r="BA48" s="149">
        <v>7.3</v>
      </c>
      <c r="BB48" s="149">
        <v>8.6999999999999993</v>
      </c>
      <c r="BC48" s="151">
        <v>5</v>
      </c>
      <c r="BD48" s="152">
        <v>0</v>
      </c>
      <c r="BE48" s="149">
        <v>7.5</v>
      </c>
      <c r="BF48" s="149">
        <v>7.3</v>
      </c>
      <c r="BG48" s="149">
        <v>5.6</v>
      </c>
      <c r="BH48" s="149">
        <v>6.4</v>
      </c>
      <c r="BI48" s="149">
        <v>8.8000000000000007</v>
      </c>
      <c r="BJ48" s="149">
        <v>5.8</v>
      </c>
      <c r="BK48" s="149">
        <v>4.4000000000000004</v>
      </c>
      <c r="BL48" s="149">
        <v>6.6</v>
      </c>
      <c r="BM48" s="149">
        <v>8.1</v>
      </c>
      <c r="BN48" s="149">
        <v>7.4</v>
      </c>
      <c r="BO48" s="149">
        <v>7.9</v>
      </c>
      <c r="BP48" s="149">
        <v>7.1</v>
      </c>
      <c r="BQ48" s="149">
        <v>7.7</v>
      </c>
      <c r="BR48" s="149">
        <v>8.5</v>
      </c>
      <c r="BS48" s="154" t="s">
        <v>77</v>
      </c>
      <c r="BT48" s="149">
        <v>7.6</v>
      </c>
      <c r="BU48" s="149">
        <v>8.1999999999999993</v>
      </c>
      <c r="BV48" s="149">
        <v>6.7</v>
      </c>
      <c r="BW48" s="149">
        <v>5.8</v>
      </c>
      <c r="BX48" s="149">
        <v>7.5</v>
      </c>
      <c r="BY48" s="149">
        <v>8.3000000000000007</v>
      </c>
      <c r="BZ48" s="154" t="s">
        <v>77</v>
      </c>
      <c r="CA48" s="149">
        <v>8.6</v>
      </c>
      <c r="CB48" s="149">
        <v>7.5</v>
      </c>
      <c r="CC48" s="149">
        <v>7</v>
      </c>
      <c r="CD48" s="150"/>
      <c r="CE48" s="150"/>
      <c r="CF48" s="154" t="s">
        <v>77</v>
      </c>
      <c r="CG48" s="149">
        <v>8.9</v>
      </c>
      <c r="CH48" s="149">
        <v>8.6999999999999993</v>
      </c>
      <c r="CI48" s="151">
        <v>52</v>
      </c>
      <c r="CJ48" s="152">
        <v>7</v>
      </c>
      <c r="CK48" s="149">
        <v>6.8</v>
      </c>
      <c r="CL48" s="149">
        <v>6.5</v>
      </c>
      <c r="CM48" s="149">
        <v>4.8</v>
      </c>
      <c r="CN48" s="150"/>
      <c r="CO48" s="149">
        <v>7.8</v>
      </c>
      <c r="CP48" s="149">
        <v>8.8000000000000007</v>
      </c>
      <c r="CQ48" s="150"/>
      <c r="CR48" s="149">
        <v>7.1</v>
      </c>
      <c r="CS48" s="150"/>
      <c r="CT48" s="149">
        <v>8.5</v>
      </c>
      <c r="CU48" s="150"/>
      <c r="CV48" s="149">
        <v>8.1999999999999993</v>
      </c>
      <c r="CW48" s="154" t="s">
        <v>77</v>
      </c>
      <c r="CX48" s="150"/>
      <c r="CY48" s="149">
        <v>8.5</v>
      </c>
      <c r="CZ48" s="154" t="s">
        <v>77</v>
      </c>
      <c r="DA48" s="151">
        <v>21</v>
      </c>
      <c r="DB48" s="152">
        <v>3</v>
      </c>
      <c r="DC48" s="150"/>
      <c r="DD48" s="150"/>
      <c r="DE48" s="150"/>
      <c r="DF48" s="151">
        <v>0</v>
      </c>
      <c r="DG48" s="152">
        <v>4</v>
      </c>
      <c r="DH48" s="151">
        <v>116</v>
      </c>
      <c r="DI48" s="152">
        <v>21</v>
      </c>
      <c r="DJ48" s="153">
        <v>137</v>
      </c>
      <c r="DK48" s="149">
        <v>116</v>
      </c>
      <c r="DL48" s="149">
        <v>7.54</v>
      </c>
      <c r="DM48" s="149">
        <v>3.21</v>
      </c>
      <c r="DN48" s="147"/>
      <c r="DO48" s="13">
        <f t="shared" si="0"/>
        <v>19</v>
      </c>
    </row>
    <row r="49" spans="2:119" ht="27.75" customHeight="1">
      <c r="B49" s="146">
        <v>2220718164</v>
      </c>
      <c r="C49" s="147" t="s">
        <v>85</v>
      </c>
      <c r="D49" s="147" t="s">
        <v>118</v>
      </c>
      <c r="E49" s="147" t="s">
        <v>107</v>
      </c>
      <c r="F49" s="148">
        <v>35867</v>
      </c>
      <c r="G49" s="147" t="s">
        <v>5</v>
      </c>
      <c r="H49" s="147" t="s">
        <v>144</v>
      </c>
      <c r="I49" s="149">
        <v>8.9</v>
      </c>
      <c r="J49" s="149">
        <v>7.8</v>
      </c>
      <c r="K49" s="149">
        <v>8.6999999999999993</v>
      </c>
      <c r="L49" s="149">
        <v>9.5</v>
      </c>
      <c r="M49" s="150"/>
      <c r="N49" s="150">
        <v>10</v>
      </c>
      <c r="O49" s="150"/>
      <c r="P49" s="149">
        <v>9.5</v>
      </c>
      <c r="Q49" s="150"/>
      <c r="R49" s="149">
        <v>9.5</v>
      </c>
      <c r="S49" s="150"/>
      <c r="T49" s="149">
        <v>9.1999999999999993</v>
      </c>
      <c r="U49" s="150"/>
      <c r="V49" s="149">
        <v>9.4</v>
      </c>
      <c r="W49" s="150"/>
      <c r="X49" s="149">
        <v>6.5</v>
      </c>
      <c r="Y49" s="149">
        <v>6.8</v>
      </c>
      <c r="Z49" s="149">
        <v>9.1</v>
      </c>
      <c r="AA49" s="150"/>
      <c r="AB49" s="149">
        <v>6.6</v>
      </c>
      <c r="AC49" s="150"/>
      <c r="AD49" s="149">
        <v>6.2</v>
      </c>
      <c r="AE49" s="149">
        <v>8.3000000000000007</v>
      </c>
      <c r="AF49" s="149">
        <v>9.6999999999999993</v>
      </c>
      <c r="AG49" s="149">
        <v>9.8000000000000007</v>
      </c>
      <c r="AH49" s="149">
        <v>7.4</v>
      </c>
      <c r="AI49" s="149">
        <v>7.8</v>
      </c>
      <c r="AJ49" s="149">
        <v>5.0999999999999996</v>
      </c>
      <c r="AK49" s="149">
        <v>8.1999999999999993</v>
      </c>
      <c r="AL49" s="151">
        <v>45</v>
      </c>
      <c r="AM49" s="152">
        <v>0</v>
      </c>
      <c r="AN49" s="149">
        <v>6.2</v>
      </c>
      <c r="AO49" s="149">
        <v>6.3</v>
      </c>
      <c r="AP49" s="150"/>
      <c r="AQ49" s="150"/>
      <c r="AR49" s="150"/>
      <c r="AS49" s="150"/>
      <c r="AT49" s="150"/>
      <c r="AU49" s="149">
        <v>7.7</v>
      </c>
      <c r="AV49" s="150"/>
      <c r="AW49" s="150"/>
      <c r="AX49" s="150"/>
      <c r="AY49" s="150"/>
      <c r="AZ49" s="150"/>
      <c r="BA49" s="149">
        <v>7.3</v>
      </c>
      <c r="BB49" s="149">
        <v>7.6</v>
      </c>
      <c r="BC49" s="151">
        <v>5</v>
      </c>
      <c r="BD49" s="152">
        <v>0</v>
      </c>
      <c r="BE49" s="149">
        <v>8.3000000000000007</v>
      </c>
      <c r="BF49" s="149">
        <v>7.3</v>
      </c>
      <c r="BG49" s="149">
        <v>6.4</v>
      </c>
      <c r="BH49" s="149">
        <v>7.9</v>
      </c>
      <c r="BI49" s="149">
        <v>7.2</v>
      </c>
      <c r="BJ49" s="149">
        <v>8</v>
      </c>
      <c r="BK49" s="149">
        <v>7.5</v>
      </c>
      <c r="BL49" s="149">
        <v>7.9</v>
      </c>
      <c r="BM49" s="149">
        <v>9.1</v>
      </c>
      <c r="BN49" s="149">
        <v>7.6</v>
      </c>
      <c r="BO49" s="149">
        <v>7.8</v>
      </c>
      <c r="BP49" s="149">
        <v>8.6</v>
      </c>
      <c r="BQ49" s="149">
        <v>8.8000000000000007</v>
      </c>
      <c r="BR49" s="149">
        <v>6.8</v>
      </c>
      <c r="BS49" s="149">
        <v>6.4</v>
      </c>
      <c r="BT49" s="149">
        <v>8.6999999999999993</v>
      </c>
      <c r="BU49" s="149">
        <v>8.9</v>
      </c>
      <c r="BV49" s="149">
        <v>7.9</v>
      </c>
      <c r="BW49" s="149">
        <v>7.3</v>
      </c>
      <c r="BX49" s="149">
        <v>7.7</v>
      </c>
      <c r="BY49" s="149">
        <v>8.1</v>
      </c>
      <c r="BZ49" s="154" t="s">
        <v>77</v>
      </c>
      <c r="CA49" s="149">
        <v>7.6</v>
      </c>
      <c r="CB49" s="149">
        <v>8.5</v>
      </c>
      <c r="CC49" s="149">
        <v>7.3</v>
      </c>
      <c r="CD49" s="150"/>
      <c r="CE49" s="149">
        <v>8.5</v>
      </c>
      <c r="CF49" s="150"/>
      <c r="CG49" s="149">
        <v>6.4</v>
      </c>
      <c r="CH49" s="149">
        <v>7.8</v>
      </c>
      <c r="CI49" s="151">
        <v>57</v>
      </c>
      <c r="CJ49" s="152">
        <v>2</v>
      </c>
      <c r="CK49" s="149">
        <v>5.5</v>
      </c>
      <c r="CL49" s="149">
        <v>8</v>
      </c>
      <c r="CM49" s="149">
        <v>7.6</v>
      </c>
      <c r="CN49" s="150"/>
      <c r="CO49" s="149">
        <v>8.6999999999999993</v>
      </c>
      <c r="CP49" s="149">
        <v>8.4</v>
      </c>
      <c r="CQ49" s="149">
        <v>6.3</v>
      </c>
      <c r="CR49" s="150"/>
      <c r="CS49" s="149">
        <v>8.1</v>
      </c>
      <c r="CT49" s="150"/>
      <c r="CU49" s="150"/>
      <c r="CV49" s="149">
        <v>8.9</v>
      </c>
      <c r="CW49" s="149">
        <v>6.7</v>
      </c>
      <c r="CX49" s="150"/>
      <c r="CY49" s="149">
        <v>9.1</v>
      </c>
      <c r="CZ49" s="149">
        <v>8.4</v>
      </c>
      <c r="DA49" s="151">
        <v>24</v>
      </c>
      <c r="DB49" s="152">
        <v>0</v>
      </c>
      <c r="DC49" s="150"/>
      <c r="DD49" s="150"/>
      <c r="DE49" s="150"/>
      <c r="DF49" s="151">
        <v>0</v>
      </c>
      <c r="DG49" s="152">
        <v>4</v>
      </c>
      <c r="DH49" s="151">
        <v>131</v>
      </c>
      <c r="DI49" s="152">
        <v>6</v>
      </c>
      <c r="DJ49" s="153">
        <v>137</v>
      </c>
      <c r="DK49" s="149">
        <v>131</v>
      </c>
      <c r="DL49" s="149">
        <v>7.87</v>
      </c>
      <c r="DM49" s="149">
        <v>3.35</v>
      </c>
      <c r="DN49" s="147" t="s">
        <v>432</v>
      </c>
      <c r="DO49" s="13">
        <f t="shared" si="0"/>
        <v>4</v>
      </c>
    </row>
    <row r="50" spans="2:119" ht="27.75" customHeight="1">
      <c r="B50" s="146">
        <v>23203211846</v>
      </c>
      <c r="C50" s="147" t="s">
        <v>8</v>
      </c>
      <c r="D50" s="147" t="s">
        <v>433</v>
      </c>
      <c r="E50" s="147" t="s">
        <v>107</v>
      </c>
      <c r="F50" s="148">
        <v>36331</v>
      </c>
      <c r="G50" s="147" t="s">
        <v>5</v>
      </c>
      <c r="H50" s="147" t="s">
        <v>146</v>
      </c>
      <c r="I50" s="149">
        <v>7.3</v>
      </c>
      <c r="J50" s="150">
        <v>0</v>
      </c>
      <c r="K50" s="149">
        <v>8.1</v>
      </c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49">
        <v>6.5</v>
      </c>
      <c r="Y50" s="150"/>
      <c r="Z50" s="150"/>
      <c r="AA50" s="150"/>
      <c r="AB50" s="150"/>
      <c r="AC50" s="150"/>
      <c r="AD50" s="150"/>
      <c r="AE50" s="150"/>
      <c r="AF50" s="149">
        <v>4.7</v>
      </c>
      <c r="AG50" s="150">
        <v>0</v>
      </c>
      <c r="AH50" s="150"/>
      <c r="AI50" s="149">
        <v>5.4</v>
      </c>
      <c r="AJ50" s="150"/>
      <c r="AK50" s="150"/>
      <c r="AL50" s="151">
        <v>10</v>
      </c>
      <c r="AM50" s="152">
        <v>35</v>
      </c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1">
        <v>0</v>
      </c>
      <c r="BD50" s="152">
        <v>5</v>
      </c>
      <c r="BE50" s="149">
        <v>7.7</v>
      </c>
      <c r="BF50" s="149">
        <v>7.6</v>
      </c>
      <c r="BG50" s="149">
        <v>5.4</v>
      </c>
      <c r="BH50" s="149">
        <v>6.5</v>
      </c>
      <c r="BI50" s="149">
        <v>7.1</v>
      </c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49">
        <v>8.1</v>
      </c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1">
        <v>12</v>
      </c>
      <c r="CJ50" s="152">
        <v>47</v>
      </c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1">
        <v>0</v>
      </c>
      <c r="DB50" s="152">
        <v>24</v>
      </c>
      <c r="DC50" s="150"/>
      <c r="DD50" s="150"/>
      <c r="DE50" s="150"/>
      <c r="DF50" s="151">
        <v>0</v>
      </c>
      <c r="DG50" s="152">
        <v>4</v>
      </c>
      <c r="DH50" s="151">
        <v>22</v>
      </c>
      <c r="DI50" s="152">
        <v>115</v>
      </c>
      <c r="DJ50" s="153">
        <v>137</v>
      </c>
      <c r="DK50" s="149">
        <v>25</v>
      </c>
      <c r="DL50" s="149">
        <v>6.18</v>
      </c>
      <c r="DM50" s="149">
        <v>2.46</v>
      </c>
      <c r="DN50" s="147"/>
      <c r="DO50" s="13">
        <f t="shared" si="0"/>
        <v>108</v>
      </c>
    </row>
    <row r="51" spans="2:119" ht="27.75" customHeight="1">
      <c r="B51" s="146">
        <v>23203210036</v>
      </c>
      <c r="C51" s="147" t="s">
        <v>133</v>
      </c>
      <c r="D51" s="147" t="s">
        <v>2</v>
      </c>
      <c r="E51" s="147" t="s">
        <v>106</v>
      </c>
      <c r="F51" s="148">
        <v>35915</v>
      </c>
      <c r="G51" s="147" t="s">
        <v>5</v>
      </c>
      <c r="H51" s="147" t="s">
        <v>144</v>
      </c>
      <c r="I51" s="149">
        <v>8.8000000000000007</v>
      </c>
      <c r="J51" s="149">
        <v>8.6</v>
      </c>
      <c r="K51" s="149">
        <v>8.8000000000000007</v>
      </c>
      <c r="L51" s="149">
        <v>9.1</v>
      </c>
      <c r="M51" s="150"/>
      <c r="N51" s="149">
        <v>9.8000000000000007</v>
      </c>
      <c r="O51" s="150"/>
      <c r="P51" s="149">
        <v>9.9</v>
      </c>
      <c r="Q51" s="150"/>
      <c r="R51" s="149">
        <v>9.5</v>
      </c>
      <c r="S51" s="150"/>
      <c r="T51" s="149">
        <v>9.8000000000000007</v>
      </c>
      <c r="U51" s="150"/>
      <c r="V51" s="149">
        <v>9.8000000000000007</v>
      </c>
      <c r="W51" s="150"/>
      <c r="X51" s="149">
        <v>8.3000000000000007</v>
      </c>
      <c r="Y51" s="149">
        <v>8.5</v>
      </c>
      <c r="Z51" s="149">
        <v>9.6999999999999993</v>
      </c>
      <c r="AA51" s="149">
        <v>9.5</v>
      </c>
      <c r="AB51" s="150"/>
      <c r="AC51" s="149">
        <v>9.8000000000000007</v>
      </c>
      <c r="AD51" s="149">
        <v>8.6</v>
      </c>
      <c r="AE51" s="150"/>
      <c r="AF51" s="149">
        <v>8.6</v>
      </c>
      <c r="AG51" s="149">
        <v>7.6</v>
      </c>
      <c r="AH51" s="149">
        <v>7.2</v>
      </c>
      <c r="AI51" s="149">
        <v>8.6</v>
      </c>
      <c r="AJ51" s="149">
        <v>8</v>
      </c>
      <c r="AK51" s="149">
        <v>9.1999999999999993</v>
      </c>
      <c r="AL51" s="151">
        <v>45</v>
      </c>
      <c r="AM51" s="152">
        <v>0</v>
      </c>
      <c r="AN51" s="149">
        <v>7.8</v>
      </c>
      <c r="AO51" s="149">
        <v>8.1999999999999993</v>
      </c>
      <c r="AP51" s="150"/>
      <c r="AQ51" s="150"/>
      <c r="AR51" s="150"/>
      <c r="AS51" s="150"/>
      <c r="AT51" s="150"/>
      <c r="AU51" s="149">
        <v>8.9</v>
      </c>
      <c r="AV51" s="150"/>
      <c r="AW51" s="150"/>
      <c r="AX51" s="150"/>
      <c r="AY51" s="150"/>
      <c r="AZ51" s="150"/>
      <c r="BA51" s="149">
        <v>8.1999999999999993</v>
      </c>
      <c r="BB51" s="149">
        <v>6.5</v>
      </c>
      <c r="BC51" s="151">
        <v>5</v>
      </c>
      <c r="BD51" s="152">
        <v>0</v>
      </c>
      <c r="BE51" s="149">
        <v>8.9</v>
      </c>
      <c r="BF51" s="149">
        <v>8.9</v>
      </c>
      <c r="BG51" s="149">
        <v>7.2</v>
      </c>
      <c r="BH51" s="149">
        <v>6.5</v>
      </c>
      <c r="BI51" s="149">
        <v>9</v>
      </c>
      <c r="BJ51" s="149">
        <v>7.8</v>
      </c>
      <c r="BK51" s="149">
        <v>6.5</v>
      </c>
      <c r="BL51" s="149">
        <v>7.4</v>
      </c>
      <c r="BM51" s="149">
        <v>9</v>
      </c>
      <c r="BN51" s="149">
        <v>9</v>
      </c>
      <c r="BO51" s="149">
        <v>8</v>
      </c>
      <c r="BP51" s="149">
        <v>7.7</v>
      </c>
      <c r="BQ51" s="149">
        <v>7.1</v>
      </c>
      <c r="BR51" s="149">
        <v>8.6</v>
      </c>
      <c r="BS51" s="149">
        <v>8.5</v>
      </c>
      <c r="BT51" s="149">
        <v>7.6</v>
      </c>
      <c r="BU51" s="149">
        <v>8</v>
      </c>
      <c r="BV51" s="149">
        <v>8.3000000000000007</v>
      </c>
      <c r="BW51" s="149">
        <v>6.9</v>
      </c>
      <c r="BX51" s="154" t="s">
        <v>77</v>
      </c>
      <c r="BY51" s="149">
        <v>7.1</v>
      </c>
      <c r="BZ51" s="154" t="s">
        <v>77</v>
      </c>
      <c r="CA51" s="149">
        <v>7.5</v>
      </c>
      <c r="CB51" s="149">
        <v>8.8000000000000007</v>
      </c>
      <c r="CC51" s="150"/>
      <c r="CD51" s="149">
        <v>8.4</v>
      </c>
      <c r="CE51" s="154" t="s">
        <v>77</v>
      </c>
      <c r="CF51" s="150"/>
      <c r="CG51" s="149">
        <v>6.9</v>
      </c>
      <c r="CH51" s="149">
        <v>8.4</v>
      </c>
      <c r="CI51" s="151">
        <v>52</v>
      </c>
      <c r="CJ51" s="152">
        <v>7</v>
      </c>
      <c r="CK51" s="149">
        <v>7.1</v>
      </c>
      <c r="CL51" s="149">
        <v>8.8000000000000007</v>
      </c>
      <c r="CM51" s="150"/>
      <c r="CN51" s="150">
        <v>10</v>
      </c>
      <c r="CO51" s="149">
        <v>9.1</v>
      </c>
      <c r="CP51" s="149">
        <v>9.6999999999999993</v>
      </c>
      <c r="CQ51" s="149">
        <v>8.6999999999999993</v>
      </c>
      <c r="CR51" s="150"/>
      <c r="CS51" s="149">
        <v>8.9</v>
      </c>
      <c r="CT51" s="150"/>
      <c r="CU51" s="150"/>
      <c r="CV51" s="154" t="s">
        <v>77</v>
      </c>
      <c r="CW51" s="149">
        <v>6.8</v>
      </c>
      <c r="CX51" s="150"/>
      <c r="CY51" s="154" t="s">
        <v>77</v>
      </c>
      <c r="CZ51" s="154" t="s">
        <v>77</v>
      </c>
      <c r="DA51" s="151">
        <v>20</v>
      </c>
      <c r="DB51" s="152">
        <v>4</v>
      </c>
      <c r="DC51" s="150"/>
      <c r="DD51" s="150"/>
      <c r="DE51" s="150"/>
      <c r="DF51" s="151">
        <v>0</v>
      </c>
      <c r="DG51" s="152">
        <v>4</v>
      </c>
      <c r="DH51" s="151">
        <v>122</v>
      </c>
      <c r="DI51" s="152">
        <v>15</v>
      </c>
      <c r="DJ51" s="153">
        <v>137</v>
      </c>
      <c r="DK51" s="149">
        <v>122</v>
      </c>
      <c r="DL51" s="149">
        <v>8.44</v>
      </c>
      <c r="DM51" s="149">
        <v>3.66</v>
      </c>
      <c r="DN51" s="147"/>
      <c r="DO51" s="13">
        <f t="shared" si="0"/>
        <v>13</v>
      </c>
    </row>
    <row r="52" spans="2:119" ht="27.75" customHeight="1">
      <c r="B52" s="146">
        <v>23203211924</v>
      </c>
      <c r="C52" s="147" t="s">
        <v>103</v>
      </c>
      <c r="D52" s="147" t="s">
        <v>434</v>
      </c>
      <c r="E52" s="147" t="s">
        <v>106</v>
      </c>
      <c r="F52" s="148">
        <v>36501</v>
      </c>
      <c r="G52" s="147" t="s">
        <v>5</v>
      </c>
      <c r="H52" s="147" t="s">
        <v>144</v>
      </c>
      <c r="I52" s="149">
        <v>9.1</v>
      </c>
      <c r="J52" s="149">
        <v>9</v>
      </c>
      <c r="K52" s="149">
        <v>8.8000000000000007</v>
      </c>
      <c r="L52" s="149">
        <v>8.6999999999999993</v>
      </c>
      <c r="M52" s="150"/>
      <c r="N52" s="149">
        <v>7.7</v>
      </c>
      <c r="O52" s="150"/>
      <c r="P52" s="149">
        <v>8.9</v>
      </c>
      <c r="Q52" s="150"/>
      <c r="R52" s="149">
        <v>6.9</v>
      </c>
      <c r="S52" s="150"/>
      <c r="T52" s="149">
        <v>6.4</v>
      </c>
      <c r="U52" s="150"/>
      <c r="V52" s="149">
        <v>9.1</v>
      </c>
      <c r="W52" s="150"/>
      <c r="X52" s="149">
        <v>8.8000000000000007</v>
      </c>
      <c r="Y52" s="149">
        <v>8.5</v>
      </c>
      <c r="Z52" s="149">
        <v>8.8000000000000007</v>
      </c>
      <c r="AA52" s="149">
        <v>9.5</v>
      </c>
      <c r="AB52" s="150"/>
      <c r="AC52" s="149">
        <v>7.9</v>
      </c>
      <c r="AD52" s="149">
        <v>9.1999999999999993</v>
      </c>
      <c r="AE52" s="150"/>
      <c r="AF52" s="149">
        <v>8.5</v>
      </c>
      <c r="AG52" s="149">
        <v>7.8</v>
      </c>
      <c r="AH52" s="149">
        <v>8.5</v>
      </c>
      <c r="AI52" s="149">
        <v>8.6</v>
      </c>
      <c r="AJ52" s="149">
        <v>7.4</v>
      </c>
      <c r="AK52" s="149">
        <v>9.1999999999999993</v>
      </c>
      <c r="AL52" s="151">
        <v>45</v>
      </c>
      <c r="AM52" s="152">
        <v>0</v>
      </c>
      <c r="AN52" s="149">
        <v>7.3</v>
      </c>
      <c r="AO52" s="149">
        <v>5</v>
      </c>
      <c r="AP52" s="150"/>
      <c r="AQ52" s="149">
        <v>9.1999999999999993</v>
      </c>
      <c r="AR52" s="150"/>
      <c r="AS52" s="150"/>
      <c r="AT52" s="150"/>
      <c r="AU52" s="150"/>
      <c r="AV52" s="150"/>
      <c r="AW52" s="149">
        <v>7.8</v>
      </c>
      <c r="AX52" s="150"/>
      <c r="AY52" s="150"/>
      <c r="AZ52" s="150"/>
      <c r="BA52" s="150"/>
      <c r="BB52" s="149">
        <v>6.9</v>
      </c>
      <c r="BC52" s="151">
        <v>5</v>
      </c>
      <c r="BD52" s="152">
        <v>0</v>
      </c>
      <c r="BE52" s="149">
        <v>8.9</v>
      </c>
      <c r="BF52" s="149">
        <v>8</v>
      </c>
      <c r="BG52" s="149">
        <v>5.4</v>
      </c>
      <c r="BH52" s="149">
        <v>7.7</v>
      </c>
      <c r="BI52" s="149">
        <v>8.6999999999999993</v>
      </c>
      <c r="BJ52" s="149">
        <v>6.8</v>
      </c>
      <c r="BK52" s="149">
        <v>6.1</v>
      </c>
      <c r="BL52" s="149">
        <v>7.1</v>
      </c>
      <c r="BM52" s="149">
        <v>8.6</v>
      </c>
      <c r="BN52" s="149">
        <v>6.6</v>
      </c>
      <c r="BO52" s="149">
        <v>7.7</v>
      </c>
      <c r="BP52" s="149">
        <v>8.6</v>
      </c>
      <c r="BQ52" s="149">
        <v>7.7</v>
      </c>
      <c r="BR52" s="149">
        <v>7.3</v>
      </c>
      <c r="BS52" s="154" t="s">
        <v>77</v>
      </c>
      <c r="BT52" s="149">
        <v>7.4</v>
      </c>
      <c r="BU52" s="149">
        <v>9</v>
      </c>
      <c r="BV52" s="149">
        <v>8.6</v>
      </c>
      <c r="BW52" s="149">
        <v>6.5</v>
      </c>
      <c r="BX52" s="154" t="s">
        <v>77</v>
      </c>
      <c r="BY52" s="149">
        <v>7.3</v>
      </c>
      <c r="BZ52" s="150"/>
      <c r="CA52" s="149">
        <v>7.1</v>
      </c>
      <c r="CB52" s="149">
        <v>8.6</v>
      </c>
      <c r="CC52" s="150"/>
      <c r="CD52" s="149">
        <v>8.8000000000000007</v>
      </c>
      <c r="CE52" s="150"/>
      <c r="CF52" s="154" t="s">
        <v>77</v>
      </c>
      <c r="CG52" s="149">
        <v>8.8000000000000007</v>
      </c>
      <c r="CH52" s="149">
        <v>9.4</v>
      </c>
      <c r="CI52" s="151">
        <v>50</v>
      </c>
      <c r="CJ52" s="152">
        <v>9</v>
      </c>
      <c r="CK52" s="149">
        <v>5.0999999999999996</v>
      </c>
      <c r="CL52" s="149">
        <v>8.3000000000000007</v>
      </c>
      <c r="CM52" s="150"/>
      <c r="CN52" s="149">
        <v>8.6999999999999993</v>
      </c>
      <c r="CO52" s="149">
        <v>8.8000000000000007</v>
      </c>
      <c r="CP52" s="149">
        <v>9.4</v>
      </c>
      <c r="CQ52" s="150"/>
      <c r="CR52" s="149">
        <v>7.1</v>
      </c>
      <c r="CS52" s="149">
        <v>8.1</v>
      </c>
      <c r="CT52" s="150"/>
      <c r="CU52" s="150"/>
      <c r="CV52" s="149">
        <v>8.9</v>
      </c>
      <c r="CW52" s="154" t="s">
        <v>77</v>
      </c>
      <c r="CX52" s="150"/>
      <c r="CY52" s="150"/>
      <c r="CZ52" s="154" t="s">
        <v>77</v>
      </c>
      <c r="DA52" s="151">
        <v>20</v>
      </c>
      <c r="DB52" s="152">
        <v>4</v>
      </c>
      <c r="DC52" s="150"/>
      <c r="DD52" s="150"/>
      <c r="DE52" s="150"/>
      <c r="DF52" s="151">
        <v>0</v>
      </c>
      <c r="DG52" s="152">
        <v>4</v>
      </c>
      <c r="DH52" s="151">
        <v>120</v>
      </c>
      <c r="DI52" s="152">
        <v>17</v>
      </c>
      <c r="DJ52" s="153">
        <v>137</v>
      </c>
      <c r="DK52" s="149">
        <v>120</v>
      </c>
      <c r="DL52" s="149">
        <v>8.1</v>
      </c>
      <c r="DM52" s="149">
        <v>3.54</v>
      </c>
      <c r="DN52" s="147"/>
      <c r="DO52" s="13">
        <f t="shared" si="0"/>
        <v>15</v>
      </c>
    </row>
    <row r="53" spans="2:119" ht="27.75" customHeight="1">
      <c r="B53" s="146">
        <v>2320315751</v>
      </c>
      <c r="C53" s="147" t="s">
        <v>85</v>
      </c>
      <c r="D53" s="147" t="s">
        <v>134</v>
      </c>
      <c r="E53" s="147" t="s">
        <v>435</v>
      </c>
      <c r="F53" s="148">
        <v>36373</v>
      </c>
      <c r="G53" s="147" t="s">
        <v>5</v>
      </c>
      <c r="H53" s="147" t="s">
        <v>144</v>
      </c>
      <c r="I53" s="149">
        <v>8.6999999999999993</v>
      </c>
      <c r="J53" s="149">
        <v>7.1</v>
      </c>
      <c r="K53" s="149">
        <v>8.8000000000000007</v>
      </c>
      <c r="L53" s="149">
        <v>8.5</v>
      </c>
      <c r="M53" s="150">
        <v>0</v>
      </c>
      <c r="N53" s="149">
        <v>7.9</v>
      </c>
      <c r="O53" s="150"/>
      <c r="P53" s="149">
        <v>7.7</v>
      </c>
      <c r="Q53" s="150"/>
      <c r="R53" s="149">
        <v>7.6</v>
      </c>
      <c r="S53" s="150"/>
      <c r="T53" s="154" t="s">
        <v>77</v>
      </c>
      <c r="U53" s="150"/>
      <c r="V53" s="150"/>
      <c r="W53" s="150"/>
      <c r="X53" s="149">
        <v>8</v>
      </c>
      <c r="Y53" s="149">
        <v>8.6999999999999993</v>
      </c>
      <c r="Z53" s="149">
        <v>8.6</v>
      </c>
      <c r="AA53" s="149">
        <v>9.6</v>
      </c>
      <c r="AB53" s="150"/>
      <c r="AC53" s="149">
        <v>9.1999999999999993</v>
      </c>
      <c r="AD53" s="149">
        <v>9.3000000000000007</v>
      </c>
      <c r="AE53" s="150"/>
      <c r="AF53" s="149">
        <v>8.4</v>
      </c>
      <c r="AG53" s="149">
        <v>8.1</v>
      </c>
      <c r="AH53" s="149">
        <v>8.1999999999999993</v>
      </c>
      <c r="AI53" s="149">
        <v>9.1999999999999993</v>
      </c>
      <c r="AJ53" s="149">
        <v>8</v>
      </c>
      <c r="AK53" s="149">
        <v>8.1</v>
      </c>
      <c r="AL53" s="151">
        <v>41</v>
      </c>
      <c r="AM53" s="152">
        <v>4</v>
      </c>
      <c r="AN53" s="149">
        <v>6.4</v>
      </c>
      <c r="AO53" s="149">
        <v>4.8</v>
      </c>
      <c r="AP53" s="150"/>
      <c r="AQ53" s="150"/>
      <c r="AR53" s="149">
        <v>4.8</v>
      </c>
      <c r="AS53" s="150"/>
      <c r="AT53" s="150"/>
      <c r="AU53" s="150"/>
      <c r="AV53" s="150"/>
      <c r="AW53" s="150"/>
      <c r="AX53" s="149">
        <v>6.3</v>
      </c>
      <c r="AY53" s="150"/>
      <c r="AZ53" s="150"/>
      <c r="BA53" s="150"/>
      <c r="BB53" s="149">
        <v>7.7</v>
      </c>
      <c r="BC53" s="151">
        <v>5</v>
      </c>
      <c r="BD53" s="152">
        <v>0</v>
      </c>
      <c r="BE53" s="149">
        <v>8.4</v>
      </c>
      <c r="BF53" s="149">
        <v>6.6</v>
      </c>
      <c r="BG53" s="149">
        <v>4.0999999999999996</v>
      </c>
      <c r="BH53" s="149">
        <v>6.8</v>
      </c>
      <c r="BI53" s="149">
        <v>7.7</v>
      </c>
      <c r="BJ53" s="149">
        <v>8</v>
      </c>
      <c r="BK53" s="149">
        <v>5.2</v>
      </c>
      <c r="BL53" s="149">
        <v>5.8</v>
      </c>
      <c r="BM53" s="149">
        <v>7.5</v>
      </c>
      <c r="BN53" s="149">
        <v>6.3</v>
      </c>
      <c r="BO53" s="149">
        <v>7.5</v>
      </c>
      <c r="BP53" s="149">
        <v>7.9</v>
      </c>
      <c r="BQ53" s="149">
        <v>7.2</v>
      </c>
      <c r="BR53" s="149">
        <v>7.1</v>
      </c>
      <c r="BS53" s="154" t="s">
        <v>77</v>
      </c>
      <c r="BT53" s="149">
        <v>6.2</v>
      </c>
      <c r="BU53" s="149">
        <v>8.6</v>
      </c>
      <c r="BV53" s="149">
        <v>5.2</v>
      </c>
      <c r="BW53" s="149">
        <v>6.9</v>
      </c>
      <c r="BX53" s="154" t="s">
        <v>77</v>
      </c>
      <c r="BY53" s="149">
        <v>7.5</v>
      </c>
      <c r="BZ53" s="150"/>
      <c r="CA53" s="149">
        <v>6.4</v>
      </c>
      <c r="CB53" s="149">
        <v>8.1</v>
      </c>
      <c r="CC53" s="150"/>
      <c r="CD53" s="149">
        <v>9.5</v>
      </c>
      <c r="CE53" s="150"/>
      <c r="CF53" s="154" t="s">
        <v>77</v>
      </c>
      <c r="CG53" s="149">
        <v>8.9</v>
      </c>
      <c r="CH53" s="149">
        <v>9.1</v>
      </c>
      <c r="CI53" s="151">
        <v>50</v>
      </c>
      <c r="CJ53" s="152">
        <v>9</v>
      </c>
      <c r="CK53" s="149">
        <v>5.3</v>
      </c>
      <c r="CL53" s="149">
        <v>8.1999999999999993</v>
      </c>
      <c r="CM53" s="150"/>
      <c r="CN53" s="149">
        <v>8.3000000000000007</v>
      </c>
      <c r="CO53" s="149">
        <v>7.9</v>
      </c>
      <c r="CP53" s="149">
        <v>9.6</v>
      </c>
      <c r="CQ53" s="150"/>
      <c r="CR53" s="149">
        <v>6.7</v>
      </c>
      <c r="CS53" s="149">
        <v>8.1</v>
      </c>
      <c r="CT53" s="150"/>
      <c r="CU53" s="150"/>
      <c r="CV53" s="149">
        <v>8.1</v>
      </c>
      <c r="CW53" s="154" t="s">
        <v>77</v>
      </c>
      <c r="CX53" s="150"/>
      <c r="CY53" s="150"/>
      <c r="CZ53" s="154" t="s">
        <v>77</v>
      </c>
      <c r="DA53" s="151">
        <v>20</v>
      </c>
      <c r="DB53" s="152">
        <v>4</v>
      </c>
      <c r="DC53" s="150"/>
      <c r="DD53" s="150"/>
      <c r="DE53" s="150"/>
      <c r="DF53" s="151">
        <v>0</v>
      </c>
      <c r="DG53" s="152">
        <v>4</v>
      </c>
      <c r="DH53" s="151">
        <v>116</v>
      </c>
      <c r="DI53" s="152">
        <v>21</v>
      </c>
      <c r="DJ53" s="153">
        <v>137</v>
      </c>
      <c r="DK53" s="149">
        <v>118</v>
      </c>
      <c r="DL53" s="149">
        <v>7.62</v>
      </c>
      <c r="DM53" s="149">
        <v>3.25</v>
      </c>
      <c r="DN53" s="147"/>
      <c r="DO53" s="13">
        <f t="shared" si="0"/>
        <v>19</v>
      </c>
    </row>
    <row r="54" spans="2:119" ht="27.75" customHeight="1">
      <c r="B54" s="146">
        <v>2320320487</v>
      </c>
      <c r="C54" s="147" t="s">
        <v>3</v>
      </c>
      <c r="D54" s="147" t="s">
        <v>111</v>
      </c>
      <c r="E54" s="147" t="s">
        <v>435</v>
      </c>
      <c r="F54" s="148">
        <v>36194</v>
      </c>
      <c r="G54" s="147" t="s">
        <v>5</v>
      </c>
      <c r="H54" s="147" t="s">
        <v>144</v>
      </c>
      <c r="I54" s="149">
        <v>7.9</v>
      </c>
      <c r="J54" s="149">
        <v>7.9</v>
      </c>
      <c r="K54" s="149">
        <v>8</v>
      </c>
      <c r="L54" s="149">
        <v>5.2</v>
      </c>
      <c r="M54" s="150"/>
      <c r="N54" s="149">
        <v>5.2</v>
      </c>
      <c r="O54" s="150"/>
      <c r="P54" s="149">
        <v>6.8</v>
      </c>
      <c r="Q54" s="150"/>
      <c r="R54" s="149">
        <v>6.7</v>
      </c>
      <c r="S54" s="150"/>
      <c r="T54" s="149">
        <v>6.9</v>
      </c>
      <c r="U54" s="150"/>
      <c r="V54" s="149">
        <v>8.4</v>
      </c>
      <c r="W54" s="150"/>
      <c r="X54" s="149">
        <v>5.9</v>
      </c>
      <c r="Y54" s="149">
        <v>8</v>
      </c>
      <c r="Z54" s="150">
        <v>0</v>
      </c>
      <c r="AA54" s="149">
        <v>8.1999999999999993</v>
      </c>
      <c r="AB54" s="150"/>
      <c r="AC54" s="149">
        <v>7</v>
      </c>
      <c r="AD54" s="150"/>
      <c r="AE54" s="149">
        <v>7.2</v>
      </c>
      <c r="AF54" s="149">
        <v>8.3000000000000007</v>
      </c>
      <c r="AG54" s="149">
        <v>7.5</v>
      </c>
      <c r="AH54" s="149">
        <v>7.7</v>
      </c>
      <c r="AI54" s="149">
        <v>8.6</v>
      </c>
      <c r="AJ54" s="154" t="s">
        <v>77</v>
      </c>
      <c r="AK54" s="149">
        <v>8.1</v>
      </c>
      <c r="AL54" s="151">
        <v>39</v>
      </c>
      <c r="AM54" s="152">
        <v>6</v>
      </c>
      <c r="AN54" s="149">
        <v>4.2</v>
      </c>
      <c r="AO54" s="149">
        <v>4.7</v>
      </c>
      <c r="AP54" s="150"/>
      <c r="AQ54" s="150"/>
      <c r="AR54" s="150"/>
      <c r="AS54" s="150"/>
      <c r="AT54" s="149">
        <v>4.5999999999999996</v>
      </c>
      <c r="AU54" s="150"/>
      <c r="AV54" s="150"/>
      <c r="AW54" s="150"/>
      <c r="AX54" s="150"/>
      <c r="AY54" s="150"/>
      <c r="AZ54" s="150"/>
      <c r="BA54" s="149">
        <v>6.5</v>
      </c>
      <c r="BB54" s="149">
        <v>6.2</v>
      </c>
      <c r="BC54" s="151">
        <v>5</v>
      </c>
      <c r="BD54" s="152">
        <v>0</v>
      </c>
      <c r="BE54" s="149">
        <v>6.9</v>
      </c>
      <c r="BF54" s="149">
        <v>7.1</v>
      </c>
      <c r="BG54" s="149">
        <v>4.2</v>
      </c>
      <c r="BH54" s="149">
        <v>6</v>
      </c>
      <c r="BI54" s="149">
        <v>7.7</v>
      </c>
      <c r="BJ54" s="149">
        <v>6.3</v>
      </c>
      <c r="BK54" s="149">
        <v>4.7</v>
      </c>
      <c r="BL54" s="149">
        <v>6.9</v>
      </c>
      <c r="BM54" s="149">
        <v>8.6</v>
      </c>
      <c r="BN54" s="149">
        <v>5.6</v>
      </c>
      <c r="BO54" s="149">
        <v>6.3</v>
      </c>
      <c r="BP54" s="149">
        <v>7.2</v>
      </c>
      <c r="BQ54" s="149">
        <v>7.9</v>
      </c>
      <c r="BR54" s="154" t="s">
        <v>77</v>
      </c>
      <c r="BS54" s="149">
        <v>5.3</v>
      </c>
      <c r="BT54" s="149">
        <v>9.1</v>
      </c>
      <c r="BU54" s="150"/>
      <c r="BV54" s="149">
        <v>6.9</v>
      </c>
      <c r="BW54" s="149">
        <v>7.2</v>
      </c>
      <c r="BX54" s="154" t="s">
        <v>77</v>
      </c>
      <c r="BY54" s="154" t="s">
        <v>77</v>
      </c>
      <c r="BZ54" s="150"/>
      <c r="CA54" s="149">
        <v>6.2</v>
      </c>
      <c r="CB54" s="149">
        <v>7.7</v>
      </c>
      <c r="CC54" s="149">
        <v>6.5</v>
      </c>
      <c r="CD54" s="150"/>
      <c r="CE54" s="154" t="s">
        <v>77</v>
      </c>
      <c r="CF54" s="150"/>
      <c r="CG54" s="149">
        <v>4.7</v>
      </c>
      <c r="CH54" s="149">
        <v>8.6</v>
      </c>
      <c r="CI54" s="151">
        <v>46</v>
      </c>
      <c r="CJ54" s="152">
        <v>13</v>
      </c>
      <c r="CK54" s="149">
        <v>5.9</v>
      </c>
      <c r="CL54" s="149">
        <v>6.7</v>
      </c>
      <c r="CM54" s="150"/>
      <c r="CN54" s="149">
        <v>4.8</v>
      </c>
      <c r="CO54" s="149">
        <v>7.6</v>
      </c>
      <c r="CP54" s="149">
        <v>6.9</v>
      </c>
      <c r="CQ54" s="149">
        <v>7.2</v>
      </c>
      <c r="CR54" s="150"/>
      <c r="CS54" s="149">
        <v>8.1999999999999993</v>
      </c>
      <c r="CT54" s="150"/>
      <c r="CU54" s="150"/>
      <c r="CV54" s="154" t="s">
        <v>77</v>
      </c>
      <c r="CW54" s="154" t="s">
        <v>77</v>
      </c>
      <c r="CX54" s="150"/>
      <c r="CY54" s="150"/>
      <c r="CZ54" s="154" t="s">
        <v>77</v>
      </c>
      <c r="DA54" s="151">
        <v>18</v>
      </c>
      <c r="DB54" s="152">
        <v>6</v>
      </c>
      <c r="DC54" s="150"/>
      <c r="DD54" s="150"/>
      <c r="DE54" s="150"/>
      <c r="DF54" s="151">
        <v>0</v>
      </c>
      <c r="DG54" s="152">
        <v>4</v>
      </c>
      <c r="DH54" s="151">
        <v>108</v>
      </c>
      <c r="DI54" s="152">
        <v>29</v>
      </c>
      <c r="DJ54" s="153">
        <v>137</v>
      </c>
      <c r="DK54" s="149">
        <v>113</v>
      </c>
      <c r="DL54" s="149">
        <v>6.75</v>
      </c>
      <c r="DM54" s="149">
        <v>2.67</v>
      </c>
      <c r="DN54" s="147"/>
      <c r="DO54" s="13">
        <f t="shared" si="0"/>
        <v>27</v>
      </c>
    </row>
    <row r="55" spans="2:119" ht="27.75" customHeight="1">
      <c r="B55" s="146">
        <v>2120318366</v>
      </c>
      <c r="C55" s="147" t="s">
        <v>85</v>
      </c>
      <c r="D55" s="147" t="s">
        <v>126</v>
      </c>
      <c r="E55" s="147" t="s">
        <v>228</v>
      </c>
      <c r="F55" s="148">
        <v>35660</v>
      </c>
      <c r="G55" s="147" t="s">
        <v>5</v>
      </c>
      <c r="H55" s="147" t="s">
        <v>147</v>
      </c>
      <c r="I55" s="149">
        <v>8.6</v>
      </c>
      <c r="J55" s="149">
        <v>8.9</v>
      </c>
      <c r="K55" s="149">
        <v>7.7</v>
      </c>
      <c r="L55" s="149">
        <v>8.1999999999999993</v>
      </c>
      <c r="M55" s="150"/>
      <c r="N55" s="149">
        <v>8.6</v>
      </c>
      <c r="O55" s="150"/>
      <c r="P55" s="149">
        <v>6.6</v>
      </c>
      <c r="Q55" s="150"/>
      <c r="R55" s="149">
        <v>7.6</v>
      </c>
      <c r="S55" s="150"/>
      <c r="T55" s="149">
        <v>8</v>
      </c>
      <c r="U55" s="150"/>
      <c r="V55" s="149">
        <v>7.3</v>
      </c>
      <c r="W55" s="150"/>
      <c r="X55" s="149">
        <v>8.3000000000000007</v>
      </c>
      <c r="Y55" s="149">
        <v>5.4</v>
      </c>
      <c r="Z55" s="149">
        <v>9</v>
      </c>
      <c r="AA55" s="150"/>
      <c r="AB55" s="149">
        <v>6.5</v>
      </c>
      <c r="AC55" s="150">
        <v>0</v>
      </c>
      <c r="AD55" s="149">
        <v>7</v>
      </c>
      <c r="AE55" s="149">
        <v>7</v>
      </c>
      <c r="AF55" s="149">
        <v>8.8000000000000007</v>
      </c>
      <c r="AG55" s="149">
        <v>7.9</v>
      </c>
      <c r="AH55" s="149">
        <v>8.5</v>
      </c>
      <c r="AI55" s="149">
        <v>7.8</v>
      </c>
      <c r="AJ55" s="149">
        <v>7.6</v>
      </c>
      <c r="AK55" s="149">
        <v>9.1999999999999993</v>
      </c>
      <c r="AL55" s="151">
        <v>45</v>
      </c>
      <c r="AM55" s="152">
        <v>0</v>
      </c>
      <c r="AN55" s="149">
        <v>5.3</v>
      </c>
      <c r="AO55" s="149">
        <v>4.8</v>
      </c>
      <c r="AP55" s="149">
        <v>6.1</v>
      </c>
      <c r="AQ55" s="150"/>
      <c r="AR55" s="150"/>
      <c r="AS55" s="150"/>
      <c r="AT55" s="150"/>
      <c r="AU55" s="150"/>
      <c r="AV55" s="149">
        <v>6.2</v>
      </c>
      <c r="AW55" s="150"/>
      <c r="AX55" s="150"/>
      <c r="AY55" s="150"/>
      <c r="AZ55" s="150"/>
      <c r="BA55" s="150"/>
      <c r="BB55" s="149">
        <v>7.3</v>
      </c>
      <c r="BC55" s="151">
        <v>5</v>
      </c>
      <c r="BD55" s="152">
        <v>0</v>
      </c>
      <c r="BE55" s="149">
        <v>7.9</v>
      </c>
      <c r="BF55" s="149">
        <v>7.7</v>
      </c>
      <c r="BG55" s="149">
        <v>8.6</v>
      </c>
      <c r="BH55" s="149">
        <v>8.4</v>
      </c>
      <c r="BI55" s="149">
        <v>7.6</v>
      </c>
      <c r="BJ55" s="149">
        <v>7.5</v>
      </c>
      <c r="BK55" s="149">
        <v>6</v>
      </c>
      <c r="BL55" s="149">
        <v>8.1999999999999993</v>
      </c>
      <c r="BM55" s="149">
        <v>7.7</v>
      </c>
      <c r="BN55" s="149">
        <v>6.2</v>
      </c>
      <c r="BO55" s="149">
        <v>6.4</v>
      </c>
      <c r="BP55" s="149">
        <v>5.8</v>
      </c>
      <c r="BQ55" s="149">
        <v>7.5</v>
      </c>
      <c r="BR55" s="149">
        <v>6.6</v>
      </c>
      <c r="BS55" s="149">
        <v>6</v>
      </c>
      <c r="BT55" s="149">
        <v>6.1</v>
      </c>
      <c r="BU55" s="149">
        <v>8.5</v>
      </c>
      <c r="BV55" s="149">
        <v>7.3</v>
      </c>
      <c r="BW55" s="149">
        <v>5.5</v>
      </c>
      <c r="BX55" s="149">
        <v>8.6999999999999993</v>
      </c>
      <c r="BY55" s="149">
        <v>7.4</v>
      </c>
      <c r="BZ55" s="154" t="s">
        <v>77</v>
      </c>
      <c r="CA55" s="149">
        <v>5.8</v>
      </c>
      <c r="CB55" s="149">
        <v>8.8000000000000007</v>
      </c>
      <c r="CC55" s="149">
        <v>6.6</v>
      </c>
      <c r="CD55" s="150">
        <v>0</v>
      </c>
      <c r="CE55" s="150"/>
      <c r="CF55" s="149">
        <v>8.1</v>
      </c>
      <c r="CG55" s="149">
        <v>7</v>
      </c>
      <c r="CH55" s="149">
        <v>8.5</v>
      </c>
      <c r="CI55" s="151">
        <v>57</v>
      </c>
      <c r="CJ55" s="152">
        <v>2</v>
      </c>
      <c r="CK55" s="149">
        <v>7.7</v>
      </c>
      <c r="CL55" s="149">
        <v>8.6</v>
      </c>
      <c r="CM55" s="154" t="s">
        <v>77</v>
      </c>
      <c r="CN55" s="150"/>
      <c r="CO55" s="149">
        <v>9.4</v>
      </c>
      <c r="CP55" s="149">
        <v>9.1</v>
      </c>
      <c r="CQ55" s="149">
        <v>6.9</v>
      </c>
      <c r="CR55" s="150"/>
      <c r="CS55" s="150"/>
      <c r="CT55" s="149">
        <v>8.4</v>
      </c>
      <c r="CU55" s="150"/>
      <c r="CV55" s="149">
        <v>8.6999999999999993</v>
      </c>
      <c r="CW55" s="149">
        <v>6.6</v>
      </c>
      <c r="CX55" s="150"/>
      <c r="CY55" s="149">
        <v>9.1</v>
      </c>
      <c r="CZ55" s="154" t="s">
        <v>77</v>
      </c>
      <c r="DA55" s="151">
        <v>20</v>
      </c>
      <c r="DB55" s="152">
        <v>4</v>
      </c>
      <c r="DC55" s="150"/>
      <c r="DD55" s="150"/>
      <c r="DE55" s="150"/>
      <c r="DF55" s="151">
        <v>0</v>
      </c>
      <c r="DG55" s="152">
        <v>4</v>
      </c>
      <c r="DH55" s="151">
        <v>127</v>
      </c>
      <c r="DI55" s="152">
        <v>10</v>
      </c>
      <c r="DJ55" s="153">
        <v>137</v>
      </c>
      <c r="DK55" s="149">
        <v>134</v>
      </c>
      <c r="DL55" s="149">
        <v>7.21</v>
      </c>
      <c r="DM55" s="149">
        <v>3.09</v>
      </c>
      <c r="DN55" s="147" t="s">
        <v>293</v>
      </c>
      <c r="DO55" s="13">
        <f t="shared" si="0"/>
        <v>8</v>
      </c>
    </row>
    <row r="56" spans="2:119" ht="27.75" customHeight="1">
      <c r="B56" s="146">
        <v>2220319204</v>
      </c>
      <c r="C56" s="147" t="s">
        <v>8</v>
      </c>
      <c r="D56" s="147" t="s">
        <v>316</v>
      </c>
      <c r="E56" s="147" t="s">
        <v>228</v>
      </c>
      <c r="F56" s="148">
        <v>35966</v>
      </c>
      <c r="G56" s="147" t="s">
        <v>5</v>
      </c>
      <c r="H56" s="147" t="s">
        <v>147</v>
      </c>
      <c r="I56" s="149">
        <v>8.3000000000000007</v>
      </c>
      <c r="J56" s="149">
        <v>8.1</v>
      </c>
      <c r="K56" s="149">
        <v>8.1999999999999993</v>
      </c>
      <c r="L56" s="149">
        <v>8.3000000000000007</v>
      </c>
      <c r="M56" s="150"/>
      <c r="N56" s="149">
        <v>8.1999999999999993</v>
      </c>
      <c r="O56" s="150"/>
      <c r="P56" s="149">
        <v>5.5</v>
      </c>
      <c r="Q56" s="150"/>
      <c r="R56" s="149">
        <v>7</v>
      </c>
      <c r="S56" s="150"/>
      <c r="T56" s="149">
        <v>8.9</v>
      </c>
      <c r="U56" s="150"/>
      <c r="V56" s="154" t="s">
        <v>77</v>
      </c>
      <c r="W56" s="150"/>
      <c r="X56" s="149">
        <v>6.2</v>
      </c>
      <c r="Y56" s="149">
        <v>6.9</v>
      </c>
      <c r="Z56" s="149">
        <v>9.1999999999999993</v>
      </c>
      <c r="AA56" s="149">
        <v>8.6999999999999993</v>
      </c>
      <c r="AB56" s="150"/>
      <c r="AC56" s="150"/>
      <c r="AD56" s="149">
        <v>6.5</v>
      </c>
      <c r="AE56" s="149">
        <v>7</v>
      </c>
      <c r="AF56" s="149">
        <v>8.6999999999999993</v>
      </c>
      <c r="AG56" s="149">
        <v>8.8000000000000007</v>
      </c>
      <c r="AH56" s="149">
        <v>7.8</v>
      </c>
      <c r="AI56" s="149">
        <v>8.1</v>
      </c>
      <c r="AJ56" s="149">
        <v>7.6</v>
      </c>
      <c r="AK56" s="149">
        <v>7.8</v>
      </c>
      <c r="AL56" s="151">
        <v>43</v>
      </c>
      <c r="AM56" s="152">
        <v>2</v>
      </c>
      <c r="AN56" s="149">
        <v>7.6</v>
      </c>
      <c r="AO56" s="149">
        <v>6.5</v>
      </c>
      <c r="AP56" s="150"/>
      <c r="AQ56" s="150"/>
      <c r="AR56" s="150"/>
      <c r="AS56" s="150"/>
      <c r="AT56" s="150"/>
      <c r="AU56" s="149">
        <v>5.8</v>
      </c>
      <c r="AV56" s="150"/>
      <c r="AW56" s="150"/>
      <c r="AX56" s="150"/>
      <c r="AY56" s="150"/>
      <c r="AZ56" s="150"/>
      <c r="BA56" s="149">
        <v>5.7</v>
      </c>
      <c r="BB56" s="149">
        <v>6.8</v>
      </c>
      <c r="BC56" s="151">
        <v>5</v>
      </c>
      <c r="BD56" s="152">
        <v>0</v>
      </c>
      <c r="BE56" s="149">
        <v>6</v>
      </c>
      <c r="BF56" s="149">
        <v>7.5</v>
      </c>
      <c r="BG56" s="149">
        <v>5.3</v>
      </c>
      <c r="BH56" s="149">
        <v>6.5</v>
      </c>
      <c r="BI56" s="149">
        <v>6.5</v>
      </c>
      <c r="BJ56" s="149">
        <v>7.9</v>
      </c>
      <c r="BK56" s="149">
        <v>4.5999999999999996</v>
      </c>
      <c r="BL56" s="149">
        <v>6</v>
      </c>
      <c r="BM56" s="149">
        <v>7.6</v>
      </c>
      <c r="BN56" s="149">
        <v>4.7</v>
      </c>
      <c r="BO56" s="149">
        <v>6.3</v>
      </c>
      <c r="BP56" s="149">
        <v>5.0999999999999996</v>
      </c>
      <c r="BQ56" s="149">
        <v>7.2</v>
      </c>
      <c r="BR56" s="149">
        <v>7</v>
      </c>
      <c r="BS56" s="149">
        <v>7.1</v>
      </c>
      <c r="BT56" s="149">
        <v>6.4</v>
      </c>
      <c r="BU56" s="149">
        <v>7.3</v>
      </c>
      <c r="BV56" s="149">
        <v>7</v>
      </c>
      <c r="BW56" s="149">
        <v>6.5</v>
      </c>
      <c r="BX56" s="149">
        <v>7.5</v>
      </c>
      <c r="BY56" s="149">
        <v>7.3</v>
      </c>
      <c r="BZ56" s="154" t="s">
        <v>77</v>
      </c>
      <c r="CA56" s="149">
        <v>6.8</v>
      </c>
      <c r="CB56" s="149">
        <v>7.2</v>
      </c>
      <c r="CC56" s="150"/>
      <c r="CD56" s="149">
        <v>8.3000000000000007</v>
      </c>
      <c r="CE56" s="150"/>
      <c r="CF56" s="149">
        <v>7.5</v>
      </c>
      <c r="CG56" s="154" t="s">
        <v>77</v>
      </c>
      <c r="CH56" s="149">
        <v>7.9</v>
      </c>
      <c r="CI56" s="151">
        <v>54</v>
      </c>
      <c r="CJ56" s="152">
        <v>5</v>
      </c>
      <c r="CK56" s="149">
        <v>7.9</v>
      </c>
      <c r="CL56" s="149">
        <v>6.1</v>
      </c>
      <c r="CM56" s="149">
        <v>7.7</v>
      </c>
      <c r="CN56" s="150"/>
      <c r="CO56" s="149">
        <v>6.3</v>
      </c>
      <c r="CP56" s="154" t="s">
        <v>77</v>
      </c>
      <c r="CQ56" s="150"/>
      <c r="CR56" s="154" t="s">
        <v>77</v>
      </c>
      <c r="CS56" s="150"/>
      <c r="CT56" s="149">
        <v>5</v>
      </c>
      <c r="CU56" s="150"/>
      <c r="CV56" s="149">
        <v>8.4</v>
      </c>
      <c r="CW56" s="154" t="s">
        <v>77</v>
      </c>
      <c r="CX56" s="150"/>
      <c r="CY56" s="154" t="s">
        <v>77</v>
      </c>
      <c r="CZ56" s="154" t="s">
        <v>77</v>
      </c>
      <c r="DA56" s="151">
        <v>14</v>
      </c>
      <c r="DB56" s="152">
        <v>10</v>
      </c>
      <c r="DC56" s="150"/>
      <c r="DD56" s="150"/>
      <c r="DE56" s="150"/>
      <c r="DF56" s="151">
        <v>0</v>
      </c>
      <c r="DG56" s="152">
        <v>4</v>
      </c>
      <c r="DH56" s="151">
        <v>116</v>
      </c>
      <c r="DI56" s="152">
        <v>21</v>
      </c>
      <c r="DJ56" s="153">
        <v>137</v>
      </c>
      <c r="DK56" s="149">
        <v>116</v>
      </c>
      <c r="DL56" s="149">
        <v>7.14</v>
      </c>
      <c r="DM56" s="149">
        <v>2.97</v>
      </c>
      <c r="DN56" s="147"/>
      <c r="DO56" s="13">
        <f t="shared" si="0"/>
        <v>19</v>
      </c>
    </row>
    <row r="57" spans="2:119" ht="27.75" customHeight="1">
      <c r="B57" s="146">
        <v>2320315584</v>
      </c>
      <c r="C57" s="147" t="s">
        <v>3</v>
      </c>
      <c r="D57" s="147" t="s">
        <v>126</v>
      </c>
      <c r="E57" s="147" t="s">
        <v>228</v>
      </c>
      <c r="F57" s="148">
        <v>36161</v>
      </c>
      <c r="G57" s="147" t="s">
        <v>5</v>
      </c>
      <c r="H57" s="147" t="s">
        <v>144</v>
      </c>
      <c r="I57" s="149">
        <v>8.6999999999999993</v>
      </c>
      <c r="J57" s="149">
        <v>8.1</v>
      </c>
      <c r="K57" s="154" t="s">
        <v>77</v>
      </c>
      <c r="L57" s="150"/>
      <c r="M57" s="149">
        <v>8.6999999999999993</v>
      </c>
      <c r="N57" s="150"/>
      <c r="O57" s="149">
        <v>6.8</v>
      </c>
      <c r="P57" s="150"/>
      <c r="Q57" s="149">
        <v>8</v>
      </c>
      <c r="R57" s="150"/>
      <c r="S57" s="149">
        <v>6.3</v>
      </c>
      <c r="T57" s="150"/>
      <c r="U57" s="149">
        <v>6</v>
      </c>
      <c r="V57" s="150"/>
      <c r="W57" s="150"/>
      <c r="X57" s="149">
        <v>6</v>
      </c>
      <c r="Y57" s="149">
        <v>8.6999999999999993</v>
      </c>
      <c r="Z57" s="149">
        <v>8.9</v>
      </c>
      <c r="AA57" s="150"/>
      <c r="AB57" s="149">
        <v>8.5</v>
      </c>
      <c r="AC57" s="150"/>
      <c r="AD57" s="149">
        <v>8.5</v>
      </c>
      <c r="AE57" s="149">
        <v>8.5</v>
      </c>
      <c r="AF57" s="149">
        <v>6.2</v>
      </c>
      <c r="AG57" s="149">
        <v>6.7</v>
      </c>
      <c r="AH57" s="154" t="s">
        <v>77</v>
      </c>
      <c r="AI57" s="149">
        <v>8.3000000000000007</v>
      </c>
      <c r="AJ57" s="154" t="s">
        <v>77</v>
      </c>
      <c r="AK57" s="149">
        <v>7.9</v>
      </c>
      <c r="AL57" s="151">
        <v>35</v>
      </c>
      <c r="AM57" s="152">
        <v>10</v>
      </c>
      <c r="AN57" s="149">
        <v>4.7</v>
      </c>
      <c r="AO57" s="149">
        <v>6.9</v>
      </c>
      <c r="AP57" s="149">
        <v>8.1</v>
      </c>
      <c r="AQ57" s="150"/>
      <c r="AR57" s="150"/>
      <c r="AS57" s="150"/>
      <c r="AT57" s="150"/>
      <c r="AU57" s="150"/>
      <c r="AV57" s="154" t="s">
        <v>77</v>
      </c>
      <c r="AW57" s="150"/>
      <c r="AX57" s="150"/>
      <c r="AY57" s="150"/>
      <c r="AZ57" s="150"/>
      <c r="BA57" s="150"/>
      <c r="BB57" s="150"/>
      <c r="BC57" s="151">
        <v>3</v>
      </c>
      <c r="BD57" s="152">
        <v>2</v>
      </c>
      <c r="BE57" s="149">
        <v>9</v>
      </c>
      <c r="BF57" s="149">
        <v>8.6</v>
      </c>
      <c r="BG57" s="149">
        <v>5.7</v>
      </c>
      <c r="BH57" s="149">
        <v>5.4</v>
      </c>
      <c r="BI57" s="149">
        <v>7.5</v>
      </c>
      <c r="BJ57" s="149">
        <v>5.2</v>
      </c>
      <c r="BK57" s="149">
        <v>7.6</v>
      </c>
      <c r="BL57" s="149">
        <v>7.1</v>
      </c>
      <c r="BM57" s="149">
        <v>6.7</v>
      </c>
      <c r="BN57" s="149">
        <v>4.7</v>
      </c>
      <c r="BO57" s="154" t="s">
        <v>77</v>
      </c>
      <c r="BP57" s="149">
        <v>5.8</v>
      </c>
      <c r="BQ57" s="154" t="s">
        <v>77</v>
      </c>
      <c r="BR57" s="149">
        <v>7.3</v>
      </c>
      <c r="BS57" s="150"/>
      <c r="BT57" s="150"/>
      <c r="BU57" s="150"/>
      <c r="BV57" s="149">
        <v>7.3</v>
      </c>
      <c r="BW57" s="149">
        <v>6.3</v>
      </c>
      <c r="BX57" s="150"/>
      <c r="BY57" s="149">
        <v>8.4</v>
      </c>
      <c r="BZ57" s="154" t="s">
        <v>77</v>
      </c>
      <c r="CA57" s="149">
        <v>4.3</v>
      </c>
      <c r="CB57" s="154" t="s">
        <v>77</v>
      </c>
      <c r="CC57" s="150"/>
      <c r="CD57" s="150"/>
      <c r="CE57" s="150"/>
      <c r="CF57" s="150"/>
      <c r="CG57" s="149">
        <v>8.8000000000000007</v>
      </c>
      <c r="CH57" s="149">
        <v>6.5</v>
      </c>
      <c r="CI57" s="151">
        <v>37</v>
      </c>
      <c r="CJ57" s="152">
        <v>22</v>
      </c>
      <c r="CK57" s="149">
        <v>6</v>
      </c>
      <c r="CL57" s="149">
        <v>8.4</v>
      </c>
      <c r="CM57" s="149">
        <v>6.7</v>
      </c>
      <c r="CN57" s="150"/>
      <c r="CO57" s="149">
        <v>9.3000000000000007</v>
      </c>
      <c r="CP57" s="150"/>
      <c r="CQ57" s="150"/>
      <c r="CR57" s="150"/>
      <c r="CS57" s="150"/>
      <c r="CT57" s="150"/>
      <c r="CU57" s="150"/>
      <c r="CV57" s="150"/>
      <c r="CW57" s="154" t="s">
        <v>77</v>
      </c>
      <c r="CX57" s="150"/>
      <c r="CY57" s="149">
        <v>9.5</v>
      </c>
      <c r="CZ57" s="149">
        <v>8.5</v>
      </c>
      <c r="DA57" s="151">
        <v>12</v>
      </c>
      <c r="DB57" s="152">
        <v>12</v>
      </c>
      <c r="DC57" s="150"/>
      <c r="DD57" s="150"/>
      <c r="DE57" s="150"/>
      <c r="DF57" s="151">
        <v>0</v>
      </c>
      <c r="DG57" s="152">
        <v>4</v>
      </c>
      <c r="DH57" s="151">
        <v>87</v>
      </c>
      <c r="DI57" s="152">
        <v>50</v>
      </c>
      <c r="DJ57" s="153">
        <v>137</v>
      </c>
      <c r="DK57" s="149">
        <v>89</v>
      </c>
      <c r="DL57" s="149">
        <v>7.19</v>
      </c>
      <c r="DM57" s="149">
        <v>3.01</v>
      </c>
      <c r="DN57" s="147"/>
      <c r="DO57" s="13">
        <f t="shared" si="0"/>
        <v>46</v>
      </c>
    </row>
    <row r="58" spans="2:119" ht="27.75" customHeight="1">
      <c r="B58" s="146">
        <v>23203211759</v>
      </c>
      <c r="C58" s="147" t="s">
        <v>3</v>
      </c>
      <c r="D58" s="147" t="s">
        <v>102</v>
      </c>
      <c r="E58" s="147" t="s">
        <v>228</v>
      </c>
      <c r="F58" s="148">
        <v>36419</v>
      </c>
      <c r="G58" s="147" t="s">
        <v>5</v>
      </c>
      <c r="H58" s="147" t="s">
        <v>144</v>
      </c>
      <c r="I58" s="149">
        <v>8.6</v>
      </c>
      <c r="J58" s="149">
        <v>7.5</v>
      </c>
      <c r="K58" s="149">
        <v>8.1999999999999993</v>
      </c>
      <c r="L58" s="149">
        <v>8.1</v>
      </c>
      <c r="M58" s="150"/>
      <c r="N58" s="149">
        <v>7.1</v>
      </c>
      <c r="O58" s="150"/>
      <c r="P58" s="149">
        <v>6.6</v>
      </c>
      <c r="Q58" s="150"/>
      <c r="R58" s="149">
        <v>6.4</v>
      </c>
      <c r="S58" s="150"/>
      <c r="T58" s="149">
        <v>6.2</v>
      </c>
      <c r="U58" s="150"/>
      <c r="V58" s="149">
        <v>8</v>
      </c>
      <c r="W58" s="150"/>
      <c r="X58" s="149">
        <v>7.6</v>
      </c>
      <c r="Y58" s="149">
        <v>5.2</v>
      </c>
      <c r="Z58" s="149">
        <v>7.7</v>
      </c>
      <c r="AA58" s="150"/>
      <c r="AB58" s="149">
        <v>6.6</v>
      </c>
      <c r="AC58" s="150"/>
      <c r="AD58" s="149">
        <v>5.9</v>
      </c>
      <c r="AE58" s="149">
        <v>4.7</v>
      </c>
      <c r="AF58" s="149">
        <v>9</v>
      </c>
      <c r="AG58" s="149">
        <v>9.1999999999999993</v>
      </c>
      <c r="AH58" s="149">
        <v>7.9</v>
      </c>
      <c r="AI58" s="149">
        <v>6.8</v>
      </c>
      <c r="AJ58" s="149">
        <v>5.5</v>
      </c>
      <c r="AK58" s="149">
        <v>7.9</v>
      </c>
      <c r="AL58" s="151">
        <v>45</v>
      </c>
      <c r="AM58" s="152">
        <v>0</v>
      </c>
      <c r="AN58" s="149">
        <v>7.9</v>
      </c>
      <c r="AO58" s="149">
        <v>6.8</v>
      </c>
      <c r="AP58" s="149">
        <v>5.5</v>
      </c>
      <c r="AQ58" s="150"/>
      <c r="AR58" s="150"/>
      <c r="AS58" s="150"/>
      <c r="AT58" s="150"/>
      <c r="AU58" s="150"/>
      <c r="AV58" s="150"/>
      <c r="AW58" s="150"/>
      <c r="AX58" s="149">
        <v>7.4</v>
      </c>
      <c r="AY58" s="150"/>
      <c r="AZ58" s="150"/>
      <c r="BA58" s="150"/>
      <c r="BB58" s="149">
        <v>8.3000000000000007</v>
      </c>
      <c r="BC58" s="151">
        <v>5</v>
      </c>
      <c r="BD58" s="152">
        <v>0</v>
      </c>
      <c r="BE58" s="149">
        <v>7.6</v>
      </c>
      <c r="BF58" s="149">
        <v>7.8</v>
      </c>
      <c r="BG58" s="149">
        <v>4.7</v>
      </c>
      <c r="BH58" s="149">
        <v>7.5</v>
      </c>
      <c r="BI58" s="149">
        <v>7.8</v>
      </c>
      <c r="BJ58" s="149">
        <v>6.4</v>
      </c>
      <c r="BK58" s="149">
        <v>5.7</v>
      </c>
      <c r="BL58" s="149">
        <v>6.8</v>
      </c>
      <c r="BM58" s="149">
        <v>6.8</v>
      </c>
      <c r="BN58" s="149">
        <v>5.9</v>
      </c>
      <c r="BO58" s="149">
        <v>6.3</v>
      </c>
      <c r="BP58" s="149">
        <v>7.3</v>
      </c>
      <c r="BQ58" s="149">
        <v>7.4</v>
      </c>
      <c r="BR58" s="149">
        <v>6.5</v>
      </c>
      <c r="BS58" s="149">
        <v>5.5</v>
      </c>
      <c r="BT58" s="149">
        <v>4.5</v>
      </c>
      <c r="BU58" s="149">
        <v>6.9</v>
      </c>
      <c r="BV58" s="149">
        <v>5.7</v>
      </c>
      <c r="BW58" s="149">
        <v>5.4</v>
      </c>
      <c r="BX58" s="154" t="s">
        <v>77</v>
      </c>
      <c r="BY58" s="149">
        <v>6.2</v>
      </c>
      <c r="BZ58" s="154" t="s">
        <v>77</v>
      </c>
      <c r="CA58" s="149">
        <v>5.0999999999999996</v>
      </c>
      <c r="CB58" s="149">
        <v>6.9</v>
      </c>
      <c r="CC58" s="154" t="s">
        <v>77</v>
      </c>
      <c r="CD58" s="150"/>
      <c r="CE58" s="150"/>
      <c r="CF58" s="149">
        <v>5.3</v>
      </c>
      <c r="CG58" s="149">
        <v>6</v>
      </c>
      <c r="CH58" s="149">
        <v>7.6</v>
      </c>
      <c r="CI58" s="151">
        <v>53</v>
      </c>
      <c r="CJ58" s="152">
        <v>6</v>
      </c>
      <c r="CK58" s="149">
        <v>4.4000000000000004</v>
      </c>
      <c r="CL58" s="149">
        <v>7.6</v>
      </c>
      <c r="CM58" s="150"/>
      <c r="CN58" s="149">
        <v>6.7</v>
      </c>
      <c r="CO58" s="149">
        <v>6.1</v>
      </c>
      <c r="CP58" s="154" t="s">
        <v>77</v>
      </c>
      <c r="CQ58" s="154" t="s">
        <v>77</v>
      </c>
      <c r="CR58" s="150"/>
      <c r="CS58" s="150"/>
      <c r="CT58" s="154" t="s">
        <v>77</v>
      </c>
      <c r="CU58" s="150"/>
      <c r="CV58" s="149">
        <v>7.5</v>
      </c>
      <c r="CW58" s="149">
        <v>5.3</v>
      </c>
      <c r="CX58" s="150"/>
      <c r="CY58" s="154" t="s">
        <v>77</v>
      </c>
      <c r="CZ58" s="154" t="s">
        <v>77</v>
      </c>
      <c r="DA58" s="151">
        <v>14</v>
      </c>
      <c r="DB58" s="152">
        <v>10</v>
      </c>
      <c r="DC58" s="150"/>
      <c r="DD58" s="150"/>
      <c r="DE58" s="150"/>
      <c r="DF58" s="151">
        <v>0</v>
      </c>
      <c r="DG58" s="152">
        <v>4</v>
      </c>
      <c r="DH58" s="151">
        <v>117</v>
      </c>
      <c r="DI58" s="152">
        <v>20</v>
      </c>
      <c r="DJ58" s="153">
        <v>137</v>
      </c>
      <c r="DK58" s="149">
        <v>117</v>
      </c>
      <c r="DL58" s="149">
        <v>6.61</v>
      </c>
      <c r="DM58" s="149">
        <v>2.61</v>
      </c>
      <c r="DN58" s="147"/>
      <c r="DO58" s="13">
        <f t="shared" si="0"/>
        <v>18</v>
      </c>
    </row>
    <row r="59" spans="2:119" ht="27.75" customHeight="1">
      <c r="B59" s="146">
        <v>23203211838</v>
      </c>
      <c r="C59" s="147" t="s">
        <v>133</v>
      </c>
      <c r="D59" s="147" t="s">
        <v>2</v>
      </c>
      <c r="E59" s="147" t="s">
        <v>228</v>
      </c>
      <c r="F59" s="148">
        <v>36407</v>
      </c>
      <c r="G59" s="147" t="s">
        <v>5</v>
      </c>
      <c r="H59" s="147" t="s">
        <v>144</v>
      </c>
      <c r="I59" s="149">
        <v>9.1</v>
      </c>
      <c r="J59" s="149">
        <v>7.3</v>
      </c>
      <c r="K59" s="149">
        <v>8.1</v>
      </c>
      <c r="L59" s="149">
        <v>9.1999999999999993</v>
      </c>
      <c r="M59" s="150"/>
      <c r="N59" s="149">
        <v>7</v>
      </c>
      <c r="O59" s="150"/>
      <c r="P59" s="149">
        <v>8.8000000000000007</v>
      </c>
      <c r="Q59" s="150"/>
      <c r="R59" s="149">
        <v>8.1</v>
      </c>
      <c r="S59" s="150"/>
      <c r="T59" s="149">
        <v>8.5</v>
      </c>
      <c r="U59" s="150"/>
      <c r="V59" s="149">
        <v>7.1</v>
      </c>
      <c r="W59" s="150"/>
      <c r="X59" s="149">
        <v>7.2</v>
      </c>
      <c r="Y59" s="149">
        <v>7.6</v>
      </c>
      <c r="Z59" s="149">
        <v>7.4</v>
      </c>
      <c r="AA59" s="149">
        <v>8.1</v>
      </c>
      <c r="AB59" s="150"/>
      <c r="AC59" s="149">
        <v>8.5</v>
      </c>
      <c r="AD59" s="149">
        <v>8.1</v>
      </c>
      <c r="AE59" s="150"/>
      <c r="AF59" s="149">
        <v>8.3000000000000007</v>
      </c>
      <c r="AG59" s="149">
        <v>9.1</v>
      </c>
      <c r="AH59" s="154" t="s">
        <v>77</v>
      </c>
      <c r="AI59" s="149">
        <v>6.3</v>
      </c>
      <c r="AJ59" s="149">
        <v>8.5</v>
      </c>
      <c r="AK59" s="149">
        <v>8.3000000000000007</v>
      </c>
      <c r="AL59" s="151">
        <v>42</v>
      </c>
      <c r="AM59" s="152">
        <v>3</v>
      </c>
      <c r="AN59" s="149">
        <v>7.1</v>
      </c>
      <c r="AO59" s="149">
        <v>7.7</v>
      </c>
      <c r="AP59" s="150"/>
      <c r="AQ59" s="150"/>
      <c r="AR59" s="149">
        <v>7.8</v>
      </c>
      <c r="AS59" s="150"/>
      <c r="AT59" s="150"/>
      <c r="AU59" s="150"/>
      <c r="AV59" s="150"/>
      <c r="AW59" s="150"/>
      <c r="AX59" s="149">
        <v>8.3000000000000007</v>
      </c>
      <c r="AY59" s="150"/>
      <c r="AZ59" s="150"/>
      <c r="BA59" s="150"/>
      <c r="BB59" s="149">
        <v>8.1999999999999993</v>
      </c>
      <c r="BC59" s="151">
        <v>5</v>
      </c>
      <c r="BD59" s="152">
        <v>0</v>
      </c>
      <c r="BE59" s="149">
        <v>7.8</v>
      </c>
      <c r="BF59" s="149">
        <v>6.8</v>
      </c>
      <c r="BG59" s="149">
        <v>7.1</v>
      </c>
      <c r="BH59" s="149">
        <v>7.2</v>
      </c>
      <c r="BI59" s="149">
        <v>6.4</v>
      </c>
      <c r="BJ59" s="149">
        <v>6.9</v>
      </c>
      <c r="BK59" s="149">
        <v>6.5</v>
      </c>
      <c r="BL59" s="149">
        <v>7.4</v>
      </c>
      <c r="BM59" s="149">
        <v>8</v>
      </c>
      <c r="BN59" s="149">
        <v>6.3</v>
      </c>
      <c r="BO59" s="149">
        <v>6.7</v>
      </c>
      <c r="BP59" s="149">
        <v>6.3</v>
      </c>
      <c r="BQ59" s="149">
        <v>8.4</v>
      </c>
      <c r="BR59" s="149">
        <v>7.3</v>
      </c>
      <c r="BS59" s="149">
        <v>8.9</v>
      </c>
      <c r="BT59" s="149">
        <v>4.4000000000000004</v>
      </c>
      <c r="BU59" s="149">
        <v>8.4</v>
      </c>
      <c r="BV59" s="149">
        <v>5.4</v>
      </c>
      <c r="BW59" s="149">
        <v>7.3</v>
      </c>
      <c r="BX59" s="149">
        <v>8.6999999999999993</v>
      </c>
      <c r="BY59" s="149">
        <v>8.6</v>
      </c>
      <c r="BZ59" s="154" t="s">
        <v>77</v>
      </c>
      <c r="CA59" s="149">
        <v>5.9</v>
      </c>
      <c r="CB59" s="149">
        <v>8.6</v>
      </c>
      <c r="CC59" s="149">
        <v>6.2</v>
      </c>
      <c r="CD59" s="150"/>
      <c r="CE59" s="150"/>
      <c r="CF59" s="149">
        <v>8.3000000000000007</v>
      </c>
      <c r="CG59" s="149">
        <v>8.1999999999999993</v>
      </c>
      <c r="CH59" s="149">
        <v>6.6</v>
      </c>
      <c r="CI59" s="151">
        <v>57</v>
      </c>
      <c r="CJ59" s="152">
        <v>2</v>
      </c>
      <c r="CK59" s="149">
        <v>5.5</v>
      </c>
      <c r="CL59" s="149">
        <v>6</v>
      </c>
      <c r="CM59" s="150"/>
      <c r="CN59" s="150">
        <v>10</v>
      </c>
      <c r="CO59" s="149">
        <v>7.3</v>
      </c>
      <c r="CP59" s="149">
        <v>8.6</v>
      </c>
      <c r="CQ59" s="150"/>
      <c r="CR59" s="154" t="s">
        <v>77</v>
      </c>
      <c r="CS59" s="149">
        <v>8.1</v>
      </c>
      <c r="CT59" s="150"/>
      <c r="CU59" s="150"/>
      <c r="CV59" s="149">
        <v>8.1999999999999993</v>
      </c>
      <c r="CW59" s="149">
        <v>8.6999999999999993</v>
      </c>
      <c r="CX59" s="150"/>
      <c r="CY59" s="150">
        <v>10</v>
      </c>
      <c r="CZ59" s="154" t="s">
        <v>77</v>
      </c>
      <c r="DA59" s="151">
        <v>20</v>
      </c>
      <c r="DB59" s="152">
        <v>4</v>
      </c>
      <c r="DC59" s="150"/>
      <c r="DD59" s="150"/>
      <c r="DE59" s="150"/>
      <c r="DF59" s="151">
        <v>0</v>
      </c>
      <c r="DG59" s="152">
        <v>4</v>
      </c>
      <c r="DH59" s="151">
        <v>124</v>
      </c>
      <c r="DI59" s="152">
        <v>13</v>
      </c>
      <c r="DJ59" s="153">
        <v>137</v>
      </c>
      <c r="DK59" s="149">
        <v>124</v>
      </c>
      <c r="DL59" s="149">
        <v>7.64</v>
      </c>
      <c r="DM59" s="149">
        <v>3.24</v>
      </c>
      <c r="DN59" s="147"/>
      <c r="DO59" s="13">
        <f t="shared" si="0"/>
        <v>11</v>
      </c>
    </row>
    <row r="60" spans="2:119" ht="27.75" customHeight="1">
      <c r="B60" s="146">
        <v>2321322448</v>
      </c>
      <c r="C60" s="147" t="s">
        <v>1</v>
      </c>
      <c r="D60" s="147" t="s">
        <v>436</v>
      </c>
      <c r="E60" s="147" t="s">
        <v>437</v>
      </c>
      <c r="F60" s="148">
        <v>36201</v>
      </c>
      <c r="G60" s="147" t="s">
        <v>88</v>
      </c>
      <c r="H60" s="147" t="s">
        <v>144</v>
      </c>
      <c r="I60" s="149">
        <v>7.8</v>
      </c>
      <c r="J60" s="149">
        <v>5.0999999999999996</v>
      </c>
      <c r="K60" s="149">
        <v>7.2</v>
      </c>
      <c r="L60" s="149">
        <v>8.8000000000000007</v>
      </c>
      <c r="M60" s="149">
        <v>8.5</v>
      </c>
      <c r="N60" s="150"/>
      <c r="O60" s="149">
        <v>9.1999999999999993</v>
      </c>
      <c r="P60" s="150"/>
      <c r="Q60" s="149">
        <v>9.3000000000000007</v>
      </c>
      <c r="R60" s="150"/>
      <c r="S60" s="149">
        <v>8.1999999999999993</v>
      </c>
      <c r="T60" s="150"/>
      <c r="U60" s="149">
        <v>9.3000000000000007</v>
      </c>
      <c r="V60" s="150"/>
      <c r="W60" s="149">
        <v>9.5</v>
      </c>
      <c r="X60" s="149">
        <v>7.8</v>
      </c>
      <c r="Y60" s="149">
        <v>5.6</v>
      </c>
      <c r="Z60" s="149">
        <v>6.1</v>
      </c>
      <c r="AA60" s="150"/>
      <c r="AB60" s="149">
        <v>6.5</v>
      </c>
      <c r="AC60" s="150"/>
      <c r="AD60" s="149">
        <v>7.8</v>
      </c>
      <c r="AE60" s="149">
        <v>8.1</v>
      </c>
      <c r="AF60" s="149">
        <v>8.8000000000000007</v>
      </c>
      <c r="AG60" s="149">
        <v>8.5</v>
      </c>
      <c r="AH60" s="149">
        <v>7.5</v>
      </c>
      <c r="AI60" s="149">
        <v>6.1</v>
      </c>
      <c r="AJ60" s="149">
        <v>5.9</v>
      </c>
      <c r="AK60" s="149">
        <v>6.6</v>
      </c>
      <c r="AL60" s="151">
        <v>47</v>
      </c>
      <c r="AM60" s="152">
        <v>0</v>
      </c>
      <c r="AN60" s="149">
        <v>7</v>
      </c>
      <c r="AO60" s="149">
        <v>5.9</v>
      </c>
      <c r="AP60" s="150"/>
      <c r="AQ60" s="150"/>
      <c r="AR60" s="150">
        <v>0</v>
      </c>
      <c r="AS60" s="150"/>
      <c r="AT60" s="150"/>
      <c r="AU60" s="150"/>
      <c r="AV60" s="150"/>
      <c r="AW60" s="150"/>
      <c r="AX60" s="150"/>
      <c r="AY60" s="150"/>
      <c r="AZ60" s="150"/>
      <c r="BA60" s="149">
        <v>5.9</v>
      </c>
      <c r="BB60" s="149">
        <v>6.4</v>
      </c>
      <c r="BC60" s="151">
        <v>4</v>
      </c>
      <c r="BD60" s="152">
        <v>1</v>
      </c>
      <c r="BE60" s="149">
        <v>8.8000000000000007</v>
      </c>
      <c r="BF60" s="149">
        <v>8.8000000000000007</v>
      </c>
      <c r="BG60" s="149">
        <v>5.0999999999999996</v>
      </c>
      <c r="BH60" s="149">
        <v>8.5</v>
      </c>
      <c r="BI60" s="149">
        <v>9.4</v>
      </c>
      <c r="BJ60" s="149">
        <v>7.7</v>
      </c>
      <c r="BK60" s="149">
        <v>6.7</v>
      </c>
      <c r="BL60" s="149">
        <v>8.5</v>
      </c>
      <c r="BM60" s="149">
        <v>7.6</v>
      </c>
      <c r="BN60" s="149">
        <v>6.5</v>
      </c>
      <c r="BO60" s="149">
        <v>5.9</v>
      </c>
      <c r="BP60" s="149">
        <v>7.9</v>
      </c>
      <c r="BQ60" s="149">
        <v>7.9</v>
      </c>
      <c r="BR60" s="149">
        <v>4.7</v>
      </c>
      <c r="BS60" s="149">
        <v>4.7</v>
      </c>
      <c r="BT60" s="149">
        <v>8.3000000000000007</v>
      </c>
      <c r="BU60" s="149">
        <v>8.6</v>
      </c>
      <c r="BV60" s="149">
        <v>6.8</v>
      </c>
      <c r="BW60" s="149">
        <v>6.6</v>
      </c>
      <c r="BX60" s="149">
        <v>6.7</v>
      </c>
      <c r="BY60" s="149">
        <v>6.4</v>
      </c>
      <c r="BZ60" s="154" t="s">
        <v>77</v>
      </c>
      <c r="CA60" s="149">
        <v>4.8</v>
      </c>
      <c r="CB60" s="149">
        <v>8.5</v>
      </c>
      <c r="CC60" s="154" t="s">
        <v>77</v>
      </c>
      <c r="CD60" s="150"/>
      <c r="CE60" s="150"/>
      <c r="CF60" s="149">
        <v>6.8</v>
      </c>
      <c r="CG60" s="149">
        <v>6.7</v>
      </c>
      <c r="CH60" s="149">
        <v>7.1</v>
      </c>
      <c r="CI60" s="151">
        <v>55</v>
      </c>
      <c r="CJ60" s="152">
        <v>4</v>
      </c>
      <c r="CK60" s="149">
        <v>4.8</v>
      </c>
      <c r="CL60" s="149">
        <v>4.3</v>
      </c>
      <c r="CM60" s="154" t="s">
        <v>77</v>
      </c>
      <c r="CN60" s="150"/>
      <c r="CO60" s="149">
        <v>6</v>
      </c>
      <c r="CP60" s="149">
        <v>7.8</v>
      </c>
      <c r="CQ60" s="154" t="s">
        <v>77</v>
      </c>
      <c r="CR60" s="150"/>
      <c r="CS60" s="149">
        <v>7.1</v>
      </c>
      <c r="CT60" s="150"/>
      <c r="CU60" s="150"/>
      <c r="CV60" s="149">
        <v>7.7</v>
      </c>
      <c r="CW60" s="149">
        <v>6.5</v>
      </c>
      <c r="CX60" s="150"/>
      <c r="CY60" s="149">
        <v>9.6</v>
      </c>
      <c r="CZ60" s="154" t="s">
        <v>77</v>
      </c>
      <c r="DA60" s="151">
        <v>17</v>
      </c>
      <c r="DB60" s="152">
        <v>7</v>
      </c>
      <c r="DC60" s="150"/>
      <c r="DD60" s="150"/>
      <c r="DE60" s="150"/>
      <c r="DF60" s="151">
        <v>0</v>
      </c>
      <c r="DG60" s="152">
        <v>4</v>
      </c>
      <c r="DH60" s="151">
        <v>123</v>
      </c>
      <c r="DI60" s="152">
        <v>16</v>
      </c>
      <c r="DJ60" s="153">
        <v>137</v>
      </c>
      <c r="DK60" s="149">
        <v>123</v>
      </c>
      <c r="DL60" s="149">
        <v>7.19</v>
      </c>
      <c r="DM60" s="149">
        <v>2.98</v>
      </c>
      <c r="DN60" s="147"/>
      <c r="DO60" s="13">
        <f t="shared" si="0"/>
        <v>13</v>
      </c>
    </row>
    <row r="61" spans="2:119" ht="27.75" customHeight="1">
      <c r="B61" s="146">
        <v>23213210613</v>
      </c>
      <c r="C61" s="147" t="s">
        <v>133</v>
      </c>
      <c r="D61" s="147" t="s">
        <v>423</v>
      </c>
      <c r="E61" s="147" t="s">
        <v>319</v>
      </c>
      <c r="F61" s="148">
        <v>36436</v>
      </c>
      <c r="G61" s="147" t="s">
        <v>88</v>
      </c>
      <c r="H61" s="147" t="s">
        <v>144</v>
      </c>
      <c r="I61" s="149">
        <v>9.3000000000000007</v>
      </c>
      <c r="J61" s="149">
        <v>7.8</v>
      </c>
      <c r="K61" s="149">
        <v>7.8</v>
      </c>
      <c r="L61" s="150"/>
      <c r="M61" s="149">
        <v>7.8</v>
      </c>
      <c r="N61" s="150"/>
      <c r="O61" s="149">
        <v>5.5</v>
      </c>
      <c r="P61" s="150"/>
      <c r="Q61" s="149">
        <v>7.7</v>
      </c>
      <c r="R61" s="150"/>
      <c r="S61" s="149">
        <v>5.7</v>
      </c>
      <c r="T61" s="150"/>
      <c r="U61" s="149">
        <v>8.3000000000000007</v>
      </c>
      <c r="V61" s="150"/>
      <c r="W61" s="149">
        <v>9.5</v>
      </c>
      <c r="X61" s="149">
        <v>6.4</v>
      </c>
      <c r="Y61" s="149">
        <v>7.5</v>
      </c>
      <c r="Z61" s="149">
        <v>4.4000000000000004</v>
      </c>
      <c r="AA61" s="149">
        <v>9.1999999999999993</v>
      </c>
      <c r="AB61" s="150"/>
      <c r="AC61" s="154" t="s">
        <v>77</v>
      </c>
      <c r="AD61" s="149">
        <v>5.3</v>
      </c>
      <c r="AE61" s="150"/>
      <c r="AF61" s="149">
        <v>7.9</v>
      </c>
      <c r="AG61" s="149">
        <v>8.5</v>
      </c>
      <c r="AH61" s="150"/>
      <c r="AI61" s="149">
        <v>5.0999999999999996</v>
      </c>
      <c r="AJ61" s="149">
        <v>5</v>
      </c>
      <c r="AK61" s="154" t="s">
        <v>77</v>
      </c>
      <c r="AL61" s="151">
        <v>38</v>
      </c>
      <c r="AM61" s="152">
        <v>7</v>
      </c>
      <c r="AN61" s="149">
        <v>7.1</v>
      </c>
      <c r="AO61" s="149">
        <v>8.4</v>
      </c>
      <c r="AP61" s="150"/>
      <c r="AQ61" s="149">
        <v>9.3000000000000007</v>
      </c>
      <c r="AR61" s="150"/>
      <c r="AS61" s="150"/>
      <c r="AT61" s="150"/>
      <c r="AU61" s="150"/>
      <c r="AV61" s="150"/>
      <c r="AW61" s="149">
        <v>8</v>
      </c>
      <c r="AX61" s="150"/>
      <c r="AY61" s="150"/>
      <c r="AZ61" s="150"/>
      <c r="BA61" s="150"/>
      <c r="BB61" s="149">
        <v>7.7</v>
      </c>
      <c r="BC61" s="151">
        <v>5</v>
      </c>
      <c r="BD61" s="152">
        <v>0</v>
      </c>
      <c r="BE61" s="149">
        <v>7.8</v>
      </c>
      <c r="BF61" s="149">
        <v>7.1</v>
      </c>
      <c r="BG61" s="149">
        <v>6.8</v>
      </c>
      <c r="BH61" s="149">
        <v>6</v>
      </c>
      <c r="BI61" s="149">
        <v>8.4</v>
      </c>
      <c r="BJ61" s="149">
        <v>7.6</v>
      </c>
      <c r="BK61" s="149">
        <v>5.8</v>
      </c>
      <c r="BL61" s="149">
        <v>5.7</v>
      </c>
      <c r="BM61" s="149">
        <v>6.2</v>
      </c>
      <c r="BN61" s="149">
        <v>4.3</v>
      </c>
      <c r="BO61" s="149">
        <v>7.5</v>
      </c>
      <c r="BP61" s="149">
        <v>5.0999999999999996</v>
      </c>
      <c r="BQ61" s="149">
        <v>6.8</v>
      </c>
      <c r="BR61" s="149">
        <v>7.2</v>
      </c>
      <c r="BS61" s="149">
        <v>7.6</v>
      </c>
      <c r="BT61" s="149">
        <v>6</v>
      </c>
      <c r="BU61" s="149">
        <v>7.7</v>
      </c>
      <c r="BV61" s="149">
        <v>7.3</v>
      </c>
      <c r="BW61" s="149">
        <v>7</v>
      </c>
      <c r="BX61" s="149">
        <v>4.9000000000000004</v>
      </c>
      <c r="BY61" s="149">
        <v>6.8</v>
      </c>
      <c r="BZ61" s="154" t="s">
        <v>77</v>
      </c>
      <c r="CA61" s="149">
        <v>6</v>
      </c>
      <c r="CB61" s="149">
        <v>4.8</v>
      </c>
      <c r="CC61" s="150"/>
      <c r="CD61" s="154" t="s">
        <v>77</v>
      </c>
      <c r="CE61" s="150"/>
      <c r="CF61" s="150"/>
      <c r="CG61" s="149">
        <v>5</v>
      </c>
      <c r="CH61" s="149">
        <v>9.1999999999999993</v>
      </c>
      <c r="CI61" s="151">
        <v>52</v>
      </c>
      <c r="CJ61" s="152">
        <v>7</v>
      </c>
      <c r="CK61" s="149">
        <v>5.0999999999999996</v>
      </c>
      <c r="CL61" s="149">
        <v>7</v>
      </c>
      <c r="CM61" s="150"/>
      <c r="CN61" s="149">
        <v>5.9</v>
      </c>
      <c r="CO61" s="149">
        <v>4.4000000000000004</v>
      </c>
      <c r="CP61" s="154" t="s">
        <v>77</v>
      </c>
      <c r="CQ61" s="154" t="s">
        <v>77</v>
      </c>
      <c r="CR61" s="150"/>
      <c r="CS61" s="149">
        <v>8</v>
      </c>
      <c r="CT61" s="150"/>
      <c r="CU61" s="150"/>
      <c r="CV61" s="154" t="s">
        <v>77</v>
      </c>
      <c r="CW61" s="154" t="s">
        <v>77</v>
      </c>
      <c r="CX61" s="150"/>
      <c r="CY61" s="150"/>
      <c r="CZ61" s="154" t="s">
        <v>77</v>
      </c>
      <c r="DA61" s="151">
        <v>12</v>
      </c>
      <c r="DB61" s="152">
        <v>12</v>
      </c>
      <c r="DC61" s="150"/>
      <c r="DD61" s="150"/>
      <c r="DE61" s="150"/>
      <c r="DF61" s="151">
        <v>0</v>
      </c>
      <c r="DG61" s="152">
        <v>4</v>
      </c>
      <c r="DH61" s="151">
        <v>107</v>
      </c>
      <c r="DI61" s="152">
        <v>30</v>
      </c>
      <c r="DJ61" s="153">
        <v>137</v>
      </c>
      <c r="DK61" s="149">
        <v>110</v>
      </c>
      <c r="DL61" s="149">
        <v>6.46</v>
      </c>
      <c r="DM61" s="149">
        <v>2.5</v>
      </c>
      <c r="DN61" s="147"/>
      <c r="DO61" s="13">
        <f t="shared" si="0"/>
        <v>28</v>
      </c>
    </row>
    <row r="62" spans="2:119" ht="27.75" customHeight="1">
      <c r="B62" s="146">
        <v>2121325220</v>
      </c>
      <c r="C62" s="147" t="s">
        <v>3</v>
      </c>
      <c r="D62" s="147" t="s">
        <v>119</v>
      </c>
      <c r="E62" s="147" t="s">
        <v>438</v>
      </c>
      <c r="F62" s="148">
        <v>35261</v>
      </c>
      <c r="G62" s="147" t="s">
        <v>88</v>
      </c>
      <c r="H62" s="147" t="s">
        <v>147</v>
      </c>
      <c r="I62" s="149">
        <v>6.3</v>
      </c>
      <c r="J62" s="149">
        <v>8</v>
      </c>
      <c r="K62" s="149">
        <v>7.6</v>
      </c>
      <c r="L62" s="149">
        <v>5.8</v>
      </c>
      <c r="M62" s="150"/>
      <c r="N62" s="149">
        <v>4.5</v>
      </c>
      <c r="O62" s="150"/>
      <c r="P62" s="150">
        <v>0</v>
      </c>
      <c r="Q62" s="150"/>
      <c r="R62" s="150"/>
      <c r="S62" s="150"/>
      <c r="T62" s="150"/>
      <c r="U62" s="150"/>
      <c r="V62" s="150"/>
      <c r="W62" s="150"/>
      <c r="X62" s="149">
        <v>4.3</v>
      </c>
      <c r="Y62" s="150">
        <v>0</v>
      </c>
      <c r="Z62" s="150">
        <v>0</v>
      </c>
      <c r="AA62" s="150"/>
      <c r="AB62" s="149">
        <v>5.4</v>
      </c>
      <c r="AC62" s="150"/>
      <c r="AD62" s="149">
        <v>5.6</v>
      </c>
      <c r="AE62" s="149">
        <v>6.6</v>
      </c>
      <c r="AF62" s="149">
        <v>8.5</v>
      </c>
      <c r="AG62" s="149">
        <v>5.8</v>
      </c>
      <c r="AH62" s="150"/>
      <c r="AI62" s="149">
        <v>4.4000000000000004</v>
      </c>
      <c r="AJ62" s="150">
        <v>0</v>
      </c>
      <c r="AK62" s="150">
        <v>0</v>
      </c>
      <c r="AL62" s="151">
        <v>23</v>
      </c>
      <c r="AM62" s="152">
        <v>22</v>
      </c>
      <c r="AN62" s="149">
        <v>7.5</v>
      </c>
      <c r="AO62" s="149">
        <v>7.8</v>
      </c>
      <c r="AP62" s="150"/>
      <c r="AQ62" s="149">
        <v>5.6</v>
      </c>
      <c r="AR62" s="150"/>
      <c r="AS62" s="150"/>
      <c r="AT62" s="150"/>
      <c r="AU62" s="150"/>
      <c r="AV62" s="150">
        <v>0</v>
      </c>
      <c r="AW62" s="150">
        <v>0</v>
      </c>
      <c r="AX62" s="150"/>
      <c r="AY62" s="150"/>
      <c r="AZ62" s="150"/>
      <c r="BA62" s="150"/>
      <c r="BB62" s="149">
        <v>6.8</v>
      </c>
      <c r="BC62" s="151">
        <v>4</v>
      </c>
      <c r="BD62" s="152">
        <v>1</v>
      </c>
      <c r="BE62" s="149">
        <v>6.7</v>
      </c>
      <c r="BF62" s="149">
        <v>6.2</v>
      </c>
      <c r="BG62" s="149">
        <v>4.4000000000000004</v>
      </c>
      <c r="BH62" s="149">
        <v>7</v>
      </c>
      <c r="BI62" s="150">
        <v>0</v>
      </c>
      <c r="BJ62" s="150">
        <v>0</v>
      </c>
      <c r="BK62" s="150">
        <v>0</v>
      </c>
      <c r="BL62" s="150">
        <v>0</v>
      </c>
      <c r="BM62" s="150"/>
      <c r="BN62" s="150"/>
      <c r="BO62" s="150"/>
      <c r="BP62" s="150"/>
      <c r="BQ62" s="150"/>
      <c r="BR62" s="150"/>
      <c r="BS62" s="150"/>
      <c r="BT62" s="150"/>
      <c r="BU62" s="150"/>
      <c r="BV62" s="149">
        <v>5.8</v>
      </c>
      <c r="BW62" s="150">
        <v>0</v>
      </c>
      <c r="BX62" s="150"/>
      <c r="BY62" s="150"/>
      <c r="BZ62" s="150"/>
      <c r="CA62" s="150"/>
      <c r="CB62" s="150"/>
      <c r="CC62" s="150"/>
      <c r="CD62" s="150"/>
      <c r="CE62" s="150"/>
      <c r="CF62" s="150"/>
      <c r="CG62" s="149">
        <v>6.1</v>
      </c>
      <c r="CH62" s="149">
        <v>8</v>
      </c>
      <c r="CI62" s="151">
        <v>14</v>
      </c>
      <c r="CJ62" s="152">
        <v>45</v>
      </c>
      <c r="CK62" s="150">
        <v>0</v>
      </c>
      <c r="CL62" s="149">
        <v>7</v>
      </c>
      <c r="CM62" s="150"/>
      <c r="CN62" s="150"/>
      <c r="CO62" s="150">
        <v>0</v>
      </c>
      <c r="CP62" s="150"/>
      <c r="CQ62" s="150"/>
      <c r="CR62" s="150"/>
      <c r="CS62" s="150">
        <v>0</v>
      </c>
      <c r="CT62" s="150">
        <v>0</v>
      </c>
      <c r="CU62" s="150"/>
      <c r="CV62" s="150"/>
      <c r="CW62" s="150"/>
      <c r="CX62" s="150"/>
      <c r="CY62" s="150">
        <v>0</v>
      </c>
      <c r="CZ62" s="150">
        <v>0</v>
      </c>
      <c r="DA62" s="151">
        <v>2</v>
      </c>
      <c r="DB62" s="152">
        <v>22</v>
      </c>
      <c r="DC62" s="150"/>
      <c r="DD62" s="150"/>
      <c r="DE62" s="150"/>
      <c r="DF62" s="151">
        <v>0</v>
      </c>
      <c r="DG62" s="152">
        <v>4</v>
      </c>
      <c r="DH62" s="151">
        <v>43</v>
      </c>
      <c r="DI62" s="152">
        <v>94</v>
      </c>
      <c r="DJ62" s="153">
        <v>137</v>
      </c>
      <c r="DK62" s="149">
        <v>77</v>
      </c>
      <c r="DL62" s="149">
        <v>3.59</v>
      </c>
      <c r="DM62" s="149">
        <v>1.21</v>
      </c>
      <c r="DN62" s="147" t="s">
        <v>439</v>
      </c>
      <c r="DO62" s="13">
        <f t="shared" si="0"/>
        <v>91</v>
      </c>
    </row>
    <row r="63" spans="2:119" ht="27.75" customHeight="1">
      <c r="B63" s="146">
        <v>23203110481</v>
      </c>
      <c r="C63" s="147" t="s">
        <v>103</v>
      </c>
      <c r="D63" s="147" t="s">
        <v>102</v>
      </c>
      <c r="E63" s="147" t="s">
        <v>438</v>
      </c>
      <c r="F63" s="148">
        <v>36499</v>
      </c>
      <c r="G63" s="147" t="s">
        <v>5</v>
      </c>
      <c r="H63" s="147" t="s">
        <v>144</v>
      </c>
      <c r="I63" s="149">
        <v>9.3000000000000007</v>
      </c>
      <c r="J63" s="149">
        <v>7.9</v>
      </c>
      <c r="K63" s="149">
        <v>8.1999999999999993</v>
      </c>
      <c r="L63" s="149">
        <v>8.9</v>
      </c>
      <c r="M63" s="150"/>
      <c r="N63" s="149">
        <v>9.6999999999999993</v>
      </c>
      <c r="O63" s="150"/>
      <c r="P63" s="149">
        <v>9.1999999999999993</v>
      </c>
      <c r="Q63" s="150"/>
      <c r="R63" s="149">
        <v>9.1</v>
      </c>
      <c r="S63" s="150"/>
      <c r="T63" s="149">
        <v>7.8</v>
      </c>
      <c r="U63" s="150"/>
      <c r="V63" s="149">
        <v>7.2</v>
      </c>
      <c r="W63" s="150"/>
      <c r="X63" s="149">
        <v>7.7</v>
      </c>
      <c r="Y63" s="149">
        <v>7.9</v>
      </c>
      <c r="Z63" s="149">
        <v>7</v>
      </c>
      <c r="AA63" s="149">
        <v>8.5</v>
      </c>
      <c r="AB63" s="150"/>
      <c r="AC63" s="154" t="s">
        <v>77</v>
      </c>
      <c r="AD63" s="149">
        <v>8.3000000000000007</v>
      </c>
      <c r="AE63" s="150">
        <v>0</v>
      </c>
      <c r="AF63" s="149">
        <v>9.1999999999999993</v>
      </c>
      <c r="AG63" s="149">
        <v>9</v>
      </c>
      <c r="AH63" s="149">
        <v>7.9</v>
      </c>
      <c r="AI63" s="149">
        <v>7.1</v>
      </c>
      <c r="AJ63" s="149">
        <v>5.7</v>
      </c>
      <c r="AK63" s="149">
        <v>9.3000000000000007</v>
      </c>
      <c r="AL63" s="151">
        <v>43</v>
      </c>
      <c r="AM63" s="152">
        <v>2</v>
      </c>
      <c r="AN63" s="149">
        <v>7.3</v>
      </c>
      <c r="AO63" s="149">
        <v>6.7</v>
      </c>
      <c r="AP63" s="150"/>
      <c r="AQ63" s="150"/>
      <c r="AR63" s="149">
        <v>4.8</v>
      </c>
      <c r="AS63" s="150"/>
      <c r="AT63" s="150"/>
      <c r="AU63" s="150"/>
      <c r="AV63" s="149">
        <v>4.0999999999999996</v>
      </c>
      <c r="AW63" s="150"/>
      <c r="AX63" s="150"/>
      <c r="AY63" s="150"/>
      <c r="AZ63" s="150"/>
      <c r="BA63" s="150"/>
      <c r="BB63" s="149">
        <v>6.7</v>
      </c>
      <c r="BC63" s="151">
        <v>5</v>
      </c>
      <c r="BD63" s="152">
        <v>0</v>
      </c>
      <c r="BE63" s="149">
        <v>8.3000000000000007</v>
      </c>
      <c r="BF63" s="149">
        <v>9.4</v>
      </c>
      <c r="BG63" s="149">
        <v>7.7</v>
      </c>
      <c r="BH63" s="149">
        <v>7.2</v>
      </c>
      <c r="BI63" s="149">
        <v>8.9</v>
      </c>
      <c r="BJ63" s="149">
        <v>7.9</v>
      </c>
      <c r="BK63" s="149">
        <v>6.2</v>
      </c>
      <c r="BL63" s="149">
        <v>8.3000000000000007</v>
      </c>
      <c r="BM63" s="149">
        <v>8.5</v>
      </c>
      <c r="BN63" s="149">
        <v>6.2</v>
      </c>
      <c r="BO63" s="149">
        <v>7.9</v>
      </c>
      <c r="BP63" s="149">
        <v>9.5</v>
      </c>
      <c r="BQ63" s="149">
        <v>8.9</v>
      </c>
      <c r="BR63" s="149">
        <v>5.6</v>
      </c>
      <c r="BS63" s="149">
        <v>6.5</v>
      </c>
      <c r="BT63" s="149">
        <v>5.6</v>
      </c>
      <c r="BU63" s="149">
        <v>8</v>
      </c>
      <c r="BV63" s="149">
        <v>7.4</v>
      </c>
      <c r="BW63" s="149">
        <v>8.1999999999999993</v>
      </c>
      <c r="BX63" s="154" t="s">
        <v>77</v>
      </c>
      <c r="BY63" s="149">
        <v>8.3000000000000007</v>
      </c>
      <c r="BZ63" s="154" t="s">
        <v>77</v>
      </c>
      <c r="CA63" s="149">
        <v>6.7</v>
      </c>
      <c r="CB63" s="149">
        <v>7.7</v>
      </c>
      <c r="CC63" s="154" t="s">
        <v>77</v>
      </c>
      <c r="CD63" s="150"/>
      <c r="CE63" s="150"/>
      <c r="CF63" s="149">
        <v>6</v>
      </c>
      <c r="CG63" s="149">
        <v>6.8</v>
      </c>
      <c r="CH63" s="149">
        <v>6.8</v>
      </c>
      <c r="CI63" s="151">
        <v>53</v>
      </c>
      <c r="CJ63" s="152">
        <v>6</v>
      </c>
      <c r="CK63" s="149">
        <v>5.8</v>
      </c>
      <c r="CL63" s="149">
        <v>8.6999999999999993</v>
      </c>
      <c r="CM63" s="150"/>
      <c r="CN63" s="150">
        <v>10</v>
      </c>
      <c r="CO63" s="149">
        <v>7.8</v>
      </c>
      <c r="CP63" s="149">
        <v>7.8</v>
      </c>
      <c r="CQ63" s="150"/>
      <c r="CR63" s="154" t="s">
        <v>77</v>
      </c>
      <c r="CS63" s="149">
        <v>8.5</v>
      </c>
      <c r="CT63" s="150"/>
      <c r="CU63" s="150"/>
      <c r="CV63" s="149">
        <v>7.8</v>
      </c>
      <c r="CW63" s="154" t="s">
        <v>77</v>
      </c>
      <c r="CX63" s="150"/>
      <c r="CY63" s="149">
        <v>9.1</v>
      </c>
      <c r="CZ63" s="154" t="s">
        <v>77</v>
      </c>
      <c r="DA63" s="151">
        <v>18</v>
      </c>
      <c r="DB63" s="152">
        <v>6</v>
      </c>
      <c r="DC63" s="150"/>
      <c r="DD63" s="150"/>
      <c r="DE63" s="150"/>
      <c r="DF63" s="151">
        <v>0</v>
      </c>
      <c r="DG63" s="152">
        <v>4</v>
      </c>
      <c r="DH63" s="151">
        <v>119</v>
      </c>
      <c r="DI63" s="152">
        <v>18</v>
      </c>
      <c r="DJ63" s="153">
        <v>137</v>
      </c>
      <c r="DK63" s="149">
        <v>121</v>
      </c>
      <c r="DL63" s="149">
        <v>7.76</v>
      </c>
      <c r="DM63" s="149">
        <v>3.26</v>
      </c>
      <c r="DN63" s="147"/>
      <c r="DO63" s="13">
        <f t="shared" si="0"/>
        <v>16</v>
      </c>
    </row>
    <row r="64" spans="2:119" ht="27.75" customHeight="1">
      <c r="B64" s="146">
        <v>2321315832</v>
      </c>
      <c r="C64" s="147" t="s">
        <v>3</v>
      </c>
      <c r="D64" s="147" t="s">
        <v>440</v>
      </c>
      <c r="E64" s="147" t="s">
        <v>438</v>
      </c>
      <c r="F64" s="148">
        <v>36348</v>
      </c>
      <c r="G64" s="147" t="s">
        <v>88</v>
      </c>
      <c r="H64" s="147" t="s">
        <v>146</v>
      </c>
      <c r="I64" s="149">
        <v>7.6</v>
      </c>
      <c r="J64" s="149">
        <v>6.3</v>
      </c>
      <c r="K64" s="154" t="s">
        <v>77</v>
      </c>
      <c r="L64" s="149">
        <v>5.8</v>
      </c>
      <c r="M64" s="150"/>
      <c r="N64" s="149">
        <v>6.2</v>
      </c>
      <c r="O64" s="150"/>
      <c r="P64" s="149">
        <v>5.5</v>
      </c>
      <c r="Q64" s="150"/>
      <c r="R64" s="150"/>
      <c r="S64" s="150"/>
      <c r="T64" s="150"/>
      <c r="U64" s="150"/>
      <c r="V64" s="150"/>
      <c r="W64" s="150"/>
      <c r="X64" s="149">
        <v>5.8</v>
      </c>
      <c r="Y64" s="150"/>
      <c r="Z64" s="149">
        <v>4</v>
      </c>
      <c r="AA64" s="150"/>
      <c r="AB64" s="150"/>
      <c r="AC64" s="150"/>
      <c r="AD64" s="150">
        <v>0</v>
      </c>
      <c r="AE64" s="150"/>
      <c r="AF64" s="149">
        <v>7.9</v>
      </c>
      <c r="AG64" s="149">
        <v>7.7</v>
      </c>
      <c r="AH64" s="154" t="s">
        <v>77</v>
      </c>
      <c r="AI64" s="150"/>
      <c r="AJ64" s="150"/>
      <c r="AK64" s="150"/>
      <c r="AL64" s="151">
        <v>18</v>
      </c>
      <c r="AM64" s="152">
        <v>27</v>
      </c>
      <c r="AN64" s="149">
        <v>4.3</v>
      </c>
      <c r="AO64" s="149">
        <v>4.5</v>
      </c>
      <c r="AP64" s="150"/>
      <c r="AQ64" s="150"/>
      <c r="AR64" s="150"/>
      <c r="AS64" s="150"/>
      <c r="AT64" s="150"/>
      <c r="AU64" s="150">
        <v>0</v>
      </c>
      <c r="AV64" s="150"/>
      <c r="AW64" s="150"/>
      <c r="AX64" s="150"/>
      <c r="AY64" s="150"/>
      <c r="AZ64" s="154" t="s">
        <v>77</v>
      </c>
      <c r="BA64" s="150"/>
      <c r="BB64" s="150"/>
      <c r="BC64" s="151">
        <v>2</v>
      </c>
      <c r="BD64" s="152">
        <v>3</v>
      </c>
      <c r="BE64" s="149">
        <v>6.1</v>
      </c>
      <c r="BF64" s="149">
        <v>7.2</v>
      </c>
      <c r="BG64" s="150">
        <v>0</v>
      </c>
      <c r="BH64" s="149">
        <v>4.8</v>
      </c>
      <c r="BI64" s="149">
        <v>7.9</v>
      </c>
      <c r="BJ64" s="149">
        <v>5.9</v>
      </c>
      <c r="BK64" s="150"/>
      <c r="BL64" s="149">
        <v>7.5</v>
      </c>
      <c r="BM64" s="149">
        <v>9.5</v>
      </c>
      <c r="BN64" s="149">
        <v>6.3</v>
      </c>
      <c r="BO64" s="150"/>
      <c r="BP64" s="149">
        <v>7.7</v>
      </c>
      <c r="BQ64" s="149">
        <v>8.9</v>
      </c>
      <c r="BR64" s="150"/>
      <c r="BS64" s="150"/>
      <c r="BT64" s="150"/>
      <c r="BU64" s="150"/>
      <c r="BV64" s="149">
        <v>5.5</v>
      </c>
      <c r="BW64" s="149">
        <v>4.4000000000000004</v>
      </c>
      <c r="BX64" s="154" t="s">
        <v>77</v>
      </c>
      <c r="BY64" s="150"/>
      <c r="BZ64" s="150"/>
      <c r="CA64" s="150"/>
      <c r="CB64" s="154" t="s">
        <v>77</v>
      </c>
      <c r="CC64" s="150">
        <v>0</v>
      </c>
      <c r="CD64" s="150"/>
      <c r="CE64" s="150"/>
      <c r="CF64" s="150"/>
      <c r="CG64" s="150"/>
      <c r="CH64" s="149">
        <v>7.7</v>
      </c>
      <c r="CI64" s="151">
        <v>25</v>
      </c>
      <c r="CJ64" s="152">
        <v>34</v>
      </c>
      <c r="CK64" s="149">
        <v>5.2</v>
      </c>
      <c r="CL64" s="150">
        <v>0</v>
      </c>
      <c r="CM64" s="150"/>
      <c r="CN64" s="150">
        <v>0</v>
      </c>
      <c r="CO64" s="150">
        <v>0</v>
      </c>
      <c r="CP64" s="154" t="s">
        <v>77</v>
      </c>
      <c r="CQ64" s="150"/>
      <c r="CR64" s="154" t="s">
        <v>77</v>
      </c>
      <c r="CS64" s="150"/>
      <c r="CT64" s="150"/>
      <c r="CU64" s="150"/>
      <c r="CV64" s="150"/>
      <c r="CW64" s="149">
        <v>4.9000000000000004</v>
      </c>
      <c r="CX64" s="150"/>
      <c r="CY64" s="150"/>
      <c r="CZ64" s="150"/>
      <c r="DA64" s="151">
        <v>4</v>
      </c>
      <c r="DB64" s="152">
        <v>20</v>
      </c>
      <c r="DC64" s="150"/>
      <c r="DD64" s="150"/>
      <c r="DE64" s="150"/>
      <c r="DF64" s="151">
        <v>0</v>
      </c>
      <c r="DG64" s="152">
        <v>4</v>
      </c>
      <c r="DH64" s="151">
        <v>49</v>
      </c>
      <c r="DI64" s="152">
        <v>88</v>
      </c>
      <c r="DJ64" s="153">
        <v>137</v>
      </c>
      <c r="DK64" s="149">
        <v>63</v>
      </c>
      <c r="DL64" s="149">
        <v>5.31</v>
      </c>
      <c r="DM64" s="149">
        <v>1.87</v>
      </c>
      <c r="DN64" s="147"/>
      <c r="DO64" s="13">
        <f t="shared" si="0"/>
        <v>83</v>
      </c>
    </row>
    <row r="65" spans="2:119" ht="27.75" customHeight="1">
      <c r="B65" s="146">
        <v>2321321286</v>
      </c>
      <c r="C65" s="147" t="s">
        <v>363</v>
      </c>
      <c r="D65" s="147" t="s">
        <v>441</v>
      </c>
      <c r="E65" s="147" t="s">
        <v>438</v>
      </c>
      <c r="F65" s="148">
        <v>36506</v>
      </c>
      <c r="G65" s="147" t="s">
        <v>88</v>
      </c>
      <c r="H65" s="147" t="s">
        <v>144</v>
      </c>
      <c r="I65" s="149">
        <v>8.9</v>
      </c>
      <c r="J65" s="149">
        <v>6.4</v>
      </c>
      <c r="K65" s="149">
        <v>8.5</v>
      </c>
      <c r="L65" s="149">
        <v>8.6999999999999993</v>
      </c>
      <c r="M65" s="150"/>
      <c r="N65" s="149">
        <v>7.9</v>
      </c>
      <c r="O65" s="150"/>
      <c r="P65" s="149">
        <v>8.1999999999999993</v>
      </c>
      <c r="Q65" s="150"/>
      <c r="R65" s="149">
        <v>6.8</v>
      </c>
      <c r="S65" s="150"/>
      <c r="T65" s="154" t="s">
        <v>77</v>
      </c>
      <c r="U65" s="150"/>
      <c r="V65" s="150"/>
      <c r="W65" s="150"/>
      <c r="X65" s="149">
        <v>6.8</v>
      </c>
      <c r="Y65" s="149">
        <v>6.7</v>
      </c>
      <c r="Z65" s="149">
        <v>5.5</v>
      </c>
      <c r="AA65" s="149">
        <v>5.9</v>
      </c>
      <c r="AB65" s="150"/>
      <c r="AC65" s="154" t="s">
        <v>77</v>
      </c>
      <c r="AD65" s="150">
        <v>0</v>
      </c>
      <c r="AE65" s="150"/>
      <c r="AF65" s="149">
        <v>8.6999999999999993</v>
      </c>
      <c r="AG65" s="149">
        <v>8.6</v>
      </c>
      <c r="AH65" s="154" t="s">
        <v>77</v>
      </c>
      <c r="AI65" s="149">
        <v>7.1</v>
      </c>
      <c r="AJ65" s="149">
        <v>7.1</v>
      </c>
      <c r="AK65" s="149">
        <v>8.9</v>
      </c>
      <c r="AL65" s="151">
        <v>34</v>
      </c>
      <c r="AM65" s="152">
        <v>11</v>
      </c>
      <c r="AN65" s="149">
        <v>5.0999999999999996</v>
      </c>
      <c r="AO65" s="149">
        <v>4.8</v>
      </c>
      <c r="AP65" s="150"/>
      <c r="AQ65" s="150"/>
      <c r="AR65" s="150"/>
      <c r="AS65" s="150"/>
      <c r="AT65" s="149">
        <v>7.8</v>
      </c>
      <c r="AU65" s="150"/>
      <c r="AV65" s="150"/>
      <c r="AW65" s="150"/>
      <c r="AX65" s="150"/>
      <c r="AY65" s="150"/>
      <c r="AZ65" s="149">
        <v>6.1</v>
      </c>
      <c r="BA65" s="150"/>
      <c r="BB65" s="149">
        <v>6.5</v>
      </c>
      <c r="BC65" s="151">
        <v>5</v>
      </c>
      <c r="BD65" s="152">
        <v>0</v>
      </c>
      <c r="BE65" s="149">
        <v>5.7</v>
      </c>
      <c r="BF65" s="149">
        <v>8.6</v>
      </c>
      <c r="BG65" s="149">
        <v>5</v>
      </c>
      <c r="BH65" s="149">
        <v>6.9</v>
      </c>
      <c r="BI65" s="149">
        <v>7.3</v>
      </c>
      <c r="BJ65" s="149">
        <v>7.3</v>
      </c>
      <c r="BK65" s="149">
        <v>5.8</v>
      </c>
      <c r="BL65" s="149">
        <v>6.8</v>
      </c>
      <c r="BM65" s="149">
        <v>7.1</v>
      </c>
      <c r="BN65" s="149">
        <v>7.5</v>
      </c>
      <c r="BO65" s="149">
        <v>7.3</v>
      </c>
      <c r="BP65" s="149">
        <v>8.5</v>
      </c>
      <c r="BQ65" s="149">
        <v>7.7</v>
      </c>
      <c r="BR65" s="149">
        <v>6.1</v>
      </c>
      <c r="BS65" s="149">
        <v>7.6</v>
      </c>
      <c r="BT65" s="149">
        <v>7.1</v>
      </c>
      <c r="BU65" s="149">
        <v>5.3</v>
      </c>
      <c r="BV65" s="149">
        <v>6.9</v>
      </c>
      <c r="BW65" s="149">
        <v>6.1</v>
      </c>
      <c r="BX65" s="150"/>
      <c r="BY65" s="154" t="s">
        <v>77</v>
      </c>
      <c r="BZ65" s="150"/>
      <c r="CA65" s="149">
        <v>5.3</v>
      </c>
      <c r="CB65" s="149">
        <v>6.8</v>
      </c>
      <c r="CC65" s="149">
        <v>4.5999999999999996</v>
      </c>
      <c r="CD65" s="150"/>
      <c r="CE65" s="150"/>
      <c r="CF65" s="149">
        <v>5.2</v>
      </c>
      <c r="CG65" s="154" t="s">
        <v>77</v>
      </c>
      <c r="CH65" s="149">
        <v>7.4</v>
      </c>
      <c r="CI65" s="151">
        <v>50</v>
      </c>
      <c r="CJ65" s="152">
        <v>9</v>
      </c>
      <c r="CK65" s="149">
        <v>5</v>
      </c>
      <c r="CL65" s="149">
        <v>6.4</v>
      </c>
      <c r="CM65" s="150"/>
      <c r="CN65" s="149">
        <v>4.4000000000000004</v>
      </c>
      <c r="CO65" s="149">
        <v>6.3</v>
      </c>
      <c r="CP65" s="149">
        <v>4.5999999999999996</v>
      </c>
      <c r="CQ65" s="154" t="s">
        <v>77</v>
      </c>
      <c r="CR65" s="150"/>
      <c r="CS65" s="149">
        <v>7.2</v>
      </c>
      <c r="CT65" s="150"/>
      <c r="CU65" s="150"/>
      <c r="CV65" s="154" t="s">
        <v>77</v>
      </c>
      <c r="CW65" s="154" t="s">
        <v>77</v>
      </c>
      <c r="CX65" s="150"/>
      <c r="CY65" s="149">
        <v>9.3000000000000007</v>
      </c>
      <c r="CZ65" s="154" t="s">
        <v>77</v>
      </c>
      <c r="DA65" s="151">
        <v>16</v>
      </c>
      <c r="DB65" s="152">
        <v>8</v>
      </c>
      <c r="DC65" s="150"/>
      <c r="DD65" s="150"/>
      <c r="DE65" s="150"/>
      <c r="DF65" s="151">
        <v>0</v>
      </c>
      <c r="DG65" s="152">
        <v>4</v>
      </c>
      <c r="DH65" s="151">
        <v>105</v>
      </c>
      <c r="DI65" s="152">
        <v>32</v>
      </c>
      <c r="DJ65" s="153">
        <v>137</v>
      </c>
      <c r="DK65" s="149">
        <v>112</v>
      </c>
      <c r="DL65" s="149">
        <v>6.28</v>
      </c>
      <c r="DM65" s="149">
        <v>2.5</v>
      </c>
      <c r="DN65" s="147"/>
      <c r="DO65" s="13">
        <f t="shared" si="0"/>
        <v>30</v>
      </c>
    </row>
    <row r="66" spans="2:119" ht="27.75" customHeight="1">
      <c r="B66" s="146">
        <v>2320312693</v>
      </c>
      <c r="C66" s="147" t="s">
        <v>442</v>
      </c>
      <c r="D66" s="147" t="s">
        <v>277</v>
      </c>
      <c r="E66" s="147" t="s">
        <v>221</v>
      </c>
      <c r="F66" s="148">
        <v>36443</v>
      </c>
      <c r="G66" s="147" t="s">
        <v>5</v>
      </c>
      <c r="H66" s="147" t="s">
        <v>144</v>
      </c>
      <c r="I66" s="149">
        <v>6.2</v>
      </c>
      <c r="J66" s="149">
        <v>4.2</v>
      </c>
      <c r="K66" s="149">
        <v>5.7</v>
      </c>
      <c r="L66" s="149">
        <v>6.8</v>
      </c>
      <c r="M66" s="150"/>
      <c r="N66" s="149">
        <v>5.6</v>
      </c>
      <c r="O66" s="150"/>
      <c r="P66" s="149">
        <v>5.6</v>
      </c>
      <c r="Q66" s="150"/>
      <c r="R66" s="149">
        <v>7</v>
      </c>
      <c r="S66" s="150"/>
      <c r="T66" s="150">
        <v>0</v>
      </c>
      <c r="U66" s="150"/>
      <c r="V66" s="150"/>
      <c r="W66" s="150"/>
      <c r="X66" s="149">
        <v>5.4</v>
      </c>
      <c r="Y66" s="150">
        <v>0</v>
      </c>
      <c r="Z66" s="149">
        <v>5.0999999999999996</v>
      </c>
      <c r="AA66" s="149">
        <v>8.6999999999999993</v>
      </c>
      <c r="AB66" s="150"/>
      <c r="AC66" s="150"/>
      <c r="AD66" s="149">
        <v>8</v>
      </c>
      <c r="AE66" s="149">
        <v>6.3</v>
      </c>
      <c r="AF66" s="149">
        <v>9.1</v>
      </c>
      <c r="AG66" s="149">
        <v>8.1999999999999993</v>
      </c>
      <c r="AH66" s="150"/>
      <c r="AI66" s="149">
        <v>5.3</v>
      </c>
      <c r="AJ66" s="149">
        <v>5.4</v>
      </c>
      <c r="AK66" s="149">
        <v>5.6</v>
      </c>
      <c r="AL66" s="151">
        <v>35</v>
      </c>
      <c r="AM66" s="152">
        <v>10</v>
      </c>
      <c r="AN66" s="149">
        <v>6.9</v>
      </c>
      <c r="AO66" s="150">
        <v>0</v>
      </c>
      <c r="AP66" s="150"/>
      <c r="AQ66" s="150"/>
      <c r="AR66" s="149">
        <v>4</v>
      </c>
      <c r="AS66" s="150"/>
      <c r="AT66" s="150"/>
      <c r="AU66" s="150"/>
      <c r="AV66" s="150"/>
      <c r="AW66" s="150"/>
      <c r="AX66" s="149">
        <v>6.4</v>
      </c>
      <c r="AY66" s="150"/>
      <c r="AZ66" s="150"/>
      <c r="BA66" s="150"/>
      <c r="BB66" s="150">
        <v>0</v>
      </c>
      <c r="BC66" s="151">
        <v>3</v>
      </c>
      <c r="BD66" s="152">
        <v>2</v>
      </c>
      <c r="BE66" s="149">
        <v>6.9</v>
      </c>
      <c r="BF66" s="149">
        <v>6.5</v>
      </c>
      <c r="BG66" s="149">
        <v>5.8</v>
      </c>
      <c r="BH66" s="149">
        <v>4.7</v>
      </c>
      <c r="BI66" s="149">
        <v>6.3</v>
      </c>
      <c r="BJ66" s="149">
        <v>6.6</v>
      </c>
      <c r="BK66" s="149">
        <v>6</v>
      </c>
      <c r="BL66" s="150">
        <v>0</v>
      </c>
      <c r="BM66" s="149">
        <v>6</v>
      </c>
      <c r="BN66" s="150"/>
      <c r="BO66" s="150">
        <v>0</v>
      </c>
      <c r="BP66" s="150"/>
      <c r="BQ66" s="150">
        <v>0</v>
      </c>
      <c r="BR66" s="150"/>
      <c r="BS66" s="150"/>
      <c r="BT66" s="150"/>
      <c r="BU66" s="150"/>
      <c r="BV66" s="149">
        <v>5.2</v>
      </c>
      <c r="BW66" s="149">
        <v>4.5</v>
      </c>
      <c r="BX66" s="150"/>
      <c r="BY66" s="150"/>
      <c r="BZ66" s="150"/>
      <c r="CA66" s="150">
        <v>0</v>
      </c>
      <c r="CB66" s="150"/>
      <c r="CC66" s="150">
        <v>0</v>
      </c>
      <c r="CD66" s="150"/>
      <c r="CE66" s="150"/>
      <c r="CF66" s="150"/>
      <c r="CG66" s="149">
        <v>4.0999999999999996</v>
      </c>
      <c r="CH66" s="150">
        <v>0</v>
      </c>
      <c r="CI66" s="151">
        <v>23</v>
      </c>
      <c r="CJ66" s="152">
        <v>36</v>
      </c>
      <c r="CK66" s="149">
        <v>4.3</v>
      </c>
      <c r="CL66" s="149">
        <v>5.2</v>
      </c>
      <c r="CM66" s="150"/>
      <c r="CN66" s="149">
        <v>4.3</v>
      </c>
      <c r="CO66" s="149">
        <v>5.0999999999999996</v>
      </c>
      <c r="CP66" s="150">
        <v>0</v>
      </c>
      <c r="CQ66" s="150"/>
      <c r="CR66" s="150"/>
      <c r="CS66" s="150">
        <v>0</v>
      </c>
      <c r="CT66" s="150"/>
      <c r="CU66" s="150"/>
      <c r="CV66" s="150"/>
      <c r="CW66" s="150"/>
      <c r="CX66" s="150"/>
      <c r="CY66" s="150"/>
      <c r="CZ66" s="150"/>
      <c r="DA66" s="151">
        <v>10</v>
      </c>
      <c r="DB66" s="152">
        <v>14</v>
      </c>
      <c r="DC66" s="150"/>
      <c r="DD66" s="150"/>
      <c r="DE66" s="150"/>
      <c r="DF66" s="151">
        <v>0</v>
      </c>
      <c r="DG66" s="152">
        <v>4</v>
      </c>
      <c r="DH66" s="151">
        <v>71</v>
      </c>
      <c r="DI66" s="152">
        <v>66</v>
      </c>
      <c r="DJ66" s="153">
        <v>137</v>
      </c>
      <c r="DK66" s="149">
        <v>93</v>
      </c>
      <c r="DL66" s="149">
        <v>4.5199999999999996</v>
      </c>
      <c r="DM66" s="149">
        <v>1.55</v>
      </c>
      <c r="DN66" s="147"/>
      <c r="DO66" s="13">
        <f t="shared" si="0"/>
        <v>62</v>
      </c>
    </row>
    <row r="67" spans="2:119" ht="27.75" customHeight="1">
      <c r="B67" s="146">
        <v>2320315688</v>
      </c>
      <c r="C67" s="147" t="s">
        <v>8</v>
      </c>
      <c r="D67" s="147" t="s">
        <v>109</v>
      </c>
      <c r="E67" s="147" t="s">
        <v>221</v>
      </c>
      <c r="F67" s="148">
        <v>36304</v>
      </c>
      <c r="G67" s="147" t="s">
        <v>5</v>
      </c>
      <c r="H67" s="147" t="s">
        <v>144</v>
      </c>
      <c r="I67" s="149">
        <v>8.1</v>
      </c>
      <c r="J67" s="149">
        <v>7.6</v>
      </c>
      <c r="K67" s="149">
        <v>6.4</v>
      </c>
      <c r="L67" s="149">
        <v>8.8000000000000007</v>
      </c>
      <c r="M67" s="150"/>
      <c r="N67" s="149">
        <v>7.2</v>
      </c>
      <c r="O67" s="150"/>
      <c r="P67" s="149">
        <v>8.1</v>
      </c>
      <c r="Q67" s="150"/>
      <c r="R67" s="149">
        <v>6.9</v>
      </c>
      <c r="S67" s="150"/>
      <c r="T67" s="149">
        <v>6.8</v>
      </c>
      <c r="U67" s="150"/>
      <c r="V67" s="149">
        <v>7</v>
      </c>
      <c r="W67" s="150"/>
      <c r="X67" s="149">
        <v>7.2</v>
      </c>
      <c r="Y67" s="149">
        <v>7.4</v>
      </c>
      <c r="Z67" s="149">
        <v>4.5999999999999996</v>
      </c>
      <c r="AA67" s="150"/>
      <c r="AB67" s="149">
        <v>7</v>
      </c>
      <c r="AC67" s="150"/>
      <c r="AD67" s="149">
        <v>9</v>
      </c>
      <c r="AE67" s="149">
        <v>7</v>
      </c>
      <c r="AF67" s="149">
        <v>7.8</v>
      </c>
      <c r="AG67" s="149">
        <v>6.4</v>
      </c>
      <c r="AH67" s="154" t="s">
        <v>77</v>
      </c>
      <c r="AI67" s="149">
        <v>6.7</v>
      </c>
      <c r="AJ67" s="149">
        <v>7.9</v>
      </c>
      <c r="AK67" s="149">
        <v>8.6</v>
      </c>
      <c r="AL67" s="151">
        <v>42</v>
      </c>
      <c r="AM67" s="152">
        <v>3</v>
      </c>
      <c r="AN67" s="149">
        <v>7.3</v>
      </c>
      <c r="AO67" s="149">
        <v>8</v>
      </c>
      <c r="AP67" s="150"/>
      <c r="AQ67" s="150"/>
      <c r="AR67" s="150"/>
      <c r="AS67" s="150"/>
      <c r="AT67" s="150"/>
      <c r="AU67" s="149">
        <v>8.1</v>
      </c>
      <c r="AV67" s="150"/>
      <c r="AW67" s="150"/>
      <c r="AX67" s="150"/>
      <c r="AY67" s="150"/>
      <c r="AZ67" s="150"/>
      <c r="BA67" s="149">
        <v>7.4</v>
      </c>
      <c r="BB67" s="149">
        <v>7.3</v>
      </c>
      <c r="BC67" s="151">
        <v>5</v>
      </c>
      <c r="BD67" s="152">
        <v>0</v>
      </c>
      <c r="BE67" s="149">
        <v>7.1</v>
      </c>
      <c r="BF67" s="149">
        <v>8</v>
      </c>
      <c r="BG67" s="149">
        <v>5.6</v>
      </c>
      <c r="BH67" s="149">
        <v>6</v>
      </c>
      <c r="BI67" s="149">
        <v>7.6</v>
      </c>
      <c r="BJ67" s="149">
        <v>5.5</v>
      </c>
      <c r="BK67" s="149">
        <v>7.1</v>
      </c>
      <c r="BL67" s="149">
        <v>5.4</v>
      </c>
      <c r="BM67" s="149">
        <v>8.3000000000000007</v>
      </c>
      <c r="BN67" s="149">
        <v>5.7</v>
      </c>
      <c r="BO67" s="154" t="s">
        <v>77</v>
      </c>
      <c r="BP67" s="149">
        <v>7</v>
      </c>
      <c r="BQ67" s="149">
        <v>5.6</v>
      </c>
      <c r="BR67" s="149">
        <v>4.5999999999999996</v>
      </c>
      <c r="BS67" s="150"/>
      <c r="BT67" s="149">
        <v>5.2</v>
      </c>
      <c r="BU67" s="149">
        <v>7</v>
      </c>
      <c r="BV67" s="149">
        <v>7</v>
      </c>
      <c r="BW67" s="149">
        <v>7.1</v>
      </c>
      <c r="BX67" s="149">
        <v>5.2</v>
      </c>
      <c r="BY67" s="149">
        <v>8.6</v>
      </c>
      <c r="BZ67" s="154" t="s">
        <v>77</v>
      </c>
      <c r="CA67" s="149">
        <v>4.7</v>
      </c>
      <c r="CB67" s="149">
        <v>6.1</v>
      </c>
      <c r="CC67" s="150"/>
      <c r="CD67" s="154" t="s">
        <v>77</v>
      </c>
      <c r="CE67" s="150"/>
      <c r="CF67" s="150"/>
      <c r="CG67" s="149">
        <v>7.1</v>
      </c>
      <c r="CH67" s="149">
        <v>8.5</v>
      </c>
      <c r="CI67" s="151">
        <v>48</v>
      </c>
      <c r="CJ67" s="152">
        <v>11</v>
      </c>
      <c r="CK67" s="149">
        <v>6.6</v>
      </c>
      <c r="CL67" s="149">
        <v>7.2</v>
      </c>
      <c r="CM67" s="150"/>
      <c r="CN67" s="154" t="s">
        <v>77</v>
      </c>
      <c r="CO67" s="149">
        <v>8</v>
      </c>
      <c r="CP67" s="149">
        <v>6.2</v>
      </c>
      <c r="CQ67" s="149">
        <v>6.8</v>
      </c>
      <c r="CR67" s="150"/>
      <c r="CS67" s="149">
        <v>7</v>
      </c>
      <c r="CT67" s="150"/>
      <c r="CU67" s="150"/>
      <c r="CV67" s="154" t="s">
        <v>77</v>
      </c>
      <c r="CW67" s="150"/>
      <c r="CX67" s="150"/>
      <c r="CY67" s="150">
        <v>10</v>
      </c>
      <c r="CZ67" s="154" t="s">
        <v>77</v>
      </c>
      <c r="DA67" s="151">
        <v>16</v>
      </c>
      <c r="DB67" s="152">
        <v>8</v>
      </c>
      <c r="DC67" s="150"/>
      <c r="DD67" s="150"/>
      <c r="DE67" s="150"/>
      <c r="DF67" s="151">
        <v>0</v>
      </c>
      <c r="DG67" s="152">
        <v>4</v>
      </c>
      <c r="DH67" s="151">
        <v>111</v>
      </c>
      <c r="DI67" s="152">
        <v>26</v>
      </c>
      <c r="DJ67" s="153">
        <v>137</v>
      </c>
      <c r="DK67" s="149">
        <v>114</v>
      </c>
      <c r="DL67" s="149">
        <v>6.78</v>
      </c>
      <c r="DM67" s="149">
        <v>2.75</v>
      </c>
      <c r="DN67" s="147"/>
      <c r="DO67" s="13">
        <f t="shared" si="0"/>
        <v>24</v>
      </c>
    </row>
    <row r="68" spans="2:119" ht="27.75" customHeight="1">
      <c r="B68" s="146">
        <v>23203210039</v>
      </c>
      <c r="C68" s="147" t="s">
        <v>3</v>
      </c>
      <c r="D68" s="147" t="s">
        <v>134</v>
      </c>
      <c r="E68" s="147" t="s">
        <v>221</v>
      </c>
      <c r="F68" s="148">
        <v>36392</v>
      </c>
      <c r="G68" s="147" t="s">
        <v>5</v>
      </c>
      <c r="H68" s="147" t="s">
        <v>144</v>
      </c>
      <c r="I68" s="149">
        <v>7.6</v>
      </c>
      <c r="J68" s="149">
        <v>8.6</v>
      </c>
      <c r="K68" s="149">
        <v>8.6</v>
      </c>
      <c r="L68" s="149">
        <v>8.6</v>
      </c>
      <c r="M68" s="150"/>
      <c r="N68" s="149">
        <v>9.6</v>
      </c>
      <c r="O68" s="150"/>
      <c r="P68" s="149">
        <v>8.8000000000000007</v>
      </c>
      <c r="Q68" s="150"/>
      <c r="R68" s="149">
        <v>8.4</v>
      </c>
      <c r="S68" s="150"/>
      <c r="T68" s="149">
        <v>9.1</v>
      </c>
      <c r="U68" s="150"/>
      <c r="V68" s="149">
        <v>8.6</v>
      </c>
      <c r="W68" s="150"/>
      <c r="X68" s="149">
        <v>9</v>
      </c>
      <c r="Y68" s="149">
        <v>9.6999999999999993</v>
      </c>
      <c r="Z68" s="149">
        <v>9.5</v>
      </c>
      <c r="AA68" s="149">
        <v>9.6</v>
      </c>
      <c r="AB68" s="150"/>
      <c r="AC68" s="150"/>
      <c r="AD68" s="149">
        <v>9</v>
      </c>
      <c r="AE68" s="149">
        <v>9.4</v>
      </c>
      <c r="AF68" s="149">
        <v>8.9</v>
      </c>
      <c r="AG68" s="149">
        <v>8.9</v>
      </c>
      <c r="AH68" s="154" t="s">
        <v>77</v>
      </c>
      <c r="AI68" s="149">
        <v>8.1</v>
      </c>
      <c r="AJ68" s="149">
        <v>8.1</v>
      </c>
      <c r="AK68" s="154" t="s">
        <v>77</v>
      </c>
      <c r="AL68" s="151">
        <v>40</v>
      </c>
      <c r="AM68" s="152">
        <v>5</v>
      </c>
      <c r="AN68" s="149">
        <v>6.4</v>
      </c>
      <c r="AO68" s="149">
        <v>7.1</v>
      </c>
      <c r="AP68" s="149">
        <v>7.2</v>
      </c>
      <c r="AQ68" s="150"/>
      <c r="AR68" s="150"/>
      <c r="AS68" s="150"/>
      <c r="AT68" s="150"/>
      <c r="AU68" s="150"/>
      <c r="AV68" s="149">
        <v>7.5</v>
      </c>
      <c r="AW68" s="150"/>
      <c r="AX68" s="150"/>
      <c r="AY68" s="150"/>
      <c r="AZ68" s="150"/>
      <c r="BA68" s="150"/>
      <c r="BB68" s="149">
        <v>7.7</v>
      </c>
      <c r="BC68" s="151">
        <v>5</v>
      </c>
      <c r="BD68" s="152">
        <v>0</v>
      </c>
      <c r="BE68" s="149">
        <v>7.3</v>
      </c>
      <c r="BF68" s="149">
        <v>9.3000000000000007</v>
      </c>
      <c r="BG68" s="149">
        <v>6.2</v>
      </c>
      <c r="BH68" s="149">
        <v>7.1</v>
      </c>
      <c r="BI68" s="149">
        <v>8.3000000000000007</v>
      </c>
      <c r="BJ68" s="149">
        <v>7.9</v>
      </c>
      <c r="BK68" s="149">
        <v>5.3</v>
      </c>
      <c r="BL68" s="149">
        <v>8.5</v>
      </c>
      <c r="BM68" s="149">
        <v>8.3000000000000007</v>
      </c>
      <c r="BN68" s="149">
        <v>7.5</v>
      </c>
      <c r="BO68" s="149">
        <v>7.3</v>
      </c>
      <c r="BP68" s="149">
        <v>7.2</v>
      </c>
      <c r="BQ68" s="149">
        <v>9</v>
      </c>
      <c r="BR68" s="149">
        <v>6.9</v>
      </c>
      <c r="BS68" s="149">
        <v>6.5</v>
      </c>
      <c r="BT68" s="149">
        <v>8.6999999999999993</v>
      </c>
      <c r="BU68" s="149">
        <v>8.6</v>
      </c>
      <c r="BV68" s="149">
        <v>8.6</v>
      </c>
      <c r="BW68" s="149">
        <v>8.4</v>
      </c>
      <c r="BX68" s="149">
        <v>8.4</v>
      </c>
      <c r="BY68" s="149">
        <v>9.3000000000000007</v>
      </c>
      <c r="BZ68" s="154" t="s">
        <v>77</v>
      </c>
      <c r="CA68" s="149">
        <v>6.2</v>
      </c>
      <c r="CB68" s="149">
        <v>9.1999999999999993</v>
      </c>
      <c r="CC68" s="150"/>
      <c r="CD68" s="154" t="s">
        <v>77</v>
      </c>
      <c r="CE68" s="150"/>
      <c r="CF68" s="149">
        <v>7.5</v>
      </c>
      <c r="CG68" s="149">
        <v>9.1</v>
      </c>
      <c r="CH68" s="149">
        <v>9.8000000000000007</v>
      </c>
      <c r="CI68" s="151">
        <v>55</v>
      </c>
      <c r="CJ68" s="152">
        <v>4</v>
      </c>
      <c r="CK68" s="149">
        <v>7.5</v>
      </c>
      <c r="CL68" s="149">
        <v>8.8000000000000007</v>
      </c>
      <c r="CM68" s="150"/>
      <c r="CN68" s="149">
        <v>9.3000000000000007</v>
      </c>
      <c r="CO68" s="149">
        <v>8.4</v>
      </c>
      <c r="CP68" s="149">
        <v>9.4</v>
      </c>
      <c r="CQ68" s="154" t="s">
        <v>77</v>
      </c>
      <c r="CR68" s="150"/>
      <c r="CS68" s="149">
        <v>8.8000000000000007</v>
      </c>
      <c r="CT68" s="150"/>
      <c r="CU68" s="150"/>
      <c r="CV68" s="149">
        <v>8</v>
      </c>
      <c r="CW68" s="149">
        <v>8.4</v>
      </c>
      <c r="CX68" s="150"/>
      <c r="CY68" s="149">
        <v>9.1</v>
      </c>
      <c r="CZ68" s="154" t="s">
        <v>77</v>
      </c>
      <c r="DA68" s="151">
        <v>20</v>
      </c>
      <c r="DB68" s="152">
        <v>4</v>
      </c>
      <c r="DC68" s="150"/>
      <c r="DD68" s="150"/>
      <c r="DE68" s="150"/>
      <c r="DF68" s="151">
        <v>0</v>
      </c>
      <c r="DG68" s="152">
        <v>4</v>
      </c>
      <c r="DH68" s="151">
        <v>120</v>
      </c>
      <c r="DI68" s="152">
        <v>17</v>
      </c>
      <c r="DJ68" s="153">
        <v>137</v>
      </c>
      <c r="DK68" s="149">
        <v>120</v>
      </c>
      <c r="DL68" s="149">
        <v>8.3699999999999992</v>
      </c>
      <c r="DM68" s="149">
        <v>3.64</v>
      </c>
      <c r="DN68" s="147"/>
      <c r="DO68" s="13">
        <f t="shared" si="0"/>
        <v>15</v>
      </c>
    </row>
    <row r="69" spans="2:119" ht="27.75" customHeight="1">
      <c r="B69" s="146">
        <v>23203110683</v>
      </c>
      <c r="C69" s="147" t="s">
        <v>3</v>
      </c>
      <c r="D69" s="147" t="s">
        <v>2</v>
      </c>
      <c r="E69" s="147" t="s">
        <v>261</v>
      </c>
      <c r="F69" s="148">
        <v>36351</v>
      </c>
      <c r="G69" s="147" t="s">
        <v>5</v>
      </c>
      <c r="H69" s="147" t="s">
        <v>144</v>
      </c>
      <c r="I69" s="149">
        <v>7.7</v>
      </c>
      <c r="J69" s="149">
        <v>8.1999999999999993</v>
      </c>
      <c r="K69" s="149">
        <v>6.6</v>
      </c>
      <c r="L69" s="149">
        <v>8.4</v>
      </c>
      <c r="M69" s="150"/>
      <c r="N69" s="149">
        <v>4.3</v>
      </c>
      <c r="O69" s="150"/>
      <c r="P69" s="149">
        <v>4.5</v>
      </c>
      <c r="Q69" s="150"/>
      <c r="R69" s="149">
        <v>7.6</v>
      </c>
      <c r="S69" s="150"/>
      <c r="T69" s="149">
        <v>4.9000000000000004</v>
      </c>
      <c r="U69" s="150"/>
      <c r="V69" s="154" t="s">
        <v>77</v>
      </c>
      <c r="W69" s="150"/>
      <c r="X69" s="149">
        <v>6.6</v>
      </c>
      <c r="Y69" s="149">
        <v>8.5</v>
      </c>
      <c r="Z69" s="149">
        <v>5.9</v>
      </c>
      <c r="AA69" s="150"/>
      <c r="AB69" s="149">
        <v>9.6</v>
      </c>
      <c r="AC69" s="150"/>
      <c r="AD69" s="149">
        <v>9.9</v>
      </c>
      <c r="AE69" s="149">
        <v>9.1999999999999993</v>
      </c>
      <c r="AF69" s="149">
        <v>9.1</v>
      </c>
      <c r="AG69" s="149">
        <v>8.8000000000000007</v>
      </c>
      <c r="AH69" s="154" t="s">
        <v>77</v>
      </c>
      <c r="AI69" s="149">
        <v>8.9</v>
      </c>
      <c r="AJ69" s="149">
        <v>6.7</v>
      </c>
      <c r="AK69" s="149">
        <v>8.6</v>
      </c>
      <c r="AL69" s="151">
        <v>40</v>
      </c>
      <c r="AM69" s="152">
        <v>5</v>
      </c>
      <c r="AN69" s="149">
        <v>6.5</v>
      </c>
      <c r="AO69" s="149">
        <v>6.4</v>
      </c>
      <c r="AP69" s="150"/>
      <c r="AQ69" s="150"/>
      <c r="AR69" s="149">
        <v>6.5</v>
      </c>
      <c r="AS69" s="150"/>
      <c r="AT69" s="150"/>
      <c r="AU69" s="150"/>
      <c r="AV69" s="150"/>
      <c r="AW69" s="150"/>
      <c r="AX69" s="149">
        <v>7.3</v>
      </c>
      <c r="AY69" s="150"/>
      <c r="AZ69" s="150"/>
      <c r="BA69" s="150"/>
      <c r="BB69" s="149">
        <v>7.1</v>
      </c>
      <c r="BC69" s="151">
        <v>5</v>
      </c>
      <c r="BD69" s="152">
        <v>0</v>
      </c>
      <c r="BE69" s="149">
        <v>7.2</v>
      </c>
      <c r="BF69" s="149">
        <v>6.5</v>
      </c>
      <c r="BG69" s="149">
        <v>5</v>
      </c>
      <c r="BH69" s="149">
        <v>7</v>
      </c>
      <c r="BI69" s="149">
        <v>8.6999999999999993</v>
      </c>
      <c r="BJ69" s="149">
        <v>6.1</v>
      </c>
      <c r="BK69" s="149">
        <v>5.9</v>
      </c>
      <c r="BL69" s="149">
        <v>5.5</v>
      </c>
      <c r="BM69" s="149">
        <v>6.1</v>
      </c>
      <c r="BN69" s="149">
        <v>4.9000000000000004</v>
      </c>
      <c r="BO69" s="149">
        <v>5.2</v>
      </c>
      <c r="BP69" s="149">
        <v>7.5</v>
      </c>
      <c r="BQ69" s="149">
        <v>8.1999999999999993</v>
      </c>
      <c r="BR69" s="149">
        <v>6.8</v>
      </c>
      <c r="BS69" s="149">
        <v>5.4</v>
      </c>
      <c r="BT69" s="149">
        <v>4.9000000000000004</v>
      </c>
      <c r="BU69" s="150"/>
      <c r="BV69" s="149">
        <v>7.4</v>
      </c>
      <c r="BW69" s="149">
        <v>5.8</v>
      </c>
      <c r="BX69" s="149">
        <v>8.4</v>
      </c>
      <c r="BY69" s="149">
        <v>8.1</v>
      </c>
      <c r="BZ69" s="154" t="s">
        <v>77</v>
      </c>
      <c r="CA69" s="149">
        <v>6.5</v>
      </c>
      <c r="CB69" s="149">
        <v>6.2</v>
      </c>
      <c r="CC69" s="150"/>
      <c r="CD69" s="149">
        <v>7.7</v>
      </c>
      <c r="CE69" s="149">
        <v>6.4</v>
      </c>
      <c r="CF69" s="150"/>
      <c r="CG69" s="149">
        <v>7.5</v>
      </c>
      <c r="CH69" s="149">
        <v>6.5</v>
      </c>
      <c r="CI69" s="151">
        <v>55</v>
      </c>
      <c r="CJ69" s="152">
        <v>4</v>
      </c>
      <c r="CK69" s="149">
        <v>8.4</v>
      </c>
      <c r="CL69" s="149">
        <v>9.1</v>
      </c>
      <c r="CM69" s="150"/>
      <c r="CN69" s="149">
        <v>6.5</v>
      </c>
      <c r="CO69" s="149">
        <v>6.2</v>
      </c>
      <c r="CP69" s="149">
        <v>8.6999999999999993</v>
      </c>
      <c r="CQ69" s="154" t="s">
        <v>77</v>
      </c>
      <c r="CR69" s="150"/>
      <c r="CS69" s="149">
        <v>8.6</v>
      </c>
      <c r="CT69" s="150"/>
      <c r="CU69" s="150"/>
      <c r="CV69" s="154" t="s">
        <v>77</v>
      </c>
      <c r="CW69" s="149">
        <v>8</v>
      </c>
      <c r="CX69" s="150"/>
      <c r="CY69" s="149">
        <v>9.1</v>
      </c>
      <c r="CZ69" s="154" t="s">
        <v>77</v>
      </c>
      <c r="DA69" s="151">
        <v>18</v>
      </c>
      <c r="DB69" s="152">
        <v>6</v>
      </c>
      <c r="DC69" s="150"/>
      <c r="DD69" s="150"/>
      <c r="DE69" s="150"/>
      <c r="DF69" s="151">
        <v>0</v>
      </c>
      <c r="DG69" s="152">
        <v>4</v>
      </c>
      <c r="DH69" s="151">
        <v>118</v>
      </c>
      <c r="DI69" s="152">
        <v>19</v>
      </c>
      <c r="DJ69" s="153">
        <v>137</v>
      </c>
      <c r="DK69" s="149">
        <v>118</v>
      </c>
      <c r="DL69" s="149">
        <v>7.1</v>
      </c>
      <c r="DM69" s="149">
        <v>2.92</v>
      </c>
      <c r="DN69" s="147" t="s">
        <v>113</v>
      </c>
      <c r="DO69" s="13">
        <f t="shared" si="0"/>
        <v>17</v>
      </c>
    </row>
    <row r="70" spans="2:119" ht="27.75" customHeight="1">
      <c r="B70" s="146">
        <v>23203211677</v>
      </c>
      <c r="C70" s="147" t="s">
        <v>90</v>
      </c>
      <c r="D70" s="147" t="s">
        <v>111</v>
      </c>
      <c r="E70" s="147" t="s">
        <v>261</v>
      </c>
      <c r="F70" s="148">
        <v>36272</v>
      </c>
      <c r="G70" s="147" t="s">
        <v>5</v>
      </c>
      <c r="H70" s="147" t="s">
        <v>146</v>
      </c>
      <c r="I70" s="154" t="s">
        <v>77</v>
      </c>
      <c r="J70" s="149">
        <v>7.5</v>
      </c>
      <c r="K70" s="150"/>
      <c r="L70" s="149">
        <v>8.3000000000000007</v>
      </c>
      <c r="M70" s="150"/>
      <c r="N70" s="154" t="s">
        <v>77</v>
      </c>
      <c r="O70" s="150"/>
      <c r="P70" s="150"/>
      <c r="Q70" s="150"/>
      <c r="R70" s="150"/>
      <c r="S70" s="150"/>
      <c r="T70" s="150"/>
      <c r="U70" s="150"/>
      <c r="V70" s="150"/>
      <c r="W70" s="150"/>
      <c r="X70" s="154" t="s">
        <v>77</v>
      </c>
      <c r="Y70" s="150"/>
      <c r="Z70" s="150">
        <v>0</v>
      </c>
      <c r="AA70" s="150"/>
      <c r="AB70" s="150"/>
      <c r="AC70" s="150"/>
      <c r="AD70" s="150"/>
      <c r="AE70" s="150"/>
      <c r="AF70" s="149">
        <v>9.6999999999999993</v>
      </c>
      <c r="AG70" s="154" t="s">
        <v>77</v>
      </c>
      <c r="AH70" s="150"/>
      <c r="AI70" s="150"/>
      <c r="AJ70" s="150"/>
      <c r="AK70" s="150"/>
      <c r="AL70" s="151">
        <v>5</v>
      </c>
      <c r="AM70" s="152">
        <v>40</v>
      </c>
      <c r="AN70" s="154" t="s">
        <v>77</v>
      </c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1">
        <v>0</v>
      </c>
      <c r="BD70" s="152">
        <v>5</v>
      </c>
      <c r="BE70" s="149">
        <v>9.1</v>
      </c>
      <c r="BF70" s="149">
        <v>9.6999999999999993</v>
      </c>
      <c r="BG70" s="149">
        <v>9</v>
      </c>
      <c r="BH70" s="154" t="s">
        <v>77</v>
      </c>
      <c r="BI70" s="154" t="s">
        <v>77</v>
      </c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49">
        <v>8.6</v>
      </c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1">
        <v>8</v>
      </c>
      <c r="CJ70" s="152">
        <v>51</v>
      </c>
      <c r="CK70" s="150"/>
      <c r="CL70" s="154" t="s">
        <v>77</v>
      </c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1">
        <v>0</v>
      </c>
      <c r="DB70" s="152">
        <v>24</v>
      </c>
      <c r="DC70" s="150"/>
      <c r="DD70" s="150"/>
      <c r="DE70" s="150"/>
      <c r="DF70" s="151">
        <v>0</v>
      </c>
      <c r="DG70" s="152">
        <v>4</v>
      </c>
      <c r="DH70" s="151">
        <v>13</v>
      </c>
      <c r="DI70" s="152">
        <v>124</v>
      </c>
      <c r="DJ70" s="153">
        <v>137</v>
      </c>
      <c r="DK70" s="149">
        <v>16</v>
      </c>
      <c r="DL70" s="149">
        <v>7.13</v>
      </c>
      <c r="DM70" s="149">
        <v>3.12</v>
      </c>
      <c r="DN70" s="147"/>
      <c r="DO70" s="13">
        <f t="shared" si="0"/>
        <v>117</v>
      </c>
    </row>
    <row r="71" spans="2:119" ht="27.75" customHeight="1">
      <c r="B71" s="146">
        <v>2321321840</v>
      </c>
      <c r="C71" s="147" t="s">
        <v>3</v>
      </c>
      <c r="D71" s="147" t="s">
        <v>408</v>
      </c>
      <c r="E71" s="147" t="s">
        <v>261</v>
      </c>
      <c r="F71" s="148">
        <v>36449</v>
      </c>
      <c r="G71" s="147" t="s">
        <v>88</v>
      </c>
      <c r="H71" s="147" t="s">
        <v>144</v>
      </c>
      <c r="I71" s="149">
        <v>7.7</v>
      </c>
      <c r="J71" s="149">
        <v>5.5</v>
      </c>
      <c r="K71" s="149">
        <v>7</v>
      </c>
      <c r="L71" s="149">
        <v>6.5</v>
      </c>
      <c r="M71" s="150"/>
      <c r="N71" s="149">
        <v>5.2</v>
      </c>
      <c r="O71" s="150"/>
      <c r="P71" s="149">
        <v>6.4</v>
      </c>
      <c r="Q71" s="150"/>
      <c r="R71" s="149">
        <v>6.9</v>
      </c>
      <c r="S71" s="150"/>
      <c r="T71" s="149">
        <v>8.3000000000000007</v>
      </c>
      <c r="U71" s="150"/>
      <c r="V71" s="149">
        <v>5.6</v>
      </c>
      <c r="W71" s="150"/>
      <c r="X71" s="149">
        <v>7.6</v>
      </c>
      <c r="Y71" s="149">
        <v>6.6</v>
      </c>
      <c r="Z71" s="149">
        <v>6</v>
      </c>
      <c r="AA71" s="149">
        <v>9</v>
      </c>
      <c r="AB71" s="150"/>
      <c r="AC71" s="149">
        <v>8.1</v>
      </c>
      <c r="AD71" s="149">
        <v>9</v>
      </c>
      <c r="AE71" s="150"/>
      <c r="AF71" s="149">
        <v>8.4</v>
      </c>
      <c r="AG71" s="149">
        <v>8.9</v>
      </c>
      <c r="AH71" s="149">
        <v>7.6</v>
      </c>
      <c r="AI71" s="149">
        <v>7.6</v>
      </c>
      <c r="AJ71" s="149">
        <v>7.3</v>
      </c>
      <c r="AK71" s="149">
        <v>8.5</v>
      </c>
      <c r="AL71" s="151">
        <v>45</v>
      </c>
      <c r="AM71" s="152">
        <v>0</v>
      </c>
      <c r="AN71" s="149">
        <v>8.1</v>
      </c>
      <c r="AO71" s="149">
        <v>9.5</v>
      </c>
      <c r="AP71" s="149">
        <v>8.5</v>
      </c>
      <c r="AQ71" s="150"/>
      <c r="AR71" s="150"/>
      <c r="AS71" s="150"/>
      <c r="AT71" s="150"/>
      <c r="AU71" s="150"/>
      <c r="AV71" s="149">
        <v>8.1999999999999993</v>
      </c>
      <c r="AW71" s="150"/>
      <c r="AX71" s="150"/>
      <c r="AY71" s="150"/>
      <c r="AZ71" s="150"/>
      <c r="BA71" s="150"/>
      <c r="BB71" s="149">
        <v>7.6</v>
      </c>
      <c r="BC71" s="151">
        <v>5</v>
      </c>
      <c r="BD71" s="152">
        <v>0</v>
      </c>
      <c r="BE71" s="149">
        <v>6.5</v>
      </c>
      <c r="BF71" s="149">
        <v>7.4</v>
      </c>
      <c r="BG71" s="149">
        <v>6.1</v>
      </c>
      <c r="BH71" s="149">
        <v>6.8</v>
      </c>
      <c r="BI71" s="149">
        <v>7.8</v>
      </c>
      <c r="BJ71" s="149">
        <v>6.7</v>
      </c>
      <c r="BK71" s="149">
        <v>4.7</v>
      </c>
      <c r="BL71" s="149">
        <v>7.4</v>
      </c>
      <c r="BM71" s="149">
        <v>7.6</v>
      </c>
      <c r="BN71" s="149">
        <v>8.1</v>
      </c>
      <c r="BO71" s="149">
        <v>7.7</v>
      </c>
      <c r="BP71" s="149">
        <v>6.3</v>
      </c>
      <c r="BQ71" s="149">
        <v>9.1999999999999993</v>
      </c>
      <c r="BR71" s="149">
        <v>7.8</v>
      </c>
      <c r="BS71" s="149">
        <v>7.1</v>
      </c>
      <c r="BT71" s="149">
        <v>6.7</v>
      </c>
      <c r="BU71" s="149">
        <v>8.1999999999999993</v>
      </c>
      <c r="BV71" s="149">
        <v>6.9</v>
      </c>
      <c r="BW71" s="149">
        <v>6.2</v>
      </c>
      <c r="BX71" s="154" t="s">
        <v>77</v>
      </c>
      <c r="BY71" s="149">
        <v>8.8000000000000007</v>
      </c>
      <c r="BZ71" s="154" t="s">
        <v>77</v>
      </c>
      <c r="CA71" s="149">
        <v>5.8</v>
      </c>
      <c r="CB71" s="149">
        <v>6.5</v>
      </c>
      <c r="CC71" s="150"/>
      <c r="CD71" s="149">
        <v>8</v>
      </c>
      <c r="CE71" s="150"/>
      <c r="CF71" s="154" t="s">
        <v>77</v>
      </c>
      <c r="CG71" s="149">
        <v>6.8</v>
      </c>
      <c r="CH71" s="149">
        <v>8.5</v>
      </c>
      <c r="CI71" s="151">
        <v>52</v>
      </c>
      <c r="CJ71" s="152">
        <v>7</v>
      </c>
      <c r="CK71" s="149">
        <v>5.5</v>
      </c>
      <c r="CL71" s="149">
        <v>6.8</v>
      </c>
      <c r="CM71" s="150"/>
      <c r="CN71" s="149">
        <v>6.8</v>
      </c>
      <c r="CO71" s="149">
        <v>7.6</v>
      </c>
      <c r="CP71" s="149">
        <v>6.5</v>
      </c>
      <c r="CQ71" s="150"/>
      <c r="CR71" s="154" t="s">
        <v>77</v>
      </c>
      <c r="CS71" s="149">
        <v>7.2</v>
      </c>
      <c r="CT71" s="150"/>
      <c r="CU71" s="150"/>
      <c r="CV71" s="154" t="s">
        <v>77</v>
      </c>
      <c r="CW71" s="154" t="s">
        <v>77</v>
      </c>
      <c r="CX71" s="150"/>
      <c r="CY71" s="149">
        <v>9.6</v>
      </c>
      <c r="CZ71" s="154" t="s">
        <v>77</v>
      </c>
      <c r="DA71" s="151">
        <v>16</v>
      </c>
      <c r="DB71" s="152">
        <v>8</v>
      </c>
      <c r="DC71" s="150"/>
      <c r="DD71" s="150"/>
      <c r="DE71" s="150"/>
      <c r="DF71" s="151">
        <v>0</v>
      </c>
      <c r="DG71" s="152">
        <v>4</v>
      </c>
      <c r="DH71" s="151">
        <v>118</v>
      </c>
      <c r="DI71" s="152">
        <v>19</v>
      </c>
      <c r="DJ71" s="153">
        <v>137</v>
      </c>
      <c r="DK71" s="149">
        <v>118</v>
      </c>
      <c r="DL71" s="149">
        <v>7.14</v>
      </c>
      <c r="DM71" s="149">
        <v>2.95</v>
      </c>
      <c r="DN71" s="147"/>
      <c r="DO71" s="13">
        <f t="shared" si="0"/>
        <v>17</v>
      </c>
    </row>
    <row r="72" spans="2:119" ht="27.75" customHeight="1">
      <c r="B72" s="146">
        <v>2321315808</v>
      </c>
      <c r="C72" s="147" t="s">
        <v>135</v>
      </c>
      <c r="D72" s="147" t="s">
        <v>443</v>
      </c>
      <c r="E72" s="147" t="s">
        <v>87</v>
      </c>
      <c r="F72" s="148">
        <v>36239</v>
      </c>
      <c r="G72" s="147" t="s">
        <v>88</v>
      </c>
      <c r="H72" s="147" t="s">
        <v>144</v>
      </c>
      <c r="I72" s="149">
        <v>8.3000000000000007</v>
      </c>
      <c r="J72" s="149">
        <v>7.8</v>
      </c>
      <c r="K72" s="149">
        <v>7.2</v>
      </c>
      <c r="L72" s="150"/>
      <c r="M72" s="150">
        <v>10</v>
      </c>
      <c r="N72" s="150"/>
      <c r="O72" s="149">
        <v>9.6999999999999993</v>
      </c>
      <c r="P72" s="150"/>
      <c r="Q72" s="149">
        <v>8.5</v>
      </c>
      <c r="R72" s="150"/>
      <c r="S72" s="149">
        <v>9</v>
      </c>
      <c r="T72" s="150"/>
      <c r="U72" s="149">
        <v>9.3000000000000007</v>
      </c>
      <c r="V72" s="150"/>
      <c r="W72" s="149">
        <v>9.6999999999999993</v>
      </c>
      <c r="X72" s="149">
        <v>6.6</v>
      </c>
      <c r="Y72" s="154" t="s">
        <v>77</v>
      </c>
      <c r="Z72" s="149">
        <v>4.9000000000000004</v>
      </c>
      <c r="AA72" s="149">
        <v>8.6999999999999993</v>
      </c>
      <c r="AB72" s="150"/>
      <c r="AC72" s="154" t="s">
        <v>77</v>
      </c>
      <c r="AD72" s="149">
        <v>7.6</v>
      </c>
      <c r="AE72" s="150">
        <v>0</v>
      </c>
      <c r="AF72" s="149">
        <v>7.6</v>
      </c>
      <c r="AG72" s="149">
        <v>7.4</v>
      </c>
      <c r="AH72" s="150"/>
      <c r="AI72" s="149">
        <v>4.3</v>
      </c>
      <c r="AJ72" s="149">
        <v>6.1</v>
      </c>
      <c r="AK72" s="154" t="s">
        <v>77</v>
      </c>
      <c r="AL72" s="151">
        <v>35</v>
      </c>
      <c r="AM72" s="152">
        <v>10</v>
      </c>
      <c r="AN72" s="149">
        <v>5.4</v>
      </c>
      <c r="AO72" s="149">
        <v>6.5</v>
      </c>
      <c r="AP72" s="150"/>
      <c r="AQ72" s="149">
        <v>5.9</v>
      </c>
      <c r="AR72" s="150"/>
      <c r="AS72" s="150"/>
      <c r="AT72" s="150"/>
      <c r="AU72" s="150"/>
      <c r="AV72" s="150"/>
      <c r="AW72" s="149">
        <v>8.6</v>
      </c>
      <c r="AX72" s="150"/>
      <c r="AY72" s="150"/>
      <c r="AZ72" s="150"/>
      <c r="BA72" s="150"/>
      <c r="BB72" s="149">
        <v>6.3</v>
      </c>
      <c r="BC72" s="151">
        <v>5</v>
      </c>
      <c r="BD72" s="152">
        <v>0</v>
      </c>
      <c r="BE72" s="149">
        <v>7.2</v>
      </c>
      <c r="BF72" s="149">
        <v>8.6</v>
      </c>
      <c r="BG72" s="149">
        <v>5.7</v>
      </c>
      <c r="BH72" s="149">
        <v>7.8</v>
      </c>
      <c r="BI72" s="149">
        <v>8.1999999999999993</v>
      </c>
      <c r="BJ72" s="149">
        <v>8.6999999999999993</v>
      </c>
      <c r="BK72" s="149">
        <v>6.4</v>
      </c>
      <c r="BL72" s="149">
        <v>7.7</v>
      </c>
      <c r="BM72" s="149">
        <v>7.5</v>
      </c>
      <c r="BN72" s="149">
        <v>8.1999999999999993</v>
      </c>
      <c r="BO72" s="149">
        <v>7.2</v>
      </c>
      <c r="BP72" s="149">
        <v>7.6</v>
      </c>
      <c r="BQ72" s="149">
        <v>7.7</v>
      </c>
      <c r="BR72" s="149">
        <v>6.9</v>
      </c>
      <c r="BS72" s="149">
        <v>5.8</v>
      </c>
      <c r="BT72" s="149">
        <v>7.1</v>
      </c>
      <c r="BU72" s="149">
        <v>7.5</v>
      </c>
      <c r="BV72" s="149">
        <v>7.2</v>
      </c>
      <c r="BW72" s="149">
        <v>6.6</v>
      </c>
      <c r="BX72" s="149">
        <v>4.7</v>
      </c>
      <c r="BY72" s="149">
        <v>6.1</v>
      </c>
      <c r="BZ72" s="154" t="s">
        <v>77</v>
      </c>
      <c r="CA72" s="149">
        <v>8.1</v>
      </c>
      <c r="CB72" s="149">
        <v>5.2</v>
      </c>
      <c r="CC72" s="150"/>
      <c r="CD72" s="154" t="s">
        <v>77</v>
      </c>
      <c r="CE72" s="150"/>
      <c r="CF72" s="150"/>
      <c r="CG72" s="149">
        <v>4.5</v>
      </c>
      <c r="CH72" s="149">
        <v>8</v>
      </c>
      <c r="CI72" s="151">
        <v>52</v>
      </c>
      <c r="CJ72" s="152">
        <v>7</v>
      </c>
      <c r="CK72" s="149">
        <v>5.0999999999999996</v>
      </c>
      <c r="CL72" s="149">
        <v>5.4</v>
      </c>
      <c r="CM72" s="150"/>
      <c r="CN72" s="149">
        <v>4.3</v>
      </c>
      <c r="CO72" s="149">
        <v>6</v>
      </c>
      <c r="CP72" s="149">
        <v>6.1</v>
      </c>
      <c r="CQ72" s="154" t="s">
        <v>77</v>
      </c>
      <c r="CR72" s="150"/>
      <c r="CS72" s="149">
        <v>6</v>
      </c>
      <c r="CT72" s="150"/>
      <c r="CU72" s="150"/>
      <c r="CV72" s="154" t="s">
        <v>77</v>
      </c>
      <c r="CW72" s="154" t="s">
        <v>77</v>
      </c>
      <c r="CX72" s="150"/>
      <c r="CY72" s="150"/>
      <c r="CZ72" s="154" t="s">
        <v>77</v>
      </c>
      <c r="DA72" s="151">
        <v>15</v>
      </c>
      <c r="DB72" s="152">
        <v>9</v>
      </c>
      <c r="DC72" s="150"/>
      <c r="DD72" s="150"/>
      <c r="DE72" s="150"/>
      <c r="DF72" s="151">
        <v>0</v>
      </c>
      <c r="DG72" s="152">
        <v>4</v>
      </c>
      <c r="DH72" s="151">
        <v>107</v>
      </c>
      <c r="DI72" s="152">
        <v>30</v>
      </c>
      <c r="DJ72" s="153">
        <v>137</v>
      </c>
      <c r="DK72" s="149">
        <v>112</v>
      </c>
      <c r="DL72" s="149">
        <v>6.73</v>
      </c>
      <c r="DM72" s="149">
        <v>2.7</v>
      </c>
      <c r="DN72" s="147"/>
      <c r="DO72" s="13">
        <f t="shared" ref="DO72:DO135" si="1">AM72+CJ72+DB72+IF(DC72&gt;=4,0,2)</f>
        <v>28</v>
      </c>
    </row>
    <row r="73" spans="2:119" ht="27.75" customHeight="1">
      <c r="B73" s="146">
        <v>2321329780</v>
      </c>
      <c r="C73" s="147" t="s">
        <v>3</v>
      </c>
      <c r="D73" s="147" t="s">
        <v>413</v>
      </c>
      <c r="E73" s="147" t="s">
        <v>444</v>
      </c>
      <c r="F73" s="148">
        <v>36312</v>
      </c>
      <c r="G73" s="147" t="s">
        <v>88</v>
      </c>
      <c r="H73" s="147" t="s">
        <v>144</v>
      </c>
      <c r="I73" s="149">
        <v>8.1999999999999993</v>
      </c>
      <c r="J73" s="149">
        <v>5.7</v>
      </c>
      <c r="K73" s="149">
        <v>5.9</v>
      </c>
      <c r="L73" s="150"/>
      <c r="M73" s="149">
        <v>7.5</v>
      </c>
      <c r="N73" s="150"/>
      <c r="O73" s="149">
        <v>8.6999999999999993</v>
      </c>
      <c r="P73" s="150"/>
      <c r="Q73" s="149">
        <v>9.3000000000000007</v>
      </c>
      <c r="R73" s="150"/>
      <c r="S73" s="149">
        <v>7.1</v>
      </c>
      <c r="T73" s="150"/>
      <c r="U73" s="149">
        <v>7.9</v>
      </c>
      <c r="V73" s="150"/>
      <c r="W73" s="150"/>
      <c r="X73" s="149">
        <v>7.5</v>
      </c>
      <c r="Y73" s="150">
        <v>0</v>
      </c>
      <c r="Z73" s="149">
        <v>5.6</v>
      </c>
      <c r="AA73" s="150"/>
      <c r="AB73" s="149">
        <v>7.8</v>
      </c>
      <c r="AC73" s="150"/>
      <c r="AD73" s="149">
        <v>6.1</v>
      </c>
      <c r="AE73" s="149">
        <v>6.9</v>
      </c>
      <c r="AF73" s="149">
        <v>7.3</v>
      </c>
      <c r="AG73" s="149">
        <v>6.8</v>
      </c>
      <c r="AH73" s="150"/>
      <c r="AI73" s="149">
        <v>6.6</v>
      </c>
      <c r="AJ73" s="149">
        <v>6.8</v>
      </c>
      <c r="AK73" s="149">
        <v>6.9</v>
      </c>
      <c r="AL73" s="151">
        <v>37</v>
      </c>
      <c r="AM73" s="152">
        <v>8</v>
      </c>
      <c r="AN73" s="149">
        <v>8.3000000000000007</v>
      </c>
      <c r="AO73" s="149">
        <v>6.9</v>
      </c>
      <c r="AP73" s="149">
        <v>7.9</v>
      </c>
      <c r="AQ73" s="150"/>
      <c r="AR73" s="150"/>
      <c r="AS73" s="150"/>
      <c r="AT73" s="150"/>
      <c r="AU73" s="150"/>
      <c r="AV73" s="150"/>
      <c r="AW73" s="150"/>
      <c r="AX73" s="149">
        <v>4.9000000000000004</v>
      </c>
      <c r="AY73" s="150"/>
      <c r="AZ73" s="150"/>
      <c r="BA73" s="150"/>
      <c r="BB73" s="149">
        <v>6.7</v>
      </c>
      <c r="BC73" s="151">
        <v>5</v>
      </c>
      <c r="BD73" s="152">
        <v>0</v>
      </c>
      <c r="BE73" s="149">
        <v>8.1</v>
      </c>
      <c r="BF73" s="149">
        <v>8.4</v>
      </c>
      <c r="BG73" s="149">
        <v>4.5999999999999996</v>
      </c>
      <c r="BH73" s="149">
        <v>7.2</v>
      </c>
      <c r="BI73" s="149">
        <v>9.1</v>
      </c>
      <c r="BJ73" s="149">
        <v>7.1</v>
      </c>
      <c r="BK73" s="149">
        <v>5.9</v>
      </c>
      <c r="BL73" s="149">
        <v>7.7</v>
      </c>
      <c r="BM73" s="149">
        <v>7.8</v>
      </c>
      <c r="BN73" s="149">
        <v>6.4</v>
      </c>
      <c r="BO73" s="149">
        <v>7.1</v>
      </c>
      <c r="BP73" s="149">
        <v>7.9</v>
      </c>
      <c r="BQ73" s="149">
        <v>8.5</v>
      </c>
      <c r="BR73" s="149">
        <v>4</v>
      </c>
      <c r="BS73" s="149">
        <v>6.9</v>
      </c>
      <c r="BT73" s="149">
        <v>5.2</v>
      </c>
      <c r="BU73" s="149">
        <v>8.1999999999999993</v>
      </c>
      <c r="BV73" s="149">
        <v>5.3</v>
      </c>
      <c r="BW73" s="149">
        <v>6.1</v>
      </c>
      <c r="BX73" s="154" t="s">
        <v>77</v>
      </c>
      <c r="BY73" s="149">
        <v>4.5999999999999996</v>
      </c>
      <c r="BZ73" s="154" t="s">
        <v>77</v>
      </c>
      <c r="CA73" s="149">
        <v>4.5999999999999996</v>
      </c>
      <c r="CB73" s="149">
        <v>6.5</v>
      </c>
      <c r="CC73" s="154" t="s">
        <v>77</v>
      </c>
      <c r="CD73" s="150"/>
      <c r="CE73" s="150"/>
      <c r="CF73" s="150"/>
      <c r="CG73" s="149">
        <v>5.4</v>
      </c>
      <c r="CH73" s="149">
        <v>7</v>
      </c>
      <c r="CI73" s="151">
        <v>50</v>
      </c>
      <c r="CJ73" s="152">
        <v>9</v>
      </c>
      <c r="CK73" s="149">
        <v>4</v>
      </c>
      <c r="CL73" s="149">
        <v>4.5</v>
      </c>
      <c r="CM73" s="150"/>
      <c r="CN73" s="149">
        <v>4.8</v>
      </c>
      <c r="CO73" s="149">
        <v>5.6</v>
      </c>
      <c r="CP73" s="154" t="s">
        <v>77</v>
      </c>
      <c r="CQ73" s="154" t="s">
        <v>77</v>
      </c>
      <c r="CR73" s="150"/>
      <c r="CS73" s="150"/>
      <c r="CT73" s="154" t="s">
        <v>77</v>
      </c>
      <c r="CU73" s="150"/>
      <c r="CV73" s="150"/>
      <c r="CW73" s="154" t="s">
        <v>77</v>
      </c>
      <c r="CX73" s="150"/>
      <c r="CY73" s="150"/>
      <c r="CZ73" s="154" t="s">
        <v>77</v>
      </c>
      <c r="DA73" s="151">
        <v>10</v>
      </c>
      <c r="DB73" s="152">
        <v>14</v>
      </c>
      <c r="DC73" s="150"/>
      <c r="DD73" s="150"/>
      <c r="DE73" s="150"/>
      <c r="DF73" s="151">
        <v>0</v>
      </c>
      <c r="DG73" s="152">
        <v>4</v>
      </c>
      <c r="DH73" s="151">
        <v>102</v>
      </c>
      <c r="DI73" s="152">
        <v>35</v>
      </c>
      <c r="DJ73" s="153">
        <v>137</v>
      </c>
      <c r="DK73" s="149">
        <v>105</v>
      </c>
      <c r="DL73" s="149">
        <v>6.49</v>
      </c>
      <c r="DM73" s="149">
        <v>2.54</v>
      </c>
      <c r="DN73" s="147"/>
      <c r="DO73" s="13">
        <f t="shared" si="1"/>
        <v>33</v>
      </c>
    </row>
    <row r="74" spans="2:119" ht="27.75" customHeight="1">
      <c r="B74" s="146">
        <v>23203211608</v>
      </c>
      <c r="C74" s="147" t="s">
        <v>3</v>
      </c>
      <c r="D74" s="147" t="s">
        <v>372</v>
      </c>
      <c r="E74" s="147" t="s">
        <v>324</v>
      </c>
      <c r="F74" s="148">
        <v>36374</v>
      </c>
      <c r="G74" s="147" t="s">
        <v>5</v>
      </c>
      <c r="H74" s="147" t="s">
        <v>144</v>
      </c>
      <c r="I74" s="149">
        <v>7.1</v>
      </c>
      <c r="J74" s="149">
        <v>7</v>
      </c>
      <c r="K74" s="149">
        <v>4</v>
      </c>
      <c r="L74" s="149">
        <v>7.3</v>
      </c>
      <c r="M74" s="150"/>
      <c r="N74" s="149">
        <v>8.3000000000000007</v>
      </c>
      <c r="O74" s="150"/>
      <c r="P74" s="149">
        <v>8.5</v>
      </c>
      <c r="Q74" s="150"/>
      <c r="R74" s="149">
        <v>9.1</v>
      </c>
      <c r="S74" s="150"/>
      <c r="T74" s="149">
        <v>9.1999999999999993</v>
      </c>
      <c r="U74" s="150"/>
      <c r="V74" s="149">
        <v>7.9</v>
      </c>
      <c r="W74" s="150"/>
      <c r="X74" s="149">
        <v>8.1999999999999993</v>
      </c>
      <c r="Y74" s="149">
        <v>4.8</v>
      </c>
      <c r="Z74" s="149">
        <v>6.4</v>
      </c>
      <c r="AA74" s="150"/>
      <c r="AB74" s="149">
        <v>7</v>
      </c>
      <c r="AC74" s="150"/>
      <c r="AD74" s="149">
        <v>6.2</v>
      </c>
      <c r="AE74" s="149">
        <v>6.8</v>
      </c>
      <c r="AF74" s="149">
        <v>9.6</v>
      </c>
      <c r="AG74" s="149">
        <v>9</v>
      </c>
      <c r="AH74" s="154" t="s">
        <v>77</v>
      </c>
      <c r="AI74" s="149">
        <v>4.3</v>
      </c>
      <c r="AJ74" s="149">
        <v>5.9</v>
      </c>
      <c r="AK74" s="149">
        <v>6.6</v>
      </c>
      <c r="AL74" s="151">
        <v>42</v>
      </c>
      <c r="AM74" s="152">
        <v>3</v>
      </c>
      <c r="AN74" s="149">
        <v>5.3</v>
      </c>
      <c r="AO74" s="149">
        <v>6.8</v>
      </c>
      <c r="AP74" s="150"/>
      <c r="AQ74" s="150"/>
      <c r="AR74" s="150"/>
      <c r="AS74" s="150"/>
      <c r="AT74" s="149">
        <v>7.3</v>
      </c>
      <c r="AU74" s="150"/>
      <c r="AV74" s="150"/>
      <c r="AW74" s="150"/>
      <c r="AX74" s="150"/>
      <c r="AY74" s="150"/>
      <c r="AZ74" s="150"/>
      <c r="BA74" s="149">
        <v>5.9</v>
      </c>
      <c r="BB74" s="149">
        <v>7.4</v>
      </c>
      <c r="BC74" s="151">
        <v>5</v>
      </c>
      <c r="BD74" s="152">
        <v>0</v>
      </c>
      <c r="BE74" s="149">
        <v>7.4</v>
      </c>
      <c r="BF74" s="149">
        <v>8.1</v>
      </c>
      <c r="BG74" s="149">
        <v>5.4</v>
      </c>
      <c r="BH74" s="149">
        <v>6.3</v>
      </c>
      <c r="BI74" s="149">
        <v>8.6999999999999993</v>
      </c>
      <c r="BJ74" s="149">
        <v>6.9</v>
      </c>
      <c r="BK74" s="149">
        <v>4.5999999999999996</v>
      </c>
      <c r="BL74" s="149">
        <v>6</v>
      </c>
      <c r="BM74" s="149">
        <v>7.1</v>
      </c>
      <c r="BN74" s="149">
        <v>5.0999999999999996</v>
      </c>
      <c r="BO74" s="149">
        <v>5.0999999999999996</v>
      </c>
      <c r="BP74" s="149">
        <v>6.1</v>
      </c>
      <c r="BQ74" s="149">
        <v>7.9</v>
      </c>
      <c r="BR74" s="149">
        <v>5.5</v>
      </c>
      <c r="BS74" s="149">
        <v>6.6</v>
      </c>
      <c r="BT74" s="149">
        <v>8.1</v>
      </c>
      <c r="BU74" s="149">
        <v>7.5</v>
      </c>
      <c r="BV74" s="149">
        <v>6.4</v>
      </c>
      <c r="BW74" s="149">
        <v>5.8</v>
      </c>
      <c r="BX74" s="154" t="s">
        <v>77</v>
      </c>
      <c r="BY74" s="149">
        <v>7.7</v>
      </c>
      <c r="BZ74" s="154" t="s">
        <v>77</v>
      </c>
      <c r="CA74" s="149">
        <v>5.3</v>
      </c>
      <c r="CB74" s="149">
        <v>6.7</v>
      </c>
      <c r="CC74" s="149">
        <v>6</v>
      </c>
      <c r="CD74" s="150"/>
      <c r="CE74" s="150"/>
      <c r="CF74" s="149">
        <v>5.4</v>
      </c>
      <c r="CG74" s="149">
        <v>7.6</v>
      </c>
      <c r="CH74" s="149">
        <v>7.6</v>
      </c>
      <c r="CI74" s="151">
        <v>55</v>
      </c>
      <c r="CJ74" s="152">
        <v>4</v>
      </c>
      <c r="CK74" s="149">
        <v>5.2</v>
      </c>
      <c r="CL74" s="149">
        <v>5.7</v>
      </c>
      <c r="CM74" s="150"/>
      <c r="CN74" s="149">
        <v>7.4</v>
      </c>
      <c r="CO74" s="149">
        <v>6</v>
      </c>
      <c r="CP74" s="149">
        <v>6.7</v>
      </c>
      <c r="CQ74" s="154" t="s">
        <v>77</v>
      </c>
      <c r="CR74" s="150"/>
      <c r="CS74" s="149">
        <v>6.6</v>
      </c>
      <c r="CT74" s="150"/>
      <c r="CU74" s="150"/>
      <c r="CV74" s="154" t="s">
        <v>77</v>
      </c>
      <c r="CW74" s="154" t="s">
        <v>77</v>
      </c>
      <c r="CX74" s="150"/>
      <c r="CY74" s="150"/>
      <c r="CZ74" s="154" t="s">
        <v>77</v>
      </c>
      <c r="DA74" s="151">
        <v>15</v>
      </c>
      <c r="DB74" s="152">
        <v>9</v>
      </c>
      <c r="DC74" s="150"/>
      <c r="DD74" s="150"/>
      <c r="DE74" s="150"/>
      <c r="DF74" s="151">
        <v>0</v>
      </c>
      <c r="DG74" s="152">
        <v>4</v>
      </c>
      <c r="DH74" s="151">
        <v>117</v>
      </c>
      <c r="DI74" s="152">
        <v>20</v>
      </c>
      <c r="DJ74" s="153">
        <v>137</v>
      </c>
      <c r="DK74" s="149">
        <v>117</v>
      </c>
      <c r="DL74" s="149">
        <v>6.68</v>
      </c>
      <c r="DM74" s="149">
        <v>2.64</v>
      </c>
      <c r="DN74" s="147"/>
      <c r="DO74" s="13">
        <f t="shared" si="1"/>
        <v>18</v>
      </c>
    </row>
    <row r="75" spans="2:119" ht="27.75" customHeight="1">
      <c r="B75" s="146">
        <v>2321315672</v>
      </c>
      <c r="C75" s="147" t="s">
        <v>103</v>
      </c>
      <c r="D75" s="147" t="s">
        <v>274</v>
      </c>
      <c r="E75" s="147" t="s">
        <v>324</v>
      </c>
      <c r="F75" s="148">
        <v>36218</v>
      </c>
      <c r="G75" s="147" t="s">
        <v>88</v>
      </c>
      <c r="H75" s="147" t="s">
        <v>144</v>
      </c>
      <c r="I75" s="149">
        <v>7</v>
      </c>
      <c r="J75" s="149">
        <v>7.1</v>
      </c>
      <c r="K75" s="149">
        <v>7.5</v>
      </c>
      <c r="L75" s="150"/>
      <c r="M75" s="150">
        <v>10</v>
      </c>
      <c r="N75" s="150"/>
      <c r="O75" s="149">
        <v>9.9</v>
      </c>
      <c r="P75" s="150"/>
      <c r="Q75" s="149">
        <v>9.8000000000000007</v>
      </c>
      <c r="R75" s="150"/>
      <c r="S75" s="149">
        <v>8.5</v>
      </c>
      <c r="T75" s="150"/>
      <c r="U75" s="149">
        <v>9.1999999999999993</v>
      </c>
      <c r="V75" s="150"/>
      <c r="W75" s="149">
        <v>9.6999999999999993</v>
      </c>
      <c r="X75" s="149">
        <v>6.4</v>
      </c>
      <c r="Y75" s="149">
        <v>6.7</v>
      </c>
      <c r="Z75" s="149">
        <v>4.7</v>
      </c>
      <c r="AA75" s="149">
        <v>8.6999999999999993</v>
      </c>
      <c r="AB75" s="150"/>
      <c r="AC75" s="154" t="s">
        <v>77</v>
      </c>
      <c r="AD75" s="149">
        <v>6.1</v>
      </c>
      <c r="AE75" s="150"/>
      <c r="AF75" s="149">
        <v>8</v>
      </c>
      <c r="AG75" s="149">
        <v>8.4</v>
      </c>
      <c r="AH75" s="150"/>
      <c r="AI75" s="149">
        <v>4.5</v>
      </c>
      <c r="AJ75" s="149">
        <v>5.8</v>
      </c>
      <c r="AK75" s="154" t="s">
        <v>77</v>
      </c>
      <c r="AL75" s="151">
        <v>38</v>
      </c>
      <c r="AM75" s="152">
        <v>7</v>
      </c>
      <c r="AN75" s="149">
        <v>5.6</v>
      </c>
      <c r="AO75" s="149">
        <v>4.2</v>
      </c>
      <c r="AP75" s="150"/>
      <c r="AQ75" s="150"/>
      <c r="AR75" s="150"/>
      <c r="AS75" s="150"/>
      <c r="AT75" s="149">
        <v>6.7</v>
      </c>
      <c r="AU75" s="150"/>
      <c r="AV75" s="150"/>
      <c r="AW75" s="150"/>
      <c r="AX75" s="150"/>
      <c r="AY75" s="150"/>
      <c r="AZ75" s="149">
        <v>8.5</v>
      </c>
      <c r="BA75" s="150"/>
      <c r="BB75" s="150"/>
      <c r="BC75" s="151">
        <v>4</v>
      </c>
      <c r="BD75" s="152">
        <v>1</v>
      </c>
      <c r="BE75" s="149">
        <v>8.1</v>
      </c>
      <c r="BF75" s="149">
        <v>9.1</v>
      </c>
      <c r="BG75" s="149">
        <v>5.3</v>
      </c>
      <c r="BH75" s="149">
        <v>8.6</v>
      </c>
      <c r="BI75" s="149">
        <v>8.6999999999999993</v>
      </c>
      <c r="BJ75" s="149">
        <v>8.6</v>
      </c>
      <c r="BK75" s="149">
        <v>7.2</v>
      </c>
      <c r="BL75" s="149">
        <v>7.6</v>
      </c>
      <c r="BM75" s="149">
        <v>7.5</v>
      </c>
      <c r="BN75" s="149">
        <v>7.8</v>
      </c>
      <c r="BO75" s="149">
        <v>7.3</v>
      </c>
      <c r="BP75" s="149">
        <v>7.9</v>
      </c>
      <c r="BQ75" s="149">
        <v>8.1999999999999993</v>
      </c>
      <c r="BR75" s="149">
        <v>7.5</v>
      </c>
      <c r="BS75" s="149">
        <v>7</v>
      </c>
      <c r="BT75" s="149">
        <v>8.4</v>
      </c>
      <c r="BU75" s="149">
        <v>8.1</v>
      </c>
      <c r="BV75" s="149">
        <v>7.9</v>
      </c>
      <c r="BW75" s="149">
        <v>7.1</v>
      </c>
      <c r="BX75" s="149">
        <v>6.3</v>
      </c>
      <c r="BY75" s="149">
        <v>7.1</v>
      </c>
      <c r="BZ75" s="154" t="s">
        <v>77</v>
      </c>
      <c r="CA75" s="149">
        <v>7.9</v>
      </c>
      <c r="CB75" s="149">
        <v>6.4</v>
      </c>
      <c r="CC75" s="150"/>
      <c r="CD75" s="154" t="s">
        <v>77</v>
      </c>
      <c r="CE75" s="150"/>
      <c r="CF75" s="150"/>
      <c r="CG75" s="149">
        <v>5.0999999999999996</v>
      </c>
      <c r="CH75" s="149">
        <v>8.4</v>
      </c>
      <c r="CI75" s="151">
        <v>52</v>
      </c>
      <c r="CJ75" s="152">
        <v>7</v>
      </c>
      <c r="CK75" s="149">
        <v>4.5</v>
      </c>
      <c r="CL75" s="149">
        <v>6.2</v>
      </c>
      <c r="CM75" s="150"/>
      <c r="CN75" s="149">
        <v>8.4</v>
      </c>
      <c r="CO75" s="149">
        <v>6</v>
      </c>
      <c r="CP75" s="149">
        <v>6.2</v>
      </c>
      <c r="CQ75" s="154" t="s">
        <v>77</v>
      </c>
      <c r="CR75" s="150"/>
      <c r="CS75" s="149">
        <v>7.7</v>
      </c>
      <c r="CT75" s="150"/>
      <c r="CU75" s="150"/>
      <c r="CV75" s="154" t="s">
        <v>77</v>
      </c>
      <c r="CW75" s="154" t="s">
        <v>77</v>
      </c>
      <c r="CX75" s="150"/>
      <c r="CY75" s="150"/>
      <c r="CZ75" s="154" t="s">
        <v>77</v>
      </c>
      <c r="DA75" s="151">
        <v>15</v>
      </c>
      <c r="DB75" s="152">
        <v>9</v>
      </c>
      <c r="DC75" s="150"/>
      <c r="DD75" s="150"/>
      <c r="DE75" s="150"/>
      <c r="DF75" s="151">
        <v>0</v>
      </c>
      <c r="DG75" s="152">
        <v>4</v>
      </c>
      <c r="DH75" s="151">
        <v>109</v>
      </c>
      <c r="DI75" s="152">
        <v>28</v>
      </c>
      <c r="DJ75" s="153">
        <v>137</v>
      </c>
      <c r="DK75" s="149">
        <v>109</v>
      </c>
      <c r="DL75" s="149">
        <v>7.34</v>
      </c>
      <c r="DM75" s="149">
        <v>3.05</v>
      </c>
      <c r="DN75" s="147"/>
      <c r="DO75" s="13">
        <f t="shared" si="1"/>
        <v>25</v>
      </c>
    </row>
    <row r="76" spans="2:119" ht="27.75" customHeight="1">
      <c r="B76" s="146">
        <v>23203211299</v>
      </c>
      <c r="C76" s="147" t="s">
        <v>3</v>
      </c>
      <c r="D76" s="147" t="s">
        <v>2</v>
      </c>
      <c r="E76" s="147" t="s">
        <v>105</v>
      </c>
      <c r="F76" s="148">
        <v>36416</v>
      </c>
      <c r="G76" s="147" t="s">
        <v>5</v>
      </c>
      <c r="H76" s="147" t="s">
        <v>144</v>
      </c>
      <c r="I76" s="149">
        <v>7.3</v>
      </c>
      <c r="J76" s="149">
        <v>6.4</v>
      </c>
      <c r="K76" s="149">
        <v>7.8</v>
      </c>
      <c r="L76" s="150"/>
      <c r="M76" s="149">
        <v>5.7</v>
      </c>
      <c r="N76" s="150"/>
      <c r="O76" s="149">
        <v>7</v>
      </c>
      <c r="P76" s="150"/>
      <c r="Q76" s="149">
        <v>7.9</v>
      </c>
      <c r="R76" s="150"/>
      <c r="S76" s="150">
        <v>0</v>
      </c>
      <c r="T76" s="150"/>
      <c r="U76" s="150"/>
      <c r="V76" s="150"/>
      <c r="W76" s="150"/>
      <c r="X76" s="149">
        <v>7.4</v>
      </c>
      <c r="Y76" s="149">
        <v>7.2</v>
      </c>
      <c r="Z76" s="149">
        <v>5.7</v>
      </c>
      <c r="AA76" s="149">
        <v>5.7</v>
      </c>
      <c r="AB76" s="150"/>
      <c r="AC76" s="150"/>
      <c r="AD76" s="149">
        <v>5</v>
      </c>
      <c r="AE76" s="149">
        <v>6.2</v>
      </c>
      <c r="AF76" s="149">
        <v>8.4</v>
      </c>
      <c r="AG76" s="150">
        <v>0</v>
      </c>
      <c r="AH76" s="149">
        <v>4.9000000000000004</v>
      </c>
      <c r="AI76" s="149">
        <v>5</v>
      </c>
      <c r="AJ76" s="149">
        <v>6.4</v>
      </c>
      <c r="AK76" s="149">
        <v>5.7</v>
      </c>
      <c r="AL76" s="151">
        <v>38</v>
      </c>
      <c r="AM76" s="152">
        <v>7</v>
      </c>
      <c r="AN76" s="150">
        <v>0</v>
      </c>
      <c r="AO76" s="154" t="s">
        <v>77</v>
      </c>
      <c r="AP76" s="150"/>
      <c r="AQ76" s="150"/>
      <c r="AR76" s="150"/>
      <c r="AS76" s="150"/>
      <c r="AT76" s="149">
        <v>5.6</v>
      </c>
      <c r="AU76" s="150"/>
      <c r="AV76" s="149">
        <v>4.8</v>
      </c>
      <c r="AW76" s="150"/>
      <c r="AX76" s="150"/>
      <c r="AY76" s="150"/>
      <c r="AZ76" s="150"/>
      <c r="BA76" s="150"/>
      <c r="BB76" s="150">
        <v>0</v>
      </c>
      <c r="BC76" s="151">
        <v>2</v>
      </c>
      <c r="BD76" s="152">
        <v>3</v>
      </c>
      <c r="BE76" s="149">
        <v>6.7</v>
      </c>
      <c r="BF76" s="149">
        <v>5</v>
      </c>
      <c r="BG76" s="149">
        <v>4.0999999999999996</v>
      </c>
      <c r="BH76" s="149">
        <v>8.5</v>
      </c>
      <c r="BI76" s="149">
        <v>7.6</v>
      </c>
      <c r="BJ76" s="149">
        <v>6.1</v>
      </c>
      <c r="BK76" s="149">
        <v>6.5</v>
      </c>
      <c r="BL76" s="154" t="s">
        <v>77</v>
      </c>
      <c r="BM76" s="154" t="s">
        <v>77</v>
      </c>
      <c r="BN76" s="149">
        <v>5.0999999999999996</v>
      </c>
      <c r="BO76" s="154" t="s">
        <v>77</v>
      </c>
      <c r="BP76" s="150"/>
      <c r="BQ76" s="150"/>
      <c r="BR76" s="149">
        <v>6.8</v>
      </c>
      <c r="BS76" s="150"/>
      <c r="BT76" s="150"/>
      <c r="BU76" s="150"/>
      <c r="BV76" s="149">
        <v>4.5</v>
      </c>
      <c r="BW76" s="149">
        <v>4.3</v>
      </c>
      <c r="BX76" s="150"/>
      <c r="BY76" s="149">
        <v>5</v>
      </c>
      <c r="BZ76" s="154" t="s">
        <v>77</v>
      </c>
      <c r="CA76" s="154" t="s">
        <v>77</v>
      </c>
      <c r="CB76" s="150"/>
      <c r="CC76" s="150">
        <v>0</v>
      </c>
      <c r="CD76" s="150"/>
      <c r="CE76" s="150"/>
      <c r="CF76" s="150"/>
      <c r="CG76" s="149">
        <v>4.5</v>
      </c>
      <c r="CH76" s="149">
        <v>8</v>
      </c>
      <c r="CI76" s="151">
        <v>28</v>
      </c>
      <c r="CJ76" s="152">
        <v>31</v>
      </c>
      <c r="CK76" s="149">
        <v>4.9000000000000004</v>
      </c>
      <c r="CL76" s="149">
        <v>4.0999999999999996</v>
      </c>
      <c r="CM76" s="150"/>
      <c r="CN76" s="149">
        <v>6.2</v>
      </c>
      <c r="CO76" s="149">
        <v>5.6</v>
      </c>
      <c r="CP76" s="154" t="s">
        <v>77</v>
      </c>
      <c r="CQ76" s="154" t="s">
        <v>77</v>
      </c>
      <c r="CR76" s="150"/>
      <c r="CS76" s="149">
        <v>5.4</v>
      </c>
      <c r="CT76" s="150"/>
      <c r="CU76" s="150"/>
      <c r="CV76" s="150"/>
      <c r="CW76" s="150"/>
      <c r="CX76" s="150"/>
      <c r="CY76" s="150"/>
      <c r="CZ76" s="154" t="s">
        <v>77</v>
      </c>
      <c r="DA76" s="151">
        <v>12</v>
      </c>
      <c r="DB76" s="152">
        <v>12</v>
      </c>
      <c r="DC76" s="150"/>
      <c r="DD76" s="150"/>
      <c r="DE76" s="150"/>
      <c r="DF76" s="151">
        <v>0</v>
      </c>
      <c r="DG76" s="152">
        <v>4</v>
      </c>
      <c r="DH76" s="151">
        <v>80</v>
      </c>
      <c r="DI76" s="152">
        <v>57</v>
      </c>
      <c r="DJ76" s="153">
        <v>137</v>
      </c>
      <c r="DK76" s="149">
        <v>90</v>
      </c>
      <c r="DL76" s="149">
        <v>5.45</v>
      </c>
      <c r="DM76" s="149">
        <v>1.99</v>
      </c>
      <c r="DN76" s="147"/>
      <c r="DO76" s="13">
        <f t="shared" si="1"/>
        <v>52</v>
      </c>
    </row>
    <row r="77" spans="2:119" ht="27.75" customHeight="1">
      <c r="B77" s="146">
        <v>23203212508</v>
      </c>
      <c r="C77" s="147" t="s">
        <v>3</v>
      </c>
      <c r="D77" s="147" t="s">
        <v>99</v>
      </c>
      <c r="E77" s="147" t="s">
        <v>105</v>
      </c>
      <c r="F77" s="148">
        <v>36229</v>
      </c>
      <c r="G77" s="147" t="s">
        <v>5</v>
      </c>
      <c r="H77" s="147" t="s">
        <v>146</v>
      </c>
      <c r="I77" s="154" t="s">
        <v>77</v>
      </c>
      <c r="J77" s="149">
        <v>7.8</v>
      </c>
      <c r="K77" s="150"/>
      <c r="L77" s="149">
        <v>8</v>
      </c>
      <c r="M77" s="150"/>
      <c r="N77" s="154" t="s">
        <v>77</v>
      </c>
      <c r="O77" s="150"/>
      <c r="P77" s="150"/>
      <c r="Q77" s="150"/>
      <c r="R77" s="150"/>
      <c r="S77" s="150"/>
      <c r="T77" s="150"/>
      <c r="U77" s="150"/>
      <c r="V77" s="150"/>
      <c r="W77" s="150"/>
      <c r="X77" s="154" t="s">
        <v>77</v>
      </c>
      <c r="Y77" s="150"/>
      <c r="Z77" s="150">
        <v>0</v>
      </c>
      <c r="AA77" s="150"/>
      <c r="AB77" s="150"/>
      <c r="AC77" s="150"/>
      <c r="AD77" s="150"/>
      <c r="AE77" s="150"/>
      <c r="AF77" s="149">
        <v>8.1</v>
      </c>
      <c r="AG77" s="154" t="s">
        <v>77</v>
      </c>
      <c r="AH77" s="150"/>
      <c r="AI77" s="150"/>
      <c r="AJ77" s="150"/>
      <c r="AK77" s="150"/>
      <c r="AL77" s="151">
        <v>5</v>
      </c>
      <c r="AM77" s="152">
        <v>40</v>
      </c>
      <c r="AN77" s="154" t="s">
        <v>77</v>
      </c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1">
        <v>0</v>
      </c>
      <c r="BD77" s="152">
        <v>5</v>
      </c>
      <c r="BE77" s="149">
        <v>6.6</v>
      </c>
      <c r="BF77" s="149">
        <v>6.7</v>
      </c>
      <c r="BG77" s="150">
        <v>0</v>
      </c>
      <c r="BH77" s="154" t="s">
        <v>77</v>
      </c>
      <c r="BI77" s="154" t="s">
        <v>77</v>
      </c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49">
        <v>6.7</v>
      </c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1">
        <v>6</v>
      </c>
      <c r="CJ77" s="152">
        <v>53</v>
      </c>
      <c r="CK77" s="150"/>
      <c r="CL77" s="154" t="s">
        <v>77</v>
      </c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1">
        <v>0</v>
      </c>
      <c r="DB77" s="152">
        <v>24</v>
      </c>
      <c r="DC77" s="150"/>
      <c r="DD77" s="150"/>
      <c r="DE77" s="150"/>
      <c r="DF77" s="151">
        <v>0</v>
      </c>
      <c r="DG77" s="152">
        <v>4</v>
      </c>
      <c r="DH77" s="151">
        <v>11</v>
      </c>
      <c r="DI77" s="152">
        <v>126</v>
      </c>
      <c r="DJ77" s="153">
        <v>137</v>
      </c>
      <c r="DK77" s="149">
        <v>16</v>
      </c>
      <c r="DL77" s="149">
        <v>5.44</v>
      </c>
      <c r="DM77" s="149">
        <v>2.09</v>
      </c>
      <c r="DN77" s="147"/>
      <c r="DO77" s="13">
        <f t="shared" si="1"/>
        <v>119</v>
      </c>
    </row>
    <row r="78" spans="2:119" ht="27.75" customHeight="1">
      <c r="B78" s="146">
        <v>2320315793</v>
      </c>
      <c r="C78" s="147" t="s">
        <v>122</v>
      </c>
      <c r="D78" s="147" t="s">
        <v>445</v>
      </c>
      <c r="E78" s="147" t="s">
        <v>446</v>
      </c>
      <c r="F78" s="148">
        <v>36325</v>
      </c>
      <c r="G78" s="147" t="s">
        <v>5</v>
      </c>
      <c r="H78" s="147" t="s">
        <v>144</v>
      </c>
      <c r="I78" s="149">
        <v>8</v>
      </c>
      <c r="J78" s="149">
        <v>8</v>
      </c>
      <c r="K78" s="149">
        <v>6.1</v>
      </c>
      <c r="L78" s="150"/>
      <c r="M78" s="149">
        <v>7</v>
      </c>
      <c r="N78" s="150"/>
      <c r="O78" s="149">
        <v>5.8</v>
      </c>
      <c r="P78" s="150"/>
      <c r="Q78" s="149">
        <v>9</v>
      </c>
      <c r="R78" s="150"/>
      <c r="S78" s="149">
        <v>7</v>
      </c>
      <c r="T78" s="150"/>
      <c r="U78" s="149">
        <v>8.4</v>
      </c>
      <c r="V78" s="150"/>
      <c r="W78" s="149">
        <v>9.3000000000000007</v>
      </c>
      <c r="X78" s="149">
        <v>6.3</v>
      </c>
      <c r="Y78" s="149">
        <v>5.5</v>
      </c>
      <c r="Z78" s="149">
        <v>5.0999999999999996</v>
      </c>
      <c r="AA78" s="150"/>
      <c r="AB78" s="149">
        <v>9.3000000000000007</v>
      </c>
      <c r="AC78" s="150"/>
      <c r="AD78" s="149">
        <v>8.1</v>
      </c>
      <c r="AE78" s="149">
        <v>8.8000000000000007</v>
      </c>
      <c r="AF78" s="149">
        <v>8.1999999999999993</v>
      </c>
      <c r="AG78" s="149">
        <v>8.1</v>
      </c>
      <c r="AH78" s="149">
        <v>8.1999999999999993</v>
      </c>
      <c r="AI78" s="149">
        <v>8.1</v>
      </c>
      <c r="AJ78" s="149">
        <v>7.1</v>
      </c>
      <c r="AK78" s="149">
        <v>8.6</v>
      </c>
      <c r="AL78" s="151">
        <v>45</v>
      </c>
      <c r="AM78" s="152">
        <v>0</v>
      </c>
      <c r="AN78" s="149">
        <v>6.5</v>
      </c>
      <c r="AO78" s="149">
        <v>7.1</v>
      </c>
      <c r="AP78" s="149">
        <v>8</v>
      </c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49">
        <v>7</v>
      </c>
      <c r="BB78" s="149">
        <v>8.4</v>
      </c>
      <c r="BC78" s="151">
        <v>5</v>
      </c>
      <c r="BD78" s="152">
        <v>0</v>
      </c>
      <c r="BE78" s="149">
        <v>7.9</v>
      </c>
      <c r="BF78" s="149">
        <v>8.5</v>
      </c>
      <c r="BG78" s="149">
        <v>5.3</v>
      </c>
      <c r="BH78" s="149">
        <v>6.1</v>
      </c>
      <c r="BI78" s="149">
        <v>8.1</v>
      </c>
      <c r="BJ78" s="149">
        <v>4.7</v>
      </c>
      <c r="BK78" s="149">
        <v>5.8</v>
      </c>
      <c r="BL78" s="149">
        <v>7.1</v>
      </c>
      <c r="BM78" s="149">
        <v>6.6</v>
      </c>
      <c r="BN78" s="149">
        <v>7.6</v>
      </c>
      <c r="BO78" s="149">
        <v>8.1</v>
      </c>
      <c r="BP78" s="149">
        <v>7.1</v>
      </c>
      <c r="BQ78" s="149">
        <v>6.7</v>
      </c>
      <c r="BR78" s="149">
        <v>7.3</v>
      </c>
      <c r="BS78" s="149">
        <v>7.2</v>
      </c>
      <c r="BT78" s="149">
        <v>7</v>
      </c>
      <c r="BU78" s="149">
        <v>7.2</v>
      </c>
      <c r="BV78" s="149">
        <v>6.8</v>
      </c>
      <c r="BW78" s="149">
        <v>7.1</v>
      </c>
      <c r="BX78" s="149">
        <v>6.5</v>
      </c>
      <c r="BY78" s="149">
        <v>9</v>
      </c>
      <c r="BZ78" s="154" t="s">
        <v>77</v>
      </c>
      <c r="CA78" s="149">
        <v>6.5</v>
      </c>
      <c r="CB78" s="149">
        <v>7.6</v>
      </c>
      <c r="CC78" s="149">
        <v>8.6999999999999993</v>
      </c>
      <c r="CD78" s="150"/>
      <c r="CE78" s="150"/>
      <c r="CF78" s="154" t="s">
        <v>77</v>
      </c>
      <c r="CG78" s="149">
        <v>6.8</v>
      </c>
      <c r="CH78" s="149">
        <v>8.3000000000000007</v>
      </c>
      <c r="CI78" s="151">
        <v>54</v>
      </c>
      <c r="CJ78" s="152">
        <v>5</v>
      </c>
      <c r="CK78" s="149">
        <v>9</v>
      </c>
      <c r="CL78" s="149">
        <v>7.2</v>
      </c>
      <c r="CM78" s="150"/>
      <c r="CN78" s="149">
        <v>6.8</v>
      </c>
      <c r="CO78" s="149">
        <v>5.2</v>
      </c>
      <c r="CP78" s="149">
        <v>9.1999999999999993</v>
      </c>
      <c r="CQ78" s="150"/>
      <c r="CR78" s="154" t="s">
        <v>77</v>
      </c>
      <c r="CS78" s="150"/>
      <c r="CT78" s="149">
        <v>7.9</v>
      </c>
      <c r="CU78" s="150"/>
      <c r="CV78" s="154" t="s">
        <v>77</v>
      </c>
      <c r="CW78" s="149">
        <v>5.4</v>
      </c>
      <c r="CX78" s="150"/>
      <c r="CY78" s="149">
        <v>9.5</v>
      </c>
      <c r="CZ78" s="154" t="s">
        <v>77</v>
      </c>
      <c r="DA78" s="151">
        <v>18</v>
      </c>
      <c r="DB78" s="152">
        <v>6</v>
      </c>
      <c r="DC78" s="150"/>
      <c r="DD78" s="150"/>
      <c r="DE78" s="150"/>
      <c r="DF78" s="151">
        <v>0</v>
      </c>
      <c r="DG78" s="152">
        <v>4</v>
      </c>
      <c r="DH78" s="151">
        <v>122</v>
      </c>
      <c r="DI78" s="152">
        <v>15</v>
      </c>
      <c r="DJ78" s="153">
        <v>137</v>
      </c>
      <c r="DK78" s="149">
        <v>122</v>
      </c>
      <c r="DL78" s="149">
        <v>7.28</v>
      </c>
      <c r="DM78" s="149">
        <v>3.04</v>
      </c>
      <c r="DN78" s="147"/>
      <c r="DO78" s="13">
        <f t="shared" si="1"/>
        <v>13</v>
      </c>
    </row>
    <row r="79" spans="2:119" ht="27.75" customHeight="1">
      <c r="B79" s="146">
        <v>23203210660</v>
      </c>
      <c r="C79" s="147" t="s">
        <v>135</v>
      </c>
      <c r="D79" s="147" t="s">
        <v>111</v>
      </c>
      <c r="E79" s="147" t="s">
        <v>447</v>
      </c>
      <c r="F79" s="148">
        <v>36421</v>
      </c>
      <c r="G79" s="147" t="s">
        <v>5</v>
      </c>
      <c r="H79" s="147" t="s">
        <v>144</v>
      </c>
      <c r="I79" s="149">
        <v>8.6999999999999993</v>
      </c>
      <c r="J79" s="149">
        <v>8.6999999999999993</v>
      </c>
      <c r="K79" s="149">
        <v>8.1</v>
      </c>
      <c r="L79" s="149">
        <v>8.9</v>
      </c>
      <c r="M79" s="150"/>
      <c r="N79" s="149">
        <v>7.4</v>
      </c>
      <c r="O79" s="150"/>
      <c r="P79" s="149">
        <v>9.1</v>
      </c>
      <c r="Q79" s="150"/>
      <c r="R79" s="149">
        <v>8.6</v>
      </c>
      <c r="S79" s="150"/>
      <c r="T79" s="149">
        <v>9.4</v>
      </c>
      <c r="U79" s="150"/>
      <c r="V79" s="149">
        <v>9.1</v>
      </c>
      <c r="W79" s="150"/>
      <c r="X79" s="149">
        <v>7.4</v>
      </c>
      <c r="Y79" s="149">
        <v>6.4</v>
      </c>
      <c r="Z79" s="149">
        <v>5.8</v>
      </c>
      <c r="AA79" s="149">
        <v>9.6</v>
      </c>
      <c r="AB79" s="150"/>
      <c r="AC79" s="149">
        <v>8.6999999999999993</v>
      </c>
      <c r="AD79" s="149">
        <v>9.1999999999999993</v>
      </c>
      <c r="AE79" s="150"/>
      <c r="AF79" s="149">
        <v>8.4</v>
      </c>
      <c r="AG79" s="149">
        <v>7.8</v>
      </c>
      <c r="AH79" s="149">
        <v>6.6</v>
      </c>
      <c r="AI79" s="149">
        <v>6.9</v>
      </c>
      <c r="AJ79" s="149">
        <v>7.5</v>
      </c>
      <c r="AK79" s="149">
        <v>9.1999999999999993</v>
      </c>
      <c r="AL79" s="151">
        <v>45</v>
      </c>
      <c r="AM79" s="152">
        <v>0</v>
      </c>
      <c r="AN79" s="149">
        <v>9.1999999999999993</v>
      </c>
      <c r="AO79" s="149">
        <v>9.6</v>
      </c>
      <c r="AP79" s="150"/>
      <c r="AQ79" s="150"/>
      <c r="AR79" s="149">
        <v>6.8</v>
      </c>
      <c r="AS79" s="150"/>
      <c r="AT79" s="150"/>
      <c r="AU79" s="150"/>
      <c r="AV79" s="150"/>
      <c r="AW79" s="150"/>
      <c r="AX79" s="149">
        <v>9.3000000000000007</v>
      </c>
      <c r="AY79" s="150"/>
      <c r="AZ79" s="150"/>
      <c r="BA79" s="150"/>
      <c r="BB79" s="149">
        <v>8</v>
      </c>
      <c r="BC79" s="151">
        <v>5</v>
      </c>
      <c r="BD79" s="152">
        <v>0</v>
      </c>
      <c r="BE79" s="149">
        <v>8.4</v>
      </c>
      <c r="BF79" s="149">
        <v>6</v>
      </c>
      <c r="BG79" s="149">
        <v>5</v>
      </c>
      <c r="BH79" s="149">
        <v>6.2</v>
      </c>
      <c r="BI79" s="149">
        <v>7.7</v>
      </c>
      <c r="BJ79" s="149">
        <v>6.5</v>
      </c>
      <c r="BK79" s="149">
        <v>5.3</v>
      </c>
      <c r="BL79" s="149">
        <v>6.7</v>
      </c>
      <c r="BM79" s="149">
        <v>8.4</v>
      </c>
      <c r="BN79" s="149">
        <v>8</v>
      </c>
      <c r="BO79" s="149">
        <v>7.1</v>
      </c>
      <c r="BP79" s="149">
        <v>7.6</v>
      </c>
      <c r="BQ79" s="149">
        <v>6.7</v>
      </c>
      <c r="BR79" s="149">
        <v>8</v>
      </c>
      <c r="BS79" s="154" t="s">
        <v>77</v>
      </c>
      <c r="BT79" s="149">
        <v>6.5</v>
      </c>
      <c r="BU79" s="149">
        <v>8.1999999999999993</v>
      </c>
      <c r="BV79" s="149">
        <v>6.4</v>
      </c>
      <c r="BW79" s="149">
        <v>4.4000000000000004</v>
      </c>
      <c r="BX79" s="154" t="s">
        <v>77</v>
      </c>
      <c r="BY79" s="149">
        <v>5.8</v>
      </c>
      <c r="BZ79" s="150"/>
      <c r="CA79" s="149">
        <v>7.4</v>
      </c>
      <c r="CB79" s="149">
        <v>7.2</v>
      </c>
      <c r="CC79" s="150"/>
      <c r="CD79" s="154" t="s">
        <v>77</v>
      </c>
      <c r="CE79" s="150"/>
      <c r="CF79" s="154" t="s">
        <v>77</v>
      </c>
      <c r="CG79" s="149">
        <v>7</v>
      </c>
      <c r="CH79" s="149">
        <v>8.4</v>
      </c>
      <c r="CI79" s="151">
        <v>48</v>
      </c>
      <c r="CJ79" s="152">
        <v>11</v>
      </c>
      <c r="CK79" s="149">
        <v>5.5</v>
      </c>
      <c r="CL79" s="149">
        <v>8.6</v>
      </c>
      <c r="CM79" s="150"/>
      <c r="CN79" s="149">
        <v>9.9</v>
      </c>
      <c r="CO79" s="149">
        <v>6.6</v>
      </c>
      <c r="CP79" s="149">
        <v>8.1999999999999993</v>
      </c>
      <c r="CQ79" s="149">
        <v>7.2</v>
      </c>
      <c r="CR79" s="150"/>
      <c r="CS79" s="149">
        <v>7.7</v>
      </c>
      <c r="CT79" s="150"/>
      <c r="CU79" s="150"/>
      <c r="CV79" s="149">
        <v>8.4</v>
      </c>
      <c r="CW79" s="154" t="s">
        <v>77</v>
      </c>
      <c r="CX79" s="150"/>
      <c r="CY79" s="150"/>
      <c r="CZ79" s="154" t="s">
        <v>77</v>
      </c>
      <c r="DA79" s="151">
        <v>20</v>
      </c>
      <c r="DB79" s="152">
        <v>4</v>
      </c>
      <c r="DC79" s="150"/>
      <c r="DD79" s="150"/>
      <c r="DE79" s="150"/>
      <c r="DF79" s="151">
        <v>0</v>
      </c>
      <c r="DG79" s="152">
        <v>4</v>
      </c>
      <c r="DH79" s="151">
        <v>118</v>
      </c>
      <c r="DI79" s="152">
        <v>19</v>
      </c>
      <c r="DJ79" s="153">
        <v>137</v>
      </c>
      <c r="DK79" s="149">
        <v>118</v>
      </c>
      <c r="DL79" s="149">
        <v>7.5</v>
      </c>
      <c r="DM79" s="149">
        <v>3.13</v>
      </c>
      <c r="DN79" s="147"/>
      <c r="DO79" s="13">
        <f t="shared" si="1"/>
        <v>17</v>
      </c>
    </row>
    <row r="80" spans="2:119" ht="27.75" customHeight="1">
      <c r="B80" s="146">
        <v>23203210641</v>
      </c>
      <c r="C80" s="147" t="s">
        <v>3</v>
      </c>
      <c r="D80" s="147" t="s">
        <v>448</v>
      </c>
      <c r="E80" s="147" t="s">
        <v>263</v>
      </c>
      <c r="F80" s="148">
        <v>36372</v>
      </c>
      <c r="G80" s="147" t="s">
        <v>5</v>
      </c>
      <c r="H80" s="147" t="s">
        <v>144</v>
      </c>
      <c r="I80" s="149">
        <v>8.8000000000000007</v>
      </c>
      <c r="J80" s="149">
        <v>7.6</v>
      </c>
      <c r="K80" s="149">
        <v>7.6</v>
      </c>
      <c r="L80" s="150"/>
      <c r="M80" s="149">
        <v>8</v>
      </c>
      <c r="N80" s="150"/>
      <c r="O80" s="149">
        <v>8.6</v>
      </c>
      <c r="P80" s="150"/>
      <c r="Q80" s="149">
        <v>9.6999999999999993</v>
      </c>
      <c r="R80" s="150"/>
      <c r="S80" s="149">
        <v>7.5</v>
      </c>
      <c r="T80" s="150"/>
      <c r="U80" s="149">
        <v>7.3</v>
      </c>
      <c r="V80" s="150"/>
      <c r="W80" s="149">
        <v>8.1</v>
      </c>
      <c r="X80" s="149">
        <v>7</v>
      </c>
      <c r="Y80" s="149">
        <v>8.8000000000000007</v>
      </c>
      <c r="Z80" s="149">
        <v>5.4</v>
      </c>
      <c r="AA80" s="150"/>
      <c r="AB80" s="149">
        <v>7.1</v>
      </c>
      <c r="AC80" s="150"/>
      <c r="AD80" s="149">
        <v>6.6</v>
      </c>
      <c r="AE80" s="149">
        <v>7.1</v>
      </c>
      <c r="AF80" s="149">
        <v>8.6999999999999993</v>
      </c>
      <c r="AG80" s="149">
        <v>7.8</v>
      </c>
      <c r="AH80" s="149">
        <v>8</v>
      </c>
      <c r="AI80" s="149">
        <v>7.5</v>
      </c>
      <c r="AJ80" s="149">
        <v>7.9</v>
      </c>
      <c r="AK80" s="149">
        <v>7.5</v>
      </c>
      <c r="AL80" s="151">
        <v>45</v>
      </c>
      <c r="AM80" s="152">
        <v>0</v>
      </c>
      <c r="AN80" s="149">
        <v>6.5</v>
      </c>
      <c r="AO80" s="149">
        <v>6.4</v>
      </c>
      <c r="AP80" s="149">
        <v>5.6</v>
      </c>
      <c r="AQ80" s="150"/>
      <c r="AR80" s="150"/>
      <c r="AS80" s="150"/>
      <c r="AT80" s="150"/>
      <c r="AU80" s="150"/>
      <c r="AV80" s="149">
        <v>6.2</v>
      </c>
      <c r="AW80" s="150"/>
      <c r="AX80" s="150"/>
      <c r="AY80" s="150"/>
      <c r="AZ80" s="150"/>
      <c r="BA80" s="150"/>
      <c r="BB80" s="149">
        <v>6</v>
      </c>
      <c r="BC80" s="151">
        <v>5</v>
      </c>
      <c r="BD80" s="152">
        <v>0</v>
      </c>
      <c r="BE80" s="149">
        <v>8.1999999999999993</v>
      </c>
      <c r="BF80" s="149">
        <v>8.8000000000000007</v>
      </c>
      <c r="BG80" s="149">
        <v>5.0999999999999996</v>
      </c>
      <c r="BH80" s="149">
        <v>7</v>
      </c>
      <c r="BI80" s="149">
        <v>7.3</v>
      </c>
      <c r="BJ80" s="149">
        <v>6.2</v>
      </c>
      <c r="BK80" s="149">
        <v>5.3</v>
      </c>
      <c r="BL80" s="149">
        <v>7.3</v>
      </c>
      <c r="BM80" s="149">
        <v>7.9</v>
      </c>
      <c r="BN80" s="149">
        <v>7.4</v>
      </c>
      <c r="BO80" s="149">
        <v>6.6</v>
      </c>
      <c r="BP80" s="149">
        <v>5.8</v>
      </c>
      <c r="BQ80" s="149">
        <v>8</v>
      </c>
      <c r="BR80" s="149">
        <v>6.8</v>
      </c>
      <c r="BS80" s="149">
        <v>6.6</v>
      </c>
      <c r="BT80" s="149">
        <v>7</v>
      </c>
      <c r="BU80" s="149">
        <v>8.8000000000000007</v>
      </c>
      <c r="BV80" s="149">
        <v>8.4</v>
      </c>
      <c r="BW80" s="149">
        <v>7.9</v>
      </c>
      <c r="BX80" s="149">
        <v>7.7</v>
      </c>
      <c r="BY80" s="149">
        <v>6.5</v>
      </c>
      <c r="BZ80" s="154" t="s">
        <v>77</v>
      </c>
      <c r="CA80" s="149">
        <v>5.4</v>
      </c>
      <c r="CB80" s="149">
        <v>7.8</v>
      </c>
      <c r="CC80" s="149">
        <v>5.7</v>
      </c>
      <c r="CD80" s="150"/>
      <c r="CE80" s="150"/>
      <c r="CF80" s="154" t="s">
        <v>77</v>
      </c>
      <c r="CG80" s="149">
        <v>8</v>
      </c>
      <c r="CH80" s="149">
        <v>9.1</v>
      </c>
      <c r="CI80" s="151">
        <v>54</v>
      </c>
      <c r="CJ80" s="152">
        <v>5</v>
      </c>
      <c r="CK80" s="149">
        <v>6.9</v>
      </c>
      <c r="CL80" s="149">
        <v>7.5</v>
      </c>
      <c r="CM80" s="150"/>
      <c r="CN80" s="149">
        <v>8.6999999999999993</v>
      </c>
      <c r="CO80" s="149">
        <v>8.3000000000000007</v>
      </c>
      <c r="CP80" s="149">
        <v>8.4</v>
      </c>
      <c r="CQ80" s="149">
        <v>5.7</v>
      </c>
      <c r="CR80" s="150"/>
      <c r="CS80" s="149">
        <v>5.7</v>
      </c>
      <c r="CT80" s="150"/>
      <c r="CU80" s="150"/>
      <c r="CV80" s="149">
        <v>8.4</v>
      </c>
      <c r="CW80" s="154" t="s">
        <v>77</v>
      </c>
      <c r="CX80" s="150"/>
      <c r="CY80" s="149">
        <v>9</v>
      </c>
      <c r="CZ80" s="154" t="s">
        <v>77</v>
      </c>
      <c r="DA80" s="151">
        <v>21</v>
      </c>
      <c r="DB80" s="152">
        <v>3</v>
      </c>
      <c r="DC80" s="150"/>
      <c r="DD80" s="150"/>
      <c r="DE80" s="150"/>
      <c r="DF80" s="151">
        <v>0</v>
      </c>
      <c r="DG80" s="152">
        <v>4</v>
      </c>
      <c r="DH80" s="151">
        <v>125</v>
      </c>
      <c r="DI80" s="152">
        <v>12</v>
      </c>
      <c r="DJ80" s="153">
        <v>137</v>
      </c>
      <c r="DK80" s="149">
        <v>125</v>
      </c>
      <c r="DL80" s="149">
        <v>7.42</v>
      </c>
      <c r="DM80" s="149">
        <v>3.12</v>
      </c>
      <c r="DN80" s="147"/>
      <c r="DO80" s="13">
        <f t="shared" si="1"/>
        <v>10</v>
      </c>
    </row>
    <row r="81" spans="2:119" ht="27.75" customHeight="1">
      <c r="B81" s="146">
        <v>2321320711</v>
      </c>
      <c r="C81" s="147" t="s">
        <v>8</v>
      </c>
      <c r="D81" s="147" t="s">
        <v>117</v>
      </c>
      <c r="E81" s="147" t="s">
        <v>263</v>
      </c>
      <c r="F81" s="148">
        <v>36215</v>
      </c>
      <c r="G81" s="147" t="s">
        <v>88</v>
      </c>
      <c r="H81" s="147" t="s">
        <v>144</v>
      </c>
      <c r="I81" s="149">
        <v>8.9</v>
      </c>
      <c r="J81" s="149">
        <v>5.4</v>
      </c>
      <c r="K81" s="149">
        <v>7</v>
      </c>
      <c r="L81" s="150"/>
      <c r="M81" s="149">
        <v>9.6</v>
      </c>
      <c r="N81" s="150"/>
      <c r="O81" s="149">
        <v>7.1</v>
      </c>
      <c r="P81" s="150"/>
      <c r="Q81" s="149">
        <v>7.3</v>
      </c>
      <c r="R81" s="150"/>
      <c r="S81" s="149">
        <v>5.3</v>
      </c>
      <c r="T81" s="150"/>
      <c r="U81" s="149">
        <v>8.3000000000000007</v>
      </c>
      <c r="V81" s="150"/>
      <c r="W81" s="149">
        <v>9.1</v>
      </c>
      <c r="X81" s="149">
        <v>7.3</v>
      </c>
      <c r="Y81" s="149">
        <v>7.9</v>
      </c>
      <c r="Z81" s="149">
        <v>5</v>
      </c>
      <c r="AA81" s="150"/>
      <c r="AB81" s="149">
        <v>7.5</v>
      </c>
      <c r="AC81" s="150"/>
      <c r="AD81" s="149">
        <v>6.6</v>
      </c>
      <c r="AE81" s="149">
        <v>7.3</v>
      </c>
      <c r="AF81" s="150">
        <v>10</v>
      </c>
      <c r="AG81" s="149">
        <v>9.1</v>
      </c>
      <c r="AH81" s="149">
        <v>7.6</v>
      </c>
      <c r="AI81" s="149">
        <v>6.4</v>
      </c>
      <c r="AJ81" s="154" t="s">
        <v>77</v>
      </c>
      <c r="AK81" s="149">
        <v>8</v>
      </c>
      <c r="AL81" s="151">
        <v>42</v>
      </c>
      <c r="AM81" s="152">
        <v>3</v>
      </c>
      <c r="AN81" s="149">
        <v>6.6</v>
      </c>
      <c r="AO81" s="149">
        <v>7.6</v>
      </c>
      <c r="AP81" s="150"/>
      <c r="AQ81" s="150"/>
      <c r="AR81" s="150"/>
      <c r="AS81" s="150"/>
      <c r="AT81" s="149">
        <v>8.5</v>
      </c>
      <c r="AU81" s="150"/>
      <c r="AV81" s="154" t="s">
        <v>77</v>
      </c>
      <c r="AW81" s="150"/>
      <c r="AX81" s="150"/>
      <c r="AY81" s="150"/>
      <c r="AZ81" s="150">
        <v>0</v>
      </c>
      <c r="BA81" s="150"/>
      <c r="BB81" s="149">
        <v>7.7</v>
      </c>
      <c r="BC81" s="151">
        <v>4</v>
      </c>
      <c r="BD81" s="152">
        <v>1</v>
      </c>
      <c r="BE81" s="149">
        <v>9.6999999999999993</v>
      </c>
      <c r="BF81" s="149">
        <v>9.1999999999999993</v>
      </c>
      <c r="BG81" s="149">
        <v>9.6999999999999993</v>
      </c>
      <c r="BH81" s="149">
        <v>5.8</v>
      </c>
      <c r="BI81" s="149">
        <v>9</v>
      </c>
      <c r="BJ81" s="149">
        <v>8.1999999999999993</v>
      </c>
      <c r="BK81" s="149">
        <v>6.6</v>
      </c>
      <c r="BL81" s="149">
        <v>9.3000000000000007</v>
      </c>
      <c r="BM81" s="149">
        <v>8.4</v>
      </c>
      <c r="BN81" s="149">
        <v>8.1999999999999993</v>
      </c>
      <c r="BO81" s="149">
        <v>7.6</v>
      </c>
      <c r="BP81" s="149">
        <v>8</v>
      </c>
      <c r="BQ81" s="149">
        <v>8.6999999999999993</v>
      </c>
      <c r="BR81" s="149">
        <v>7.9</v>
      </c>
      <c r="BS81" s="149">
        <v>6.7</v>
      </c>
      <c r="BT81" s="149">
        <v>8.3000000000000007</v>
      </c>
      <c r="BU81" s="149">
        <v>7.7</v>
      </c>
      <c r="BV81" s="149">
        <v>8.6</v>
      </c>
      <c r="BW81" s="149">
        <v>7.9</v>
      </c>
      <c r="BX81" s="149">
        <v>6.1</v>
      </c>
      <c r="BY81" s="149">
        <v>8</v>
      </c>
      <c r="BZ81" s="154" t="s">
        <v>77</v>
      </c>
      <c r="CA81" s="149">
        <v>5</v>
      </c>
      <c r="CB81" s="149">
        <v>7.2</v>
      </c>
      <c r="CC81" s="150"/>
      <c r="CD81" s="149">
        <v>7.6</v>
      </c>
      <c r="CE81" s="149">
        <v>7.2</v>
      </c>
      <c r="CF81" s="150"/>
      <c r="CG81" s="149">
        <v>5.0999999999999996</v>
      </c>
      <c r="CH81" s="149">
        <v>8.5</v>
      </c>
      <c r="CI81" s="151">
        <v>57</v>
      </c>
      <c r="CJ81" s="152">
        <v>2</v>
      </c>
      <c r="CK81" s="149">
        <v>5.2</v>
      </c>
      <c r="CL81" s="149">
        <v>7.1</v>
      </c>
      <c r="CM81" s="149">
        <v>4.7</v>
      </c>
      <c r="CN81" s="150"/>
      <c r="CO81" s="149">
        <v>7.3</v>
      </c>
      <c r="CP81" s="154" t="s">
        <v>77</v>
      </c>
      <c r="CQ81" s="149">
        <v>6.6</v>
      </c>
      <c r="CR81" s="150"/>
      <c r="CS81" s="149">
        <v>7.7</v>
      </c>
      <c r="CT81" s="150"/>
      <c r="CU81" s="150"/>
      <c r="CV81" s="154" t="s">
        <v>77</v>
      </c>
      <c r="CW81" s="154" t="s">
        <v>77</v>
      </c>
      <c r="CX81" s="150"/>
      <c r="CY81" s="149">
        <v>8.1999999999999993</v>
      </c>
      <c r="CZ81" s="149">
        <v>8.6</v>
      </c>
      <c r="DA81" s="151">
        <v>17</v>
      </c>
      <c r="DB81" s="152">
        <v>7</v>
      </c>
      <c r="DC81" s="150"/>
      <c r="DD81" s="150"/>
      <c r="DE81" s="150"/>
      <c r="DF81" s="151">
        <v>0</v>
      </c>
      <c r="DG81" s="152">
        <v>4</v>
      </c>
      <c r="DH81" s="151">
        <v>120</v>
      </c>
      <c r="DI81" s="152">
        <v>17</v>
      </c>
      <c r="DJ81" s="153">
        <v>137</v>
      </c>
      <c r="DK81" s="149">
        <v>120</v>
      </c>
      <c r="DL81" s="149">
        <v>7.41</v>
      </c>
      <c r="DM81" s="149">
        <v>3.08</v>
      </c>
      <c r="DN81" s="147"/>
      <c r="DO81" s="13">
        <f t="shared" si="1"/>
        <v>14</v>
      </c>
    </row>
    <row r="82" spans="2:119" ht="27.75" customHeight="1">
      <c r="B82" s="146">
        <v>2321323352</v>
      </c>
      <c r="C82" s="147" t="s">
        <v>3</v>
      </c>
      <c r="D82" s="147" t="s">
        <v>449</v>
      </c>
      <c r="E82" s="147" t="s">
        <v>263</v>
      </c>
      <c r="F82" s="148">
        <v>36352</v>
      </c>
      <c r="G82" s="147" t="s">
        <v>88</v>
      </c>
      <c r="H82" s="147" t="s">
        <v>144</v>
      </c>
      <c r="I82" s="149">
        <v>5.2</v>
      </c>
      <c r="J82" s="149">
        <v>7.4</v>
      </c>
      <c r="K82" s="149">
        <v>7.9</v>
      </c>
      <c r="L82" s="149">
        <v>4.9000000000000004</v>
      </c>
      <c r="M82" s="150"/>
      <c r="N82" s="149">
        <v>6.2</v>
      </c>
      <c r="O82" s="150"/>
      <c r="P82" s="149">
        <v>4.2</v>
      </c>
      <c r="Q82" s="150"/>
      <c r="R82" s="150">
        <v>0</v>
      </c>
      <c r="S82" s="150"/>
      <c r="T82" s="150"/>
      <c r="U82" s="150"/>
      <c r="V82" s="150"/>
      <c r="W82" s="150"/>
      <c r="X82" s="149">
        <v>6.5</v>
      </c>
      <c r="Y82" s="149">
        <v>5.0999999999999996</v>
      </c>
      <c r="Z82" s="149">
        <v>4.2</v>
      </c>
      <c r="AA82" s="150"/>
      <c r="AB82" s="149">
        <v>6.4</v>
      </c>
      <c r="AC82" s="150"/>
      <c r="AD82" s="150">
        <v>0</v>
      </c>
      <c r="AE82" s="150"/>
      <c r="AF82" s="149">
        <v>8.1999999999999993</v>
      </c>
      <c r="AG82" s="149">
        <v>7.7</v>
      </c>
      <c r="AH82" s="150"/>
      <c r="AI82" s="150">
        <v>0</v>
      </c>
      <c r="AJ82" s="150"/>
      <c r="AK82" s="150"/>
      <c r="AL82" s="151">
        <v>25</v>
      </c>
      <c r="AM82" s="152">
        <v>20</v>
      </c>
      <c r="AN82" s="149">
        <v>8.5</v>
      </c>
      <c r="AO82" s="149">
        <v>7.5</v>
      </c>
      <c r="AP82" s="149">
        <v>7.3</v>
      </c>
      <c r="AQ82" s="150"/>
      <c r="AR82" s="150"/>
      <c r="AS82" s="150"/>
      <c r="AT82" s="150"/>
      <c r="AU82" s="150"/>
      <c r="AV82" s="150">
        <v>0</v>
      </c>
      <c r="AW82" s="150"/>
      <c r="AX82" s="150"/>
      <c r="AY82" s="150"/>
      <c r="AZ82" s="150"/>
      <c r="BA82" s="150"/>
      <c r="BB82" s="150"/>
      <c r="BC82" s="151">
        <v>3</v>
      </c>
      <c r="BD82" s="152">
        <v>2</v>
      </c>
      <c r="BE82" s="149">
        <v>5.9</v>
      </c>
      <c r="BF82" s="149">
        <v>6.5</v>
      </c>
      <c r="BG82" s="149">
        <v>4.2</v>
      </c>
      <c r="BH82" s="149">
        <v>4.5</v>
      </c>
      <c r="BI82" s="149">
        <v>7.4</v>
      </c>
      <c r="BJ82" s="150">
        <v>0</v>
      </c>
      <c r="BK82" s="150">
        <v>0</v>
      </c>
      <c r="BL82" s="149">
        <v>6.3</v>
      </c>
      <c r="BM82" s="149">
        <v>5.5</v>
      </c>
      <c r="BN82" s="150"/>
      <c r="BO82" s="150"/>
      <c r="BP82" s="150">
        <v>0</v>
      </c>
      <c r="BQ82" s="150">
        <v>0</v>
      </c>
      <c r="BR82" s="150"/>
      <c r="BS82" s="150"/>
      <c r="BT82" s="150"/>
      <c r="BU82" s="150"/>
      <c r="BV82" s="149">
        <v>5.9</v>
      </c>
      <c r="BW82" s="150">
        <v>0</v>
      </c>
      <c r="BX82" s="150"/>
      <c r="BY82" s="150"/>
      <c r="BZ82" s="150"/>
      <c r="CA82" s="150"/>
      <c r="CB82" s="150"/>
      <c r="CC82" s="150"/>
      <c r="CD82" s="150"/>
      <c r="CE82" s="150"/>
      <c r="CF82" s="150"/>
      <c r="CG82" s="149">
        <v>4.4000000000000004</v>
      </c>
      <c r="CH82" s="150">
        <v>0</v>
      </c>
      <c r="CI82" s="151">
        <v>19</v>
      </c>
      <c r="CJ82" s="152">
        <v>40</v>
      </c>
      <c r="CK82" s="150"/>
      <c r="CL82" s="149">
        <v>4.3</v>
      </c>
      <c r="CM82" s="150"/>
      <c r="CN82" s="150">
        <v>0</v>
      </c>
      <c r="CO82" s="150">
        <v>0</v>
      </c>
      <c r="CP82" s="150"/>
      <c r="CQ82" s="150"/>
      <c r="CR82" s="150"/>
      <c r="CS82" s="150"/>
      <c r="CT82" s="150">
        <v>0</v>
      </c>
      <c r="CU82" s="150"/>
      <c r="CV82" s="150"/>
      <c r="CW82" s="150"/>
      <c r="CX82" s="150"/>
      <c r="CY82" s="150"/>
      <c r="CZ82" s="150"/>
      <c r="DA82" s="151">
        <v>2</v>
      </c>
      <c r="DB82" s="152">
        <v>22</v>
      </c>
      <c r="DC82" s="150"/>
      <c r="DD82" s="150"/>
      <c r="DE82" s="150"/>
      <c r="DF82" s="151">
        <v>0</v>
      </c>
      <c r="DG82" s="152">
        <v>4</v>
      </c>
      <c r="DH82" s="151">
        <v>49</v>
      </c>
      <c r="DI82" s="152">
        <v>88</v>
      </c>
      <c r="DJ82" s="153">
        <v>137</v>
      </c>
      <c r="DK82" s="149">
        <v>74</v>
      </c>
      <c r="DL82" s="149">
        <v>4.0199999999999996</v>
      </c>
      <c r="DM82" s="149">
        <v>1.29</v>
      </c>
      <c r="DN82" s="147"/>
      <c r="DO82" s="13">
        <f t="shared" si="1"/>
        <v>84</v>
      </c>
    </row>
    <row r="83" spans="2:119" ht="27.75" customHeight="1">
      <c r="B83" s="146">
        <v>2320315653</v>
      </c>
      <c r="C83" s="147" t="s">
        <v>401</v>
      </c>
      <c r="D83" s="147" t="s">
        <v>2</v>
      </c>
      <c r="E83" s="147" t="s">
        <v>450</v>
      </c>
      <c r="F83" s="148">
        <v>36421</v>
      </c>
      <c r="G83" s="147" t="s">
        <v>5</v>
      </c>
      <c r="H83" s="147" t="s">
        <v>144</v>
      </c>
      <c r="I83" s="149">
        <v>8.6999999999999993</v>
      </c>
      <c r="J83" s="149">
        <v>7.3</v>
      </c>
      <c r="K83" s="149">
        <v>9</v>
      </c>
      <c r="L83" s="149">
        <v>8.6</v>
      </c>
      <c r="M83" s="150"/>
      <c r="N83" s="149">
        <v>9.5</v>
      </c>
      <c r="O83" s="150"/>
      <c r="P83" s="149">
        <v>9.8000000000000007</v>
      </c>
      <c r="Q83" s="150"/>
      <c r="R83" s="149">
        <v>9.6999999999999993</v>
      </c>
      <c r="S83" s="150"/>
      <c r="T83" s="149">
        <v>9</v>
      </c>
      <c r="U83" s="150"/>
      <c r="V83" s="149">
        <v>9.5</v>
      </c>
      <c r="W83" s="150"/>
      <c r="X83" s="149">
        <v>7.3</v>
      </c>
      <c r="Y83" s="149">
        <v>7.4</v>
      </c>
      <c r="Z83" s="149">
        <v>6.5</v>
      </c>
      <c r="AA83" s="149">
        <v>9.3000000000000007</v>
      </c>
      <c r="AB83" s="150"/>
      <c r="AC83" s="150"/>
      <c r="AD83" s="149">
        <v>9.1999999999999993</v>
      </c>
      <c r="AE83" s="149">
        <v>9.6</v>
      </c>
      <c r="AF83" s="149">
        <v>9.4</v>
      </c>
      <c r="AG83" s="149">
        <v>8.6</v>
      </c>
      <c r="AH83" s="154" t="s">
        <v>77</v>
      </c>
      <c r="AI83" s="149">
        <v>7.3</v>
      </c>
      <c r="AJ83" s="149">
        <v>8</v>
      </c>
      <c r="AK83" s="149">
        <v>8.1999999999999993</v>
      </c>
      <c r="AL83" s="151">
        <v>42</v>
      </c>
      <c r="AM83" s="152">
        <v>3</v>
      </c>
      <c r="AN83" s="149">
        <v>7.9</v>
      </c>
      <c r="AO83" s="149">
        <v>9.5</v>
      </c>
      <c r="AP83" s="150"/>
      <c r="AQ83" s="150"/>
      <c r="AR83" s="150"/>
      <c r="AS83" s="150"/>
      <c r="AT83" s="150"/>
      <c r="AU83" s="149">
        <v>8.4</v>
      </c>
      <c r="AV83" s="150"/>
      <c r="AW83" s="150"/>
      <c r="AX83" s="150"/>
      <c r="AY83" s="150"/>
      <c r="AZ83" s="150"/>
      <c r="BA83" s="149">
        <v>7.3</v>
      </c>
      <c r="BB83" s="149">
        <v>8.9</v>
      </c>
      <c r="BC83" s="151">
        <v>5</v>
      </c>
      <c r="BD83" s="152">
        <v>0</v>
      </c>
      <c r="BE83" s="149">
        <v>6.9</v>
      </c>
      <c r="BF83" s="149">
        <v>7.8</v>
      </c>
      <c r="BG83" s="149">
        <v>6.6</v>
      </c>
      <c r="BH83" s="149">
        <v>6.6</v>
      </c>
      <c r="BI83" s="149">
        <v>8.6</v>
      </c>
      <c r="BJ83" s="149">
        <v>8.1999999999999993</v>
      </c>
      <c r="BK83" s="149">
        <v>4.5</v>
      </c>
      <c r="BL83" s="149">
        <v>7.3</v>
      </c>
      <c r="BM83" s="149">
        <v>9.3000000000000007</v>
      </c>
      <c r="BN83" s="149">
        <v>7.2</v>
      </c>
      <c r="BO83" s="149">
        <v>7.6</v>
      </c>
      <c r="BP83" s="149">
        <v>6.3</v>
      </c>
      <c r="BQ83" s="149">
        <v>8.5</v>
      </c>
      <c r="BR83" s="149">
        <v>8.3000000000000007</v>
      </c>
      <c r="BS83" s="149">
        <v>8.4</v>
      </c>
      <c r="BT83" s="149">
        <v>7</v>
      </c>
      <c r="BU83" s="149">
        <v>7.8</v>
      </c>
      <c r="BV83" s="149">
        <v>5.9</v>
      </c>
      <c r="BW83" s="149">
        <v>7.3</v>
      </c>
      <c r="BX83" s="149">
        <v>8.1</v>
      </c>
      <c r="BY83" s="149">
        <v>8.9</v>
      </c>
      <c r="BZ83" s="154" t="s">
        <v>77</v>
      </c>
      <c r="CA83" s="149">
        <v>6.3</v>
      </c>
      <c r="CB83" s="149">
        <v>8.1</v>
      </c>
      <c r="CC83" s="149">
        <v>8.9</v>
      </c>
      <c r="CD83" s="150"/>
      <c r="CE83" s="150"/>
      <c r="CF83" s="149">
        <v>7.6</v>
      </c>
      <c r="CG83" s="149">
        <v>7.5</v>
      </c>
      <c r="CH83" s="149">
        <v>8.8000000000000007</v>
      </c>
      <c r="CI83" s="151">
        <v>57</v>
      </c>
      <c r="CJ83" s="152">
        <v>2</v>
      </c>
      <c r="CK83" s="149">
        <v>6.6</v>
      </c>
      <c r="CL83" s="149">
        <v>9</v>
      </c>
      <c r="CM83" s="149">
        <v>9.6999999999999993</v>
      </c>
      <c r="CN83" s="150"/>
      <c r="CO83" s="149">
        <v>8.6</v>
      </c>
      <c r="CP83" s="149">
        <v>8.8000000000000007</v>
      </c>
      <c r="CQ83" s="149">
        <v>7.7</v>
      </c>
      <c r="CR83" s="150"/>
      <c r="CS83" s="154" t="s">
        <v>77</v>
      </c>
      <c r="CT83" s="150"/>
      <c r="CU83" s="150"/>
      <c r="CV83" s="154" t="s">
        <v>77</v>
      </c>
      <c r="CW83" s="154" t="s">
        <v>77</v>
      </c>
      <c r="CX83" s="150"/>
      <c r="CY83" s="150">
        <v>10</v>
      </c>
      <c r="CZ83" s="154" t="s">
        <v>77</v>
      </c>
      <c r="DA83" s="151">
        <v>17</v>
      </c>
      <c r="DB83" s="152">
        <v>7</v>
      </c>
      <c r="DC83" s="150"/>
      <c r="DD83" s="150"/>
      <c r="DE83" s="150"/>
      <c r="DF83" s="151">
        <v>0</v>
      </c>
      <c r="DG83" s="152">
        <v>4</v>
      </c>
      <c r="DH83" s="151">
        <v>121</v>
      </c>
      <c r="DI83" s="152">
        <v>16</v>
      </c>
      <c r="DJ83" s="153">
        <v>137</v>
      </c>
      <c r="DK83" s="149">
        <v>121</v>
      </c>
      <c r="DL83" s="149">
        <v>8.02</v>
      </c>
      <c r="DM83" s="149">
        <v>3.43</v>
      </c>
      <c r="DN83" s="147"/>
      <c r="DO83" s="13">
        <f t="shared" si="1"/>
        <v>14</v>
      </c>
    </row>
    <row r="84" spans="2:119" ht="27.75" customHeight="1">
      <c r="B84" s="146">
        <v>23203211537</v>
      </c>
      <c r="C84" s="147" t="s">
        <v>85</v>
      </c>
      <c r="D84" s="147" t="s">
        <v>2</v>
      </c>
      <c r="E84" s="147" t="s">
        <v>450</v>
      </c>
      <c r="F84" s="148">
        <v>36412</v>
      </c>
      <c r="G84" s="147" t="s">
        <v>5</v>
      </c>
      <c r="H84" s="147" t="s">
        <v>146</v>
      </c>
      <c r="I84" s="154" t="s">
        <v>77</v>
      </c>
      <c r="J84" s="149">
        <v>6.7</v>
      </c>
      <c r="K84" s="150"/>
      <c r="L84" s="150"/>
      <c r="M84" s="149">
        <v>8.8000000000000007</v>
      </c>
      <c r="N84" s="150"/>
      <c r="O84" s="154" t="s">
        <v>77</v>
      </c>
      <c r="P84" s="150"/>
      <c r="Q84" s="150"/>
      <c r="R84" s="150"/>
      <c r="S84" s="150"/>
      <c r="T84" s="150"/>
      <c r="U84" s="150"/>
      <c r="V84" s="150"/>
      <c r="W84" s="150"/>
      <c r="X84" s="154" t="s">
        <v>77</v>
      </c>
      <c r="Y84" s="150"/>
      <c r="Z84" s="150">
        <v>0</v>
      </c>
      <c r="AA84" s="150"/>
      <c r="AB84" s="150"/>
      <c r="AC84" s="150"/>
      <c r="AD84" s="150"/>
      <c r="AE84" s="150"/>
      <c r="AF84" s="149">
        <v>9.4</v>
      </c>
      <c r="AG84" s="154" t="s">
        <v>77</v>
      </c>
      <c r="AH84" s="150"/>
      <c r="AI84" s="150"/>
      <c r="AJ84" s="150"/>
      <c r="AK84" s="150"/>
      <c r="AL84" s="151">
        <v>5</v>
      </c>
      <c r="AM84" s="152">
        <v>40</v>
      </c>
      <c r="AN84" s="154" t="s">
        <v>77</v>
      </c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1">
        <v>0</v>
      </c>
      <c r="BD84" s="152">
        <v>5</v>
      </c>
      <c r="BE84" s="149">
        <v>8</v>
      </c>
      <c r="BF84" s="149">
        <v>8.4</v>
      </c>
      <c r="BG84" s="149">
        <v>7.1</v>
      </c>
      <c r="BH84" s="154" t="s">
        <v>77</v>
      </c>
      <c r="BI84" s="154" t="s">
        <v>77</v>
      </c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49">
        <v>8.1</v>
      </c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1">
        <v>8</v>
      </c>
      <c r="CJ84" s="152">
        <v>51</v>
      </c>
      <c r="CK84" s="150"/>
      <c r="CL84" s="154" t="s">
        <v>77</v>
      </c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1">
        <v>0</v>
      </c>
      <c r="DB84" s="152">
        <v>24</v>
      </c>
      <c r="DC84" s="150"/>
      <c r="DD84" s="150"/>
      <c r="DE84" s="150"/>
      <c r="DF84" s="151">
        <v>0</v>
      </c>
      <c r="DG84" s="152">
        <v>4</v>
      </c>
      <c r="DH84" s="151">
        <v>13</v>
      </c>
      <c r="DI84" s="152">
        <v>124</v>
      </c>
      <c r="DJ84" s="153">
        <v>137</v>
      </c>
      <c r="DK84" s="149">
        <v>16</v>
      </c>
      <c r="DL84" s="149">
        <v>6.48</v>
      </c>
      <c r="DM84" s="149">
        <v>2.82</v>
      </c>
      <c r="DN84" s="147"/>
      <c r="DO84" s="13">
        <f t="shared" si="1"/>
        <v>117</v>
      </c>
    </row>
    <row r="85" spans="2:119" ht="27.75" customHeight="1">
      <c r="B85" s="146">
        <v>2220354019</v>
      </c>
      <c r="C85" s="147" t="s">
        <v>120</v>
      </c>
      <c r="D85" s="147" t="s">
        <v>111</v>
      </c>
      <c r="E85" s="147" t="s">
        <v>264</v>
      </c>
      <c r="F85" s="148">
        <v>35993</v>
      </c>
      <c r="G85" s="147" t="s">
        <v>5</v>
      </c>
      <c r="H85" s="147" t="s">
        <v>147</v>
      </c>
      <c r="I85" s="149">
        <v>8.6</v>
      </c>
      <c r="J85" s="149">
        <v>8.5</v>
      </c>
      <c r="K85" s="149">
        <v>8.3000000000000007</v>
      </c>
      <c r="L85" s="149">
        <v>6.3</v>
      </c>
      <c r="M85" s="150"/>
      <c r="N85" s="149">
        <v>6</v>
      </c>
      <c r="O85" s="150"/>
      <c r="P85" s="149">
        <v>4.2</v>
      </c>
      <c r="Q85" s="150"/>
      <c r="R85" s="149">
        <v>7.2</v>
      </c>
      <c r="S85" s="150"/>
      <c r="T85" s="149">
        <v>7.4</v>
      </c>
      <c r="U85" s="150"/>
      <c r="V85" s="149">
        <v>5.6</v>
      </c>
      <c r="W85" s="150"/>
      <c r="X85" s="149">
        <v>8</v>
      </c>
      <c r="Y85" s="149">
        <v>7</v>
      </c>
      <c r="Z85" s="149">
        <v>6.1</v>
      </c>
      <c r="AA85" s="149">
        <v>9.1999999999999993</v>
      </c>
      <c r="AB85" s="150"/>
      <c r="AC85" s="150"/>
      <c r="AD85" s="149">
        <v>8.5</v>
      </c>
      <c r="AE85" s="149">
        <v>8.9</v>
      </c>
      <c r="AF85" s="149">
        <v>9</v>
      </c>
      <c r="AG85" s="149">
        <v>9.1</v>
      </c>
      <c r="AH85" s="149">
        <v>8.6</v>
      </c>
      <c r="AI85" s="149">
        <v>7.4</v>
      </c>
      <c r="AJ85" s="149">
        <v>8.9</v>
      </c>
      <c r="AK85" s="149">
        <v>7.4</v>
      </c>
      <c r="AL85" s="151">
        <v>45</v>
      </c>
      <c r="AM85" s="152">
        <v>0</v>
      </c>
      <c r="AN85" s="149">
        <v>6</v>
      </c>
      <c r="AO85" s="149">
        <v>6.2</v>
      </c>
      <c r="AP85" s="150"/>
      <c r="AQ85" s="150"/>
      <c r="AR85" s="150"/>
      <c r="AS85" s="150"/>
      <c r="AT85" s="149">
        <v>8.4</v>
      </c>
      <c r="AU85" s="150"/>
      <c r="AV85" s="149">
        <v>6.1</v>
      </c>
      <c r="AW85" s="150"/>
      <c r="AX85" s="150"/>
      <c r="AY85" s="150"/>
      <c r="AZ85" s="150"/>
      <c r="BA85" s="150"/>
      <c r="BB85" s="149">
        <v>6.3</v>
      </c>
      <c r="BC85" s="151">
        <v>5</v>
      </c>
      <c r="BD85" s="152">
        <v>0</v>
      </c>
      <c r="BE85" s="149">
        <v>6.8</v>
      </c>
      <c r="BF85" s="149">
        <v>5.6</v>
      </c>
      <c r="BG85" s="149">
        <v>5.0999999999999996</v>
      </c>
      <c r="BH85" s="149">
        <v>6.3</v>
      </c>
      <c r="BI85" s="149">
        <v>7.4</v>
      </c>
      <c r="BJ85" s="149">
        <v>6.5</v>
      </c>
      <c r="BK85" s="149">
        <v>6.3</v>
      </c>
      <c r="BL85" s="149">
        <v>6</v>
      </c>
      <c r="BM85" s="149">
        <v>7.1</v>
      </c>
      <c r="BN85" s="149">
        <v>4.7</v>
      </c>
      <c r="BO85" s="149">
        <v>7.2</v>
      </c>
      <c r="BP85" s="149">
        <v>7.5</v>
      </c>
      <c r="BQ85" s="149">
        <v>6.9</v>
      </c>
      <c r="BR85" s="149">
        <v>6.4</v>
      </c>
      <c r="BS85" s="149">
        <v>6.2</v>
      </c>
      <c r="BT85" s="149">
        <v>6.7</v>
      </c>
      <c r="BU85" s="149">
        <v>7.5</v>
      </c>
      <c r="BV85" s="149">
        <v>7</v>
      </c>
      <c r="BW85" s="149">
        <v>6.3</v>
      </c>
      <c r="BX85" s="149">
        <v>7.2</v>
      </c>
      <c r="BY85" s="149">
        <v>6.4</v>
      </c>
      <c r="BZ85" s="149">
        <v>4.9000000000000004</v>
      </c>
      <c r="CA85" s="149">
        <v>6.3</v>
      </c>
      <c r="CB85" s="149">
        <v>6.4</v>
      </c>
      <c r="CC85" s="150"/>
      <c r="CD85" s="149">
        <v>6.2</v>
      </c>
      <c r="CE85" s="150"/>
      <c r="CF85" s="149">
        <v>7.4</v>
      </c>
      <c r="CG85" s="149">
        <v>8.5</v>
      </c>
      <c r="CH85" s="149">
        <v>8.9</v>
      </c>
      <c r="CI85" s="151">
        <v>59</v>
      </c>
      <c r="CJ85" s="152">
        <v>0</v>
      </c>
      <c r="CK85" s="149">
        <v>7.4</v>
      </c>
      <c r="CL85" s="149">
        <v>8.3000000000000007</v>
      </c>
      <c r="CM85" s="149">
        <v>7.1</v>
      </c>
      <c r="CN85" s="150"/>
      <c r="CO85" s="149">
        <v>8.4</v>
      </c>
      <c r="CP85" s="149">
        <v>7.2</v>
      </c>
      <c r="CQ85" s="150"/>
      <c r="CR85" s="149">
        <v>7.6</v>
      </c>
      <c r="CS85" s="149">
        <v>7.5</v>
      </c>
      <c r="CT85" s="150"/>
      <c r="CU85" s="150"/>
      <c r="CV85" s="149">
        <v>7.7</v>
      </c>
      <c r="CW85" s="149">
        <v>5</v>
      </c>
      <c r="CX85" s="150"/>
      <c r="CY85" s="149">
        <v>9.6</v>
      </c>
      <c r="CZ85" s="149">
        <v>9.1999999999999993</v>
      </c>
      <c r="DA85" s="151">
        <v>24</v>
      </c>
      <c r="DB85" s="152">
        <v>0</v>
      </c>
      <c r="DC85" s="150">
        <v>9</v>
      </c>
      <c r="DD85" s="150">
        <v>0</v>
      </c>
      <c r="DE85" s="150"/>
      <c r="DF85" s="151">
        <v>2</v>
      </c>
      <c r="DG85" s="152">
        <v>2</v>
      </c>
      <c r="DH85" s="151">
        <v>133</v>
      </c>
      <c r="DI85" s="152">
        <v>4</v>
      </c>
      <c r="DJ85" s="153">
        <v>137</v>
      </c>
      <c r="DK85" s="149">
        <v>137</v>
      </c>
      <c r="DL85" s="149">
        <v>6.92</v>
      </c>
      <c r="DM85" s="149">
        <v>2.86</v>
      </c>
      <c r="DN85" s="147"/>
      <c r="DO85" s="13">
        <f t="shared" si="1"/>
        <v>0</v>
      </c>
    </row>
    <row r="86" spans="2:119" ht="27.75" customHeight="1">
      <c r="B86" s="146">
        <v>23203111735</v>
      </c>
      <c r="C86" s="147" t="s">
        <v>3</v>
      </c>
      <c r="D86" s="147" t="s">
        <v>111</v>
      </c>
      <c r="E86" s="147" t="s">
        <v>264</v>
      </c>
      <c r="F86" s="148">
        <v>36213</v>
      </c>
      <c r="G86" s="147" t="s">
        <v>5</v>
      </c>
      <c r="H86" s="147" t="s">
        <v>144</v>
      </c>
      <c r="I86" s="149">
        <v>9.4</v>
      </c>
      <c r="J86" s="149">
        <v>8</v>
      </c>
      <c r="K86" s="149">
        <v>8.3000000000000007</v>
      </c>
      <c r="L86" s="150"/>
      <c r="M86" s="149">
        <v>7.4</v>
      </c>
      <c r="N86" s="150"/>
      <c r="O86" s="149">
        <v>9.6999999999999993</v>
      </c>
      <c r="P86" s="150"/>
      <c r="Q86" s="149">
        <v>9.1999999999999993</v>
      </c>
      <c r="R86" s="150"/>
      <c r="S86" s="149">
        <v>9.9</v>
      </c>
      <c r="T86" s="150"/>
      <c r="U86" s="149">
        <v>9</v>
      </c>
      <c r="V86" s="150"/>
      <c r="W86" s="154" t="s">
        <v>77</v>
      </c>
      <c r="X86" s="149">
        <v>7.8</v>
      </c>
      <c r="Y86" s="149">
        <v>9.1999999999999993</v>
      </c>
      <c r="Z86" s="149">
        <v>6.6</v>
      </c>
      <c r="AA86" s="150"/>
      <c r="AB86" s="149">
        <v>7.2</v>
      </c>
      <c r="AC86" s="150"/>
      <c r="AD86" s="149">
        <v>8.1</v>
      </c>
      <c r="AE86" s="149">
        <v>6.3</v>
      </c>
      <c r="AF86" s="149">
        <v>8.4</v>
      </c>
      <c r="AG86" s="149">
        <v>9.5</v>
      </c>
      <c r="AH86" s="149">
        <v>8.6999999999999993</v>
      </c>
      <c r="AI86" s="149">
        <v>9.4</v>
      </c>
      <c r="AJ86" s="149">
        <v>8.3000000000000007</v>
      </c>
      <c r="AK86" s="149">
        <v>9.1999999999999993</v>
      </c>
      <c r="AL86" s="151">
        <v>43</v>
      </c>
      <c r="AM86" s="152">
        <v>2</v>
      </c>
      <c r="AN86" s="149">
        <v>5.2</v>
      </c>
      <c r="AO86" s="149">
        <v>4</v>
      </c>
      <c r="AP86" s="150"/>
      <c r="AQ86" s="150"/>
      <c r="AR86" s="149">
        <v>4.3</v>
      </c>
      <c r="AS86" s="150"/>
      <c r="AT86" s="150"/>
      <c r="AU86" s="150"/>
      <c r="AV86" s="149">
        <v>7.9</v>
      </c>
      <c r="AW86" s="150"/>
      <c r="AX86" s="150"/>
      <c r="AY86" s="150"/>
      <c r="AZ86" s="150"/>
      <c r="BA86" s="150"/>
      <c r="BB86" s="149">
        <v>6.9</v>
      </c>
      <c r="BC86" s="151">
        <v>5</v>
      </c>
      <c r="BD86" s="152">
        <v>0</v>
      </c>
      <c r="BE86" s="149">
        <v>7.1</v>
      </c>
      <c r="BF86" s="149">
        <v>7.2</v>
      </c>
      <c r="BG86" s="149">
        <v>6.5</v>
      </c>
      <c r="BH86" s="149">
        <v>6.4</v>
      </c>
      <c r="BI86" s="149">
        <v>8.1</v>
      </c>
      <c r="BJ86" s="149">
        <v>7.8</v>
      </c>
      <c r="BK86" s="149">
        <v>6.7</v>
      </c>
      <c r="BL86" s="149">
        <v>6.6</v>
      </c>
      <c r="BM86" s="149">
        <v>6.3</v>
      </c>
      <c r="BN86" s="149">
        <v>6.3</v>
      </c>
      <c r="BO86" s="149">
        <v>6</v>
      </c>
      <c r="BP86" s="149">
        <v>6.6</v>
      </c>
      <c r="BQ86" s="149">
        <v>8</v>
      </c>
      <c r="BR86" s="149">
        <v>5.4</v>
      </c>
      <c r="BS86" s="149">
        <v>6.5</v>
      </c>
      <c r="BT86" s="149">
        <v>6.5</v>
      </c>
      <c r="BU86" s="149">
        <v>7.5</v>
      </c>
      <c r="BV86" s="149">
        <v>6.7</v>
      </c>
      <c r="BW86" s="149">
        <v>5.9</v>
      </c>
      <c r="BX86" s="149">
        <v>5.4</v>
      </c>
      <c r="BY86" s="149">
        <v>5.6</v>
      </c>
      <c r="BZ86" s="154" t="s">
        <v>77</v>
      </c>
      <c r="CA86" s="149">
        <v>5.3</v>
      </c>
      <c r="CB86" s="149">
        <v>5</v>
      </c>
      <c r="CC86" s="150"/>
      <c r="CD86" s="154" t="s">
        <v>77</v>
      </c>
      <c r="CE86" s="154" t="s">
        <v>77</v>
      </c>
      <c r="CF86" s="150"/>
      <c r="CG86" s="149">
        <v>7.9</v>
      </c>
      <c r="CH86" s="149">
        <v>8.4</v>
      </c>
      <c r="CI86" s="151">
        <v>52</v>
      </c>
      <c r="CJ86" s="152">
        <v>7</v>
      </c>
      <c r="CK86" s="149">
        <v>7.8</v>
      </c>
      <c r="CL86" s="149">
        <v>7.7</v>
      </c>
      <c r="CM86" s="150"/>
      <c r="CN86" s="149">
        <v>8</v>
      </c>
      <c r="CO86" s="149">
        <v>6.4</v>
      </c>
      <c r="CP86" s="149">
        <v>8.3000000000000007</v>
      </c>
      <c r="CQ86" s="149">
        <v>7.2</v>
      </c>
      <c r="CR86" s="150"/>
      <c r="CS86" s="154" t="s">
        <v>77</v>
      </c>
      <c r="CT86" s="150"/>
      <c r="CU86" s="150"/>
      <c r="CV86" s="149">
        <v>6.8</v>
      </c>
      <c r="CW86" s="149">
        <v>7.5</v>
      </c>
      <c r="CX86" s="150"/>
      <c r="CY86" s="154" t="s">
        <v>77</v>
      </c>
      <c r="CZ86" s="154" t="s">
        <v>77</v>
      </c>
      <c r="DA86" s="151">
        <v>20</v>
      </c>
      <c r="DB86" s="152">
        <v>4</v>
      </c>
      <c r="DC86" s="150"/>
      <c r="DD86" s="150"/>
      <c r="DE86" s="150"/>
      <c r="DF86" s="151">
        <v>0</v>
      </c>
      <c r="DG86" s="152">
        <v>4</v>
      </c>
      <c r="DH86" s="151">
        <v>120</v>
      </c>
      <c r="DI86" s="152">
        <v>17</v>
      </c>
      <c r="DJ86" s="153">
        <v>137</v>
      </c>
      <c r="DK86" s="149">
        <v>120</v>
      </c>
      <c r="DL86" s="149">
        <v>7.41</v>
      </c>
      <c r="DM86" s="149">
        <v>3.06</v>
      </c>
      <c r="DN86" s="147" t="s">
        <v>113</v>
      </c>
      <c r="DO86" s="13">
        <f t="shared" si="1"/>
        <v>15</v>
      </c>
    </row>
    <row r="87" spans="2:119" ht="27.75" customHeight="1">
      <c r="B87" s="146">
        <v>23203210313</v>
      </c>
      <c r="C87" s="147" t="s">
        <v>3</v>
      </c>
      <c r="D87" s="147" t="s">
        <v>384</v>
      </c>
      <c r="E87" s="147" t="s">
        <v>264</v>
      </c>
      <c r="F87" s="148">
        <v>36190</v>
      </c>
      <c r="G87" s="147" t="s">
        <v>5</v>
      </c>
      <c r="H87" s="147" t="s">
        <v>144</v>
      </c>
      <c r="I87" s="149">
        <v>8.1</v>
      </c>
      <c r="J87" s="149">
        <v>7.9</v>
      </c>
      <c r="K87" s="149">
        <v>6</v>
      </c>
      <c r="L87" s="149">
        <v>5.2</v>
      </c>
      <c r="M87" s="150"/>
      <c r="N87" s="149">
        <v>4</v>
      </c>
      <c r="O87" s="150"/>
      <c r="P87" s="149">
        <v>5.8</v>
      </c>
      <c r="Q87" s="150"/>
      <c r="R87" s="149">
        <v>6.2</v>
      </c>
      <c r="S87" s="150"/>
      <c r="T87" s="149">
        <v>6.7</v>
      </c>
      <c r="U87" s="150"/>
      <c r="V87" s="149">
        <v>7.6</v>
      </c>
      <c r="W87" s="150"/>
      <c r="X87" s="149">
        <v>5.5</v>
      </c>
      <c r="Y87" s="149">
        <v>5.3</v>
      </c>
      <c r="Z87" s="149">
        <v>8.6</v>
      </c>
      <c r="AA87" s="150"/>
      <c r="AB87" s="149">
        <v>4.7</v>
      </c>
      <c r="AC87" s="150"/>
      <c r="AD87" s="149">
        <v>5.3</v>
      </c>
      <c r="AE87" s="149">
        <v>5.4</v>
      </c>
      <c r="AF87" s="149">
        <v>8.4</v>
      </c>
      <c r="AG87" s="149">
        <v>7.9</v>
      </c>
      <c r="AH87" s="149">
        <v>8.1999999999999993</v>
      </c>
      <c r="AI87" s="149">
        <v>7.5</v>
      </c>
      <c r="AJ87" s="149">
        <v>5</v>
      </c>
      <c r="AK87" s="149">
        <v>9</v>
      </c>
      <c r="AL87" s="151">
        <v>45</v>
      </c>
      <c r="AM87" s="152">
        <v>0</v>
      </c>
      <c r="AN87" s="149">
        <v>7.4</v>
      </c>
      <c r="AO87" s="149">
        <v>7.6</v>
      </c>
      <c r="AP87" s="150"/>
      <c r="AQ87" s="150"/>
      <c r="AR87" s="149">
        <v>5.4</v>
      </c>
      <c r="AS87" s="150"/>
      <c r="AT87" s="150"/>
      <c r="AU87" s="150"/>
      <c r="AV87" s="150"/>
      <c r="AW87" s="150"/>
      <c r="AX87" s="149">
        <v>8.8000000000000007</v>
      </c>
      <c r="AY87" s="150"/>
      <c r="AZ87" s="150"/>
      <c r="BA87" s="150"/>
      <c r="BB87" s="149">
        <v>9.5</v>
      </c>
      <c r="BC87" s="151">
        <v>5</v>
      </c>
      <c r="BD87" s="152">
        <v>0</v>
      </c>
      <c r="BE87" s="149">
        <v>8.8000000000000007</v>
      </c>
      <c r="BF87" s="149">
        <v>7.6</v>
      </c>
      <c r="BG87" s="149">
        <v>5.2</v>
      </c>
      <c r="BH87" s="149">
        <v>6.6</v>
      </c>
      <c r="BI87" s="149">
        <v>7.4</v>
      </c>
      <c r="BJ87" s="149">
        <v>6.8</v>
      </c>
      <c r="BK87" s="149">
        <v>5.3</v>
      </c>
      <c r="BL87" s="149">
        <v>4.3</v>
      </c>
      <c r="BM87" s="149">
        <v>6</v>
      </c>
      <c r="BN87" s="149">
        <v>6.7</v>
      </c>
      <c r="BO87" s="149">
        <v>6.4</v>
      </c>
      <c r="BP87" s="149">
        <v>5.3</v>
      </c>
      <c r="BQ87" s="149">
        <v>5.6</v>
      </c>
      <c r="BR87" s="149">
        <v>4.5</v>
      </c>
      <c r="BS87" s="149">
        <v>6</v>
      </c>
      <c r="BT87" s="154" t="s">
        <v>77</v>
      </c>
      <c r="BU87" s="150"/>
      <c r="BV87" s="149">
        <v>7.9</v>
      </c>
      <c r="BW87" s="149">
        <v>7.6</v>
      </c>
      <c r="BX87" s="149">
        <v>6.2</v>
      </c>
      <c r="BY87" s="154" t="s">
        <v>77</v>
      </c>
      <c r="BZ87" s="150"/>
      <c r="CA87" s="149">
        <v>6.2</v>
      </c>
      <c r="CB87" s="149">
        <v>7.6</v>
      </c>
      <c r="CC87" s="149">
        <v>5.3</v>
      </c>
      <c r="CD87" s="150"/>
      <c r="CE87" s="150"/>
      <c r="CF87" s="154" t="s">
        <v>77</v>
      </c>
      <c r="CG87" s="149">
        <v>6.9</v>
      </c>
      <c r="CH87" s="149">
        <v>8.1999999999999993</v>
      </c>
      <c r="CI87" s="151">
        <v>48</v>
      </c>
      <c r="CJ87" s="152">
        <v>11</v>
      </c>
      <c r="CK87" s="149">
        <v>5.3</v>
      </c>
      <c r="CL87" s="149">
        <v>5.7</v>
      </c>
      <c r="CM87" s="150"/>
      <c r="CN87" s="149">
        <v>5.6</v>
      </c>
      <c r="CO87" s="149">
        <v>5.8</v>
      </c>
      <c r="CP87" s="149">
        <v>5.5</v>
      </c>
      <c r="CQ87" s="154" t="s">
        <v>77</v>
      </c>
      <c r="CR87" s="150"/>
      <c r="CS87" s="149">
        <v>6.5</v>
      </c>
      <c r="CT87" s="150"/>
      <c r="CU87" s="150"/>
      <c r="CV87" s="149">
        <v>7.5</v>
      </c>
      <c r="CW87" s="154" t="s">
        <v>77</v>
      </c>
      <c r="CX87" s="150"/>
      <c r="CY87" s="149">
        <v>8</v>
      </c>
      <c r="CZ87" s="154" t="s">
        <v>77</v>
      </c>
      <c r="DA87" s="151">
        <v>18</v>
      </c>
      <c r="DB87" s="152">
        <v>6</v>
      </c>
      <c r="DC87" s="150"/>
      <c r="DD87" s="150"/>
      <c r="DE87" s="150"/>
      <c r="DF87" s="151">
        <v>0</v>
      </c>
      <c r="DG87" s="152">
        <v>4</v>
      </c>
      <c r="DH87" s="151">
        <v>116</v>
      </c>
      <c r="DI87" s="152">
        <v>21</v>
      </c>
      <c r="DJ87" s="153">
        <v>137</v>
      </c>
      <c r="DK87" s="149">
        <v>116</v>
      </c>
      <c r="DL87" s="149">
        <v>6.4</v>
      </c>
      <c r="DM87" s="149">
        <v>2.48</v>
      </c>
      <c r="DN87" s="147"/>
      <c r="DO87" s="13">
        <f t="shared" si="1"/>
        <v>19</v>
      </c>
    </row>
    <row r="88" spans="2:119" ht="27.75" customHeight="1">
      <c r="B88" s="146">
        <v>23203211766</v>
      </c>
      <c r="C88" s="147" t="s">
        <v>8</v>
      </c>
      <c r="D88" s="147" t="s">
        <v>451</v>
      </c>
      <c r="E88" s="147" t="s">
        <v>264</v>
      </c>
      <c r="F88" s="148">
        <v>36259</v>
      </c>
      <c r="G88" s="147" t="s">
        <v>5</v>
      </c>
      <c r="H88" s="147" t="s">
        <v>144</v>
      </c>
      <c r="I88" s="149">
        <v>6.3</v>
      </c>
      <c r="J88" s="149">
        <v>5.9</v>
      </c>
      <c r="K88" s="149">
        <v>5.8</v>
      </c>
      <c r="L88" s="149">
        <v>7.5</v>
      </c>
      <c r="M88" s="150"/>
      <c r="N88" s="149">
        <v>6.4</v>
      </c>
      <c r="O88" s="150"/>
      <c r="P88" s="149">
        <v>6.4</v>
      </c>
      <c r="Q88" s="150"/>
      <c r="R88" s="149">
        <v>5.4</v>
      </c>
      <c r="S88" s="150"/>
      <c r="T88" s="154" t="s">
        <v>77</v>
      </c>
      <c r="U88" s="150"/>
      <c r="V88" s="150"/>
      <c r="W88" s="150"/>
      <c r="X88" s="149">
        <v>6.9</v>
      </c>
      <c r="Y88" s="149">
        <v>4.5</v>
      </c>
      <c r="Z88" s="149">
        <v>6.9</v>
      </c>
      <c r="AA88" s="150"/>
      <c r="AB88" s="149">
        <v>9.1</v>
      </c>
      <c r="AC88" s="149">
        <v>7.1</v>
      </c>
      <c r="AD88" s="149">
        <v>7.3</v>
      </c>
      <c r="AE88" s="150">
        <v>0</v>
      </c>
      <c r="AF88" s="149">
        <v>8.9</v>
      </c>
      <c r="AG88" s="149">
        <v>8</v>
      </c>
      <c r="AH88" s="154" t="s">
        <v>77</v>
      </c>
      <c r="AI88" s="149">
        <v>4.5</v>
      </c>
      <c r="AJ88" s="149">
        <v>5.2</v>
      </c>
      <c r="AK88" s="149">
        <v>6.6</v>
      </c>
      <c r="AL88" s="151">
        <v>38</v>
      </c>
      <c r="AM88" s="152">
        <v>7</v>
      </c>
      <c r="AN88" s="154" t="s">
        <v>77</v>
      </c>
      <c r="AO88" s="149">
        <v>6.5</v>
      </c>
      <c r="AP88" s="150"/>
      <c r="AQ88" s="150"/>
      <c r="AR88" s="150"/>
      <c r="AS88" s="150"/>
      <c r="AT88" s="150"/>
      <c r="AU88" s="149">
        <v>7.2</v>
      </c>
      <c r="AV88" s="150"/>
      <c r="AW88" s="150"/>
      <c r="AX88" s="150"/>
      <c r="AY88" s="150"/>
      <c r="AZ88" s="150"/>
      <c r="BA88" s="149">
        <v>6.4</v>
      </c>
      <c r="BB88" s="149">
        <v>6.5</v>
      </c>
      <c r="BC88" s="151">
        <v>4</v>
      </c>
      <c r="BD88" s="152">
        <v>1</v>
      </c>
      <c r="BE88" s="149">
        <v>6</v>
      </c>
      <c r="BF88" s="149">
        <v>7.2</v>
      </c>
      <c r="BG88" s="149">
        <v>9.1</v>
      </c>
      <c r="BH88" s="149">
        <v>6</v>
      </c>
      <c r="BI88" s="149">
        <v>5.7</v>
      </c>
      <c r="BJ88" s="149">
        <v>7.3</v>
      </c>
      <c r="BK88" s="154" t="s">
        <v>77</v>
      </c>
      <c r="BL88" s="149">
        <v>4.7</v>
      </c>
      <c r="BM88" s="149">
        <v>6.8</v>
      </c>
      <c r="BN88" s="154" t="s">
        <v>77</v>
      </c>
      <c r="BO88" s="150"/>
      <c r="BP88" s="149">
        <v>4.0999999999999996</v>
      </c>
      <c r="BQ88" s="149">
        <v>8.1</v>
      </c>
      <c r="BR88" s="150"/>
      <c r="BS88" s="150"/>
      <c r="BT88" s="149">
        <v>6.7</v>
      </c>
      <c r="BU88" s="149">
        <v>8</v>
      </c>
      <c r="BV88" s="149">
        <v>5.4</v>
      </c>
      <c r="BW88" s="149">
        <v>4.9000000000000004</v>
      </c>
      <c r="BX88" s="154" t="s">
        <v>77</v>
      </c>
      <c r="BY88" s="149">
        <v>8</v>
      </c>
      <c r="BZ88" s="150"/>
      <c r="CA88" s="154" t="s">
        <v>77</v>
      </c>
      <c r="CB88" s="149">
        <v>7.3</v>
      </c>
      <c r="CC88" s="149">
        <v>5.9</v>
      </c>
      <c r="CD88" s="150"/>
      <c r="CE88" s="150"/>
      <c r="CF88" s="150"/>
      <c r="CG88" s="149">
        <v>5.8</v>
      </c>
      <c r="CH88" s="149">
        <v>8.5</v>
      </c>
      <c r="CI88" s="151">
        <v>39</v>
      </c>
      <c r="CJ88" s="152">
        <v>20</v>
      </c>
      <c r="CK88" s="149">
        <v>4.7</v>
      </c>
      <c r="CL88" s="149">
        <v>5.6</v>
      </c>
      <c r="CM88" s="150"/>
      <c r="CN88" s="149">
        <v>4.5999999999999996</v>
      </c>
      <c r="CO88" s="154" t="s">
        <v>77</v>
      </c>
      <c r="CP88" s="149">
        <v>5.6</v>
      </c>
      <c r="CQ88" s="149">
        <v>5.6</v>
      </c>
      <c r="CR88" s="150"/>
      <c r="CS88" s="150"/>
      <c r="CT88" s="149">
        <v>6.4</v>
      </c>
      <c r="CU88" s="150"/>
      <c r="CV88" s="150"/>
      <c r="CW88" s="149">
        <v>7.1</v>
      </c>
      <c r="CX88" s="150"/>
      <c r="CY88" s="154" t="s">
        <v>77</v>
      </c>
      <c r="CZ88" s="150"/>
      <c r="DA88" s="151">
        <v>17</v>
      </c>
      <c r="DB88" s="152">
        <v>7</v>
      </c>
      <c r="DC88" s="150"/>
      <c r="DD88" s="150"/>
      <c r="DE88" s="150"/>
      <c r="DF88" s="151">
        <v>0</v>
      </c>
      <c r="DG88" s="152">
        <v>4</v>
      </c>
      <c r="DH88" s="151">
        <v>98</v>
      </c>
      <c r="DI88" s="152">
        <v>39</v>
      </c>
      <c r="DJ88" s="153">
        <v>137</v>
      </c>
      <c r="DK88" s="149">
        <v>106</v>
      </c>
      <c r="DL88" s="149">
        <v>5.99</v>
      </c>
      <c r="DM88" s="149">
        <v>2.25</v>
      </c>
      <c r="DN88" s="147"/>
      <c r="DO88" s="13">
        <f t="shared" si="1"/>
        <v>36</v>
      </c>
    </row>
    <row r="89" spans="2:119" ht="27.75" customHeight="1">
      <c r="B89" s="146">
        <v>23203212128</v>
      </c>
      <c r="C89" s="147" t="s">
        <v>3</v>
      </c>
      <c r="D89" s="147" t="s">
        <v>2</v>
      </c>
      <c r="E89" s="147" t="s">
        <v>264</v>
      </c>
      <c r="F89" s="148">
        <v>36187</v>
      </c>
      <c r="G89" s="147" t="s">
        <v>5</v>
      </c>
      <c r="H89" s="147" t="s">
        <v>146</v>
      </c>
      <c r="I89" s="149">
        <v>8.1999999999999993</v>
      </c>
      <c r="J89" s="149">
        <v>7.9</v>
      </c>
      <c r="K89" s="149">
        <v>5.9</v>
      </c>
      <c r="L89" s="149">
        <v>8.6</v>
      </c>
      <c r="M89" s="150"/>
      <c r="N89" s="149">
        <v>7.9</v>
      </c>
      <c r="O89" s="150"/>
      <c r="P89" s="149">
        <v>8.8000000000000007</v>
      </c>
      <c r="Q89" s="150"/>
      <c r="R89" s="150"/>
      <c r="S89" s="150"/>
      <c r="T89" s="150"/>
      <c r="U89" s="150"/>
      <c r="V89" s="150"/>
      <c r="W89" s="150"/>
      <c r="X89" s="149">
        <v>7.1</v>
      </c>
      <c r="Y89" s="149">
        <v>6.1</v>
      </c>
      <c r="Z89" s="149">
        <v>4.7</v>
      </c>
      <c r="AA89" s="150"/>
      <c r="AB89" s="149">
        <v>7.2</v>
      </c>
      <c r="AC89" s="149">
        <v>9</v>
      </c>
      <c r="AD89" s="149">
        <v>8.1999999999999993</v>
      </c>
      <c r="AE89" s="150"/>
      <c r="AF89" s="149">
        <v>8.4</v>
      </c>
      <c r="AG89" s="149">
        <v>6.9</v>
      </c>
      <c r="AH89" s="149">
        <v>8.5</v>
      </c>
      <c r="AI89" s="149">
        <v>9.3000000000000007</v>
      </c>
      <c r="AJ89" s="149">
        <v>6.5</v>
      </c>
      <c r="AK89" s="149">
        <v>8.6</v>
      </c>
      <c r="AL89" s="151">
        <v>39</v>
      </c>
      <c r="AM89" s="152">
        <v>6</v>
      </c>
      <c r="AN89" s="149">
        <v>5</v>
      </c>
      <c r="AO89" s="149">
        <v>6.2</v>
      </c>
      <c r="AP89" s="150"/>
      <c r="AQ89" s="150"/>
      <c r="AR89" s="150"/>
      <c r="AS89" s="150"/>
      <c r="AT89" s="150"/>
      <c r="AU89" s="149">
        <v>7.8</v>
      </c>
      <c r="AV89" s="149">
        <v>5.7</v>
      </c>
      <c r="AW89" s="150"/>
      <c r="AX89" s="150"/>
      <c r="AY89" s="150"/>
      <c r="AZ89" s="150"/>
      <c r="BA89" s="150"/>
      <c r="BB89" s="150"/>
      <c r="BC89" s="151">
        <v>4</v>
      </c>
      <c r="BD89" s="152">
        <v>1</v>
      </c>
      <c r="BE89" s="149">
        <v>8.3000000000000007</v>
      </c>
      <c r="BF89" s="149">
        <v>7.1</v>
      </c>
      <c r="BG89" s="149">
        <v>4.8</v>
      </c>
      <c r="BH89" s="149">
        <v>5.6</v>
      </c>
      <c r="BI89" s="149">
        <v>7.3</v>
      </c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49">
        <v>8</v>
      </c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1">
        <v>12</v>
      </c>
      <c r="CJ89" s="152">
        <v>47</v>
      </c>
      <c r="CK89" s="149">
        <v>4.9000000000000004</v>
      </c>
      <c r="CL89" s="149">
        <v>6.6</v>
      </c>
      <c r="CM89" s="150"/>
      <c r="CN89" s="149">
        <v>6.3</v>
      </c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1">
        <v>7</v>
      </c>
      <c r="DB89" s="152">
        <v>17</v>
      </c>
      <c r="DC89" s="150"/>
      <c r="DD89" s="150"/>
      <c r="DE89" s="150"/>
      <c r="DF89" s="151">
        <v>0</v>
      </c>
      <c r="DG89" s="152">
        <v>4</v>
      </c>
      <c r="DH89" s="151">
        <v>62</v>
      </c>
      <c r="DI89" s="152">
        <v>75</v>
      </c>
      <c r="DJ89" s="153">
        <v>137</v>
      </c>
      <c r="DK89" s="149">
        <v>62</v>
      </c>
      <c r="DL89" s="149">
        <v>7.19</v>
      </c>
      <c r="DM89" s="149">
        <v>3.01</v>
      </c>
      <c r="DN89" s="147" t="s">
        <v>452</v>
      </c>
      <c r="DO89" s="13">
        <f t="shared" si="1"/>
        <v>72</v>
      </c>
    </row>
    <row r="90" spans="2:119" ht="27.75" customHeight="1">
      <c r="B90" s="146">
        <v>23203211009</v>
      </c>
      <c r="C90" s="147" t="s">
        <v>133</v>
      </c>
      <c r="D90" s="147" t="s">
        <v>453</v>
      </c>
      <c r="E90" s="147" t="s">
        <v>274</v>
      </c>
      <c r="F90" s="148">
        <v>36249</v>
      </c>
      <c r="G90" s="147" t="s">
        <v>5</v>
      </c>
      <c r="H90" s="147" t="s">
        <v>144</v>
      </c>
      <c r="I90" s="149">
        <v>8.8000000000000007</v>
      </c>
      <c r="J90" s="149">
        <v>6.9</v>
      </c>
      <c r="K90" s="149">
        <v>8</v>
      </c>
      <c r="L90" s="150"/>
      <c r="M90" s="149">
        <v>6.8</v>
      </c>
      <c r="N90" s="150"/>
      <c r="O90" s="149">
        <v>8.1</v>
      </c>
      <c r="P90" s="150"/>
      <c r="Q90" s="149">
        <v>7.1</v>
      </c>
      <c r="R90" s="150"/>
      <c r="S90" s="149">
        <v>7</v>
      </c>
      <c r="T90" s="150"/>
      <c r="U90" s="149">
        <v>8.8000000000000007</v>
      </c>
      <c r="V90" s="150"/>
      <c r="W90" s="149">
        <v>9.4</v>
      </c>
      <c r="X90" s="149">
        <v>8.5</v>
      </c>
      <c r="Y90" s="149">
        <v>7.4</v>
      </c>
      <c r="Z90" s="149">
        <v>5.8</v>
      </c>
      <c r="AA90" s="149">
        <v>9.1999999999999993</v>
      </c>
      <c r="AB90" s="150"/>
      <c r="AC90" s="150"/>
      <c r="AD90" s="149">
        <v>5.5</v>
      </c>
      <c r="AE90" s="149">
        <v>7.5</v>
      </c>
      <c r="AF90" s="149">
        <v>8.6</v>
      </c>
      <c r="AG90" s="149">
        <v>8.1999999999999993</v>
      </c>
      <c r="AH90" s="154" t="s">
        <v>77</v>
      </c>
      <c r="AI90" s="149">
        <v>9.1999999999999993</v>
      </c>
      <c r="AJ90" s="149">
        <v>8.3000000000000007</v>
      </c>
      <c r="AK90" s="149">
        <v>8.6</v>
      </c>
      <c r="AL90" s="151">
        <v>42</v>
      </c>
      <c r="AM90" s="152">
        <v>3</v>
      </c>
      <c r="AN90" s="149">
        <v>5.8</v>
      </c>
      <c r="AO90" s="149">
        <v>7.1</v>
      </c>
      <c r="AP90" s="149">
        <v>6.2</v>
      </c>
      <c r="AQ90" s="150"/>
      <c r="AR90" s="150"/>
      <c r="AS90" s="150"/>
      <c r="AT90" s="150"/>
      <c r="AU90" s="150"/>
      <c r="AV90" s="149">
        <v>5.8</v>
      </c>
      <c r="AW90" s="150"/>
      <c r="AX90" s="150"/>
      <c r="AY90" s="150"/>
      <c r="AZ90" s="150"/>
      <c r="BA90" s="150"/>
      <c r="BB90" s="149">
        <v>7.3</v>
      </c>
      <c r="BC90" s="151">
        <v>5</v>
      </c>
      <c r="BD90" s="152">
        <v>0</v>
      </c>
      <c r="BE90" s="149">
        <v>6.4</v>
      </c>
      <c r="BF90" s="149">
        <v>8</v>
      </c>
      <c r="BG90" s="149">
        <v>4.5999999999999996</v>
      </c>
      <c r="BH90" s="149">
        <v>4.9000000000000004</v>
      </c>
      <c r="BI90" s="149">
        <v>5.7</v>
      </c>
      <c r="BJ90" s="149">
        <v>6</v>
      </c>
      <c r="BK90" s="149">
        <v>5.8</v>
      </c>
      <c r="BL90" s="149">
        <v>8.1</v>
      </c>
      <c r="BM90" s="149">
        <v>7.4</v>
      </c>
      <c r="BN90" s="149">
        <v>7.2</v>
      </c>
      <c r="BO90" s="149">
        <v>6.2</v>
      </c>
      <c r="BP90" s="149">
        <v>6.4</v>
      </c>
      <c r="BQ90" s="149">
        <v>8</v>
      </c>
      <c r="BR90" s="149">
        <v>5.3</v>
      </c>
      <c r="BS90" s="149">
        <v>7.1</v>
      </c>
      <c r="BT90" s="149">
        <v>6.4</v>
      </c>
      <c r="BU90" s="149">
        <v>7.6</v>
      </c>
      <c r="BV90" s="149">
        <v>7.4</v>
      </c>
      <c r="BW90" s="149">
        <v>6.1</v>
      </c>
      <c r="BX90" s="154" t="s">
        <v>77</v>
      </c>
      <c r="BY90" s="149">
        <v>5.8</v>
      </c>
      <c r="BZ90" s="154" t="s">
        <v>77</v>
      </c>
      <c r="CA90" s="149">
        <v>6</v>
      </c>
      <c r="CB90" s="149">
        <v>5.4</v>
      </c>
      <c r="CC90" s="150"/>
      <c r="CD90" s="149">
        <v>6.2</v>
      </c>
      <c r="CE90" s="150"/>
      <c r="CF90" s="154" t="s">
        <v>77</v>
      </c>
      <c r="CG90" s="149">
        <v>6.8</v>
      </c>
      <c r="CH90" s="149">
        <v>7.9</v>
      </c>
      <c r="CI90" s="151">
        <v>52</v>
      </c>
      <c r="CJ90" s="152">
        <v>7</v>
      </c>
      <c r="CK90" s="149">
        <v>6.6</v>
      </c>
      <c r="CL90" s="149">
        <v>6.8</v>
      </c>
      <c r="CM90" s="150"/>
      <c r="CN90" s="149">
        <v>7.9</v>
      </c>
      <c r="CO90" s="149">
        <v>6</v>
      </c>
      <c r="CP90" s="149">
        <v>7.3</v>
      </c>
      <c r="CQ90" s="154" t="s">
        <v>77</v>
      </c>
      <c r="CR90" s="150"/>
      <c r="CS90" s="150"/>
      <c r="CT90" s="149">
        <v>7.1</v>
      </c>
      <c r="CU90" s="150"/>
      <c r="CV90" s="154" t="s">
        <v>77</v>
      </c>
      <c r="CW90" s="149">
        <v>5.2</v>
      </c>
      <c r="CX90" s="150"/>
      <c r="CY90" s="154" t="s">
        <v>77</v>
      </c>
      <c r="CZ90" s="154" t="s">
        <v>77</v>
      </c>
      <c r="DA90" s="151">
        <v>17</v>
      </c>
      <c r="DB90" s="152">
        <v>7</v>
      </c>
      <c r="DC90" s="150"/>
      <c r="DD90" s="150"/>
      <c r="DE90" s="150"/>
      <c r="DF90" s="151">
        <v>0</v>
      </c>
      <c r="DG90" s="152">
        <v>4</v>
      </c>
      <c r="DH90" s="151">
        <v>116</v>
      </c>
      <c r="DI90" s="152">
        <v>21</v>
      </c>
      <c r="DJ90" s="153">
        <v>137</v>
      </c>
      <c r="DK90" s="149">
        <v>116</v>
      </c>
      <c r="DL90" s="149">
        <v>7.02</v>
      </c>
      <c r="DM90" s="149">
        <v>2.86</v>
      </c>
      <c r="DN90" s="147"/>
      <c r="DO90" s="13">
        <f t="shared" si="1"/>
        <v>19</v>
      </c>
    </row>
    <row r="91" spans="2:119" ht="27.75" customHeight="1">
      <c r="B91" s="146">
        <v>23213210639</v>
      </c>
      <c r="C91" s="147" t="s">
        <v>3</v>
      </c>
      <c r="D91" s="147" t="s">
        <v>254</v>
      </c>
      <c r="E91" s="147" t="s">
        <v>274</v>
      </c>
      <c r="F91" s="148">
        <v>36165</v>
      </c>
      <c r="G91" s="147" t="s">
        <v>88</v>
      </c>
      <c r="H91" s="147" t="s">
        <v>144</v>
      </c>
      <c r="I91" s="149">
        <v>8.1</v>
      </c>
      <c r="J91" s="149">
        <v>7.8</v>
      </c>
      <c r="K91" s="149">
        <v>8.5</v>
      </c>
      <c r="L91" s="150"/>
      <c r="M91" s="149">
        <v>7.6</v>
      </c>
      <c r="N91" s="150"/>
      <c r="O91" s="149">
        <v>7</v>
      </c>
      <c r="P91" s="150"/>
      <c r="Q91" s="149">
        <v>9.3000000000000007</v>
      </c>
      <c r="R91" s="150"/>
      <c r="S91" s="149">
        <v>7</v>
      </c>
      <c r="T91" s="150"/>
      <c r="U91" s="149">
        <v>9.6999999999999993</v>
      </c>
      <c r="V91" s="150"/>
      <c r="W91" s="149">
        <v>9.3000000000000007</v>
      </c>
      <c r="X91" s="149">
        <v>9.1999999999999993</v>
      </c>
      <c r="Y91" s="149">
        <v>8.8000000000000007</v>
      </c>
      <c r="Z91" s="149">
        <v>7.2</v>
      </c>
      <c r="AA91" s="150"/>
      <c r="AB91" s="149">
        <v>8.4</v>
      </c>
      <c r="AC91" s="150"/>
      <c r="AD91" s="149">
        <v>4.8</v>
      </c>
      <c r="AE91" s="154" t="s">
        <v>77</v>
      </c>
      <c r="AF91" s="149">
        <v>9.6</v>
      </c>
      <c r="AG91" s="149">
        <v>8.5</v>
      </c>
      <c r="AH91" s="154" t="s">
        <v>77</v>
      </c>
      <c r="AI91" s="149">
        <v>6.1</v>
      </c>
      <c r="AJ91" s="149">
        <v>5.7</v>
      </c>
      <c r="AK91" s="149">
        <v>7.7</v>
      </c>
      <c r="AL91" s="151">
        <v>40</v>
      </c>
      <c r="AM91" s="152">
        <v>5</v>
      </c>
      <c r="AN91" s="149">
        <v>7.9</v>
      </c>
      <c r="AO91" s="149">
        <v>6.5</v>
      </c>
      <c r="AP91" s="150"/>
      <c r="AQ91" s="150"/>
      <c r="AR91" s="149">
        <v>9</v>
      </c>
      <c r="AS91" s="150"/>
      <c r="AT91" s="150"/>
      <c r="AU91" s="150"/>
      <c r="AV91" s="150"/>
      <c r="AW91" s="150"/>
      <c r="AX91" s="149">
        <v>8.5</v>
      </c>
      <c r="AY91" s="150"/>
      <c r="AZ91" s="150"/>
      <c r="BA91" s="150"/>
      <c r="BB91" s="149">
        <v>9</v>
      </c>
      <c r="BC91" s="151">
        <v>5</v>
      </c>
      <c r="BD91" s="152">
        <v>0</v>
      </c>
      <c r="BE91" s="149">
        <v>7</v>
      </c>
      <c r="BF91" s="149">
        <v>7.5</v>
      </c>
      <c r="BG91" s="149">
        <v>6.2</v>
      </c>
      <c r="BH91" s="149">
        <v>6.7</v>
      </c>
      <c r="BI91" s="149">
        <v>8.8000000000000007</v>
      </c>
      <c r="BJ91" s="149">
        <v>6.5</v>
      </c>
      <c r="BK91" s="149">
        <v>7.7</v>
      </c>
      <c r="BL91" s="149">
        <v>6.8</v>
      </c>
      <c r="BM91" s="149">
        <v>8.1</v>
      </c>
      <c r="BN91" s="149">
        <v>4.8</v>
      </c>
      <c r="BO91" s="149">
        <v>6.4</v>
      </c>
      <c r="BP91" s="149">
        <v>8.6</v>
      </c>
      <c r="BQ91" s="149">
        <v>6.5</v>
      </c>
      <c r="BR91" s="149">
        <v>4.7</v>
      </c>
      <c r="BS91" s="149">
        <v>7</v>
      </c>
      <c r="BT91" s="149">
        <v>6.6</v>
      </c>
      <c r="BU91" s="149">
        <v>9.1999999999999993</v>
      </c>
      <c r="BV91" s="149">
        <v>7.3</v>
      </c>
      <c r="BW91" s="149">
        <v>6.4</v>
      </c>
      <c r="BX91" s="154" t="s">
        <v>77</v>
      </c>
      <c r="BY91" s="149">
        <v>6.3</v>
      </c>
      <c r="BZ91" s="154" t="s">
        <v>77</v>
      </c>
      <c r="CA91" s="149">
        <v>6.7</v>
      </c>
      <c r="CB91" s="149">
        <v>7.4</v>
      </c>
      <c r="CC91" s="154" t="s">
        <v>77</v>
      </c>
      <c r="CD91" s="150"/>
      <c r="CE91" s="149">
        <v>8</v>
      </c>
      <c r="CF91" s="150"/>
      <c r="CG91" s="149">
        <v>6.9</v>
      </c>
      <c r="CH91" s="149">
        <v>8.5</v>
      </c>
      <c r="CI91" s="151">
        <v>53</v>
      </c>
      <c r="CJ91" s="152">
        <v>6</v>
      </c>
      <c r="CK91" s="149">
        <v>6.9</v>
      </c>
      <c r="CL91" s="149">
        <v>8.9</v>
      </c>
      <c r="CM91" s="150"/>
      <c r="CN91" s="149">
        <v>6.1</v>
      </c>
      <c r="CO91" s="154" t="s">
        <v>77</v>
      </c>
      <c r="CP91" s="149">
        <v>6.8</v>
      </c>
      <c r="CQ91" s="149">
        <v>7.2</v>
      </c>
      <c r="CR91" s="150"/>
      <c r="CS91" s="149">
        <v>6.7</v>
      </c>
      <c r="CT91" s="150"/>
      <c r="CU91" s="150"/>
      <c r="CV91" s="149">
        <v>8.6</v>
      </c>
      <c r="CW91" s="149">
        <v>5.9</v>
      </c>
      <c r="CX91" s="150"/>
      <c r="CY91" s="149">
        <v>9</v>
      </c>
      <c r="CZ91" s="149">
        <v>7.8</v>
      </c>
      <c r="DA91" s="151">
        <v>21</v>
      </c>
      <c r="DB91" s="152">
        <v>3</v>
      </c>
      <c r="DC91" s="150"/>
      <c r="DD91" s="150"/>
      <c r="DE91" s="150"/>
      <c r="DF91" s="151">
        <v>0</v>
      </c>
      <c r="DG91" s="152">
        <v>4</v>
      </c>
      <c r="DH91" s="151">
        <v>119</v>
      </c>
      <c r="DI91" s="152">
        <v>18</v>
      </c>
      <c r="DJ91" s="153">
        <v>137</v>
      </c>
      <c r="DK91" s="149">
        <v>119</v>
      </c>
      <c r="DL91" s="149">
        <v>7.35</v>
      </c>
      <c r="DM91" s="149">
        <v>3.07</v>
      </c>
      <c r="DN91" s="147"/>
      <c r="DO91" s="13">
        <f t="shared" si="1"/>
        <v>16</v>
      </c>
    </row>
    <row r="92" spans="2:119" ht="27.75" customHeight="1">
      <c r="B92" s="146">
        <v>2320322957</v>
      </c>
      <c r="C92" s="147" t="s">
        <v>442</v>
      </c>
      <c r="D92" s="147" t="s">
        <v>454</v>
      </c>
      <c r="E92" s="147" t="s">
        <v>328</v>
      </c>
      <c r="F92" s="148">
        <v>36268</v>
      </c>
      <c r="G92" s="147" t="s">
        <v>5</v>
      </c>
      <c r="H92" s="147" t="s">
        <v>144</v>
      </c>
      <c r="I92" s="149">
        <v>7.2</v>
      </c>
      <c r="J92" s="149">
        <v>6</v>
      </c>
      <c r="K92" s="149">
        <v>5.9</v>
      </c>
      <c r="L92" s="149">
        <v>8.6999999999999993</v>
      </c>
      <c r="M92" s="150"/>
      <c r="N92" s="149">
        <v>7.9</v>
      </c>
      <c r="O92" s="150"/>
      <c r="P92" s="149">
        <v>8.5</v>
      </c>
      <c r="Q92" s="150"/>
      <c r="R92" s="149">
        <v>7.5</v>
      </c>
      <c r="S92" s="150"/>
      <c r="T92" s="149">
        <v>6</v>
      </c>
      <c r="U92" s="150"/>
      <c r="V92" s="149">
        <v>8.1999999999999993</v>
      </c>
      <c r="W92" s="150"/>
      <c r="X92" s="149">
        <v>7.5</v>
      </c>
      <c r="Y92" s="149">
        <v>5.5</v>
      </c>
      <c r="Z92" s="149">
        <v>5.8</v>
      </c>
      <c r="AA92" s="150"/>
      <c r="AB92" s="149">
        <v>8.6</v>
      </c>
      <c r="AC92" s="150"/>
      <c r="AD92" s="149">
        <v>7.7</v>
      </c>
      <c r="AE92" s="149">
        <v>4.9000000000000004</v>
      </c>
      <c r="AF92" s="149">
        <v>8.5</v>
      </c>
      <c r="AG92" s="149">
        <v>6.7</v>
      </c>
      <c r="AH92" s="149">
        <v>8.3000000000000007</v>
      </c>
      <c r="AI92" s="149">
        <v>6.3</v>
      </c>
      <c r="AJ92" s="149">
        <v>6.6</v>
      </c>
      <c r="AK92" s="149">
        <v>8.1999999999999993</v>
      </c>
      <c r="AL92" s="151">
        <v>45</v>
      </c>
      <c r="AM92" s="152">
        <v>0</v>
      </c>
      <c r="AN92" s="149">
        <v>7.3</v>
      </c>
      <c r="AO92" s="149">
        <v>5.9</v>
      </c>
      <c r="AP92" s="150"/>
      <c r="AQ92" s="150"/>
      <c r="AR92" s="150"/>
      <c r="AS92" s="150"/>
      <c r="AT92" s="150"/>
      <c r="AU92" s="149">
        <v>6.1</v>
      </c>
      <c r="AV92" s="150"/>
      <c r="AW92" s="150"/>
      <c r="AX92" s="150"/>
      <c r="AY92" s="150"/>
      <c r="AZ92" s="150"/>
      <c r="BA92" s="149">
        <v>6</v>
      </c>
      <c r="BB92" s="149">
        <v>8.6999999999999993</v>
      </c>
      <c r="BC92" s="151">
        <v>5</v>
      </c>
      <c r="BD92" s="152">
        <v>0</v>
      </c>
      <c r="BE92" s="149">
        <v>7.5</v>
      </c>
      <c r="BF92" s="149">
        <v>7.6</v>
      </c>
      <c r="BG92" s="149">
        <v>6.4</v>
      </c>
      <c r="BH92" s="149">
        <v>7</v>
      </c>
      <c r="BI92" s="149">
        <v>8.4</v>
      </c>
      <c r="BJ92" s="149">
        <v>7.6</v>
      </c>
      <c r="BK92" s="149">
        <v>6.2</v>
      </c>
      <c r="BL92" s="149">
        <v>4.8</v>
      </c>
      <c r="BM92" s="149">
        <v>7.7</v>
      </c>
      <c r="BN92" s="149">
        <v>5.3</v>
      </c>
      <c r="BO92" s="149">
        <v>6.3</v>
      </c>
      <c r="BP92" s="149">
        <v>7.7</v>
      </c>
      <c r="BQ92" s="149">
        <v>7.2</v>
      </c>
      <c r="BR92" s="149">
        <v>5.8</v>
      </c>
      <c r="BS92" s="149">
        <v>5.3</v>
      </c>
      <c r="BT92" s="149">
        <v>7.1</v>
      </c>
      <c r="BU92" s="149">
        <v>7.9</v>
      </c>
      <c r="BV92" s="149">
        <v>6.3</v>
      </c>
      <c r="BW92" s="149">
        <v>5.7</v>
      </c>
      <c r="BX92" s="154" t="s">
        <v>77</v>
      </c>
      <c r="BY92" s="149">
        <v>8.1999999999999993</v>
      </c>
      <c r="BZ92" s="154" t="s">
        <v>77</v>
      </c>
      <c r="CA92" s="149">
        <v>4.7</v>
      </c>
      <c r="CB92" s="149">
        <v>7.7</v>
      </c>
      <c r="CC92" s="149">
        <v>5.0999999999999996</v>
      </c>
      <c r="CD92" s="150"/>
      <c r="CE92" s="150"/>
      <c r="CF92" s="149">
        <v>6</v>
      </c>
      <c r="CG92" s="149">
        <v>6.1</v>
      </c>
      <c r="CH92" s="149">
        <v>7.1</v>
      </c>
      <c r="CI92" s="151">
        <v>55</v>
      </c>
      <c r="CJ92" s="152">
        <v>4</v>
      </c>
      <c r="CK92" s="149">
        <v>4.7</v>
      </c>
      <c r="CL92" s="149">
        <v>4.7</v>
      </c>
      <c r="CM92" s="154" t="s">
        <v>77</v>
      </c>
      <c r="CN92" s="150"/>
      <c r="CO92" s="154" t="s">
        <v>77</v>
      </c>
      <c r="CP92" s="149">
        <v>4.9000000000000004</v>
      </c>
      <c r="CQ92" s="154" t="s">
        <v>77</v>
      </c>
      <c r="CR92" s="150"/>
      <c r="CS92" s="149">
        <v>7.4</v>
      </c>
      <c r="CT92" s="150"/>
      <c r="CU92" s="150"/>
      <c r="CV92" s="149">
        <v>8.3000000000000007</v>
      </c>
      <c r="CW92" s="149">
        <v>6.2</v>
      </c>
      <c r="CX92" s="150"/>
      <c r="CY92" s="149">
        <v>9.6</v>
      </c>
      <c r="CZ92" s="154" t="s">
        <v>77</v>
      </c>
      <c r="DA92" s="151">
        <v>14</v>
      </c>
      <c r="DB92" s="152">
        <v>10</v>
      </c>
      <c r="DC92" s="150"/>
      <c r="DD92" s="150"/>
      <c r="DE92" s="150"/>
      <c r="DF92" s="151">
        <v>0</v>
      </c>
      <c r="DG92" s="152">
        <v>4</v>
      </c>
      <c r="DH92" s="151">
        <v>119</v>
      </c>
      <c r="DI92" s="152">
        <v>18</v>
      </c>
      <c r="DJ92" s="153">
        <v>137</v>
      </c>
      <c r="DK92" s="149">
        <v>119</v>
      </c>
      <c r="DL92" s="149">
        <v>6.75</v>
      </c>
      <c r="DM92" s="149">
        <v>2.73</v>
      </c>
      <c r="DN92" s="147"/>
      <c r="DO92" s="13">
        <f t="shared" si="1"/>
        <v>16</v>
      </c>
    </row>
    <row r="93" spans="2:119" ht="27.75" customHeight="1">
      <c r="B93" s="146">
        <v>23203211674</v>
      </c>
      <c r="C93" s="147" t="s">
        <v>103</v>
      </c>
      <c r="D93" s="147" t="s">
        <v>102</v>
      </c>
      <c r="E93" s="147" t="s">
        <v>455</v>
      </c>
      <c r="F93" s="148">
        <v>36485</v>
      </c>
      <c r="G93" s="147" t="s">
        <v>5</v>
      </c>
      <c r="H93" s="147" t="s">
        <v>144</v>
      </c>
      <c r="I93" s="149">
        <v>8.9</v>
      </c>
      <c r="J93" s="149">
        <v>7.6</v>
      </c>
      <c r="K93" s="149">
        <v>6.3</v>
      </c>
      <c r="L93" s="150"/>
      <c r="M93" s="149">
        <v>8.1999999999999993</v>
      </c>
      <c r="N93" s="150"/>
      <c r="O93" s="149">
        <v>8.1</v>
      </c>
      <c r="P93" s="150"/>
      <c r="Q93" s="149">
        <v>9</v>
      </c>
      <c r="R93" s="150"/>
      <c r="S93" s="149">
        <v>6.5</v>
      </c>
      <c r="T93" s="150"/>
      <c r="U93" s="149">
        <v>9.1999999999999993</v>
      </c>
      <c r="V93" s="150"/>
      <c r="W93" s="149">
        <v>9.1999999999999993</v>
      </c>
      <c r="X93" s="149">
        <v>8.4</v>
      </c>
      <c r="Y93" s="149">
        <v>7.6</v>
      </c>
      <c r="Z93" s="149">
        <v>7</v>
      </c>
      <c r="AA93" s="150"/>
      <c r="AB93" s="149">
        <v>9.6999999999999993</v>
      </c>
      <c r="AC93" s="150"/>
      <c r="AD93" s="149">
        <v>9.8000000000000007</v>
      </c>
      <c r="AE93" s="149">
        <v>7.9</v>
      </c>
      <c r="AF93" s="149">
        <v>9.8000000000000007</v>
      </c>
      <c r="AG93" s="149">
        <v>9.3000000000000007</v>
      </c>
      <c r="AH93" s="149">
        <v>7.7</v>
      </c>
      <c r="AI93" s="149">
        <v>8.8000000000000007</v>
      </c>
      <c r="AJ93" s="149">
        <v>7.9</v>
      </c>
      <c r="AK93" s="149">
        <v>8.3000000000000007</v>
      </c>
      <c r="AL93" s="151">
        <v>45</v>
      </c>
      <c r="AM93" s="152">
        <v>0</v>
      </c>
      <c r="AN93" s="149">
        <v>7.3</v>
      </c>
      <c r="AO93" s="149">
        <v>7.2</v>
      </c>
      <c r="AP93" s="149">
        <v>8</v>
      </c>
      <c r="AQ93" s="150"/>
      <c r="AR93" s="150"/>
      <c r="AS93" s="150"/>
      <c r="AT93" s="150"/>
      <c r="AU93" s="150"/>
      <c r="AV93" s="149">
        <v>7.1</v>
      </c>
      <c r="AW93" s="150"/>
      <c r="AX93" s="150"/>
      <c r="AY93" s="150"/>
      <c r="AZ93" s="150"/>
      <c r="BA93" s="150"/>
      <c r="BB93" s="149">
        <v>7.1</v>
      </c>
      <c r="BC93" s="151">
        <v>5</v>
      </c>
      <c r="BD93" s="152">
        <v>0</v>
      </c>
      <c r="BE93" s="149">
        <v>7</v>
      </c>
      <c r="BF93" s="149">
        <v>8.4</v>
      </c>
      <c r="BG93" s="149">
        <v>5.5</v>
      </c>
      <c r="BH93" s="149">
        <v>5.9</v>
      </c>
      <c r="BI93" s="149">
        <v>7</v>
      </c>
      <c r="BJ93" s="149">
        <v>5.7</v>
      </c>
      <c r="BK93" s="149">
        <v>5.4</v>
      </c>
      <c r="BL93" s="149">
        <v>6.4</v>
      </c>
      <c r="BM93" s="149">
        <v>7.5</v>
      </c>
      <c r="BN93" s="149">
        <v>6.5</v>
      </c>
      <c r="BO93" s="149">
        <v>6</v>
      </c>
      <c r="BP93" s="149">
        <v>6.4</v>
      </c>
      <c r="BQ93" s="149">
        <v>9.1999999999999993</v>
      </c>
      <c r="BR93" s="149">
        <v>5.2</v>
      </c>
      <c r="BS93" s="149">
        <v>5.3</v>
      </c>
      <c r="BT93" s="149">
        <v>5.5</v>
      </c>
      <c r="BU93" s="149">
        <v>8</v>
      </c>
      <c r="BV93" s="149">
        <v>6.2</v>
      </c>
      <c r="BW93" s="149">
        <v>5.0999999999999996</v>
      </c>
      <c r="BX93" s="154" t="s">
        <v>77</v>
      </c>
      <c r="BY93" s="149">
        <v>7.4</v>
      </c>
      <c r="BZ93" s="154" t="s">
        <v>77</v>
      </c>
      <c r="CA93" s="149">
        <v>4.2</v>
      </c>
      <c r="CB93" s="149">
        <v>6.5</v>
      </c>
      <c r="CC93" s="149">
        <v>7.9</v>
      </c>
      <c r="CD93" s="150"/>
      <c r="CE93" s="150"/>
      <c r="CF93" s="154" t="s">
        <v>77</v>
      </c>
      <c r="CG93" s="149">
        <v>8.3000000000000007</v>
      </c>
      <c r="CH93" s="149">
        <v>7.8</v>
      </c>
      <c r="CI93" s="151">
        <v>52</v>
      </c>
      <c r="CJ93" s="152">
        <v>7</v>
      </c>
      <c r="CK93" s="149">
        <v>6.2</v>
      </c>
      <c r="CL93" s="149">
        <v>8.3000000000000007</v>
      </c>
      <c r="CM93" s="150"/>
      <c r="CN93" s="149">
        <v>7.7</v>
      </c>
      <c r="CO93" s="149">
        <v>7.2</v>
      </c>
      <c r="CP93" s="149">
        <v>7.1</v>
      </c>
      <c r="CQ93" s="154" t="s">
        <v>77</v>
      </c>
      <c r="CR93" s="150"/>
      <c r="CS93" s="149">
        <v>8</v>
      </c>
      <c r="CT93" s="150"/>
      <c r="CU93" s="150"/>
      <c r="CV93" s="149">
        <v>8</v>
      </c>
      <c r="CW93" s="149">
        <v>7.8</v>
      </c>
      <c r="CX93" s="150"/>
      <c r="CY93" s="149">
        <v>8.6999999999999993</v>
      </c>
      <c r="CZ93" s="154" t="s">
        <v>77</v>
      </c>
      <c r="DA93" s="151">
        <v>20</v>
      </c>
      <c r="DB93" s="152">
        <v>4</v>
      </c>
      <c r="DC93" s="150"/>
      <c r="DD93" s="150"/>
      <c r="DE93" s="150"/>
      <c r="DF93" s="151">
        <v>0</v>
      </c>
      <c r="DG93" s="152">
        <v>4</v>
      </c>
      <c r="DH93" s="151">
        <v>122</v>
      </c>
      <c r="DI93" s="152">
        <v>15</v>
      </c>
      <c r="DJ93" s="153">
        <v>137</v>
      </c>
      <c r="DK93" s="149">
        <v>122</v>
      </c>
      <c r="DL93" s="149">
        <v>7.36</v>
      </c>
      <c r="DM93" s="149">
        <v>3.05</v>
      </c>
      <c r="DN93" s="147"/>
      <c r="DO93" s="13">
        <f t="shared" si="1"/>
        <v>13</v>
      </c>
    </row>
    <row r="94" spans="2:119" ht="27.75" customHeight="1">
      <c r="B94" s="146">
        <v>2321716490</v>
      </c>
      <c r="C94" s="147" t="s">
        <v>3</v>
      </c>
      <c r="D94" s="147" t="s">
        <v>456</v>
      </c>
      <c r="E94" s="147" t="s">
        <v>457</v>
      </c>
      <c r="F94" s="148">
        <v>36300</v>
      </c>
      <c r="G94" s="147" t="s">
        <v>88</v>
      </c>
      <c r="H94" s="147" t="s">
        <v>144</v>
      </c>
      <c r="I94" s="149">
        <v>7.3</v>
      </c>
      <c r="J94" s="149">
        <v>8.4</v>
      </c>
      <c r="K94" s="149">
        <v>7.6</v>
      </c>
      <c r="L94" s="149">
        <v>9.1</v>
      </c>
      <c r="M94" s="150"/>
      <c r="N94" s="149">
        <v>9.8000000000000007</v>
      </c>
      <c r="O94" s="150"/>
      <c r="P94" s="149">
        <v>9.5</v>
      </c>
      <c r="Q94" s="150"/>
      <c r="R94" s="149">
        <v>7.4</v>
      </c>
      <c r="S94" s="150"/>
      <c r="T94" s="149">
        <v>9.1</v>
      </c>
      <c r="U94" s="150"/>
      <c r="V94" s="149">
        <v>8.6999999999999993</v>
      </c>
      <c r="W94" s="150"/>
      <c r="X94" s="149">
        <v>6.6</v>
      </c>
      <c r="Y94" s="149">
        <v>6.3</v>
      </c>
      <c r="Z94" s="149">
        <v>5.9</v>
      </c>
      <c r="AA94" s="149">
        <v>9.1999999999999993</v>
      </c>
      <c r="AB94" s="150"/>
      <c r="AC94" s="150"/>
      <c r="AD94" s="149">
        <v>6.2</v>
      </c>
      <c r="AE94" s="149">
        <v>7.6</v>
      </c>
      <c r="AF94" s="149">
        <v>8.3000000000000007</v>
      </c>
      <c r="AG94" s="149">
        <v>8.6</v>
      </c>
      <c r="AH94" s="154" t="s">
        <v>77</v>
      </c>
      <c r="AI94" s="149">
        <v>8.9</v>
      </c>
      <c r="AJ94" s="149">
        <v>7.2</v>
      </c>
      <c r="AK94" s="149">
        <v>8.5</v>
      </c>
      <c r="AL94" s="151">
        <v>42</v>
      </c>
      <c r="AM94" s="152">
        <v>3</v>
      </c>
      <c r="AN94" s="149">
        <v>8.8000000000000007</v>
      </c>
      <c r="AO94" s="149">
        <v>8.3000000000000007</v>
      </c>
      <c r="AP94" s="150"/>
      <c r="AQ94" s="150"/>
      <c r="AR94" s="149">
        <v>6</v>
      </c>
      <c r="AS94" s="150"/>
      <c r="AT94" s="150"/>
      <c r="AU94" s="150"/>
      <c r="AV94" s="150"/>
      <c r="AW94" s="150"/>
      <c r="AX94" s="149">
        <v>7.2</v>
      </c>
      <c r="AY94" s="150"/>
      <c r="AZ94" s="150"/>
      <c r="BA94" s="150"/>
      <c r="BB94" s="149">
        <v>5.9</v>
      </c>
      <c r="BC94" s="151">
        <v>5</v>
      </c>
      <c r="BD94" s="152">
        <v>0</v>
      </c>
      <c r="BE94" s="149">
        <v>8</v>
      </c>
      <c r="BF94" s="149">
        <v>8.6</v>
      </c>
      <c r="BG94" s="149">
        <v>4.3</v>
      </c>
      <c r="BH94" s="149">
        <v>8</v>
      </c>
      <c r="BI94" s="149">
        <v>8.1999999999999993</v>
      </c>
      <c r="BJ94" s="149">
        <v>7</v>
      </c>
      <c r="BK94" s="149">
        <v>4.3</v>
      </c>
      <c r="BL94" s="149">
        <v>7.5</v>
      </c>
      <c r="BM94" s="149">
        <v>9.3000000000000007</v>
      </c>
      <c r="BN94" s="149">
        <v>7.2</v>
      </c>
      <c r="BO94" s="149">
        <v>6.8</v>
      </c>
      <c r="BP94" s="149">
        <v>6.6</v>
      </c>
      <c r="BQ94" s="149">
        <v>8.6</v>
      </c>
      <c r="BR94" s="149">
        <v>8.5</v>
      </c>
      <c r="BS94" s="154" t="s">
        <v>77</v>
      </c>
      <c r="BT94" s="149">
        <v>8.6</v>
      </c>
      <c r="BU94" s="149">
        <v>7.7</v>
      </c>
      <c r="BV94" s="149">
        <v>6.3</v>
      </c>
      <c r="BW94" s="149">
        <v>7.1</v>
      </c>
      <c r="BX94" s="149">
        <v>9.1999999999999993</v>
      </c>
      <c r="BY94" s="149">
        <v>6.2</v>
      </c>
      <c r="BZ94" s="154" t="s">
        <v>77</v>
      </c>
      <c r="CA94" s="149">
        <v>5.8</v>
      </c>
      <c r="CB94" s="149">
        <v>6.6</v>
      </c>
      <c r="CC94" s="149">
        <v>6.3</v>
      </c>
      <c r="CD94" s="150"/>
      <c r="CE94" s="154" t="s">
        <v>77</v>
      </c>
      <c r="CF94" s="150"/>
      <c r="CG94" s="154" t="s">
        <v>77</v>
      </c>
      <c r="CH94" s="149">
        <v>7.9</v>
      </c>
      <c r="CI94" s="151">
        <v>49</v>
      </c>
      <c r="CJ94" s="152">
        <v>10</v>
      </c>
      <c r="CK94" s="149">
        <v>4.8</v>
      </c>
      <c r="CL94" s="149">
        <v>6.1</v>
      </c>
      <c r="CM94" s="150"/>
      <c r="CN94" s="149">
        <v>6.1</v>
      </c>
      <c r="CO94" s="154" t="s">
        <v>77</v>
      </c>
      <c r="CP94" s="149">
        <v>6.7</v>
      </c>
      <c r="CQ94" s="149">
        <v>7.1</v>
      </c>
      <c r="CR94" s="150"/>
      <c r="CS94" s="149">
        <v>6.2</v>
      </c>
      <c r="CT94" s="150"/>
      <c r="CU94" s="150"/>
      <c r="CV94" s="149">
        <v>8.5</v>
      </c>
      <c r="CW94" s="154" t="s">
        <v>77</v>
      </c>
      <c r="CX94" s="150"/>
      <c r="CY94" s="149">
        <v>9.1</v>
      </c>
      <c r="CZ94" s="154" t="s">
        <v>77</v>
      </c>
      <c r="DA94" s="151">
        <v>18</v>
      </c>
      <c r="DB94" s="152">
        <v>6</v>
      </c>
      <c r="DC94" s="150"/>
      <c r="DD94" s="150"/>
      <c r="DE94" s="150"/>
      <c r="DF94" s="151">
        <v>0</v>
      </c>
      <c r="DG94" s="152">
        <v>4</v>
      </c>
      <c r="DH94" s="151">
        <v>114</v>
      </c>
      <c r="DI94" s="152">
        <v>23</v>
      </c>
      <c r="DJ94" s="153">
        <v>137</v>
      </c>
      <c r="DK94" s="149">
        <v>114</v>
      </c>
      <c r="DL94" s="149">
        <v>7.37</v>
      </c>
      <c r="DM94" s="149">
        <v>3.07</v>
      </c>
      <c r="DN94" s="147"/>
      <c r="DO94" s="13">
        <f t="shared" si="1"/>
        <v>21</v>
      </c>
    </row>
    <row r="95" spans="2:119" ht="27.75" customHeight="1">
      <c r="B95" s="146">
        <v>2320320734</v>
      </c>
      <c r="C95" s="147" t="s">
        <v>1</v>
      </c>
      <c r="D95" s="147" t="s">
        <v>2</v>
      </c>
      <c r="E95" s="147" t="s">
        <v>458</v>
      </c>
      <c r="F95" s="148">
        <v>36194</v>
      </c>
      <c r="G95" s="147" t="s">
        <v>5</v>
      </c>
      <c r="H95" s="147" t="s">
        <v>144</v>
      </c>
      <c r="I95" s="149">
        <v>8.4</v>
      </c>
      <c r="J95" s="149">
        <v>8.4</v>
      </c>
      <c r="K95" s="149">
        <v>7.9</v>
      </c>
      <c r="L95" s="149">
        <v>8.3000000000000007</v>
      </c>
      <c r="M95" s="150"/>
      <c r="N95" s="149">
        <v>8.9</v>
      </c>
      <c r="O95" s="150"/>
      <c r="P95" s="149">
        <v>9</v>
      </c>
      <c r="Q95" s="150"/>
      <c r="R95" s="149">
        <v>8.3000000000000007</v>
      </c>
      <c r="S95" s="150"/>
      <c r="T95" s="149">
        <v>9.1999999999999993</v>
      </c>
      <c r="U95" s="150"/>
      <c r="V95" s="149">
        <v>8.1</v>
      </c>
      <c r="W95" s="150"/>
      <c r="X95" s="149">
        <v>8.4</v>
      </c>
      <c r="Y95" s="149">
        <v>7.6</v>
      </c>
      <c r="Z95" s="149">
        <v>7.2</v>
      </c>
      <c r="AA95" s="150"/>
      <c r="AB95" s="149">
        <v>6.4</v>
      </c>
      <c r="AC95" s="149">
        <v>7.4</v>
      </c>
      <c r="AD95" s="149">
        <v>9.5</v>
      </c>
      <c r="AE95" s="150"/>
      <c r="AF95" s="149">
        <v>9.6999999999999993</v>
      </c>
      <c r="AG95" s="149">
        <v>8.3000000000000007</v>
      </c>
      <c r="AH95" s="149">
        <v>8.1</v>
      </c>
      <c r="AI95" s="149">
        <v>9.1999999999999993</v>
      </c>
      <c r="AJ95" s="149">
        <v>8.4</v>
      </c>
      <c r="AK95" s="149">
        <v>7.5</v>
      </c>
      <c r="AL95" s="151">
        <v>45</v>
      </c>
      <c r="AM95" s="152">
        <v>0</v>
      </c>
      <c r="AN95" s="149">
        <v>7.3</v>
      </c>
      <c r="AO95" s="149">
        <v>7.3</v>
      </c>
      <c r="AP95" s="150">
        <v>10</v>
      </c>
      <c r="AQ95" s="150"/>
      <c r="AR95" s="150"/>
      <c r="AS95" s="150"/>
      <c r="AT95" s="150"/>
      <c r="AU95" s="150"/>
      <c r="AV95" s="149">
        <v>8.1999999999999993</v>
      </c>
      <c r="AW95" s="150"/>
      <c r="AX95" s="150"/>
      <c r="AY95" s="150"/>
      <c r="AZ95" s="150"/>
      <c r="BA95" s="150"/>
      <c r="BB95" s="149">
        <v>7.2</v>
      </c>
      <c r="BC95" s="151">
        <v>5</v>
      </c>
      <c r="BD95" s="152">
        <v>0</v>
      </c>
      <c r="BE95" s="149">
        <v>8</v>
      </c>
      <c r="BF95" s="149">
        <v>6.9</v>
      </c>
      <c r="BG95" s="149">
        <v>5.8</v>
      </c>
      <c r="BH95" s="149">
        <v>6.3</v>
      </c>
      <c r="BI95" s="149">
        <v>7.7</v>
      </c>
      <c r="BJ95" s="149">
        <v>6.9</v>
      </c>
      <c r="BK95" s="149">
        <v>4.9000000000000004</v>
      </c>
      <c r="BL95" s="149">
        <v>6.3</v>
      </c>
      <c r="BM95" s="149">
        <v>7.4</v>
      </c>
      <c r="BN95" s="149">
        <v>5.7</v>
      </c>
      <c r="BO95" s="149">
        <v>5.9</v>
      </c>
      <c r="BP95" s="149">
        <v>4.8</v>
      </c>
      <c r="BQ95" s="149">
        <v>8.9</v>
      </c>
      <c r="BR95" s="149">
        <v>6.9</v>
      </c>
      <c r="BS95" s="149">
        <v>7.8</v>
      </c>
      <c r="BT95" s="154" t="s">
        <v>77</v>
      </c>
      <c r="BU95" s="149">
        <v>8.1</v>
      </c>
      <c r="BV95" s="149">
        <v>7.2</v>
      </c>
      <c r="BW95" s="149">
        <v>6.7</v>
      </c>
      <c r="BX95" s="154" t="s">
        <v>77</v>
      </c>
      <c r="BY95" s="149">
        <v>9</v>
      </c>
      <c r="BZ95" s="154" t="s">
        <v>77</v>
      </c>
      <c r="CA95" s="149">
        <v>4.9000000000000004</v>
      </c>
      <c r="CB95" s="149">
        <v>5.7</v>
      </c>
      <c r="CC95" s="149">
        <v>6.2</v>
      </c>
      <c r="CD95" s="150"/>
      <c r="CE95" s="150"/>
      <c r="CF95" s="154" t="s">
        <v>77</v>
      </c>
      <c r="CG95" s="149">
        <v>6.3</v>
      </c>
      <c r="CH95" s="149">
        <v>8.3000000000000007</v>
      </c>
      <c r="CI95" s="151">
        <v>50</v>
      </c>
      <c r="CJ95" s="152">
        <v>9</v>
      </c>
      <c r="CK95" s="149">
        <v>8.4</v>
      </c>
      <c r="CL95" s="149">
        <v>7.9</v>
      </c>
      <c r="CM95" s="150"/>
      <c r="CN95" s="149">
        <v>8.9</v>
      </c>
      <c r="CO95" s="149">
        <v>6.7</v>
      </c>
      <c r="CP95" s="149">
        <v>8.8000000000000007</v>
      </c>
      <c r="CQ95" s="149">
        <v>7.7</v>
      </c>
      <c r="CR95" s="150"/>
      <c r="CS95" s="149">
        <v>8.3000000000000007</v>
      </c>
      <c r="CT95" s="150"/>
      <c r="CU95" s="150"/>
      <c r="CV95" s="154" t="s">
        <v>77</v>
      </c>
      <c r="CW95" s="149">
        <v>5.4</v>
      </c>
      <c r="CX95" s="150"/>
      <c r="CY95" s="154" t="s">
        <v>77</v>
      </c>
      <c r="CZ95" s="154" t="s">
        <v>77</v>
      </c>
      <c r="DA95" s="151">
        <v>20</v>
      </c>
      <c r="DB95" s="152">
        <v>4</v>
      </c>
      <c r="DC95" s="150"/>
      <c r="DD95" s="150"/>
      <c r="DE95" s="150"/>
      <c r="DF95" s="151">
        <v>0</v>
      </c>
      <c r="DG95" s="152">
        <v>4</v>
      </c>
      <c r="DH95" s="151">
        <v>120</v>
      </c>
      <c r="DI95" s="152">
        <v>17</v>
      </c>
      <c r="DJ95" s="153">
        <v>137</v>
      </c>
      <c r="DK95" s="149">
        <v>120</v>
      </c>
      <c r="DL95" s="149">
        <v>7.48</v>
      </c>
      <c r="DM95" s="149">
        <v>3.11</v>
      </c>
      <c r="DN95" s="147"/>
      <c r="DO95" s="13">
        <f t="shared" si="1"/>
        <v>15</v>
      </c>
    </row>
    <row r="96" spans="2:119" ht="27.75" customHeight="1">
      <c r="B96" s="146">
        <v>23203212422</v>
      </c>
      <c r="C96" s="147" t="s">
        <v>0</v>
      </c>
      <c r="D96" s="147" t="s">
        <v>126</v>
      </c>
      <c r="E96" s="147" t="s">
        <v>458</v>
      </c>
      <c r="F96" s="148">
        <v>36214</v>
      </c>
      <c r="G96" s="147" t="s">
        <v>5</v>
      </c>
      <c r="H96" s="147" t="s">
        <v>144</v>
      </c>
      <c r="I96" s="149">
        <v>9.1</v>
      </c>
      <c r="J96" s="149">
        <v>7.9</v>
      </c>
      <c r="K96" s="149">
        <v>8.1</v>
      </c>
      <c r="L96" s="150"/>
      <c r="M96" s="149">
        <v>8.6999999999999993</v>
      </c>
      <c r="N96" s="150"/>
      <c r="O96" s="149">
        <v>8.9</v>
      </c>
      <c r="P96" s="150"/>
      <c r="Q96" s="149">
        <v>7.3</v>
      </c>
      <c r="R96" s="150"/>
      <c r="S96" s="149">
        <v>8.6999999999999993</v>
      </c>
      <c r="T96" s="150"/>
      <c r="U96" s="149">
        <v>8.5</v>
      </c>
      <c r="V96" s="150"/>
      <c r="W96" s="149">
        <v>9.6999999999999993</v>
      </c>
      <c r="X96" s="149">
        <v>8.1999999999999993</v>
      </c>
      <c r="Y96" s="149">
        <v>8.3000000000000007</v>
      </c>
      <c r="Z96" s="149">
        <v>5.9</v>
      </c>
      <c r="AA96" s="149">
        <v>8.6</v>
      </c>
      <c r="AB96" s="150"/>
      <c r="AC96" s="150"/>
      <c r="AD96" s="149">
        <v>7.9</v>
      </c>
      <c r="AE96" s="149">
        <v>9</v>
      </c>
      <c r="AF96" s="149">
        <v>8.5</v>
      </c>
      <c r="AG96" s="149">
        <v>8.4</v>
      </c>
      <c r="AH96" s="154" t="s">
        <v>77</v>
      </c>
      <c r="AI96" s="149">
        <v>9.1999999999999993</v>
      </c>
      <c r="AJ96" s="149">
        <v>8.4</v>
      </c>
      <c r="AK96" s="149">
        <v>9.3000000000000007</v>
      </c>
      <c r="AL96" s="151">
        <v>42</v>
      </c>
      <c r="AM96" s="152">
        <v>3</v>
      </c>
      <c r="AN96" s="149">
        <v>6.6</v>
      </c>
      <c r="AO96" s="149">
        <v>7.3</v>
      </c>
      <c r="AP96" s="150">
        <v>10</v>
      </c>
      <c r="AQ96" s="150"/>
      <c r="AR96" s="150"/>
      <c r="AS96" s="150"/>
      <c r="AT96" s="150"/>
      <c r="AU96" s="150"/>
      <c r="AV96" s="149">
        <v>8</v>
      </c>
      <c r="AW96" s="150"/>
      <c r="AX96" s="150"/>
      <c r="AY96" s="150"/>
      <c r="AZ96" s="150"/>
      <c r="BA96" s="150"/>
      <c r="BB96" s="149">
        <v>7.3</v>
      </c>
      <c r="BC96" s="151">
        <v>5</v>
      </c>
      <c r="BD96" s="152">
        <v>0</v>
      </c>
      <c r="BE96" s="149">
        <v>8.3000000000000007</v>
      </c>
      <c r="BF96" s="149">
        <v>8.6</v>
      </c>
      <c r="BG96" s="149">
        <v>6.7</v>
      </c>
      <c r="BH96" s="149">
        <v>6</v>
      </c>
      <c r="BI96" s="149">
        <v>7</v>
      </c>
      <c r="BJ96" s="149">
        <v>6.7</v>
      </c>
      <c r="BK96" s="149">
        <v>6.2</v>
      </c>
      <c r="BL96" s="149">
        <v>7.7</v>
      </c>
      <c r="BM96" s="149">
        <v>8.1</v>
      </c>
      <c r="BN96" s="149">
        <v>7.7</v>
      </c>
      <c r="BO96" s="149">
        <v>6.4</v>
      </c>
      <c r="BP96" s="149">
        <v>8.6</v>
      </c>
      <c r="BQ96" s="149">
        <v>8.6999999999999993</v>
      </c>
      <c r="BR96" s="149">
        <v>8</v>
      </c>
      <c r="BS96" s="149">
        <v>7.3</v>
      </c>
      <c r="BT96" s="149">
        <v>6.5</v>
      </c>
      <c r="BU96" s="149">
        <v>8.6</v>
      </c>
      <c r="BV96" s="149">
        <v>5.2</v>
      </c>
      <c r="BW96" s="149">
        <v>5.5</v>
      </c>
      <c r="BX96" s="154" t="s">
        <v>77</v>
      </c>
      <c r="BY96" s="149">
        <v>6.1</v>
      </c>
      <c r="BZ96" s="154" t="s">
        <v>77</v>
      </c>
      <c r="CA96" s="149">
        <v>5.9</v>
      </c>
      <c r="CB96" s="149">
        <v>6.7</v>
      </c>
      <c r="CC96" s="150"/>
      <c r="CD96" s="154" t="s">
        <v>77</v>
      </c>
      <c r="CE96" s="150"/>
      <c r="CF96" s="154" t="s">
        <v>77</v>
      </c>
      <c r="CG96" s="149">
        <v>7.1</v>
      </c>
      <c r="CH96" s="149">
        <v>8.6999999999999993</v>
      </c>
      <c r="CI96" s="151">
        <v>50</v>
      </c>
      <c r="CJ96" s="152">
        <v>9</v>
      </c>
      <c r="CK96" s="149">
        <v>8.4</v>
      </c>
      <c r="CL96" s="149">
        <v>8</v>
      </c>
      <c r="CM96" s="150"/>
      <c r="CN96" s="149">
        <v>8.6999999999999993</v>
      </c>
      <c r="CO96" s="149">
        <v>7.5</v>
      </c>
      <c r="CP96" s="149">
        <v>7</v>
      </c>
      <c r="CQ96" s="149">
        <v>7.5</v>
      </c>
      <c r="CR96" s="150"/>
      <c r="CS96" s="150"/>
      <c r="CT96" s="149">
        <v>6.3</v>
      </c>
      <c r="CU96" s="150"/>
      <c r="CV96" s="154" t="s">
        <v>77</v>
      </c>
      <c r="CW96" s="149">
        <v>6.5</v>
      </c>
      <c r="CX96" s="150"/>
      <c r="CY96" s="154" t="s">
        <v>77</v>
      </c>
      <c r="CZ96" s="154" t="s">
        <v>77</v>
      </c>
      <c r="DA96" s="151">
        <v>20</v>
      </c>
      <c r="DB96" s="152">
        <v>4</v>
      </c>
      <c r="DC96" s="150"/>
      <c r="DD96" s="150"/>
      <c r="DE96" s="150"/>
      <c r="DF96" s="151">
        <v>0</v>
      </c>
      <c r="DG96" s="152">
        <v>4</v>
      </c>
      <c r="DH96" s="151">
        <v>117</v>
      </c>
      <c r="DI96" s="152">
        <v>20</v>
      </c>
      <c r="DJ96" s="153">
        <v>137</v>
      </c>
      <c r="DK96" s="149">
        <v>117</v>
      </c>
      <c r="DL96" s="149">
        <v>7.65</v>
      </c>
      <c r="DM96" s="149">
        <v>3.27</v>
      </c>
      <c r="DN96" s="147"/>
      <c r="DO96" s="13">
        <f t="shared" si="1"/>
        <v>18</v>
      </c>
    </row>
    <row r="97" spans="2:119" ht="27.75" customHeight="1">
      <c r="B97" s="146">
        <v>2220329630</v>
      </c>
      <c r="C97" s="147" t="s">
        <v>3</v>
      </c>
      <c r="D97" s="147" t="s">
        <v>128</v>
      </c>
      <c r="E97" s="147" t="s">
        <v>256</v>
      </c>
      <c r="F97" s="148">
        <v>36093</v>
      </c>
      <c r="G97" s="147" t="s">
        <v>5</v>
      </c>
      <c r="H97" s="147" t="s">
        <v>147</v>
      </c>
      <c r="I97" s="149">
        <v>8.4</v>
      </c>
      <c r="J97" s="149">
        <v>7.7</v>
      </c>
      <c r="K97" s="149">
        <v>8.3000000000000007</v>
      </c>
      <c r="L97" s="149">
        <v>6.8</v>
      </c>
      <c r="M97" s="150"/>
      <c r="N97" s="149">
        <v>7.7</v>
      </c>
      <c r="O97" s="150"/>
      <c r="P97" s="149">
        <v>7.5</v>
      </c>
      <c r="Q97" s="150"/>
      <c r="R97" s="149">
        <v>9</v>
      </c>
      <c r="S97" s="150"/>
      <c r="T97" s="149">
        <v>8.1999999999999993</v>
      </c>
      <c r="U97" s="150"/>
      <c r="V97" s="149">
        <v>9.6999999999999993</v>
      </c>
      <c r="W97" s="150"/>
      <c r="X97" s="149">
        <v>6.3</v>
      </c>
      <c r="Y97" s="149">
        <v>5.3</v>
      </c>
      <c r="Z97" s="149">
        <v>5.0999999999999996</v>
      </c>
      <c r="AA97" s="150"/>
      <c r="AB97" s="149">
        <v>7.5</v>
      </c>
      <c r="AC97" s="149">
        <v>6.9</v>
      </c>
      <c r="AD97" s="149">
        <v>4.5</v>
      </c>
      <c r="AE97" s="150"/>
      <c r="AF97" s="149">
        <v>8.6999999999999993</v>
      </c>
      <c r="AG97" s="149">
        <v>9.1</v>
      </c>
      <c r="AH97" s="149">
        <v>8.1</v>
      </c>
      <c r="AI97" s="149">
        <v>7.5</v>
      </c>
      <c r="AJ97" s="149">
        <v>7</v>
      </c>
      <c r="AK97" s="149">
        <v>8.6</v>
      </c>
      <c r="AL97" s="151">
        <v>45</v>
      </c>
      <c r="AM97" s="152">
        <v>0</v>
      </c>
      <c r="AN97" s="149">
        <v>7.3</v>
      </c>
      <c r="AO97" s="149">
        <v>6</v>
      </c>
      <c r="AP97" s="150"/>
      <c r="AQ97" s="150"/>
      <c r="AR97" s="150"/>
      <c r="AS97" s="150"/>
      <c r="AT97" s="150"/>
      <c r="AU97" s="149">
        <v>6</v>
      </c>
      <c r="AV97" s="149">
        <v>4.8</v>
      </c>
      <c r="AW97" s="150"/>
      <c r="AX97" s="150"/>
      <c r="AY97" s="150"/>
      <c r="AZ97" s="150"/>
      <c r="BA97" s="150"/>
      <c r="BB97" s="149">
        <v>6.8</v>
      </c>
      <c r="BC97" s="151">
        <v>5</v>
      </c>
      <c r="BD97" s="152">
        <v>0</v>
      </c>
      <c r="BE97" s="149">
        <v>6.4</v>
      </c>
      <c r="BF97" s="149">
        <v>7.3</v>
      </c>
      <c r="BG97" s="149">
        <v>5.6</v>
      </c>
      <c r="BH97" s="149">
        <v>5</v>
      </c>
      <c r="BI97" s="149">
        <v>8.1999999999999993</v>
      </c>
      <c r="BJ97" s="149">
        <v>5.4</v>
      </c>
      <c r="BK97" s="149">
        <v>6.7</v>
      </c>
      <c r="BL97" s="149">
        <v>6.3</v>
      </c>
      <c r="BM97" s="149">
        <v>8.6</v>
      </c>
      <c r="BN97" s="149">
        <v>6.8</v>
      </c>
      <c r="BO97" s="149">
        <v>4.3</v>
      </c>
      <c r="BP97" s="149">
        <v>6</v>
      </c>
      <c r="BQ97" s="149">
        <v>8</v>
      </c>
      <c r="BR97" s="149">
        <v>7.1</v>
      </c>
      <c r="BS97" s="149">
        <v>5.5</v>
      </c>
      <c r="BT97" s="149">
        <v>7.4</v>
      </c>
      <c r="BU97" s="149">
        <v>8.3000000000000007</v>
      </c>
      <c r="BV97" s="149">
        <v>4.7</v>
      </c>
      <c r="BW97" s="149">
        <v>6.9</v>
      </c>
      <c r="BX97" s="149">
        <v>5.8</v>
      </c>
      <c r="BY97" s="149">
        <v>5.6</v>
      </c>
      <c r="BZ97" s="154" t="s">
        <v>77</v>
      </c>
      <c r="CA97" s="149">
        <v>5.7</v>
      </c>
      <c r="CB97" s="149">
        <v>6.4</v>
      </c>
      <c r="CC97" s="149">
        <v>6.2</v>
      </c>
      <c r="CD97" s="150"/>
      <c r="CE97" s="150"/>
      <c r="CF97" s="149">
        <v>5.7</v>
      </c>
      <c r="CG97" s="149">
        <v>6</v>
      </c>
      <c r="CH97" s="149">
        <v>8.3000000000000007</v>
      </c>
      <c r="CI97" s="151">
        <v>57</v>
      </c>
      <c r="CJ97" s="152">
        <v>2</v>
      </c>
      <c r="CK97" s="149">
        <v>7.1</v>
      </c>
      <c r="CL97" s="149">
        <v>7.4</v>
      </c>
      <c r="CM97" s="149">
        <v>6</v>
      </c>
      <c r="CN97" s="150"/>
      <c r="CO97" s="149">
        <v>6.1</v>
      </c>
      <c r="CP97" s="149">
        <v>6.6</v>
      </c>
      <c r="CQ97" s="149">
        <v>5.7</v>
      </c>
      <c r="CR97" s="150"/>
      <c r="CS97" s="149">
        <v>7.2</v>
      </c>
      <c r="CT97" s="150"/>
      <c r="CU97" s="150"/>
      <c r="CV97" s="149">
        <v>7.2</v>
      </c>
      <c r="CW97" s="149">
        <v>7.5</v>
      </c>
      <c r="CX97" s="150"/>
      <c r="CY97" s="149">
        <v>9</v>
      </c>
      <c r="CZ97" s="149">
        <v>9.1999999999999993</v>
      </c>
      <c r="DA97" s="151">
        <v>24</v>
      </c>
      <c r="DB97" s="152">
        <v>0</v>
      </c>
      <c r="DC97" s="150"/>
      <c r="DD97" s="150"/>
      <c r="DE97" s="150"/>
      <c r="DF97" s="151">
        <v>0</v>
      </c>
      <c r="DG97" s="152">
        <v>4</v>
      </c>
      <c r="DH97" s="151">
        <v>131</v>
      </c>
      <c r="DI97" s="152">
        <v>6</v>
      </c>
      <c r="DJ97" s="153">
        <v>137</v>
      </c>
      <c r="DK97" s="149">
        <v>131</v>
      </c>
      <c r="DL97" s="149">
        <v>6.81</v>
      </c>
      <c r="DM97" s="149">
        <v>2.73</v>
      </c>
      <c r="DN97" s="147"/>
      <c r="DO97" s="13">
        <f t="shared" si="1"/>
        <v>4</v>
      </c>
    </row>
    <row r="98" spans="2:119" ht="27.75" customHeight="1">
      <c r="B98" s="146">
        <v>2320717208</v>
      </c>
      <c r="C98" s="147" t="s">
        <v>136</v>
      </c>
      <c r="D98" s="147" t="s">
        <v>459</v>
      </c>
      <c r="E98" s="147" t="s">
        <v>256</v>
      </c>
      <c r="F98" s="148">
        <v>36157</v>
      </c>
      <c r="G98" s="147" t="s">
        <v>5</v>
      </c>
      <c r="H98" s="147" t="s">
        <v>144</v>
      </c>
      <c r="I98" s="149">
        <v>7.6</v>
      </c>
      <c r="J98" s="149">
        <v>7.9</v>
      </c>
      <c r="K98" s="149">
        <v>5.6</v>
      </c>
      <c r="L98" s="149">
        <v>8.4</v>
      </c>
      <c r="M98" s="150"/>
      <c r="N98" s="154" t="s">
        <v>77</v>
      </c>
      <c r="O98" s="150"/>
      <c r="P98" s="150"/>
      <c r="Q98" s="150"/>
      <c r="R98" s="150"/>
      <c r="S98" s="150"/>
      <c r="T98" s="150"/>
      <c r="U98" s="150"/>
      <c r="V98" s="150"/>
      <c r="W98" s="150"/>
      <c r="X98" s="149">
        <v>7.7</v>
      </c>
      <c r="Y98" s="150"/>
      <c r="Z98" s="149">
        <v>4.8</v>
      </c>
      <c r="AA98" s="150"/>
      <c r="AB98" s="149">
        <v>4.5</v>
      </c>
      <c r="AC98" s="150"/>
      <c r="AD98" s="150">
        <v>0</v>
      </c>
      <c r="AE98" s="154" t="s">
        <v>77</v>
      </c>
      <c r="AF98" s="150"/>
      <c r="AG98" s="150">
        <v>0</v>
      </c>
      <c r="AH98" s="149">
        <v>5.7</v>
      </c>
      <c r="AI98" s="149">
        <v>4.8</v>
      </c>
      <c r="AJ98" s="154" t="s">
        <v>77</v>
      </c>
      <c r="AK98" s="149">
        <v>4.0999999999999996</v>
      </c>
      <c r="AL98" s="151">
        <v>23</v>
      </c>
      <c r="AM98" s="152">
        <v>22</v>
      </c>
      <c r="AN98" s="150"/>
      <c r="AO98" s="150">
        <v>0</v>
      </c>
      <c r="AP98" s="154" t="s">
        <v>77</v>
      </c>
      <c r="AQ98" s="150"/>
      <c r="AR98" s="150"/>
      <c r="AS98" s="150"/>
      <c r="AT98" s="150">
        <v>0</v>
      </c>
      <c r="AU98" s="150"/>
      <c r="AV98" s="149">
        <v>7.3</v>
      </c>
      <c r="AW98" s="150"/>
      <c r="AX98" s="150"/>
      <c r="AY98" s="150"/>
      <c r="AZ98" s="150"/>
      <c r="BA98" s="150"/>
      <c r="BB98" s="150">
        <v>0</v>
      </c>
      <c r="BC98" s="151">
        <v>1</v>
      </c>
      <c r="BD98" s="152">
        <v>4</v>
      </c>
      <c r="BE98" s="149">
        <v>8.4</v>
      </c>
      <c r="BF98" s="149">
        <v>7.6</v>
      </c>
      <c r="BG98" s="149">
        <v>6.5</v>
      </c>
      <c r="BH98" s="149">
        <v>4.2</v>
      </c>
      <c r="BI98" s="149">
        <v>8.5</v>
      </c>
      <c r="BJ98" s="149">
        <v>8.1</v>
      </c>
      <c r="BK98" s="149">
        <v>4.5</v>
      </c>
      <c r="BL98" s="154" t="s">
        <v>77</v>
      </c>
      <c r="BM98" s="154" t="s">
        <v>77</v>
      </c>
      <c r="BN98" s="154" t="s">
        <v>77</v>
      </c>
      <c r="BO98" s="149">
        <v>6.8</v>
      </c>
      <c r="BP98" s="150"/>
      <c r="BQ98" s="150"/>
      <c r="BR98" s="150"/>
      <c r="BS98" s="150"/>
      <c r="BT98" s="150"/>
      <c r="BU98" s="150"/>
      <c r="BV98" s="149">
        <v>5.8</v>
      </c>
      <c r="BW98" s="149">
        <v>6.8</v>
      </c>
      <c r="BX98" s="150"/>
      <c r="BY98" s="150"/>
      <c r="BZ98" s="150"/>
      <c r="CA98" s="149">
        <v>6.7</v>
      </c>
      <c r="CB98" s="150"/>
      <c r="CC98" s="150">
        <v>0</v>
      </c>
      <c r="CD98" s="154" t="s">
        <v>77</v>
      </c>
      <c r="CE98" s="150"/>
      <c r="CF98" s="150"/>
      <c r="CG98" s="154" t="s">
        <v>77</v>
      </c>
      <c r="CH98" s="150">
        <v>0</v>
      </c>
      <c r="CI98" s="151">
        <v>23</v>
      </c>
      <c r="CJ98" s="152">
        <v>36</v>
      </c>
      <c r="CK98" s="150"/>
      <c r="CL98" s="150">
        <v>0</v>
      </c>
      <c r="CM98" s="150"/>
      <c r="CN98" s="149">
        <v>5</v>
      </c>
      <c r="CO98" s="149">
        <v>6.1</v>
      </c>
      <c r="CP98" s="149">
        <v>7.1</v>
      </c>
      <c r="CQ98" s="149">
        <v>6</v>
      </c>
      <c r="CR98" s="150"/>
      <c r="CS98" s="149">
        <v>5.8</v>
      </c>
      <c r="CT98" s="150">
        <v>0</v>
      </c>
      <c r="CU98" s="150"/>
      <c r="CV98" s="150"/>
      <c r="CW98" s="150"/>
      <c r="CX98" s="150"/>
      <c r="CY98" s="150"/>
      <c r="CZ98" s="150"/>
      <c r="DA98" s="151">
        <v>14</v>
      </c>
      <c r="DB98" s="152">
        <v>10</v>
      </c>
      <c r="DC98" s="150"/>
      <c r="DD98" s="150"/>
      <c r="DE98" s="150"/>
      <c r="DF98" s="151">
        <v>0</v>
      </c>
      <c r="DG98" s="152">
        <v>4</v>
      </c>
      <c r="DH98" s="151">
        <v>61</v>
      </c>
      <c r="DI98" s="152">
        <v>76</v>
      </c>
      <c r="DJ98" s="153">
        <v>137</v>
      </c>
      <c r="DK98" s="149">
        <v>75</v>
      </c>
      <c r="DL98" s="149">
        <v>5.22</v>
      </c>
      <c r="DM98" s="149">
        <v>2.0099999999999998</v>
      </c>
      <c r="DN98" s="147" t="s">
        <v>460</v>
      </c>
      <c r="DO98" s="13">
        <f t="shared" si="1"/>
        <v>70</v>
      </c>
    </row>
    <row r="99" spans="2:119" ht="27.75" customHeight="1">
      <c r="B99" s="146">
        <v>23203211863</v>
      </c>
      <c r="C99" s="147" t="s">
        <v>85</v>
      </c>
      <c r="D99" s="147" t="s">
        <v>461</v>
      </c>
      <c r="E99" s="147" t="s">
        <v>462</v>
      </c>
      <c r="F99" s="148">
        <v>36458</v>
      </c>
      <c r="G99" s="147" t="s">
        <v>5</v>
      </c>
      <c r="H99" s="147" t="s">
        <v>144</v>
      </c>
      <c r="I99" s="149">
        <v>8.4</v>
      </c>
      <c r="J99" s="149">
        <v>7.2</v>
      </c>
      <c r="K99" s="149">
        <v>7.9</v>
      </c>
      <c r="L99" s="149">
        <v>8.3000000000000007</v>
      </c>
      <c r="M99" s="150"/>
      <c r="N99" s="149">
        <v>9.1</v>
      </c>
      <c r="O99" s="150"/>
      <c r="P99" s="149">
        <v>8.6999999999999993</v>
      </c>
      <c r="Q99" s="150"/>
      <c r="R99" s="149">
        <v>7.6</v>
      </c>
      <c r="S99" s="150"/>
      <c r="T99" s="149">
        <v>8.1</v>
      </c>
      <c r="U99" s="150"/>
      <c r="V99" s="149">
        <v>9.1</v>
      </c>
      <c r="W99" s="150"/>
      <c r="X99" s="149">
        <v>9.1999999999999993</v>
      </c>
      <c r="Y99" s="149">
        <v>8.6</v>
      </c>
      <c r="Z99" s="149">
        <v>9.9</v>
      </c>
      <c r="AA99" s="150"/>
      <c r="AB99" s="149">
        <v>6.6</v>
      </c>
      <c r="AC99" s="150"/>
      <c r="AD99" s="149">
        <v>8.1999999999999993</v>
      </c>
      <c r="AE99" s="149">
        <v>5.0999999999999996</v>
      </c>
      <c r="AF99" s="149">
        <v>8.6</v>
      </c>
      <c r="AG99" s="149">
        <v>7.7</v>
      </c>
      <c r="AH99" s="149">
        <v>8.3000000000000007</v>
      </c>
      <c r="AI99" s="149">
        <v>5.5</v>
      </c>
      <c r="AJ99" s="149">
        <v>7.7</v>
      </c>
      <c r="AK99" s="149">
        <v>8.6</v>
      </c>
      <c r="AL99" s="151">
        <v>45</v>
      </c>
      <c r="AM99" s="152">
        <v>0</v>
      </c>
      <c r="AN99" s="149">
        <v>7.4</v>
      </c>
      <c r="AO99" s="149">
        <v>8.6</v>
      </c>
      <c r="AP99" s="150">
        <v>10</v>
      </c>
      <c r="AQ99" s="150"/>
      <c r="AR99" s="150"/>
      <c r="AS99" s="150"/>
      <c r="AT99" s="150"/>
      <c r="AU99" s="150"/>
      <c r="AV99" s="149">
        <v>8.1</v>
      </c>
      <c r="AW99" s="150"/>
      <c r="AX99" s="150"/>
      <c r="AY99" s="150"/>
      <c r="AZ99" s="150"/>
      <c r="BA99" s="150"/>
      <c r="BB99" s="149">
        <v>9.1</v>
      </c>
      <c r="BC99" s="151">
        <v>5</v>
      </c>
      <c r="BD99" s="152">
        <v>0</v>
      </c>
      <c r="BE99" s="149">
        <v>8.6999999999999993</v>
      </c>
      <c r="BF99" s="149">
        <v>6.7</v>
      </c>
      <c r="BG99" s="149">
        <v>5.0999999999999996</v>
      </c>
      <c r="BH99" s="149">
        <v>6.5</v>
      </c>
      <c r="BI99" s="149">
        <v>8.1999999999999993</v>
      </c>
      <c r="BJ99" s="149">
        <v>5.5</v>
      </c>
      <c r="BK99" s="149">
        <v>5.0999999999999996</v>
      </c>
      <c r="BL99" s="149">
        <v>7.2</v>
      </c>
      <c r="BM99" s="149">
        <v>7.3</v>
      </c>
      <c r="BN99" s="149">
        <v>7.8</v>
      </c>
      <c r="BO99" s="149">
        <v>8.1</v>
      </c>
      <c r="BP99" s="149">
        <v>7.2</v>
      </c>
      <c r="BQ99" s="149">
        <v>7.1</v>
      </c>
      <c r="BR99" s="149">
        <v>7.7</v>
      </c>
      <c r="BS99" s="154" t="s">
        <v>77</v>
      </c>
      <c r="BT99" s="149">
        <v>7.2</v>
      </c>
      <c r="BU99" s="149">
        <v>8.6999999999999993</v>
      </c>
      <c r="BV99" s="149">
        <v>6.1</v>
      </c>
      <c r="BW99" s="149">
        <v>5</v>
      </c>
      <c r="BX99" s="154" t="s">
        <v>77</v>
      </c>
      <c r="BY99" s="149">
        <v>7.3</v>
      </c>
      <c r="BZ99" s="154" t="s">
        <v>77</v>
      </c>
      <c r="CA99" s="149">
        <v>6.9</v>
      </c>
      <c r="CB99" s="149">
        <v>7.4</v>
      </c>
      <c r="CC99" s="154" t="s">
        <v>77</v>
      </c>
      <c r="CD99" s="150"/>
      <c r="CE99" s="150"/>
      <c r="CF99" s="149">
        <v>6.5</v>
      </c>
      <c r="CG99" s="149">
        <v>6.1</v>
      </c>
      <c r="CH99" s="149">
        <v>8.1</v>
      </c>
      <c r="CI99" s="151">
        <v>51</v>
      </c>
      <c r="CJ99" s="152">
        <v>8</v>
      </c>
      <c r="CK99" s="149">
        <v>7</v>
      </c>
      <c r="CL99" s="149">
        <v>6.4</v>
      </c>
      <c r="CM99" s="149">
        <v>5.5</v>
      </c>
      <c r="CN99" s="150"/>
      <c r="CO99" s="149">
        <v>5.6</v>
      </c>
      <c r="CP99" s="149">
        <v>8.1</v>
      </c>
      <c r="CQ99" s="149">
        <v>7.5</v>
      </c>
      <c r="CR99" s="150"/>
      <c r="CS99" s="154" t="s">
        <v>77</v>
      </c>
      <c r="CT99" s="150"/>
      <c r="CU99" s="150"/>
      <c r="CV99" s="154" t="s">
        <v>77</v>
      </c>
      <c r="CW99" s="154" t="s">
        <v>77</v>
      </c>
      <c r="CX99" s="150"/>
      <c r="CY99" s="149">
        <v>9.6</v>
      </c>
      <c r="CZ99" s="154" t="s">
        <v>77</v>
      </c>
      <c r="DA99" s="151">
        <v>17</v>
      </c>
      <c r="DB99" s="152">
        <v>7</v>
      </c>
      <c r="DC99" s="150"/>
      <c r="DD99" s="150"/>
      <c r="DE99" s="150"/>
      <c r="DF99" s="151">
        <v>0</v>
      </c>
      <c r="DG99" s="152">
        <v>4</v>
      </c>
      <c r="DH99" s="151">
        <v>118</v>
      </c>
      <c r="DI99" s="152">
        <v>19</v>
      </c>
      <c r="DJ99" s="153">
        <v>137</v>
      </c>
      <c r="DK99" s="149">
        <v>118</v>
      </c>
      <c r="DL99" s="149">
        <v>7.38</v>
      </c>
      <c r="DM99" s="149">
        <v>3.09</v>
      </c>
      <c r="DN99" s="147"/>
      <c r="DO99" s="13">
        <f t="shared" si="1"/>
        <v>17</v>
      </c>
    </row>
    <row r="100" spans="2:119" ht="27.75" customHeight="1">
      <c r="B100" s="146">
        <v>23203212931</v>
      </c>
      <c r="C100" s="147" t="s">
        <v>139</v>
      </c>
      <c r="D100" s="147" t="s">
        <v>111</v>
      </c>
      <c r="E100" s="147" t="s">
        <v>463</v>
      </c>
      <c r="F100" s="148">
        <v>36217</v>
      </c>
      <c r="G100" s="147" t="s">
        <v>5</v>
      </c>
      <c r="H100" s="147" t="s">
        <v>144</v>
      </c>
      <c r="I100" s="149">
        <v>5.8</v>
      </c>
      <c r="J100" s="149">
        <v>8.4</v>
      </c>
      <c r="K100" s="150"/>
      <c r="L100" s="149">
        <v>8.5</v>
      </c>
      <c r="M100" s="150"/>
      <c r="N100" s="154" t="s">
        <v>77</v>
      </c>
      <c r="O100" s="150"/>
      <c r="P100" s="150"/>
      <c r="Q100" s="150"/>
      <c r="R100" s="150"/>
      <c r="S100" s="150"/>
      <c r="T100" s="150"/>
      <c r="U100" s="150"/>
      <c r="V100" s="150"/>
      <c r="W100" s="150"/>
      <c r="X100" s="150">
        <v>0</v>
      </c>
      <c r="Y100" s="150"/>
      <c r="Z100" s="150">
        <v>0</v>
      </c>
      <c r="AA100" s="150"/>
      <c r="AB100" s="149">
        <v>4.9000000000000004</v>
      </c>
      <c r="AC100" s="150"/>
      <c r="AD100" s="150">
        <v>0</v>
      </c>
      <c r="AE100" s="150"/>
      <c r="AF100" s="150"/>
      <c r="AG100" s="150"/>
      <c r="AH100" s="150"/>
      <c r="AI100" s="149">
        <v>5.3</v>
      </c>
      <c r="AJ100" s="154" t="s">
        <v>77</v>
      </c>
      <c r="AK100" s="150"/>
      <c r="AL100" s="151">
        <v>10</v>
      </c>
      <c r="AM100" s="152">
        <v>35</v>
      </c>
      <c r="AN100" s="149">
        <v>5.3</v>
      </c>
      <c r="AO100" s="154" t="s">
        <v>77</v>
      </c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1">
        <v>1</v>
      </c>
      <c r="BD100" s="152">
        <v>4</v>
      </c>
      <c r="BE100" s="154" t="s">
        <v>77</v>
      </c>
      <c r="BF100" s="149">
        <v>6.9</v>
      </c>
      <c r="BG100" s="149">
        <v>5.3</v>
      </c>
      <c r="BH100" s="149">
        <v>6.8</v>
      </c>
      <c r="BI100" s="149">
        <v>6.8</v>
      </c>
      <c r="BJ100" s="149">
        <v>7.5</v>
      </c>
      <c r="BK100" s="149">
        <v>7.8</v>
      </c>
      <c r="BL100" s="149">
        <v>8.5</v>
      </c>
      <c r="BM100" s="149">
        <v>8.8000000000000007</v>
      </c>
      <c r="BN100" s="149">
        <v>8.3000000000000007</v>
      </c>
      <c r="BO100" s="154" t="s">
        <v>77</v>
      </c>
      <c r="BP100" s="149">
        <v>7.1</v>
      </c>
      <c r="BQ100" s="154" t="s">
        <v>77</v>
      </c>
      <c r="BR100" s="150"/>
      <c r="BS100" s="150"/>
      <c r="BT100" s="150"/>
      <c r="BU100" s="150"/>
      <c r="BV100" s="150">
        <v>0</v>
      </c>
      <c r="BW100" s="150"/>
      <c r="BX100" s="150"/>
      <c r="BY100" s="150"/>
      <c r="BZ100" s="150"/>
      <c r="CA100" s="154" t="s">
        <v>77</v>
      </c>
      <c r="CB100" s="150"/>
      <c r="CC100" s="149">
        <v>4.8</v>
      </c>
      <c r="CD100" s="150"/>
      <c r="CE100" s="150"/>
      <c r="CF100" s="150"/>
      <c r="CG100" s="149">
        <v>5.4</v>
      </c>
      <c r="CH100" s="150"/>
      <c r="CI100" s="151">
        <v>25</v>
      </c>
      <c r="CJ100" s="152">
        <v>34</v>
      </c>
      <c r="CK100" s="149">
        <v>6</v>
      </c>
      <c r="CL100" s="150">
        <v>0</v>
      </c>
      <c r="CM100" s="150">
        <v>0</v>
      </c>
      <c r="CN100" s="150"/>
      <c r="CO100" s="154" t="s">
        <v>77</v>
      </c>
      <c r="CP100" s="150"/>
      <c r="CQ100" s="150"/>
      <c r="CR100" s="150"/>
      <c r="CS100" s="149">
        <v>8.5</v>
      </c>
      <c r="CT100" s="150"/>
      <c r="CU100" s="150"/>
      <c r="CV100" s="154" t="s">
        <v>77</v>
      </c>
      <c r="CW100" s="150"/>
      <c r="CX100" s="150"/>
      <c r="CY100" s="150"/>
      <c r="CZ100" s="150"/>
      <c r="DA100" s="151">
        <v>4</v>
      </c>
      <c r="DB100" s="152">
        <v>20</v>
      </c>
      <c r="DC100" s="150"/>
      <c r="DD100" s="150"/>
      <c r="DE100" s="150"/>
      <c r="DF100" s="151">
        <v>0</v>
      </c>
      <c r="DG100" s="152">
        <v>4</v>
      </c>
      <c r="DH100" s="151">
        <v>40</v>
      </c>
      <c r="DI100" s="152">
        <v>97</v>
      </c>
      <c r="DJ100" s="153">
        <v>137</v>
      </c>
      <c r="DK100" s="149">
        <v>60</v>
      </c>
      <c r="DL100" s="149">
        <v>4.55</v>
      </c>
      <c r="DM100" s="149">
        <v>1.84</v>
      </c>
      <c r="DN100" s="147"/>
      <c r="DO100" s="13">
        <f t="shared" si="1"/>
        <v>91</v>
      </c>
    </row>
    <row r="101" spans="2:119" ht="27.75" customHeight="1">
      <c r="B101" s="146">
        <v>2320315568</v>
      </c>
      <c r="C101" s="147" t="s">
        <v>3</v>
      </c>
      <c r="D101" s="147" t="s">
        <v>109</v>
      </c>
      <c r="E101" s="147" t="s">
        <v>104</v>
      </c>
      <c r="F101" s="148">
        <v>36274</v>
      </c>
      <c r="G101" s="147" t="s">
        <v>5</v>
      </c>
      <c r="H101" s="147" t="s">
        <v>144</v>
      </c>
      <c r="I101" s="149">
        <v>5.9</v>
      </c>
      <c r="J101" s="149">
        <v>8</v>
      </c>
      <c r="K101" s="149">
        <v>7.5</v>
      </c>
      <c r="L101" s="150"/>
      <c r="M101" s="149">
        <v>8.4</v>
      </c>
      <c r="N101" s="150"/>
      <c r="O101" s="149">
        <v>6.3</v>
      </c>
      <c r="P101" s="150"/>
      <c r="Q101" s="149">
        <v>8.6</v>
      </c>
      <c r="R101" s="150"/>
      <c r="S101" s="149">
        <v>5.6</v>
      </c>
      <c r="T101" s="150"/>
      <c r="U101" s="149">
        <v>8.8000000000000007</v>
      </c>
      <c r="V101" s="150"/>
      <c r="W101" s="149">
        <v>9.1999999999999993</v>
      </c>
      <c r="X101" s="149">
        <v>6.5</v>
      </c>
      <c r="Y101" s="149">
        <v>5</v>
      </c>
      <c r="Z101" s="149">
        <v>6.8</v>
      </c>
      <c r="AA101" s="150"/>
      <c r="AB101" s="149">
        <v>5.3</v>
      </c>
      <c r="AC101" s="150"/>
      <c r="AD101" s="149">
        <v>7.3</v>
      </c>
      <c r="AE101" s="150"/>
      <c r="AF101" s="149">
        <v>8.1999999999999993</v>
      </c>
      <c r="AG101" s="149">
        <v>7.9</v>
      </c>
      <c r="AH101" s="154" t="s">
        <v>77</v>
      </c>
      <c r="AI101" s="149">
        <v>6.3</v>
      </c>
      <c r="AJ101" s="149">
        <v>6.6</v>
      </c>
      <c r="AK101" s="154" t="s">
        <v>77</v>
      </c>
      <c r="AL101" s="151">
        <v>38</v>
      </c>
      <c r="AM101" s="152">
        <v>7</v>
      </c>
      <c r="AN101" s="149">
        <v>6.1</v>
      </c>
      <c r="AO101" s="149">
        <v>6.1</v>
      </c>
      <c r="AP101" s="154" t="s">
        <v>77</v>
      </c>
      <c r="AQ101" s="150"/>
      <c r="AR101" s="150"/>
      <c r="AS101" s="150"/>
      <c r="AT101" s="150"/>
      <c r="AU101" s="150"/>
      <c r="AV101" s="149">
        <v>5.9</v>
      </c>
      <c r="AW101" s="150"/>
      <c r="AX101" s="150"/>
      <c r="AY101" s="150"/>
      <c r="AZ101" s="150"/>
      <c r="BA101" s="150"/>
      <c r="BB101" s="149">
        <v>7.2</v>
      </c>
      <c r="BC101" s="151">
        <v>4</v>
      </c>
      <c r="BD101" s="152">
        <v>1</v>
      </c>
      <c r="BE101" s="149">
        <v>6.5</v>
      </c>
      <c r="BF101" s="149">
        <v>8.8000000000000007</v>
      </c>
      <c r="BG101" s="149">
        <v>4.5</v>
      </c>
      <c r="BH101" s="149">
        <v>6.1</v>
      </c>
      <c r="BI101" s="149">
        <v>7.7</v>
      </c>
      <c r="BJ101" s="149">
        <v>5.2</v>
      </c>
      <c r="BK101" s="149">
        <v>5.8</v>
      </c>
      <c r="BL101" s="149">
        <v>5.8</v>
      </c>
      <c r="BM101" s="149">
        <v>6.5</v>
      </c>
      <c r="BN101" s="149">
        <v>5.7</v>
      </c>
      <c r="BO101" s="149">
        <v>5.2</v>
      </c>
      <c r="BP101" s="149">
        <v>6.8</v>
      </c>
      <c r="BQ101" s="149">
        <v>5.0999999999999996</v>
      </c>
      <c r="BR101" s="149">
        <v>6.8</v>
      </c>
      <c r="BS101" s="154" t="s">
        <v>77</v>
      </c>
      <c r="BT101" s="149">
        <v>7.3</v>
      </c>
      <c r="BU101" s="149">
        <v>7.3</v>
      </c>
      <c r="BV101" s="149">
        <v>6.3</v>
      </c>
      <c r="BW101" s="149">
        <v>5.0999999999999996</v>
      </c>
      <c r="BX101" s="154" t="s">
        <v>77</v>
      </c>
      <c r="BY101" s="149">
        <v>6.5</v>
      </c>
      <c r="BZ101" s="154" t="s">
        <v>77</v>
      </c>
      <c r="CA101" s="149">
        <v>5.6</v>
      </c>
      <c r="CB101" s="149">
        <v>7.5</v>
      </c>
      <c r="CC101" s="154" t="s">
        <v>77</v>
      </c>
      <c r="CD101" s="150"/>
      <c r="CE101" s="150"/>
      <c r="CF101" s="149">
        <v>5.8</v>
      </c>
      <c r="CG101" s="149">
        <v>4.8</v>
      </c>
      <c r="CH101" s="149">
        <v>7.7</v>
      </c>
      <c r="CI101" s="151">
        <v>51</v>
      </c>
      <c r="CJ101" s="152">
        <v>8</v>
      </c>
      <c r="CK101" s="154" t="s">
        <v>77</v>
      </c>
      <c r="CL101" s="149">
        <v>4.7</v>
      </c>
      <c r="CM101" s="150"/>
      <c r="CN101" s="149">
        <v>6</v>
      </c>
      <c r="CO101" s="149">
        <v>5.3</v>
      </c>
      <c r="CP101" s="149">
        <v>8.1999999999999993</v>
      </c>
      <c r="CQ101" s="150"/>
      <c r="CR101" s="154" t="s">
        <v>77</v>
      </c>
      <c r="CS101" s="150"/>
      <c r="CT101" s="149">
        <v>7.3</v>
      </c>
      <c r="CU101" s="150"/>
      <c r="CV101" s="154" t="s">
        <v>77</v>
      </c>
      <c r="CW101" s="149">
        <v>5.0999999999999996</v>
      </c>
      <c r="CX101" s="150"/>
      <c r="CY101" s="150"/>
      <c r="CZ101" s="154" t="s">
        <v>77</v>
      </c>
      <c r="DA101" s="151">
        <v>15</v>
      </c>
      <c r="DB101" s="152">
        <v>9</v>
      </c>
      <c r="DC101" s="150"/>
      <c r="DD101" s="150"/>
      <c r="DE101" s="150"/>
      <c r="DF101" s="151">
        <v>0</v>
      </c>
      <c r="DG101" s="152">
        <v>4</v>
      </c>
      <c r="DH101" s="151">
        <v>108</v>
      </c>
      <c r="DI101" s="152">
        <v>29</v>
      </c>
      <c r="DJ101" s="153">
        <v>137</v>
      </c>
      <c r="DK101" s="149">
        <v>112</v>
      </c>
      <c r="DL101" s="149">
        <v>6.3</v>
      </c>
      <c r="DM101" s="149">
        <v>2.4500000000000002</v>
      </c>
      <c r="DN101" s="147"/>
      <c r="DO101" s="13">
        <f t="shared" si="1"/>
        <v>26</v>
      </c>
    </row>
    <row r="102" spans="2:119" ht="27.75" customHeight="1">
      <c r="B102" s="146">
        <v>2320315742</v>
      </c>
      <c r="C102" s="147" t="s">
        <v>8</v>
      </c>
      <c r="D102" s="147" t="s">
        <v>464</v>
      </c>
      <c r="E102" s="147" t="s">
        <v>104</v>
      </c>
      <c r="F102" s="148">
        <v>36406</v>
      </c>
      <c r="G102" s="147" t="s">
        <v>5</v>
      </c>
      <c r="H102" s="147" t="s">
        <v>144</v>
      </c>
      <c r="I102" s="149">
        <v>8.6</v>
      </c>
      <c r="J102" s="149">
        <v>7.9</v>
      </c>
      <c r="K102" s="149">
        <v>5.4</v>
      </c>
      <c r="L102" s="150"/>
      <c r="M102" s="149">
        <v>8.3000000000000007</v>
      </c>
      <c r="N102" s="150"/>
      <c r="O102" s="149">
        <v>9.1</v>
      </c>
      <c r="P102" s="150"/>
      <c r="Q102" s="149">
        <v>7.5</v>
      </c>
      <c r="R102" s="150"/>
      <c r="S102" s="149">
        <v>7.7</v>
      </c>
      <c r="T102" s="150"/>
      <c r="U102" s="149">
        <v>6.5</v>
      </c>
      <c r="V102" s="150"/>
      <c r="W102" s="149">
        <v>8.6999999999999993</v>
      </c>
      <c r="X102" s="149">
        <v>7.3</v>
      </c>
      <c r="Y102" s="149">
        <v>6.6</v>
      </c>
      <c r="Z102" s="149">
        <v>5.0999999999999996</v>
      </c>
      <c r="AA102" s="150"/>
      <c r="AB102" s="149">
        <v>8.6999999999999993</v>
      </c>
      <c r="AC102" s="150"/>
      <c r="AD102" s="149">
        <v>6.5</v>
      </c>
      <c r="AE102" s="149">
        <v>6.9</v>
      </c>
      <c r="AF102" s="149">
        <v>6.4</v>
      </c>
      <c r="AG102" s="149">
        <v>8</v>
      </c>
      <c r="AH102" s="154" t="s">
        <v>77</v>
      </c>
      <c r="AI102" s="149">
        <v>7.7</v>
      </c>
      <c r="AJ102" s="149">
        <v>7</v>
      </c>
      <c r="AK102" s="149">
        <v>8.5</v>
      </c>
      <c r="AL102" s="151">
        <v>42</v>
      </c>
      <c r="AM102" s="152">
        <v>3</v>
      </c>
      <c r="AN102" s="149">
        <v>4.9000000000000004</v>
      </c>
      <c r="AO102" s="149">
        <v>6</v>
      </c>
      <c r="AP102" s="150"/>
      <c r="AQ102" s="150"/>
      <c r="AR102" s="150"/>
      <c r="AS102" s="150"/>
      <c r="AT102" s="149">
        <v>6.3</v>
      </c>
      <c r="AU102" s="150"/>
      <c r="AV102" s="150"/>
      <c r="AW102" s="150"/>
      <c r="AX102" s="150"/>
      <c r="AY102" s="150"/>
      <c r="AZ102" s="149">
        <v>5.6</v>
      </c>
      <c r="BA102" s="150"/>
      <c r="BB102" s="149">
        <v>5.5</v>
      </c>
      <c r="BC102" s="151">
        <v>5</v>
      </c>
      <c r="BD102" s="152">
        <v>0</v>
      </c>
      <c r="BE102" s="149">
        <v>7.7</v>
      </c>
      <c r="BF102" s="149">
        <v>7.6</v>
      </c>
      <c r="BG102" s="149">
        <v>6.9</v>
      </c>
      <c r="BH102" s="149">
        <v>7</v>
      </c>
      <c r="BI102" s="149">
        <v>8</v>
      </c>
      <c r="BJ102" s="149">
        <v>7.3</v>
      </c>
      <c r="BK102" s="149">
        <v>4.5999999999999996</v>
      </c>
      <c r="BL102" s="149">
        <v>6.4</v>
      </c>
      <c r="BM102" s="149">
        <v>8.8000000000000007</v>
      </c>
      <c r="BN102" s="149">
        <v>6.4</v>
      </c>
      <c r="BO102" s="149">
        <v>6</v>
      </c>
      <c r="BP102" s="149">
        <v>6.5</v>
      </c>
      <c r="BQ102" s="149">
        <v>8.1999999999999993</v>
      </c>
      <c r="BR102" s="149">
        <v>4.5</v>
      </c>
      <c r="BS102" s="149">
        <v>7.1</v>
      </c>
      <c r="BT102" s="149">
        <v>5.5</v>
      </c>
      <c r="BU102" s="150"/>
      <c r="BV102" s="149">
        <v>7.5</v>
      </c>
      <c r="BW102" s="149">
        <v>5.5</v>
      </c>
      <c r="BX102" s="154" t="s">
        <v>77</v>
      </c>
      <c r="BY102" s="149">
        <v>6.1</v>
      </c>
      <c r="BZ102" s="154" t="s">
        <v>77</v>
      </c>
      <c r="CA102" s="149">
        <v>5.7</v>
      </c>
      <c r="CB102" s="149">
        <v>6.7</v>
      </c>
      <c r="CC102" s="150"/>
      <c r="CD102" s="154" t="s">
        <v>77</v>
      </c>
      <c r="CE102" s="154" t="s">
        <v>77</v>
      </c>
      <c r="CF102" s="150"/>
      <c r="CG102" s="149">
        <v>7.7</v>
      </c>
      <c r="CH102" s="149">
        <v>8.3000000000000007</v>
      </c>
      <c r="CI102" s="151">
        <v>48</v>
      </c>
      <c r="CJ102" s="152">
        <v>11</v>
      </c>
      <c r="CK102" s="149">
        <v>5.9</v>
      </c>
      <c r="CL102" s="149">
        <v>8</v>
      </c>
      <c r="CM102" s="150"/>
      <c r="CN102" s="149">
        <v>7.6</v>
      </c>
      <c r="CO102" s="149">
        <v>6.8</v>
      </c>
      <c r="CP102" s="149">
        <v>5.0999999999999996</v>
      </c>
      <c r="CQ102" s="154" t="s">
        <v>77</v>
      </c>
      <c r="CR102" s="150"/>
      <c r="CS102" s="149">
        <v>8.4</v>
      </c>
      <c r="CT102" s="150"/>
      <c r="CU102" s="150"/>
      <c r="CV102" s="154" t="s">
        <v>77</v>
      </c>
      <c r="CW102" s="154" t="s">
        <v>77</v>
      </c>
      <c r="CX102" s="150"/>
      <c r="CY102" s="149">
        <v>9.1</v>
      </c>
      <c r="CZ102" s="154" t="s">
        <v>77</v>
      </c>
      <c r="DA102" s="151">
        <v>16</v>
      </c>
      <c r="DB102" s="152">
        <v>8</v>
      </c>
      <c r="DC102" s="150"/>
      <c r="DD102" s="150"/>
      <c r="DE102" s="150"/>
      <c r="DF102" s="151">
        <v>0</v>
      </c>
      <c r="DG102" s="152">
        <v>4</v>
      </c>
      <c r="DH102" s="151">
        <v>111</v>
      </c>
      <c r="DI102" s="152">
        <v>26</v>
      </c>
      <c r="DJ102" s="153">
        <v>137</v>
      </c>
      <c r="DK102" s="149">
        <v>111</v>
      </c>
      <c r="DL102" s="149">
        <v>7.02</v>
      </c>
      <c r="DM102" s="149">
        <v>2.9</v>
      </c>
      <c r="DN102" s="147"/>
      <c r="DO102" s="13">
        <f t="shared" si="1"/>
        <v>24</v>
      </c>
    </row>
    <row r="103" spans="2:119" ht="27.75" customHeight="1">
      <c r="B103" s="146">
        <v>2320315781</v>
      </c>
      <c r="C103" s="147" t="s">
        <v>8</v>
      </c>
      <c r="D103" s="147" t="s">
        <v>274</v>
      </c>
      <c r="E103" s="147" t="s">
        <v>104</v>
      </c>
      <c r="F103" s="148">
        <v>36206</v>
      </c>
      <c r="G103" s="147" t="s">
        <v>5</v>
      </c>
      <c r="H103" s="147" t="s">
        <v>144</v>
      </c>
      <c r="I103" s="149">
        <v>9.1</v>
      </c>
      <c r="J103" s="149">
        <v>8.4</v>
      </c>
      <c r="K103" s="149">
        <v>8</v>
      </c>
      <c r="L103" s="150"/>
      <c r="M103" s="149">
        <v>8.1999999999999993</v>
      </c>
      <c r="N103" s="150"/>
      <c r="O103" s="149">
        <v>7.2</v>
      </c>
      <c r="P103" s="150"/>
      <c r="Q103" s="149">
        <v>8.6</v>
      </c>
      <c r="R103" s="150"/>
      <c r="S103" s="149">
        <v>7.8</v>
      </c>
      <c r="T103" s="150"/>
      <c r="U103" s="149">
        <v>7.4</v>
      </c>
      <c r="V103" s="150"/>
      <c r="W103" s="149">
        <v>9.1</v>
      </c>
      <c r="X103" s="149">
        <v>5.9</v>
      </c>
      <c r="Y103" s="149">
        <v>6.4</v>
      </c>
      <c r="Z103" s="149">
        <v>4.8</v>
      </c>
      <c r="AA103" s="149">
        <v>7.6</v>
      </c>
      <c r="AB103" s="150"/>
      <c r="AC103" s="149">
        <v>6.6</v>
      </c>
      <c r="AD103" s="150"/>
      <c r="AE103" s="149">
        <v>5.4</v>
      </c>
      <c r="AF103" s="149">
        <v>8.1999999999999993</v>
      </c>
      <c r="AG103" s="149">
        <v>7.7</v>
      </c>
      <c r="AH103" s="154" t="s">
        <v>77</v>
      </c>
      <c r="AI103" s="149">
        <v>7.6</v>
      </c>
      <c r="AJ103" s="149">
        <v>7.4</v>
      </c>
      <c r="AK103" s="149">
        <v>8.6</v>
      </c>
      <c r="AL103" s="151">
        <v>42</v>
      </c>
      <c r="AM103" s="152">
        <v>3</v>
      </c>
      <c r="AN103" s="149">
        <v>6.4</v>
      </c>
      <c r="AO103" s="149">
        <v>5.6</v>
      </c>
      <c r="AP103" s="150"/>
      <c r="AQ103" s="150"/>
      <c r="AR103" s="149">
        <v>4.5999999999999996</v>
      </c>
      <c r="AS103" s="150"/>
      <c r="AT103" s="150"/>
      <c r="AU103" s="150"/>
      <c r="AV103" s="150"/>
      <c r="AW103" s="150"/>
      <c r="AX103" s="150"/>
      <c r="AY103" s="150"/>
      <c r="AZ103" s="150"/>
      <c r="BA103" s="149">
        <v>8.1999999999999993</v>
      </c>
      <c r="BB103" s="149">
        <v>8.1</v>
      </c>
      <c r="BC103" s="151">
        <v>5</v>
      </c>
      <c r="BD103" s="152">
        <v>0</v>
      </c>
      <c r="BE103" s="149">
        <v>6.4</v>
      </c>
      <c r="BF103" s="149">
        <v>7.9</v>
      </c>
      <c r="BG103" s="149">
        <v>4.3</v>
      </c>
      <c r="BH103" s="149">
        <v>6.4</v>
      </c>
      <c r="BI103" s="149">
        <v>7.5</v>
      </c>
      <c r="BJ103" s="149">
        <v>7.2</v>
      </c>
      <c r="BK103" s="149">
        <v>4.2</v>
      </c>
      <c r="BL103" s="149">
        <v>5.2</v>
      </c>
      <c r="BM103" s="149">
        <v>8.5</v>
      </c>
      <c r="BN103" s="149">
        <v>7.4</v>
      </c>
      <c r="BO103" s="149">
        <v>6</v>
      </c>
      <c r="BP103" s="149">
        <v>7.1</v>
      </c>
      <c r="BQ103" s="149">
        <v>7.7</v>
      </c>
      <c r="BR103" s="149">
        <v>5.2</v>
      </c>
      <c r="BS103" s="149">
        <v>7.3</v>
      </c>
      <c r="BT103" s="154" t="s">
        <v>77</v>
      </c>
      <c r="BU103" s="149">
        <v>8.1999999999999993</v>
      </c>
      <c r="BV103" s="149">
        <v>5.8</v>
      </c>
      <c r="BW103" s="149">
        <v>5.5</v>
      </c>
      <c r="BX103" s="149">
        <v>6.5</v>
      </c>
      <c r="BY103" s="149">
        <v>7</v>
      </c>
      <c r="BZ103" s="154" t="s">
        <v>77</v>
      </c>
      <c r="CA103" s="149">
        <v>6.8</v>
      </c>
      <c r="CB103" s="149">
        <v>8.1</v>
      </c>
      <c r="CC103" s="149">
        <v>6.3</v>
      </c>
      <c r="CD103" s="150"/>
      <c r="CE103" s="154" t="s">
        <v>77</v>
      </c>
      <c r="CF103" s="150"/>
      <c r="CG103" s="149">
        <v>8.5</v>
      </c>
      <c r="CH103" s="149">
        <v>8.5</v>
      </c>
      <c r="CI103" s="151">
        <v>52</v>
      </c>
      <c r="CJ103" s="152">
        <v>7</v>
      </c>
      <c r="CK103" s="149">
        <v>5.5</v>
      </c>
      <c r="CL103" s="149">
        <v>6</v>
      </c>
      <c r="CM103" s="150"/>
      <c r="CN103" s="149">
        <v>7.2</v>
      </c>
      <c r="CO103" s="149">
        <v>7.4</v>
      </c>
      <c r="CP103" s="149">
        <v>7.5</v>
      </c>
      <c r="CQ103" s="150"/>
      <c r="CR103" s="154" t="s">
        <v>77</v>
      </c>
      <c r="CS103" s="149">
        <v>7.4</v>
      </c>
      <c r="CT103" s="150"/>
      <c r="CU103" s="150"/>
      <c r="CV103" s="149">
        <v>8.4</v>
      </c>
      <c r="CW103" s="154" t="s">
        <v>77</v>
      </c>
      <c r="CX103" s="150"/>
      <c r="CY103" s="149">
        <v>9.1</v>
      </c>
      <c r="CZ103" s="154" t="s">
        <v>77</v>
      </c>
      <c r="DA103" s="151">
        <v>18</v>
      </c>
      <c r="DB103" s="152">
        <v>6</v>
      </c>
      <c r="DC103" s="150"/>
      <c r="DD103" s="150"/>
      <c r="DE103" s="150"/>
      <c r="DF103" s="151">
        <v>0</v>
      </c>
      <c r="DG103" s="152">
        <v>4</v>
      </c>
      <c r="DH103" s="151">
        <v>117</v>
      </c>
      <c r="DI103" s="152">
        <v>20</v>
      </c>
      <c r="DJ103" s="153">
        <v>137</v>
      </c>
      <c r="DK103" s="149">
        <v>120</v>
      </c>
      <c r="DL103" s="149">
        <v>6.98</v>
      </c>
      <c r="DM103" s="149">
        <v>2.83</v>
      </c>
      <c r="DN103" s="147"/>
      <c r="DO103" s="13">
        <f t="shared" si="1"/>
        <v>18</v>
      </c>
    </row>
    <row r="104" spans="2:119" ht="27.75" customHeight="1">
      <c r="B104" s="146">
        <v>2320315855</v>
      </c>
      <c r="C104" s="147" t="s">
        <v>85</v>
      </c>
      <c r="D104" s="147" t="s">
        <v>451</v>
      </c>
      <c r="E104" s="147" t="s">
        <v>104</v>
      </c>
      <c r="F104" s="148">
        <v>36359</v>
      </c>
      <c r="G104" s="147" t="s">
        <v>5</v>
      </c>
      <c r="H104" s="147" t="s">
        <v>144</v>
      </c>
      <c r="I104" s="149">
        <v>8</v>
      </c>
      <c r="J104" s="149">
        <v>5.6</v>
      </c>
      <c r="K104" s="150">
        <v>0</v>
      </c>
      <c r="L104" s="149">
        <v>5.9</v>
      </c>
      <c r="M104" s="150"/>
      <c r="N104" s="149">
        <v>5</v>
      </c>
      <c r="O104" s="150"/>
      <c r="P104" s="150"/>
      <c r="Q104" s="150"/>
      <c r="R104" s="150"/>
      <c r="S104" s="150"/>
      <c r="T104" s="150"/>
      <c r="U104" s="150"/>
      <c r="V104" s="150"/>
      <c r="W104" s="150"/>
      <c r="X104" s="149">
        <v>7</v>
      </c>
      <c r="Y104" s="149">
        <v>6.5</v>
      </c>
      <c r="Z104" s="149">
        <v>4.5</v>
      </c>
      <c r="AA104" s="150"/>
      <c r="AB104" s="150"/>
      <c r="AC104" s="150"/>
      <c r="AD104" s="149">
        <v>4.3</v>
      </c>
      <c r="AE104" s="150"/>
      <c r="AF104" s="149">
        <v>4</v>
      </c>
      <c r="AG104" s="149">
        <v>7.5</v>
      </c>
      <c r="AH104" s="150"/>
      <c r="AI104" s="149">
        <v>4.5999999999999996</v>
      </c>
      <c r="AJ104" s="150"/>
      <c r="AK104" s="150"/>
      <c r="AL104" s="151">
        <v>23</v>
      </c>
      <c r="AM104" s="152">
        <v>22</v>
      </c>
      <c r="AN104" s="149">
        <v>5.2</v>
      </c>
      <c r="AO104" s="149">
        <v>6.1</v>
      </c>
      <c r="AP104" s="150"/>
      <c r="AQ104" s="150"/>
      <c r="AR104" s="150"/>
      <c r="AS104" s="150"/>
      <c r="AT104" s="150"/>
      <c r="AU104" s="149">
        <v>6</v>
      </c>
      <c r="AV104" s="150"/>
      <c r="AW104" s="150"/>
      <c r="AX104" s="150"/>
      <c r="AY104" s="150"/>
      <c r="AZ104" s="150"/>
      <c r="BA104" s="150"/>
      <c r="BB104" s="150"/>
      <c r="BC104" s="151">
        <v>3</v>
      </c>
      <c r="BD104" s="152">
        <v>2</v>
      </c>
      <c r="BE104" s="149">
        <v>7.7</v>
      </c>
      <c r="BF104" s="149">
        <v>6.7</v>
      </c>
      <c r="BG104" s="149">
        <v>5</v>
      </c>
      <c r="BH104" s="149">
        <v>6.6</v>
      </c>
      <c r="BI104" s="149">
        <v>5.7</v>
      </c>
      <c r="BJ104" s="149">
        <v>5.8</v>
      </c>
      <c r="BK104" s="149">
        <v>5.7</v>
      </c>
      <c r="BL104" s="149">
        <v>6.7</v>
      </c>
      <c r="BM104" s="149">
        <v>8.1999999999999993</v>
      </c>
      <c r="BN104" s="149">
        <v>4.3</v>
      </c>
      <c r="BO104" s="150"/>
      <c r="BP104" s="150"/>
      <c r="BQ104" s="150"/>
      <c r="BR104" s="150"/>
      <c r="BS104" s="150"/>
      <c r="BT104" s="150"/>
      <c r="BU104" s="150"/>
      <c r="BV104" s="149">
        <v>7</v>
      </c>
      <c r="BW104" s="149">
        <v>5.2</v>
      </c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49">
        <v>4.7</v>
      </c>
      <c r="CH104" s="149">
        <v>7.9</v>
      </c>
      <c r="CI104" s="151">
        <v>28</v>
      </c>
      <c r="CJ104" s="152">
        <v>31</v>
      </c>
      <c r="CK104" s="149">
        <v>5.5</v>
      </c>
      <c r="CL104" s="149">
        <v>7.1</v>
      </c>
      <c r="CM104" s="150"/>
      <c r="CN104" s="150"/>
      <c r="CO104" s="150"/>
      <c r="CP104" s="149">
        <v>4.3</v>
      </c>
      <c r="CQ104" s="150"/>
      <c r="CR104" s="150"/>
      <c r="CS104" s="149">
        <v>6.2</v>
      </c>
      <c r="CT104" s="150"/>
      <c r="CU104" s="150"/>
      <c r="CV104" s="150"/>
      <c r="CW104" s="150"/>
      <c r="CX104" s="150"/>
      <c r="CY104" s="150"/>
      <c r="CZ104" s="150"/>
      <c r="DA104" s="151">
        <v>9</v>
      </c>
      <c r="DB104" s="152">
        <v>15</v>
      </c>
      <c r="DC104" s="150"/>
      <c r="DD104" s="150"/>
      <c r="DE104" s="150"/>
      <c r="DF104" s="151">
        <v>0</v>
      </c>
      <c r="DG104" s="152">
        <v>4</v>
      </c>
      <c r="DH104" s="151">
        <v>63</v>
      </c>
      <c r="DI104" s="152">
        <v>74</v>
      </c>
      <c r="DJ104" s="153">
        <v>137</v>
      </c>
      <c r="DK104" s="149">
        <v>65</v>
      </c>
      <c r="DL104" s="149">
        <v>5.82</v>
      </c>
      <c r="DM104" s="149">
        <v>2.14</v>
      </c>
      <c r="DN104" s="147"/>
      <c r="DO104" s="13">
        <f t="shared" si="1"/>
        <v>70</v>
      </c>
    </row>
    <row r="105" spans="2:119" ht="27.75" customHeight="1">
      <c r="B105" s="146">
        <v>23203210637</v>
      </c>
      <c r="C105" s="147" t="s">
        <v>85</v>
      </c>
      <c r="D105" s="147" t="s">
        <v>384</v>
      </c>
      <c r="E105" s="147" t="s">
        <v>104</v>
      </c>
      <c r="F105" s="148">
        <v>36491</v>
      </c>
      <c r="G105" s="147" t="s">
        <v>5</v>
      </c>
      <c r="H105" s="147" t="s">
        <v>144</v>
      </c>
      <c r="I105" s="149">
        <v>9.1</v>
      </c>
      <c r="J105" s="149">
        <v>6.8</v>
      </c>
      <c r="K105" s="149">
        <v>7.7</v>
      </c>
      <c r="L105" s="150"/>
      <c r="M105" s="149">
        <v>7</v>
      </c>
      <c r="N105" s="150"/>
      <c r="O105" s="149">
        <v>7</v>
      </c>
      <c r="P105" s="150"/>
      <c r="Q105" s="149">
        <v>8.5</v>
      </c>
      <c r="R105" s="150"/>
      <c r="S105" s="149">
        <v>6</v>
      </c>
      <c r="T105" s="150"/>
      <c r="U105" s="149">
        <v>9.1999999999999993</v>
      </c>
      <c r="V105" s="150"/>
      <c r="W105" s="149">
        <v>9.3000000000000007</v>
      </c>
      <c r="X105" s="149">
        <v>7.6</v>
      </c>
      <c r="Y105" s="149">
        <v>6.5</v>
      </c>
      <c r="Z105" s="149">
        <v>4.5</v>
      </c>
      <c r="AA105" s="149">
        <v>9.1999999999999993</v>
      </c>
      <c r="AB105" s="150"/>
      <c r="AC105" s="150"/>
      <c r="AD105" s="149">
        <v>7.9</v>
      </c>
      <c r="AE105" s="149">
        <v>6.9</v>
      </c>
      <c r="AF105" s="149">
        <v>8.1</v>
      </c>
      <c r="AG105" s="149">
        <v>8.4</v>
      </c>
      <c r="AH105" s="154" t="s">
        <v>77</v>
      </c>
      <c r="AI105" s="149">
        <v>8.6</v>
      </c>
      <c r="AJ105" s="149">
        <v>8.4</v>
      </c>
      <c r="AK105" s="149">
        <v>8.6</v>
      </c>
      <c r="AL105" s="151">
        <v>42</v>
      </c>
      <c r="AM105" s="152">
        <v>3</v>
      </c>
      <c r="AN105" s="149">
        <v>6.7</v>
      </c>
      <c r="AO105" s="149">
        <v>5.7</v>
      </c>
      <c r="AP105" s="149">
        <v>8.9</v>
      </c>
      <c r="AQ105" s="150"/>
      <c r="AR105" s="150"/>
      <c r="AS105" s="150"/>
      <c r="AT105" s="150"/>
      <c r="AU105" s="150"/>
      <c r="AV105" s="149">
        <v>6.7</v>
      </c>
      <c r="AW105" s="150"/>
      <c r="AX105" s="150"/>
      <c r="AY105" s="150"/>
      <c r="AZ105" s="150"/>
      <c r="BA105" s="150"/>
      <c r="BB105" s="149">
        <v>8.1999999999999993</v>
      </c>
      <c r="BC105" s="151">
        <v>5</v>
      </c>
      <c r="BD105" s="152">
        <v>0</v>
      </c>
      <c r="BE105" s="149">
        <v>8.6</v>
      </c>
      <c r="BF105" s="149">
        <v>8.4</v>
      </c>
      <c r="BG105" s="149">
        <v>5.8</v>
      </c>
      <c r="BH105" s="149">
        <v>6.5</v>
      </c>
      <c r="BI105" s="149">
        <v>7.9</v>
      </c>
      <c r="BJ105" s="149">
        <v>6.2</v>
      </c>
      <c r="BK105" s="149">
        <v>6.7</v>
      </c>
      <c r="BL105" s="149">
        <v>7.7</v>
      </c>
      <c r="BM105" s="149">
        <v>7.5</v>
      </c>
      <c r="BN105" s="149">
        <v>6.8</v>
      </c>
      <c r="BO105" s="149">
        <v>6.5</v>
      </c>
      <c r="BP105" s="149">
        <v>8.9</v>
      </c>
      <c r="BQ105" s="149">
        <v>7.3</v>
      </c>
      <c r="BR105" s="149">
        <v>6.6</v>
      </c>
      <c r="BS105" s="149">
        <v>6.7</v>
      </c>
      <c r="BT105" s="149">
        <v>4.8</v>
      </c>
      <c r="BU105" s="149">
        <v>8.6</v>
      </c>
      <c r="BV105" s="149">
        <v>7.1</v>
      </c>
      <c r="BW105" s="149">
        <v>5.0999999999999996</v>
      </c>
      <c r="BX105" s="154" t="s">
        <v>77</v>
      </c>
      <c r="BY105" s="149">
        <v>6.5</v>
      </c>
      <c r="BZ105" s="154" t="s">
        <v>77</v>
      </c>
      <c r="CA105" s="149">
        <v>5.0999999999999996</v>
      </c>
      <c r="CB105" s="149">
        <v>6.6</v>
      </c>
      <c r="CC105" s="150"/>
      <c r="CD105" s="149">
        <v>7</v>
      </c>
      <c r="CE105" s="150"/>
      <c r="CF105" s="154" t="s">
        <v>77</v>
      </c>
      <c r="CG105" s="149">
        <v>6.1</v>
      </c>
      <c r="CH105" s="149">
        <v>8.9</v>
      </c>
      <c r="CI105" s="151">
        <v>52</v>
      </c>
      <c r="CJ105" s="152">
        <v>7</v>
      </c>
      <c r="CK105" s="149">
        <v>5.8</v>
      </c>
      <c r="CL105" s="149">
        <v>6.3</v>
      </c>
      <c r="CM105" s="150"/>
      <c r="CN105" s="149">
        <v>9.1</v>
      </c>
      <c r="CO105" s="149">
        <v>6.3</v>
      </c>
      <c r="CP105" s="149">
        <v>6.8</v>
      </c>
      <c r="CQ105" s="154" t="s">
        <v>77</v>
      </c>
      <c r="CR105" s="150"/>
      <c r="CS105" s="150"/>
      <c r="CT105" s="149">
        <v>5.4</v>
      </c>
      <c r="CU105" s="150"/>
      <c r="CV105" s="154" t="s">
        <v>77</v>
      </c>
      <c r="CW105" s="149">
        <v>5.0999999999999996</v>
      </c>
      <c r="CX105" s="150"/>
      <c r="CY105" s="154" t="s">
        <v>77</v>
      </c>
      <c r="CZ105" s="154" t="s">
        <v>77</v>
      </c>
      <c r="DA105" s="151">
        <v>17</v>
      </c>
      <c r="DB105" s="152">
        <v>7</v>
      </c>
      <c r="DC105" s="150"/>
      <c r="DD105" s="150"/>
      <c r="DE105" s="150"/>
      <c r="DF105" s="151">
        <v>0</v>
      </c>
      <c r="DG105" s="152">
        <v>4</v>
      </c>
      <c r="DH105" s="151">
        <v>116</v>
      </c>
      <c r="DI105" s="152">
        <v>21</v>
      </c>
      <c r="DJ105" s="153">
        <v>137</v>
      </c>
      <c r="DK105" s="149">
        <v>116</v>
      </c>
      <c r="DL105" s="149">
        <v>7.11</v>
      </c>
      <c r="DM105" s="149">
        <v>2.93</v>
      </c>
      <c r="DN105" s="147"/>
      <c r="DO105" s="13">
        <f t="shared" si="1"/>
        <v>19</v>
      </c>
    </row>
    <row r="106" spans="2:119" ht="27.75" customHeight="1">
      <c r="B106" s="146">
        <v>23203211097</v>
      </c>
      <c r="C106" s="147" t="s">
        <v>8</v>
      </c>
      <c r="D106" s="147" t="s">
        <v>10</v>
      </c>
      <c r="E106" s="147" t="s">
        <v>104</v>
      </c>
      <c r="F106" s="148">
        <v>36457</v>
      </c>
      <c r="G106" s="147" t="s">
        <v>5</v>
      </c>
      <c r="H106" s="147" t="s">
        <v>144</v>
      </c>
      <c r="I106" s="149">
        <v>8.3000000000000007</v>
      </c>
      <c r="J106" s="149">
        <v>7.2</v>
      </c>
      <c r="K106" s="149">
        <v>8.6999999999999993</v>
      </c>
      <c r="L106" s="149">
        <v>8.8000000000000007</v>
      </c>
      <c r="M106" s="150"/>
      <c r="N106" s="149">
        <v>8.9</v>
      </c>
      <c r="O106" s="150"/>
      <c r="P106" s="149">
        <v>9.4</v>
      </c>
      <c r="Q106" s="150"/>
      <c r="R106" s="149">
        <v>9.6999999999999993</v>
      </c>
      <c r="S106" s="150"/>
      <c r="T106" s="149">
        <v>9.6</v>
      </c>
      <c r="U106" s="150"/>
      <c r="V106" s="149">
        <v>9.5</v>
      </c>
      <c r="W106" s="150"/>
      <c r="X106" s="149">
        <v>6.9</v>
      </c>
      <c r="Y106" s="149">
        <v>8.3000000000000007</v>
      </c>
      <c r="Z106" s="149">
        <v>8.4</v>
      </c>
      <c r="AA106" s="150"/>
      <c r="AB106" s="149">
        <v>9.6999999999999993</v>
      </c>
      <c r="AC106" s="150"/>
      <c r="AD106" s="149">
        <v>9.6999999999999993</v>
      </c>
      <c r="AE106" s="149">
        <v>9.1</v>
      </c>
      <c r="AF106" s="149">
        <v>7.4</v>
      </c>
      <c r="AG106" s="149">
        <v>9.6</v>
      </c>
      <c r="AH106" s="149">
        <v>7.7</v>
      </c>
      <c r="AI106" s="149">
        <v>8.1</v>
      </c>
      <c r="AJ106" s="149">
        <v>7.9</v>
      </c>
      <c r="AK106" s="149">
        <v>7.8</v>
      </c>
      <c r="AL106" s="151">
        <v>45</v>
      </c>
      <c r="AM106" s="152">
        <v>0</v>
      </c>
      <c r="AN106" s="149">
        <v>6.5</v>
      </c>
      <c r="AO106" s="149">
        <v>7.3</v>
      </c>
      <c r="AP106" s="149">
        <v>7.6</v>
      </c>
      <c r="AQ106" s="150"/>
      <c r="AR106" s="150"/>
      <c r="AS106" s="150"/>
      <c r="AT106" s="150"/>
      <c r="AU106" s="150"/>
      <c r="AV106" s="149">
        <v>7.9</v>
      </c>
      <c r="AW106" s="150"/>
      <c r="AX106" s="150"/>
      <c r="AY106" s="150"/>
      <c r="AZ106" s="150"/>
      <c r="BA106" s="150"/>
      <c r="BB106" s="149">
        <v>8.9</v>
      </c>
      <c r="BC106" s="151">
        <v>5</v>
      </c>
      <c r="BD106" s="152">
        <v>0</v>
      </c>
      <c r="BE106" s="149">
        <v>8.1</v>
      </c>
      <c r="BF106" s="149">
        <v>8.5</v>
      </c>
      <c r="BG106" s="149">
        <v>8.1</v>
      </c>
      <c r="BH106" s="149">
        <v>5.9</v>
      </c>
      <c r="BI106" s="149">
        <v>7.3</v>
      </c>
      <c r="BJ106" s="149">
        <v>7.7</v>
      </c>
      <c r="BK106" s="149">
        <v>6.1</v>
      </c>
      <c r="BL106" s="149">
        <v>7.7</v>
      </c>
      <c r="BM106" s="149">
        <v>7.9</v>
      </c>
      <c r="BN106" s="149">
        <v>8.1999999999999993</v>
      </c>
      <c r="BO106" s="149">
        <v>8.3000000000000007</v>
      </c>
      <c r="BP106" s="149">
        <v>6.4</v>
      </c>
      <c r="BQ106" s="149">
        <v>8.1999999999999993</v>
      </c>
      <c r="BR106" s="149">
        <v>7.5</v>
      </c>
      <c r="BS106" s="149">
        <v>6.5</v>
      </c>
      <c r="BT106" s="149">
        <v>6.6</v>
      </c>
      <c r="BU106" s="149">
        <v>8.1999999999999993</v>
      </c>
      <c r="BV106" s="149">
        <v>7.2</v>
      </c>
      <c r="BW106" s="149">
        <v>6.3</v>
      </c>
      <c r="BX106" s="154" t="s">
        <v>77</v>
      </c>
      <c r="BY106" s="149">
        <v>7</v>
      </c>
      <c r="BZ106" s="154" t="s">
        <v>77</v>
      </c>
      <c r="CA106" s="149">
        <v>6</v>
      </c>
      <c r="CB106" s="149">
        <v>8.1999999999999993</v>
      </c>
      <c r="CC106" s="149">
        <v>6</v>
      </c>
      <c r="CD106" s="150"/>
      <c r="CE106" s="154" t="s">
        <v>77</v>
      </c>
      <c r="CF106" s="150"/>
      <c r="CG106" s="149">
        <v>7.2</v>
      </c>
      <c r="CH106" s="149">
        <v>8.6</v>
      </c>
      <c r="CI106" s="151">
        <v>52</v>
      </c>
      <c r="CJ106" s="152">
        <v>7</v>
      </c>
      <c r="CK106" s="149">
        <v>6.9</v>
      </c>
      <c r="CL106" s="149">
        <v>7.8</v>
      </c>
      <c r="CM106" s="150"/>
      <c r="CN106" s="149">
        <v>7.4</v>
      </c>
      <c r="CO106" s="149">
        <v>8.9</v>
      </c>
      <c r="CP106" s="149">
        <v>8.3000000000000007</v>
      </c>
      <c r="CQ106" s="154" t="s">
        <v>77</v>
      </c>
      <c r="CR106" s="150"/>
      <c r="CS106" s="149">
        <v>8.3000000000000007</v>
      </c>
      <c r="CT106" s="150"/>
      <c r="CU106" s="150"/>
      <c r="CV106" s="149">
        <v>8</v>
      </c>
      <c r="CW106" s="149">
        <v>7.5</v>
      </c>
      <c r="CX106" s="150"/>
      <c r="CY106" s="149">
        <v>9.6</v>
      </c>
      <c r="CZ106" s="154" t="s">
        <v>77</v>
      </c>
      <c r="DA106" s="151">
        <v>20</v>
      </c>
      <c r="DB106" s="152">
        <v>4</v>
      </c>
      <c r="DC106" s="150"/>
      <c r="DD106" s="150"/>
      <c r="DE106" s="150"/>
      <c r="DF106" s="151">
        <v>0</v>
      </c>
      <c r="DG106" s="152">
        <v>4</v>
      </c>
      <c r="DH106" s="151">
        <v>122</v>
      </c>
      <c r="DI106" s="152">
        <v>15</v>
      </c>
      <c r="DJ106" s="153">
        <v>137</v>
      </c>
      <c r="DK106" s="149">
        <v>122</v>
      </c>
      <c r="DL106" s="149">
        <v>7.9</v>
      </c>
      <c r="DM106" s="149">
        <v>3.37</v>
      </c>
      <c r="DN106" s="147"/>
      <c r="DO106" s="13">
        <f t="shared" si="1"/>
        <v>13</v>
      </c>
    </row>
    <row r="107" spans="2:119" ht="27.75" customHeight="1">
      <c r="B107" s="146">
        <v>23203211644</v>
      </c>
      <c r="C107" s="147" t="s">
        <v>85</v>
      </c>
      <c r="D107" s="147" t="s">
        <v>109</v>
      </c>
      <c r="E107" s="147" t="s">
        <v>104</v>
      </c>
      <c r="F107" s="148">
        <v>36323</v>
      </c>
      <c r="G107" s="147" t="s">
        <v>5</v>
      </c>
      <c r="H107" s="147" t="s">
        <v>144</v>
      </c>
      <c r="I107" s="149">
        <v>8.9</v>
      </c>
      <c r="J107" s="149">
        <v>7.6</v>
      </c>
      <c r="K107" s="149">
        <v>8.8000000000000007</v>
      </c>
      <c r="L107" s="149">
        <v>9.1999999999999993</v>
      </c>
      <c r="M107" s="150"/>
      <c r="N107" s="149">
        <v>9.8000000000000007</v>
      </c>
      <c r="O107" s="150"/>
      <c r="P107" s="150">
        <v>10</v>
      </c>
      <c r="Q107" s="150"/>
      <c r="R107" s="149">
        <v>9.8000000000000007</v>
      </c>
      <c r="S107" s="150"/>
      <c r="T107" s="149">
        <v>9.3000000000000007</v>
      </c>
      <c r="U107" s="150"/>
      <c r="V107" s="149">
        <v>8.9</v>
      </c>
      <c r="W107" s="150"/>
      <c r="X107" s="149">
        <v>7.1</v>
      </c>
      <c r="Y107" s="149">
        <v>8.5</v>
      </c>
      <c r="Z107" s="149">
        <v>8.9</v>
      </c>
      <c r="AA107" s="150"/>
      <c r="AB107" s="150">
        <v>10</v>
      </c>
      <c r="AC107" s="150"/>
      <c r="AD107" s="149">
        <v>9.6</v>
      </c>
      <c r="AE107" s="149">
        <v>8.8000000000000007</v>
      </c>
      <c r="AF107" s="149">
        <v>9.5</v>
      </c>
      <c r="AG107" s="149">
        <v>9.3000000000000007</v>
      </c>
      <c r="AH107" s="149">
        <v>8.6</v>
      </c>
      <c r="AI107" s="149">
        <v>8.8000000000000007</v>
      </c>
      <c r="AJ107" s="149">
        <v>8.6</v>
      </c>
      <c r="AK107" s="149">
        <v>9.1999999999999993</v>
      </c>
      <c r="AL107" s="151">
        <v>45</v>
      </c>
      <c r="AM107" s="152">
        <v>0</v>
      </c>
      <c r="AN107" s="149">
        <v>6.5</v>
      </c>
      <c r="AO107" s="149">
        <v>7.6</v>
      </c>
      <c r="AP107" s="149">
        <v>8.5</v>
      </c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49">
        <v>8</v>
      </c>
      <c r="BB107" s="149">
        <v>8.4</v>
      </c>
      <c r="BC107" s="151">
        <v>5</v>
      </c>
      <c r="BD107" s="152">
        <v>0</v>
      </c>
      <c r="BE107" s="149">
        <v>8.3000000000000007</v>
      </c>
      <c r="BF107" s="149">
        <v>7.5</v>
      </c>
      <c r="BG107" s="149">
        <v>5.9</v>
      </c>
      <c r="BH107" s="149">
        <v>6.6</v>
      </c>
      <c r="BI107" s="149">
        <v>6.8</v>
      </c>
      <c r="BJ107" s="149">
        <v>7.6</v>
      </c>
      <c r="BK107" s="149">
        <v>6.6</v>
      </c>
      <c r="BL107" s="149">
        <v>6.5</v>
      </c>
      <c r="BM107" s="149">
        <v>8</v>
      </c>
      <c r="BN107" s="149">
        <v>7.3</v>
      </c>
      <c r="BO107" s="149">
        <v>7.3</v>
      </c>
      <c r="BP107" s="149">
        <v>5.7</v>
      </c>
      <c r="BQ107" s="149">
        <v>7.1</v>
      </c>
      <c r="BR107" s="149">
        <v>6.4</v>
      </c>
      <c r="BS107" s="149">
        <v>4.8</v>
      </c>
      <c r="BT107" s="149">
        <v>7.4</v>
      </c>
      <c r="BU107" s="149">
        <v>8.3000000000000007</v>
      </c>
      <c r="BV107" s="149">
        <v>6.5</v>
      </c>
      <c r="BW107" s="149">
        <v>7.5</v>
      </c>
      <c r="BX107" s="149">
        <v>8</v>
      </c>
      <c r="BY107" s="149">
        <v>6.9</v>
      </c>
      <c r="BZ107" s="154" t="s">
        <v>77</v>
      </c>
      <c r="CA107" s="149">
        <v>6.2</v>
      </c>
      <c r="CB107" s="149">
        <v>8.8000000000000007</v>
      </c>
      <c r="CC107" s="150"/>
      <c r="CD107" s="154" t="s">
        <v>77</v>
      </c>
      <c r="CE107" s="150"/>
      <c r="CF107" s="149">
        <v>8.1</v>
      </c>
      <c r="CG107" s="149">
        <v>7.3</v>
      </c>
      <c r="CH107" s="149">
        <v>8.1</v>
      </c>
      <c r="CI107" s="151">
        <v>55</v>
      </c>
      <c r="CJ107" s="152">
        <v>4</v>
      </c>
      <c r="CK107" s="149">
        <v>7.2</v>
      </c>
      <c r="CL107" s="149">
        <v>9</v>
      </c>
      <c r="CM107" s="150"/>
      <c r="CN107" s="149">
        <v>9.6</v>
      </c>
      <c r="CO107" s="149">
        <v>8.9</v>
      </c>
      <c r="CP107" s="149">
        <v>8.1</v>
      </c>
      <c r="CQ107" s="154" t="s">
        <v>77</v>
      </c>
      <c r="CR107" s="150"/>
      <c r="CS107" s="149">
        <v>8.4</v>
      </c>
      <c r="CT107" s="150"/>
      <c r="CU107" s="150"/>
      <c r="CV107" s="149">
        <v>8</v>
      </c>
      <c r="CW107" s="149">
        <v>6.3</v>
      </c>
      <c r="CX107" s="150"/>
      <c r="CY107" s="149">
        <v>9.6</v>
      </c>
      <c r="CZ107" s="154" t="s">
        <v>77</v>
      </c>
      <c r="DA107" s="151">
        <v>20</v>
      </c>
      <c r="DB107" s="152">
        <v>4</v>
      </c>
      <c r="DC107" s="150"/>
      <c r="DD107" s="150"/>
      <c r="DE107" s="150"/>
      <c r="DF107" s="151">
        <v>0</v>
      </c>
      <c r="DG107" s="152">
        <v>4</v>
      </c>
      <c r="DH107" s="151">
        <v>125</v>
      </c>
      <c r="DI107" s="152">
        <v>12</v>
      </c>
      <c r="DJ107" s="153">
        <v>137</v>
      </c>
      <c r="DK107" s="149">
        <v>125</v>
      </c>
      <c r="DL107" s="149">
        <v>8.02</v>
      </c>
      <c r="DM107" s="149">
        <v>3.43</v>
      </c>
      <c r="DN107" s="147"/>
      <c r="DO107" s="13">
        <f t="shared" si="1"/>
        <v>10</v>
      </c>
    </row>
    <row r="108" spans="2:119" ht="27.75" customHeight="1">
      <c r="B108" s="146">
        <v>23203211760</v>
      </c>
      <c r="C108" s="147" t="s">
        <v>9</v>
      </c>
      <c r="D108" s="147" t="s">
        <v>252</v>
      </c>
      <c r="E108" s="147" t="s">
        <v>104</v>
      </c>
      <c r="F108" s="148">
        <v>36479</v>
      </c>
      <c r="G108" s="147" t="s">
        <v>5</v>
      </c>
      <c r="H108" s="147" t="s">
        <v>144</v>
      </c>
      <c r="I108" s="149">
        <v>8.1999999999999993</v>
      </c>
      <c r="J108" s="149">
        <v>8.1</v>
      </c>
      <c r="K108" s="149">
        <v>7.9</v>
      </c>
      <c r="L108" s="149">
        <v>8.8000000000000007</v>
      </c>
      <c r="M108" s="150"/>
      <c r="N108" s="149">
        <v>4.9000000000000004</v>
      </c>
      <c r="O108" s="150"/>
      <c r="P108" s="149">
        <v>7.9</v>
      </c>
      <c r="Q108" s="150"/>
      <c r="R108" s="149">
        <v>7.2</v>
      </c>
      <c r="S108" s="150"/>
      <c r="T108" s="149">
        <v>6.2</v>
      </c>
      <c r="U108" s="150"/>
      <c r="V108" s="149">
        <v>9.1999999999999993</v>
      </c>
      <c r="W108" s="150"/>
      <c r="X108" s="149">
        <v>7.5</v>
      </c>
      <c r="Y108" s="149">
        <v>6.5</v>
      </c>
      <c r="Z108" s="149">
        <v>6.4</v>
      </c>
      <c r="AA108" s="150"/>
      <c r="AB108" s="149">
        <v>5.4</v>
      </c>
      <c r="AC108" s="150"/>
      <c r="AD108" s="149">
        <v>5.7</v>
      </c>
      <c r="AE108" s="149">
        <v>6.4</v>
      </c>
      <c r="AF108" s="149">
        <v>9.4</v>
      </c>
      <c r="AG108" s="149">
        <v>9.1</v>
      </c>
      <c r="AH108" s="149">
        <v>7.7</v>
      </c>
      <c r="AI108" s="149">
        <v>6</v>
      </c>
      <c r="AJ108" s="149">
        <v>6.7</v>
      </c>
      <c r="AK108" s="149">
        <v>7.8</v>
      </c>
      <c r="AL108" s="151">
        <v>45</v>
      </c>
      <c r="AM108" s="152">
        <v>0</v>
      </c>
      <c r="AN108" s="149">
        <v>6</v>
      </c>
      <c r="AO108" s="149">
        <v>6.1</v>
      </c>
      <c r="AP108" s="149">
        <v>8.1999999999999993</v>
      </c>
      <c r="AQ108" s="150"/>
      <c r="AR108" s="150"/>
      <c r="AS108" s="150"/>
      <c r="AT108" s="150"/>
      <c r="AU108" s="150"/>
      <c r="AV108" s="150"/>
      <c r="AW108" s="150"/>
      <c r="AX108" s="149">
        <v>8.1</v>
      </c>
      <c r="AY108" s="150"/>
      <c r="AZ108" s="150"/>
      <c r="BA108" s="150"/>
      <c r="BB108" s="149">
        <v>5.0999999999999996</v>
      </c>
      <c r="BC108" s="151">
        <v>5</v>
      </c>
      <c r="BD108" s="152">
        <v>0</v>
      </c>
      <c r="BE108" s="149">
        <v>7.6</v>
      </c>
      <c r="BF108" s="149">
        <v>8.1</v>
      </c>
      <c r="BG108" s="149">
        <v>4.7</v>
      </c>
      <c r="BH108" s="149">
        <v>7</v>
      </c>
      <c r="BI108" s="149">
        <v>8.1999999999999993</v>
      </c>
      <c r="BJ108" s="149">
        <v>6.6</v>
      </c>
      <c r="BK108" s="149">
        <v>5.9</v>
      </c>
      <c r="BL108" s="149">
        <v>6.5</v>
      </c>
      <c r="BM108" s="149">
        <v>7.5</v>
      </c>
      <c r="BN108" s="149">
        <v>5.0999999999999996</v>
      </c>
      <c r="BO108" s="149">
        <v>4.9000000000000004</v>
      </c>
      <c r="BP108" s="149">
        <v>8.1</v>
      </c>
      <c r="BQ108" s="149">
        <v>7.3</v>
      </c>
      <c r="BR108" s="149">
        <v>4.7</v>
      </c>
      <c r="BS108" s="149">
        <v>6.3</v>
      </c>
      <c r="BT108" s="149">
        <v>5.2</v>
      </c>
      <c r="BU108" s="149">
        <v>7.3</v>
      </c>
      <c r="BV108" s="149">
        <v>5.7</v>
      </c>
      <c r="BW108" s="149">
        <v>5</v>
      </c>
      <c r="BX108" s="154" t="s">
        <v>77</v>
      </c>
      <c r="BY108" s="149">
        <v>5</v>
      </c>
      <c r="BZ108" s="154" t="s">
        <v>77</v>
      </c>
      <c r="CA108" s="149">
        <v>6.2</v>
      </c>
      <c r="CB108" s="149">
        <v>7.4</v>
      </c>
      <c r="CC108" s="154" t="s">
        <v>77</v>
      </c>
      <c r="CD108" s="150"/>
      <c r="CE108" s="150"/>
      <c r="CF108" s="149">
        <v>5.7</v>
      </c>
      <c r="CG108" s="149">
        <v>4.4000000000000004</v>
      </c>
      <c r="CH108" s="149">
        <v>7.6</v>
      </c>
      <c r="CI108" s="151">
        <v>53</v>
      </c>
      <c r="CJ108" s="152">
        <v>6</v>
      </c>
      <c r="CK108" s="149">
        <v>6.3</v>
      </c>
      <c r="CL108" s="149">
        <v>6.9</v>
      </c>
      <c r="CM108" s="150"/>
      <c r="CN108" s="149">
        <v>5.6</v>
      </c>
      <c r="CO108" s="149">
        <v>7.2</v>
      </c>
      <c r="CP108" s="154" t="s">
        <v>77</v>
      </c>
      <c r="CQ108" s="154" t="s">
        <v>77</v>
      </c>
      <c r="CR108" s="150"/>
      <c r="CS108" s="150"/>
      <c r="CT108" s="154" t="s">
        <v>77</v>
      </c>
      <c r="CU108" s="150"/>
      <c r="CV108" s="149">
        <v>7.3</v>
      </c>
      <c r="CW108" s="149">
        <v>5.5</v>
      </c>
      <c r="CX108" s="150"/>
      <c r="CY108" s="154" t="s">
        <v>77</v>
      </c>
      <c r="CZ108" s="154" t="s">
        <v>77</v>
      </c>
      <c r="DA108" s="151">
        <v>14</v>
      </c>
      <c r="DB108" s="152">
        <v>10</v>
      </c>
      <c r="DC108" s="150"/>
      <c r="DD108" s="150"/>
      <c r="DE108" s="150"/>
      <c r="DF108" s="151">
        <v>0</v>
      </c>
      <c r="DG108" s="152">
        <v>4</v>
      </c>
      <c r="DH108" s="151">
        <v>117</v>
      </c>
      <c r="DI108" s="152">
        <v>20</v>
      </c>
      <c r="DJ108" s="153">
        <v>137</v>
      </c>
      <c r="DK108" s="149">
        <v>117</v>
      </c>
      <c r="DL108" s="149">
        <v>6.65</v>
      </c>
      <c r="DM108" s="149">
        <v>2.63</v>
      </c>
      <c r="DN108" s="147"/>
      <c r="DO108" s="13">
        <f t="shared" si="1"/>
        <v>18</v>
      </c>
    </row>
    <row r="109" spans="2:119" ht="27.75" customHeight="1">
      <c r="B109" s="146">
        <v>23203211925</v>
      </c>
      <c r="C109" s="147" t="s">
        <v>3</v>
      </c>
      <c r="D109" s="147" t="s">
        <v>93</v>
      </c>
      <c r="E109" s="147" t="s">
        <v>104</v>
      </c>
      <c r="F109" s="148">
        <v>36375</v>
      </c>
      <c r="G109" s="147" t="s">
        <v>5</v>
      </c>
      <c r="H109" s="147" t="s">
        <v>146</v>
      </c>
      <c r="I109" s="149">
        <v>8.8000000000000007</v>
      </c>
      <c r="J109" s="149">
        <v>5.0999999999999996</v>
      </c>
      <c r="K109" s="149">
        <v>8.1</v>
      </c>
      <c r="L109" s="150"/>
      <c r="M109" s="149">
        <v>8.9</v>
      </c>
      <c r="N109" s="150"/>
      <c r="O109" s="149">
        <v>8.9</v>
      </c>
      <c r="P109" s="150"/>
      <c r="Q109" s="149">
        <v>7.7</v>
      </c>
      <c r="R109" s="150"/>
      <c r="S109" s="149">
        <v>6.4</v>
      </c>
      <c r="T109" s="150"/>
      <c r="U109" s="154" t="s">
        <v>77</v>
      </c>
      <c r="V109" s="150"/>
      <c r="W109" s="150"/>
      <c r="X109" s="149">
        <v>8.6999999999999993</v>
      </c>
      <c r="Y109" s="149">
        <v>8.6999999999999993</v>
      </c>
      <c r="Z109" s="149">
        <v>7.6</v>
      </c>
      <c r="AA109" s="154" t="s">
        <v>77</v>
      </c>
      <c r="AB109" s="150"/>
      <c r="AC109" s="150">
        <v>0</v>
      </c>
      <c r="AD109" s="149">
        <v>9.4</v>
      </c>
      <c r="AE109" s="150"/>
      <c r="AF109" s="149">
        <v>8.5</v>
      </c>
      <c r="AG109" s="149">
        <v>8.6</v>
      </c>
      <c r="AH109" s="150"/>
      <c r="AI109" s="149">
        <v>7.7</v>
      </c>
      <c r="AJ109" s="154" t="s">
        <v>77</v>
      </c>
      <c r="AK109" s="149">
        <v>8.5</v>
      </c>
      <c r="AL109" s="151">
        <v>31</v>
      </c>
      <c r="AM109" s="152">
        <v>14</v>
      </c>
      <c r="AN109" s="149">
        <v>6.2</v>
      </c>
      <c r="AO109" s="149">
        <v>6</v>
      </c>
      <c r="AP109" s="150">
        <v>10</v>
      </c>
      <c r="AQ109" s="150"/>
      <c r="AR109" s="150"/>
      <c r="AS109" s="150"/>
      <c r="AT109" s="150"/>
      <c r="AU109" s="150"/>
      <c r="AV109" s="150">
        <v>0</v>
      </c>
      <c r="AW109" s="150"/>
      <c r="AX109" s="150"/>
      <c r="AY109" s="150"/>
      <c r="AZ109" s="150"/>
      <c r="BA109" s="150"/>
      <c r="BB109" s="150"/>
      <c r="BC109" s="151">
        <v>3</v>
      </c>
      <c r="BD109" s="152">
        <v>2</v>
      </c>
      <c r="BE109" s="149">
        <v>6.9</v>
      </c>
      <c r="BF109" s="149">
        <v>7.1</v>
      </c>
      <c r="BG109" s="149">
        <v>5.8</v>
      </c>
      <c r="BH109" s="149">
        <v>6</v>
      </c>
      <c r="BI109" s="149">
        <v>8.1999999999999993</v>
      </c>
      <c r="BJ109" s="149">
        <v>5.8</v>
      </c>
      <c r="BK109" s="149">
        <v>5.6</v>
      </c>
      <c r="BL109" s="149">
        <v>5.9</v>
      </c>
      <c r="BM109" s="149">
        <v>6.6</v>
      </c>
      <c r="BN109" s="149">
        <v>5.6</v>
      </c>
      <c r="BO109" s="149">
        <v>5.7</v>
      </c>
      <c r="BP109" s="149">
        <v>7.7</v>
      </c>
      <c r="BQ109" s="149">
        <v>6.8</v>
      </c>
      <c r="BR109" s="154" t="s">
        <v>77</v>
      </c>
      <c r="BS109" s="150"/>
      <c r="BT109" s="154" t="s">
        <v>77</v>
      </c>
      <c r="BU109" s="150"/>
      <c r="BV109" s="149">
        <v>6.4</v>
      </c>
      <c r="BW109" s="149">
        <v>5.7</v>
      </c>
      <c r="BX109" s="150"/>
      <c r="BY109" s="150"/>
      <c r="BZ109" s="150"/>
      <c r="CA109" s="154" t="s">
        <v>77</v>
      </c>
      <c r="CB109" s="150"/>
      <c r="CC109" s="150"/>
      <c r="CD109" s="150"/>
      <c r="CE109" s="150"/>
      <c r="CF109" s="150"/>
      <c r="CG109" s="150"/>
      <c r="CH109" s="149">
        <v>9.1999999999999993</v>
      </c>
      <c r="CI109" s="151">
        <v>31</v>
      </c>
      <c r="CJ109" s="152">
        <v>28</v>
      </c>
      <c r="CK109" s="149">
        <v>7.3</v>
      </c>
      <c r="CL109" s="149">
        <v>7.7</v>
      </c>
      <c r="CM109" s="150"/>
      <c r="CN109" s="150">
        <v>10</v>
      </c>
      <c r="CO109" s="149">
        <v>7.6</v>
      </c>
      <c r="CP109" s="149">
        <v>8.8000000000000007</v>
      </c>
      <c r="CQ109" s="150"/>
      <c r="CR109" s="150"/>
      <c r="CS109" s="150">
        <v>0</v>
      </c>
      <c r="CT109" s="150"/>
      <c r="CU109" s="150"/>
      <c r="CV109" s="150"/>
      <c r="CW109" s="150"/>
      <c r="CX109" s="150"/>
      <c r="CY109" s="154" t="s">
        <v>77</v>
      </c>
      <c r="CZ109" s="150"/>
      <c r="DA109" s="151">
        <v>13</v>
      </c>
      <c r="DB109" s="152">
        <v>11</v>
      </c>
      <c r="DC109" s="150"/>
      <c r="DD109" s="150"/>
      <c r="DE109" s="150"/>
      <c r="DF109" s="151">
        <v>0</v>
      </c>
      <c r="DG109" s="152">
        <v>4</v>
      </c>
      <c r="DH109" s="151">
        <v>78</v>
      </c>
      <c r="DI109" s="152">
        <v>59</v>
      </c>
      <c r="DJ109" s="153">
        <v>137</v>
      </c>
      <c r="DK109" s="149">
        <v>82</v>
      </c>
      <c r="DL109" s="149">
        <v>7.1</v>
      </c>
      <c r="DM109" s="149">
        <v>2.97</v>
      </c>
      <c r="DN109" s="147"/>
      <c r="DO109" s="13">
        <f t="shared" si="1"/>
        <v>55</v>
      </c>
    </row>
    <row r="110" spans="2:119" ht="27.75" customHeight="1">
      <c r="B110" s="146">
        <v>2320322453</v>
      </c>
      <c r="C110" s="147" t="s">
        <v>90</v>
      </c>
      <c r="D110" s="147" t="s">
        <v>259</v>
      </c>
      <c r="E110" s="147" t="s">
        <v>104</v>
      </c>
      <c r="F110" s="148">
        <v>36229</v>
      </c>
      <c r="G110" s="147" t="s">
        <v>5</v>
      </c>
      <c r="H110" s="147" t="s">
        <v>144</v>
      </c>
      <c r="I110" s="149">
        <v>8.6</v>
      </c>
      <c r="J110" s="149">
        <v>7.9</v>
      </c>
      <c r="K110" s="149">
        <v>6.3</v>
      </c>
      <c r="L110" s="149">
        <v>9</v>
      </c>
      <c r="M110" s="150"/>
      <c r="N110" s="149">
        <v>7.7</v>
      </c>
      <c r="O110" s="150"/>
      <c r="P110" s="149">
        <v>8.3000000000000007</v>
      </c>
      <c r="Q110" s="150"/>
      <c r="R110" s="149">
        <v>8.5</v>
      </c>
      <c r="S110" s="150"/>
      <c r="T110" s="149">
        <v>6.8</v>
      </c>
      <c r="U110" s="150"/>
      <c r="V110" s="149">
        <v>6.8</v>
      </c>
      <c r="W110" s="150"/>
      <c r="X110" s="149">
        <v>9.1</v>
      </c>
      <c r="Y110" s="149">
        <v>7.2</v>
      </c>
      <c r="Z110" s="149">
        <v>9.5</v>
      </c>
      <c r="AA110" s="149">
        <v>8.4</v>
      </c>
      <c r="AB110" s="150"/>
      <c r="AC110" s="150"/>
      <c r="AD110" s="149">
        <v>6.7</v>
      </c>
      <c r="AE110" s="149">
        <v>9.1999999999999993</v>
      </c>
      <c r="AF110" s="149">
        <v>8.6999999999999993</v>
      </c>
      <c r="AG110" s="149">
        <v>9.1</v>
      </c>
      <c r="AH110" s="149">
        <v>6.7</v>
      </c>
      <c r="AI110" s="149">
        <v>7.2</v>
      </c>
      <c r="AJ110" s="149">
        <v>7</v>
      </c>
      <c r="AK110" s="149">
        <v>8.1999999999999993</v>
      </c>
      <c r="AL110" s="151">
        <v>45</v>
      </c>
      <c r="AM110" s="152">
        <v>0</v>
      </c>
      <c r="AN110" s="149">
        <v>5.9</v>
      </c>
      <c r="AO110" s="149">
        <v>5.7</v>
      </c>
      <c r="AP110" s="150"/>
      <c r="AQ110" s="150"/>
      <c r="AR110" s="150"/>
      <c r="AS110" s="150"/>
      <c r="AT110" s="150"/>
      <c r="AU110" s="149">
        <v>6.2</v>
      </c>
      <c r="AV110" s="149">
        <v>8.6</v>
      </c>
      <c r="AW110" s="150"/>
      <c r="AX110" s="150"/>
      <c r="AY110" s="150"/>
      <c r="AZ110" s="150"/>
      <c r="BA110" s="150"/>
      <c r="BB110" s="149">
        <v>6.4</v>
      </c>
      <c r="BC110" s="151">
        <v>5</v>
      </c>
      <c r="BD110" s="152">
        <v>0</v>
      </c>
      <c r="BE110" s="149">
        <v>7.1</v>
      </c>
      <c r="BF110" s="149">
        <v>7.3</v>
      </c>
      <c r="BG110" s="149">
        <v>5.5</v>
      </c>
      <c r="BH110" s="149">
        <v>6.7</v>
      </c>
      <c r="BI110" s="149">
        <v>7.6</v>
      </c>
      <c r="BJ110" s="149">
        <v>7.5</v>
      </c>
      <c r="BK110" s="149">
        <v>5.0999999999999996</v>
      </c>
      <c r="BL110" s="149">
        <v>6.5</v>
      </c>
      <c r="BM110" s="149">
        <v>8.8000000000000007</v>
      </c>
      <c r="BN110" s="149">
        <v>7.2</v>
      </c>
      <c r="BO110" s="149">
        <v>6.7</v>
      </c>
      <c r="BP110" s="149">
        <v>6</v>
      </c>
      <c r="BQ110" s="149">
        <v>8.1</v>
      </c>
      <c r="BR110" s="149">
        <v>6</v>
      </c>
      <c r="BS110" s="154" t="s">
        <v>77</v>
      </c>
      <c r="BT110" s="149">
        <v>7.5</v>
      </c>
      <c r="BU110" s="149">
        <v>8.1</v>
      </c>
      <c r="BV110" s="149">
        <v>7.2</v>
      </c>
      <c r="BW110" s="149">
        <v>5.9</v>
      </c>
      <c r="BX110" s="154" t="s">
        <v>77</v>
      </c>
      <c r="BY110" s="149">
        <v>7.5</v>
      </c>
      <c r="BZ110" s="154" t="s">
        <v>77</v>
      </c>
      <c r="CA110" s="149">
        <v>4.5999999999999996</v>
      </c>
      <c r="CB110" s="149">
        <v>8</v>
      </c>
      <c r="CC110" s="149">
        <v>6.2</v>
      </c>
      <c r="CD110" s="150"/>
      <c r="CE110" s="150"/>
      <c r="CF110" s="149">
        <v>6.8</v>
      </c>
      <c r="CG110" s="149">
        <v>6.6</v>
      </c>
      <c r="CH110" s="149">
        <v>8.1999999999999993</v>
      </c>
      <c r="CI110" s="151">
        <v>53</v>
      </c>
      <c r="CJ110" s="152">
        <v>6</v>
      </c>
      <c r="CK110" s="149">
        <v>5.6</v>
      </c>
      <c r="CL110" s="149">
        <v>8.6999999999999993</v>
      </c>
      <c r="CM110" s="150"/>
      <c r="CN110" s="149">
        <v>8.1999999999999993</v>
      </c>
      <c r="CO110" s="149">
        <v>7.8</v>
      </c>
      <c r="CP110" s="149">
        <v>8.1</v>
      </c>
      <c r="CQ110" s="149">
        <v>5.7</v>
      </c>
      <c r="CR110" s="150"/>
      <c r="CS110" s="149">
        <v>7.8</v>
      </c>
      <c r="CT110" s="150"/>
      <c r="CU110" s="150"/>
      <c r="CV110" s="154" t="s">
        <v>77</v>
      </c>
      <c r="CW110" s="149">
        <v>5.0999999999999996</v>
      </c>
      <c r="CX110" s="150"/>
      <c r="CY110" s="149">
        <v>9.6</v>
      </c>
      <c r="CZ110" s="154" t="s">
        <v>77</v>
      </c>
      <c r="DA110" s="151">
        <v>21</v>
      </c>
      <c r="DB110" s="152">
        <v>3</v>
      </c>
      <c r="DC110" s="150"/>
      <c r="DD110" s="150"/>
      <c r="DE110" s="150"/>
      <c r="DF110" s="151">
        <v>0</v>
      </c>
      <c r="DG110" s="152">
        <v>4</v>
      </c>
      <c r="DH110" s="151">
        <v>124</v>
      </c>
      <c r="DI110" s="152">
        <v>13</v>
      </c>
      <c r="DJ110" s="153">
        <v>137</v>
      </c>
      <c r="DK110" s="149">
        <v>124</v>
      </c>
      <c r="DL110" s="149">
        <v>7.33</v>
      </c>
      <c r="DM110" s="149">
        <v>3.07</v>
      </c>
      <c r="DN110" s="147"/>
      <c r="DO110" s="13">
        <f t="shared" si="1"/>
        <v>11</v>
      </c>
    </row>
    <row r="111" spans="2:119" ht="27.75" customHeight="1">
      <c r="B111" s="146">
        <v>2320324651</v>
      </c>
      <c r="C111" s="147" t="s">
        <v>85</v>
      </c>
      <c r="D111" s="147" t="s">
        <v>111</v>
      </c>
      <c r="E111" s="147" t="s">
        <v>104</v>
      </c>
      <c r="F111" s="148">
        <v>36337</v>
      </c>
      <c r="G111" s="147" t="s">
        <v>5</v>
      </c>
      <c r="H111" s="147" t="s">
        <v>144</v>
      </c>
      <c r="I111" s="149">
        <v>7.9</v>
      </c>
      <c r="J111" s="149">
        <v>6.9</v>
      </c>
      <c r="K111" s="149">
        <v>8.5</v>
      </c>
      <c r="L111" s="149">
        <v>8.5</v>
      </c>
      <c r="M111" s="150"/>
      <c r="N111" s="149">
        <v>7.2</v>
      </c>
      <c r="O111" s="150"/>
      <c r="P111" s="149">
        <v>6.9</v>
      </c>
      <c r="Q111" s="150"/>
      <c r="R111" s="149">
        <v>6.4</v>
      </c>
      <c r="S111" s="150"/>
      <c r="T111" s="149">
        <v>5.0999999999999996</v>
      </c>
      <c r="U111" s="150"/>
      <c r="V111" s="154" t="s">
        <v>77</v>
      </c>
      <c r="W111" s="150"/>
      <c r="X111" s="149">
        <v>7.2</v>
      </c>
      <c r="Y111" s="149">
        <v>6.6</v>
      </c>
      <c r="Z111" s="149">
        <v>5.7</v>
      </c>
      <c r="AA111" s="150"/>
      <c r="AB111" s="149">
        <v>7.5</v>
      </c>
      <c r="AC111" s="149">
        <v>9.3000000000000007</v>
      </c>
      <c r="AD111" s="149">
        <v>5.8</v>
      </c>
      <c r="AE111" s="150"/>
      <c r="AF111" s="149">
        <v>8.6999999999999993</v>
      </c>
      <c r="AG111" s="149">
        <v>9.1</v>
      </c>
      <c r="AH111" s="149">
        <v>8</v>
      </c>
      <c r="AI111" s="149">
        <v>6.5</v>
      </c>
      <c r="AJ111" s="149">
        <v>7.2</v>
      </c>
      <c r="AK111" s="149">
        <v>8.5</v>
      </c>
      <c r="AL111" s="151">
        <v>43</v>
      </c>
      <c r="AM111" s="152">
        <v>2</v>
      </c>
      <c r="AN111" s="149">
        <v>6.4</v>
      </c>
      <c r="AO111" s="149">
        <v>6.8</v>
      </c>
      <c r="AP111" s="150"/>
      <c r="AQ111" s="150"/>
      <c r="AR111" s="149">
        <v>4.3</v>
      </c>
      <c r="AS111" s="150"/>
      <c r="AT111" s="150"/>
      <c r="AU111" s="150"/>
      <c r="AV111" s="150"/>
      <c r="AW111" s="150"/>
      <c r="AX111" s="149">
        <v>8.5</v>
      </c>
      <c r="AY111" s="150"/>
      <c r="AZ111" s="150"/>
      <c r="BA111" s="150"/>
      <c r="BB111" s="149">
        <v>7.9</v>
      </c>
      <c r="BC111" s="151">
        <v>5</v>
      </c>
      <c r="BD111" s="152">
        <v>0</v>
      </c>
      <c r="BE111" s="149">
        <v>7.5</v>
      </c>
      <c r="BF111" s="149">
        <v>8.1999999999999993</v>
      </c>
      <c r="BG111" s="149">
        <v>5.7</v>
      </c>
      <c r="BH111" s="149">
        <v>5.7</v>
      </c>
      <c r="BI111" s="149">
        <v>7.8</v>
      </c>
      <c r="BJ111" s="149">
        <v>7.4</v>
      </c>
      <c r="BK111" s="149">
        <v>5.4</v>
      </c>
      <c r="BL111" s="149">
        <v>6</v>
      </c>
      <c r="BM111" s="149">
        <v>7.1</v>
      </c>
      <c r="BN111" s="149">
        <v>6.6</v>
      </c>
      <c r="BO111" s="149">
        <v>5.9</v>
      </c>
      <c r="BP111" s="149">
        <v>7.3</v>
      </c>
      <c r="BQ111" s="149">
        <v>7.6</v>
      </c>
      <c r="BR111" s="149">
        <v>5.6</v>
      </c>
      <c r="BS111" s="154" t="s">
        <v>77</v>
      </c>
      <c r="BT111" s="149">
        <v>6.9</v>
      </c>
      <c r="BU111" s="150"/>
      <c r="BV111" s="149">
        <v>6.5</v>
      </c>
      <c r="BW111" s="149">
        <v>4.7</v>
      </c>
      <c r="BX111" s="149">
        <v>5.8</v>
      </c>
      <c r="BY111" s="149">
        <v>6.8</v>
      </c>
      <c r="BZ111" s="154" t="s">
        <v>77</v>
      </c>
      <c r="CA111" s="149">
        <v>4.8</v>
      </c>
      <c r="CB111" s="149">
        <v>6.1</v>
      </c>
      <c r="CC111" s="150"/>
      <c r="CD111" s="149">
        <v>7.9</v>
      </c>
      <c r="CE111" s="150"/>
      <c r="CF111" s="154" t="s">
        <v>77</v>
      </c>
      <c r="CG111" s="149">
        <v>7.7</v>
      </c>
      <c r="CH111" s="149">
        <v>8.4</v>
      </c>
      <c r="CI111" s="151">
        <v>50</v>
      </c>
      <c r="CJ111" s="152">
        <v>9</v>
      </c>
      <c r="CK111" s="149">
        <v>6.1</v>
      </c>
      <c r="CL111" s="149">
        <v>5.9</v>
      </c>
      <c r="CM111" s="150"/>
      <c r="CN111" s="149">
        <v>6.3</v>
      </c>
      <c r="CO111" s="149">
        <v>7</v>
      </c>
      <c r="CP111" s="149">
        <v>9.4</v>
      </c>
      <c r="CQ111" s="154" t="s">
        <v>77</v>
      </c>
      <c r="CR111" s="150"/>
      <c r="CS111" s="149">
        <v>8.5</v>
      </c>
      <c r="CT111" s="150"/>
      <c r="CU111" s="150"/>
      <c r="CV111" s="149">
        <v>8.3000000000000007</v>
      </c>
      <c r="CW111" s="149">
        <v>8.1999999999999993</v>
      </c>
      <c r="CX111" s="150"/>
      <c r="CY111" s="150"/>
      <c r="CZ111" s="154" t="s">
        <v>77</v>
      </c>
      <c r="DA111" s="151">
        <v>19</v>
      </c>
      <c r="DB111" s="152">
        <v>5</v>
      </c>
      <c r="DC111" s="150"/>
      <c r="DD111" s="150"/>
      <c r="DE111" s="150"/>
      <c r="DF111" s="151">
        <v>0</v>
      </c>
      <c r="DG111" s="152">
        <v>4</v>
      </c>
      <c r="DH111" s="151">
        <v>117</v>
      </c>
      <c r="DI111" s="152">
        <v>20</v>
      </c>
      <c r="DJ111" s="153">
        <v>137</v>
      </c>
      <c r="DK111" s="149">
        <v>117</v>
      </c>
      <c r="DL111" s="149">
        <v>6.99</v>
      </c>
      <c r="DM111" s="149">
        <v>2.85</v>
      </c>
      <c r="DN111" s="147"/>
      <c r="DO111" s="13">
        <f t="shared" si="1"/>
        <v>18</v>
      </c>
    </row>
    <row r="112" spans="2:119" ht="27.75" customHeight="1">
      <c r="B112" s="146">
        <v>23203211121</v>
      </c>
      <c r="C112" s="147" t="s">
        <v>465</v>
      </c>
      <c r="D112" s="147" t="s">
        <v>466</v>
      </c>
      <c r="E112" s="147" t="s">
        <v>467</v>
      </c>
      <c r="F112" s="148">
        <v>36294</v>
      </c>
      <c r="G112" s="147" t="s">
        <v>5</v>
      </c>
      <c r="H112" s="147" t="s">
        <v>144</v>
      </c>
      <c r="I112" s="149">
        <v>5.7</v>
      </c>
      <c r="J112" s="149">
        <v>6.9</v>
      </c>
      <c r="K112" s="149">
        <v>8.1</v>
      </c>
      <c r="L112" s="149">
        <v>5.5</v>
      </c>
      <c r="M112" s="150"/>
      <c r="N112" s="149">
        <v>4.4000000000000004</v>
      </c>
      <c r="O112" s="150"/>
      <c r="P112" s="149">
        <v>5.6</v>
      </c>
      <c r="Q112" s="150"/>
      <c r="R112" s="149">
        <v>7.3</v>
      </c>
      <c r="S112" s="150"/>
      <c r="T112" s="154" t="s">
        <v>77</v>
      </c>
      <c r="U112" s="150"/>
      <c r="V112" s="150"/>
      <c r="W112" s="150"/>
      <c r="X112" s="149">
        <v>4</v>
      </c>
      <c r="Y112" s="150"/>
      <c r="Z112" s="149">
        <v>4.0999999999999996</v>
      </c>
      <c r="AA112" s="149">
        <v>7.3</v>
      </c>
      <c r="AB112" s="150"/>
      <c r="AC112" s="150"/>
      <c r="AD112" s="149">
        <v>8.9</v>
      </c>
      <c r="AE112" s="149">
        <v>4</v>
      </c>
      <c r="AF112" s="149">
        <v>8.3000000000000007</v>
      </c>
      <c r="AG112" s="149">
        <v>8.3000000000000007</v>
      </c>
      <c r="AH112" s="150"/>
      <c r="AI112" s="149">
        <v>4.8</v>
      </c>
      <c r="AJ112" s="150"/>
      <c r="AK112" s="149">
        <v>6.4</v>
      </c>
      <c r="AL112" s="151">
        <v>32</v>
      </c>
      <c r="AM112" s="152">
        <v>13</v>
      </c>
      <c r="AN112" s="149">
        <v>6.8</v>
      </c>
      <c r="AO112" s="149">
        <v>5.8</v>
      </c>
      <c r="AP112" s="150"/>
      <c r="AQ112" s="150"/>
      <c r="AR112" s="150"/>
      <c r="AS112" s="150"/>
      <c r="AT112" s="149">
        <v>5.8</v>
      </c>
      <c r="AU112" s="150"/>
      <c r="AV112" s="150"/>
      <c r="AW112" s="150"/>
      <c r="AX112" s="150"/>
      <c r="AY112" s="150"/>
      <c r="AZ112" s="149">
        <v>4.5999999999999996</v>
      </c>
      <c r="BA112" s="150"/>
      <c r="BB112" s="149">
        <v>7.2</v>
      </c>
      <c r="BC112" s="151">
        <v>5</v>
      </c>
      <c r="BD112" s="152">
        <v>0</v>
      </c>
      <c r="BE112" s="149">
        <v>8.1</v>
      </c>
      <c r="BF112" s="149">
        <v>7.5</v>
      </c>
      <c r="BG112" s="149">
        <v>6.3</v>
      </c>
      <c r="BH112" s="149">
        <v>5.0999999999999996</v>
      </c>
      <c r="BI112" s="149">
        <v>7.2</v>
      </c>
      <c r="BJ112" s="149">
        <v>5.7</v>
      </c>
      <c r="BK112" s="149">
        <v>4.5999999999999996</v>
      </c>
      <c r="BL112" s="149">
        <v>5.7</v>
      </c>
      <c r="BM112" s="149">
        <v>5.5</v>
      </c>
      <c r="BN112" s="149">
        <v>4.5999999999999996</v>
      </c>
      <c r="BO112" s="149">
        <v>7.7</v>
      </c>
      <c r="BP112" s="149">
        <v>9.5</v>
      </c>
      <c r="BQ112" s="149">
        <v>5.0999999999999996</v>
      </c>
      <c r="BR112" s="149">
        <v>5.0999999999999996</v>
      </c>
      <c r="BS112" s="150"/>
      <c r="BT112" s="150"/>
      <c r="BU112" s="149">
        <v>7.5</v>
      </c>
      <c r="BV112" s="149">
        <v>6.5</v>
      </c>
      <c r="BW112" s="154" t="s">
        <v>77</v>
      </c>
      <c r="BX112" s="154" t="s">
        <v>77</v>
      </c>
      <c r="BY112" s="150"/>
      <c r="BZ112" s="150"/>
      <c r="CA112" s="154" t="s">
        <v>77</v>
      </c>
      <c r="CB112" s="149">
        <v>4.7</v>
      </c>
      <c r="CC112" s="150"/>
      <c r="CD112" s="150"/>
      <c r="CE112" s="150"/>
      <c r="CF112" s="150"/>
      <c r="CG112" s="149">
        <v>4.9000000000000004</v>
      </c>
      <c r="CH112" s="149">
        <v>8.4</v>
      </c>
      <c r="CI112" s="151">
        <v>39</v>
      </c>
      <c r="CJ112" s="152">
        <v>20</v>
      </c>
      <c r="CK112" s="149">
        <v>6.4</v>
      </c>
      <c r="CL112" s="149">
        <v>4.7</v>
      </c>
      <c r="CM112" s="150"/>
      <c r="CN112" s="154" t="s">
        <v>77</v>
      </c>
      <c r="CO112" s="149">
        <v>4.3</v>
      </c>
      <c r="CP112" s="149">
        <v>6</v>
      </c>
      <c r="CQ112" s="154" t="s">
        <v>77</v>
      </c>
      <c r="CR112" s="150"/>
      <c r="CS112" s="149">
        <v>7.2</v>
      </c>
      <c r="CT112" s="150"/>
      <c r="CU112" s="150"/>
      <c r="CV112" s="154" t="s">
        <v>77</v>
      </c>
      <c r="CW112" s="149">
        <v>6.4</v>
      </c>
      <c r="CX112" s="150"/>
      <c r="CY112" s="150"/>
      <c r="CZ112" s="154" t="s">
        <v>77</v>
      </c>
      <c r="DA112" s="151">
        <v>14</v>
      </c>
      <c r="DB112" s="152">
        <v>10</v>
      </c>
      <c r="DC112" s="150"/>
      <c r="DD112" s="150"/>
      <c r="DE112" s="150"/>
      <c r="DF112" s="151">
        <v>0</v>
      </c>
      <c r="DG112" s="152">
        <v>4</v>
      </c>
      <c r="DH112" s="151">
        <v>90</v>
      </c>
      <c r="DI112" s="152">
        <v>47</v>
      </c>
      <c r="DJ112" s="153">
        <v>137</v>
      </c>
      <c r="DK112" s="149">
        <v>97</v>
      </c>
      <c r="DL112" s="149">
        <v>5.56</v>
      </c>
      <c r="DM112" s="149">
        <v>2.08</v>
      </c>
      <c r="DN112" s="147"/>
      <c r="DO112" s="13">
        <f t="shared" si="1"/>
        <v>45</v>
      </c>
    </row>
    <row r="113" spans="2:119" ht="27.75" customHeight="1">
      <c r="B113" s="146">
        <v>23203111215</v>
      </c>
      <c r="C113" s="147" t="s">
        <v>85</v>
      </c>
      <c r="D113" s="147" t="s">
        <v>468</v>
      </c>
      <c r="E113" s="147" t="s">
        <v>469</v>
      </c>
      <c r="F113" s="148">
        <v>35874</v>
      </c>
      <c r="G113" s="147" t="s">
        <v>5</v>
      </c>
      <c r="H113" s="147" t="s">
        <v>144</v>
      </c>
      <c r="I113" s="149">
        <v>9.1999999999999993</v>
      </c>
      <c r="J113" s="149">
        <v>7.2</v>
      </c>
      <c r="K113" s="149">
        <v>8.6999999999999993</v>
      </c>
      <c r="L113" s="150"/>
      <c r="M113" s="149">
        <v>7.4</v>
      </c>
      <c r="N113" s="150"/>
      <c r="O113" s="150">
        <v>0</v>
      </c>
      <c r="P113" s="150"/>
      <c r="Q113" s="150"/>
      <c r="R113" s="150"/>
      <c r="S113" s="150"/>
      <c r="T113" s="150"/>
      <c r="U113" s="150"/>
      <c r="V113" s="150"/>
      <c r="W113" s="150"/>
      <c r="X113" s="149">
        <v>7.5</v>
      </c>
      <c r="Y113" s="149">
        <v>8.6999999999999993</v>
      </c>
      <c r="Z113" s="149">
        <v>6.9</v>
      </c>
      <c r="AA113" s="150">
        <v>0</v>
      </c>
      <c r="AB113" s="150"/>
      <c r="AC113" s="150"/>
      <c r="AD113" s="149">
        <v>8.3000000000000007</v>
      </c>
      <c r="AE113" s="149">
        <v>5.0999999999999996</v>
      </c>
      <c r="AF113" s="149">
        <v>7.9</v>
      </c>
      <c r="AG113" s="149">
        <v>8</v>
      </c>
      <c r="AH113" s="150">
        <v>0</v>
      </c>
      <c r="AI113" s="149">
        <v>8.6999999999999993</v>
      </c>
      <c r="AJ113" s="150">
        <v>0</v>
      </c>
      <c r="AK113" s="150">
        <v>0</v>
      </c>
      <c r="AL113" s="151">
        <v>25</v>
      </c>
      <c r="AM113" s="152">
        <v>20</v>
      </c>
      <c r="AN113" s="150">
        <v>0</v>
      </c>
      <c r="AO113" s="150">
        <v>0</v>
      </c>
      <c r="AP113" s="149">
        <v>7.3</v>
      </c>
      <c r="AQ113" s="150"/>
      <c r="AR113" s="150"/>
      <c r="AS113" s="150"/>
      <c r="AT113" s="150"/>
      <c r="AU113" s="150"/>
      <c r="AV113" s="150">
        <v>0</v>
      </c>
      <c r="AW113" s="150"/>
      <c r="AX113" s="150"/>
      <c r="AY113" s="150"/>
      <c r="AZ113" s="150"/>
      <c r="BA113" s="150"/>
      <c r="BB113" s="150"/>
      <c r="BC113" s="151">
        <v>1</v>
      </c>
      <c r="BD113" s="152">
        <v>4</v>
      </c>
      <c r="BE113" s="149">
        <v>7.7</v>
      </c>
      <c r="BF113" s="149">
        <v>6.7</v>
      </c>
      <c r="BG113" s="149">
        <v>5.0999999999999996</v>
      </c>
      <c r="BH113" s="149">
        <v>7.6</v>
      </c>
      <c r="BI113" s="149">
        <v>7.9</v>
      </c>
      <c r="BJ113" s="150">
        <v>0</v>
      </c>
      <c r="BK113" s="150">
        <v>0</v>
      </c>
      <c r="BL113" s="150">
        <v>0</v>
      </c>
      <c r="BM113" s="150">
        <v>0</v>
      </c>
      <c r="BN113" s="150"/>
      <c r="BO113" s="150"/>
      <c r="BP113" s="150"/>
      <c r="BQ113" s="150"/>
      <c r="BR113" s="150"/>
      <c r="BS113" s="150"/>
      <c r="BT113" s="150"/>
      <c r="BU113" s="150"/>
      <c r="BV113" s="149">
        <v>5.3</v>
      </c>
      <c r="BW113" s="150">
        <v>0</v>
      </c>
      <c r="BX113" s="150"/>
      <c r="BY113" s="150"/>
      <c r="BZ113" s="150"/>
      <c r="CA113" s="150">
        <v>0</v>
      </c>
      <c r="CB113" s="150"/>
      <c r="CC113" s="150"/>
      <c r="CD113" s="150"/>
      <c r="CE113" s="150"/>
      <c r="CF113" s="150"/>
      <c r="CG113" s="150">
        <v>0</v>
      </c>
      <c r="CH113" s="149">
        <v>7.2</v>
      </c>
      <c r="CI113" s="151">
        <v>13</v>
      </c>
      <c r="CJ113" s="152">
        <v>46</v>
      </c>
      <c r="CK113" s="150"/>
      <c r="CL113" s="150">
        <v>0</v>
      </c>
      <c r="CM113" s="150"/>
      <c r="CN113" s="150"/>
      <c r="CO113" s="150">
        <v>0</v>
      </c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>
        <v>0</v>
      </c>
      <c r="CZ113" s="150"/>
      <c r="DA113" s="151">
        <v>0</v>
      </c>
      <c r="DB113" s="152">
        <v>24</v>
      </c>
      <c r="DC113" s="150"/>
      <c r="DD113" s="150"/>
      <c r="DE113" s="150"/>
      <c r="DF113" s="151">
        <v>0</v>
      </c>
      <c r="DG113" s="152">
        <v>4</v>
      </c>
      <c r="DH113" s="151">
        <v>39</v>
      </c>
      <c r="DI113" s="152">
        <v>98</v>
      </c>
      <c r="DJ113" s="153">
        <v>137</v>
      </c>
      <c r="DK113" s="149">
        <v>73</v>
      </c>
      <c r="DL113" s="149">
        <v>3.92</v>
      </c>
      <c r="DM113" s="149">
        <v>1.64</v>
      </c>
      <c r="DN113" s="147" t="s">
        <v>113</v>
      </c>
      <c r="DO113" s="13">
        <f t="shared" si="1"/>
        <v>92</v>
      </c>
    </row>
    <row r="114" spans="2:119" ht="27.75" customHeight="1">
      <c r="B114" s="146">
        <v>2320315844</v>
      </c>
      <c r="C114" s="147" t="s">
        <v>85</v>
      </c>
      <c r="D114" s="147" t="s">
        <v>445</v>
      </c>
      <c r="E114" s="147" t="s">
        <v>470</v>
      </c>
      <c r="F114" s="148">
        <v>36272</v>
      </c>
      <c r="G114" s="147" t="s">
        <v>5</v>
      </c>
      <c r="H114" s="147" t="s">
        <v>144</v>
      </c>
      <c r="I114" s="149">
        <v>8.1999999999999993</v>
      </c>
      <c r="J114" s="149">
        <v>8.1999999999999993</v>
      </c>
      <c r="K114" s="149">
        <v>7.8</v>
      </c>
      <c r="L114" s="149">
        <v>8.5</v>
      </c>
      <c r="M114" s="150"/>
      <c r="N114" s="149">
        <v>7.3</v>
      </c>
      <c r="O114" s="150"/>
      <c r="P114" s="149">
        <v>9.1</v>
      </c>
      <c r="Q114" s="150"/>
      <c r="R114" s="149">
        <v>8.1</v>
      </c>
      <c r="S114" s="150"/>
      <c r="T114" s="149">
        <v>8.3000000000000007</v>
      </c>
      <c r="U114" s="150"/>
      <c r="V114" s="149">
        <v>7.7</v>
      </c>
      <c r="W114" s="150"/>
      <c r="X114" s="149">
        <v>8</v>
      </c>
      <c r="Y114" s="149">
        <v>7.5</v>
      </c>
      <c r="Z114" s="149">
        <v>6.9</v>
      </c>
      <c r="AA114" s="150"/>
      <c r="AB114" s="149">
        <v>5.0999999999999996</v>
      </c>
      <c r="AC114" s="149">
        <v>7.7</v>
      </c>
      <c r="AD114" s="149">
        <v>9.6999999999999993</v>
      </c>
      <c r="AE114" s="150"/>
      <c r="AF114" s="149">
        <v>9.5</v>
      </c>
      <c r="AG114" s="149">
        <v>8.8000000000000007</v>
      </c>
      <c r="AH114" s="149">
        <v>7.8</v>
      </c>
      <c r="AI114" s="149">
        <v>9.1999999999999993</v>
      </c>
      <c r="AJ114" s="149">
        <v>8.1</v>
      </c>
      <c r="AK114" s="149">
        <v>7.8</v>
      </c>
      <c r="AL114" s="151">
        <v>45</v>
      </c>
      <c r="AM114" s="152">
        <v>0</v>
      </c>
      <c r="AN114" s="149">
        <v>7</v>
      </c>
      <c r="AO114" s="149">
        <v>7.1</v>
      </c>
      <c r="AP114" s="150">
        <v>10</v>
      </c>
      <c r="AQ114" s="150"/>
      <c r="AR114" s="150"/>
      <c r="AS114" s="150"/>
      <c r="AT114" s="150"/>
      <c r="AU114" s="150"/>
      <c r="AV114" s="149">
        <v>5.5</v>
      </c>
      <c r="AW114" s="150"/>
      <c r="AX114" s="150"/>
      <c r="AY114" s="150"/>
      <c r="AZ114" s="150"/>
      <c r="BA114" s="150"/>
      <c r="BB114" s="149">
        <v>7.3</v>
      </c>
      <c r="BC114" s="151">
        <v>5</v>
      </c>
      <c r="BD114" s="152">
        <v>0</v>
      </c>
      <c r="BE114" s="149">
        <v>7.2</v>
      </c>
      <c r="BF114" s="149">
        <v>7.3</v>
      </c>
      <c r="BG114" s="149">
        <v>4.5999999999999996</v>
      </c>
      <c r="BH114" s="149">
        <v>5.9</v>
      </c>
      <c r="BI114" s="149">
        <v>5.8</v>
      </c>
      <c r="BJ114" s="149">
        <v>5.8</v>
      </c>
      <c r="BK114" s="149">
        <v>6</v>
      </c>
      <c r="BL114" s="149">
        <v>5.5</v>
      </c>
      <c r="BM114" s="149">
        <v>7.1</v>
      </c>
      <c r="BN114" s="149">
        <v>6.4</v>
      </c>
      <c r="BO114" s="149">
        <v>6.9</v>
      </c>
      <c r="BP114" s="149">
        <v>4.4000000000000004</v>
      </c>
      <c r="BQ114" s="149">
        <v>9</v>
      </c>
      <c r="BR114" s="149">
        <v>6.8</v>
      </c>
      <c r="BS114" s="149">
        <v>7.3</v>
      </c>
      <c r="BT114" s="154" t="s">
        <v>77</v>
      </c>
      <c r="BU114" s="149">
        <v>8.6999999999999993</v>
      </c>
      <c r="BV114" s="149">
        <v>5</v>
      </c>
      <c r="BW114" s="149">
        <v>5.9</v>
      </c>
      <c r="BX114" s="154" t="s">
        <v>77</v>
      </c>
      <c r="BY114" s="149">
        <v>8.9</v>
      </c>
      <c r="BZ114" s="154" t="s">
        <v>77</v>
      </c>
      <c r="CA114" s="149">
        <v>5.3</v>
      </c>
      <c r="CB114" s="149">
        <v>6.1</v>
      </c>
      <c r="CC114" s="149">
        <v>5.8</v>
      </c>
      <c r="CD114" s="150"/>
      <c r="CE114" s="150"/>
      <c r="CF114" s="154" t="s">
        <v>77</v>
      </c>
      <c r="CG114" s="149">
        <v>7.6</v>
      </c>
      <c r="CH114" s="149">
        <v>8</v>
      </c>
      <c r="CI114" s="151">
        <v>50</v>
      </c>
      <c r="CJ114" s="152">
        <v>9</v>
      </c>
      <c r="CK114" s="149">
        <v>8</v>
      </c>
      <c r="CL114" s="149">
        <v>6.1</v>
      </c>
      <c r="CM114" s="150"/>
      <c r="CN114" s="149">
        <v>8.1999999999999993</v>
      </c>
      <c r="CO114" s="149">
        <v>7.4</v>
      </c>
      <c r="CP114" s="149">
        <v>8.5</v>
      </c>
      <c r="CQ114" s="149">
        <v>8.3000000000000007</v>
      </c>
      <c r="CR114" s="150"/>
      <c r="CS114" s="149">
        <v>8.8000000000000007</v>
      </c>
      <c r="CT114" s="150"/>
      <c r="CU114" s="150"/>
      <c r="CV114" s="154" t="s">
        <v>77</v>
      </c>
      <c r="CW114" s="149">
        <v>6.1</v>
      </c>
      <c r="CX114" s="150"/>
      <c r="CY114" s="154" t="s">
        <v>77</v>
      </c>
      <c r="CZ114" s="154" t="s">
        <v>77</v>
      </c>
      <c r="DA114" s="151">
        <v>20</v>
      </c>
      <c r="DB114" s="152">
        <v>4</v>
      </c>
      <c r="DC114" s="150"/>
      <c r="DD114" s="150"/>
      <c r="DE114" s="150"/>
      <c r="DF114" s="151">
        <v>0</v>
      </c>
      <c r="DG114" s="152">
        <v>4</v>
      </c>
      <c r="DH114" s="151">
        <v>120</v>
      </c>
      <c r="DI114" s="152">
        <v>17</v>
      </c>
      <c r="DJ114" s="153">
        <v>137</v>
      </c>
      <c r="DK114" s="149">
        <v>120</v>
      </c>
      <c r="DL114" s="149">
        <v>7.3</v>
      </c>
      <c r="DM114" s="149">
        <v>3.03</v>
      </c>
      <c r="DN114" s="147"/>
      <c r="DO114" s="13">
        <f t="shared" si="1"/>
        <v>15</v>
      </c>
    </row>
    <row r="115" spans="2:119" ht="27.75" customHeight="1">
      <c r="B115" s="146">
        <v>2320315607</v>
      </c>
      <c r="C115" s="147" t="s">
        <v>90</v>
      </c>
      <c r="D115" s="147" t="s">
        <v>471</v>
      </c>
      <c r="E115" s="147" t="s">
        <v>472</v>
      </c>
      <c r="F115" s="148">
        <v>36330</v>
      </c>
      <c r="G115" s="147" t="s">
        <v>5</v>
      </c>
      <c r="H115" s="147" t="s">
        <v>144</v>
      </c>
      <c r="I115" s="149">
        <v>8.6999999999999993</v>
      </c>
      <c r="J115" s="149">
        <v>8.6</v>
      </c>
      <c r="K115" s="149">
        <v>8.4</v>
      </c>
      <c r="L115" s="149">
        <v>7.4</v>
      </c>
      <c r="M115" s="150"/>
      <c r="N115" s="149">
        <v>7.4</v>
      </c>
      <c r="O115" s="150"/>
      <c r="P115" s="149">
        <v>6.3</v>
      </c>
      <c r="Q115" s="150"/>
      <c r="R115" s="149">
        <v>7.8</v>
      </c>
      <c r="S115" s="150"/>
      <c r="T115" s="149">
        <v>8.9</v>
      </c>
      <c r="U115" s="150"/>
      <c r="V115" s="149">
        <v>7.4</v>
      </c>
      <c r="W115" s="150"/>
      <c r="X115" s="149">
        <v>5.7</v>
      </c>
      <c r="Y115" s="149">
        <v>6.4</v>
      </c>
      <c r="Z115" s="149">
        <v>4.8</v>
      </c>
      <c r="AA115" s="150"/>
      <c r="AB115" s="154" t="s">
        <v>77</v>
      </c>
      <c r="AC115" s="150"/>
      <c r="AD115" s="149">
        <v>7.2</v>
      </c>
      <c r="AE115" s="149">
        <v>5.3</v>
      </c>
      <c r="AF115" s="149">
        <v>8.4</v>
      </c>
      <c r="AG115" s="149">
        <v>7.7</v>
      </c>
      <c r="AH115" s="154" t="s">
        <v>77</v>
      </c>
      <c r="AI115" s="149">
        <v>9.1999999999999993</v>
      </c>
      <c r="AJ115" s="149">
        <v>6.6</v>
      </c>
      <c r="AK115" s="154" t="s">
        <v>77</v>
      </c>
      <c r="AL115" s="151">
        <v>38</v>
      </c>
      <c r="AM115" s="152">
        <v>7</v>
      </c>
      <c r="AN115" s="149">
        <v>6.4</v>
      </c>
      <c r="AO115" s="149">
        <v>5</v>
      </c>
      <c r="AP115" s="150"/>
      <c r="AQ115" s="150"/>
      <c r="AR115" s="150"/>
      <c r="AS115" s="150"/>
      <c r="AT115" s="150"/>
      <c r="AU115" s="149">
        <v>6.2</v>
      </c>
      <c r="AV115" s="150"/>
      <c r="AW115" s="150"/>
      <c r="AX115" s="150"/>
      <c r="AY115" s="150"/>
      <c r="AZ115" s="150"/>
      <c r="BA115" s="149">
        <v>7.3</v>
      </c>
      <c r="BB115" s="149">
        <v>5.8</v>
      </c>
      <c r="BC115" s="151">
        <v>5</v>
      </c>
      <c r="BD115" s="152">
        <v>0</v>
      </c>
      <c r="BE115" s="149">
        <v>7</v>
      </c>
      <c r="BF115" s="149">
        <v>8.1</v>
      </c>
      <c r="BG115" s="149">
        <v>4.8</v>
      </c>
      <c r="BH115" s="149">
        <v>6.3</v>
      </c>
      <c r="BI115" s="149">
        <v>8.3000000000000007</v>
      </c>
      <c r="BJ115" s="149">
        <v>6.4</v>
      </c>
      <c r="BK115" s="149">
        <v>4.5999999999999996</v>
      </c>
      <c r="BL115" s="149">
        <v>6.4</v>
      </c>
      <c r="BM115" s="149">
        <v>6.7</v>
      </c>
      <c r="BN115" s="149">
        <v>7.5</v>
      </c>
      <c r="BO115" s="149">
        <v>5.8</v>
      </c>
      <c r="BP115" s="149">
        <v>5.8</v>
      </c>
      <c r="BQ115" s="149">
        <v>7.6</v>
      </c>
      <c r="BR115" s="149">
        <v>8.4</v>
      </c>
      <c r="BS115" s="154" t="s">
        <v>77</v>
      </c>
      <c r="BT115" s="149">
        <v>8.9</v>
      </c>
      <c r="BU115" s="149">
        <v>8.1999999999999993</v>
      </c>
      <c r="BV115" s="149">
        <v>6.1</v>
      </c>
      <c r="BW115" s="149">
        <v>6.4</v>
      </c>
      <c r="BX115" s="149">
        <v>6.1</v>
      </c>
      <c r="BY115" s="149">
        <v>8.3000000000000007</v>
      </c>
      <c r="BZ115" s="154" t="s">
        <v>77</v>
      </c>
      <c r="CA115" s="149">
        <v>7.2</v>
      </c>
      <c r="CB115" s="149">
        <v>6.8</v>
      </c>
      <c r="CC115" s="149">
        <v>5.5</v>
      </c>
      <c r="CD115" s="150"/>
      <c r="CE115" s="150"/>
      <c r="CF115" s="154" t="s">
        <v>77</v>
      </c>
      <c r="CG115" s="149">
        <v>7.9</v>
      </c>
      <c r="CH115" s="149">
        <v>8.9</v>
      </c>
      <c r="CI115" s="151">
        <v>52</v>
      </c>
      <c r="CJ115" s="152">
        <v>7</v>
      </c>
      <c r="CK115" s="149">
        <v>6.7</v>
      </c>
      <c r="CL115" s="149">
        <v>6.9</v>
      </c>
      <c r="CM115" s="149">
        <v>4.0999999999999996</v>
      </c>
      <c r="CN115" s="150"/>
      <c r="CO115" s="149">
        <v>6.9</v>
      </c>
      <c r="CP115" s="149">
        <v>8.6999999999999993</v>
      </c>
      <c r="CQ115" s="150"/>
      <c r="CR115" s="149">
        <v>5.9</v>
      </c>
      <c r="CS115" s="150"/>
      <c r="CT115" s="149">
        <v>7.5</v>
      </c>
      <c r="CU115" s="150"/>
      <c r="CV115" s="149">
        <v>8.1999999999999993</v>
      </c>
      <c r="CW115" s="154" t="s">
        <v>77</v>
      </c>
      <c r="CX115" s="150"/>
      <c r="CY115" s="149">
        <v>8.5</v>
      </c>
      <c r="CZ115" s="154" t="s">
        <v>77</v>
      </c>
      <c r="DA115" s="151">
        <v>21</v>
      </c>
      <c r="DB115" s="152">
        <v>3</v>
      </c>
      <c r="DC115" s="150"/>
      <c r="DD115" s="150"/>
      <c r="DE115" s="150"/>
      <c r="DF115" s="151">
        <v>0</v>
      </c>
      <c r="DG115" s="152">
        <v>4</v>
      </c>
      <c r="DH115" s="151">
        <v>116</v>
      </c>
      <c r="DI115" s="152">
        <v>21</v>
      </c>
      <c r="DJ115" s="153">
        <v>137</v>
      </c>
      <c r="DK115" s="149">
        <v>116</v>
      </c>
      <c r="DL115" s="149">
        <v>7</v>
      </c>
      <c r="DM115" s="149">
        <v>2.84</v>
      </c>
      <c r="DN115" s="147"/>
      <c r="DO115" s="13">
        <f t="shared" si="1"/>
        <v>19</v>
      </c>
    </row>
    <row r="116" spans="2:119" ht="27.75" customHeight="1">
      <c r="B116" s="146">
        <v>2320717252</v>
      </c>
      <c r="C116" s="147" t="s">
        <v>3</v>
      </c>
      <c r="D116" s="147" t="s">
        <v>473</v>
      </c>
      <c r="E116" s="147" t="s">
        <v>472</v>
      </c>
      <c r="F116" s="148">
        <v>36227</v>
      </c>
      <c r="G116" s="147" t="s">
        <v>5</v>
      </c>
      <c r="H116" s="147" t="s">
        <v>144</v>
      </c>
      <c r="I116" s="149">
        <v>9.1999999999999993</v>
      </c>
      <c r="J116" s="149">
        <v>6.9</v>
      </c>
      <c r="K116" s="149">
        <v>7.7</v>
      </c>
      <c r="L116" s="150"/>
      <c r="M116" s="149">
        <v>7.6</v>
      </c>
      <c r="N116" s="150"/>
      <c r="O116" s="149">
        <v>7.5</v>
      </c>
      <c r="P116" s="150"/>
      <c r="Q116" s="149">
        <v>8.3000000000000007</v>
      </c>
      <c r="R116" s="150"/>
      <c r="S116" s="149">
        <v>6.7</v>
      </c>
      <c r="T116" s="150"/>
      <c r="U116" s="149">
        <v>9.1</v>
      </c>
      <c r="V116" s="150"/>
      <c r="W116" s="149">
        <v>9.1</v>
      </c>
      <c r="X116" s="149">
        <v>8.3000000000000007</v>
      </c>
      <c r="Y116" s="149">
        <v>6.4</v>
      </c>
      <c r="Z116" s="149">
        <v>6.3</v>
      </c>
      <c r="AA116" s="149">
        <v>9.5</v>
      </c>
      <c r="AB116" s="150"/>
      <c r="AC116" s="149">
        <v>7.9</v>
      </c>
      <c r="AD116" s="149">
        <v>9.4</v>
      </c>
      <c r="AE116" s="150"/>
      <c r="AF116" s="149">
        <v>8.5</v>
      </c>
      <c r="AG116" s="149">
        <v>8.9</v>
      </c>
      <c r="AH116" s="149">
        <v>7.1</v>
      </c>
      <c r="AI116" s="149">
        <v>7.5</v>
      </c>
      <c r="AJ116" s="149">
        <v>5.8</v>
      </c>
      <c r="AK116" s="149">
        <v>8.6</v>
      </c>
      <c r="AL116" s="151">
        <v>45</v>
      </c>
      <c r="AM116" s="152">
        <v>0</v>
      </c>
      <c r="AN116" s="149">
        <v>6</v>
      </c>
      <c r="AO116" s="149">
        <v>5.2</v>
      </c>
      <c r="AP116" s="150">
        <v>10</v>
      </c>
      <c r="AQ116" s="150"/>
      <c r="AR116" s="150"/>
      <c r="AS116" s="150"/>
      <c r="AT116" s="150"/>
      <c r="AU116" s="150"/>
      <c r="AV116" s="149">
        <v>6.7</v>
      </c>
      <c r="AW116" s="150"/>
      <c r="AX116" s="150"/>
      <c r="AY116" s="150"/>
      <c r="AZ116" s="150"/>
      <c r="BA116" s="150"/>
      <c r="BB116" s="149">
        <v>6.3</v>
      </c>
      <c r="BC116" s="151">
        <v>5</v>
      </c>
      <c r="BD116" s="152">
        <v>0</v>
      </c>
      <c r="BE116" s="149">
        <v>6.6</v>
      </c>
      <c r="BF116" s="149">
        <v>7.2</v>
      </c>
      <c r="BG116" s="149">
        <v>5.3</v>
      </c>
      <c r="BH116" s="149">
        <v>8</v>
      </c>
      <c r="BI116" s="149">
        <v>7.7</v>
      </c>
      <c r="BJ116" s="149">
        <v>8</v>
      </c>
      <c r="BK116" s="149">
        <v>5.7</v>
      </c>
      <c r="BL116" s="149">
        <v>6.5</v>
      </c>
      <c r="BM116" s="149">
        <v>7.1</v>
      </c>
      <c r="BN116" s="149">
        <v>5.8</v>
      </c>
      <c r="BO116" s="149">
        <v>5.5</v>
      </c>
      <c r="BP116" s="149">
        <v>5.3</v>
      </c>
      <c r="BQ116" s="149">
        <v>7.2</v>
      </c>
      <c r="BR116" s="149">
        <v>6.1</v>
      </c>
      <c r="BS116" s="149">
        <v>8.5</v>
      </c>
      <c r="BT116" s="149">
        <v>6.4</v>
      </c>
      <c r="BU116" s="149">
        <v>6.9</v>
      </c>
      <c r="BV116" s="149">
        <v>6.4</v>
      </c>
      <c r="BW116" s="149">
        <v>6.8</v>
      </c>
      <c r="BX116" s="154" t="s">
        <v>77</v>
      </c>
      <c r="BY116" s="149">
        <v>6.2</v>
      </c>
      <c r="BZ116" s="154" t="s">
        <v>77</v>
      </c>
      <c r="CA116" s="149">
        <v>4.5999999999999996</v>
      </c>
      <c r="CB116" s="149">
        <v>5.6</v>
      </c>
      <c r="CC116" s="149">
        <v>5.3</v>
      </c>
      <c r="CD116" s="150"/>
      <c r="CE116" s="150"/>
      <c r="CF116" s="149">
        <v>7.4</v>
      </c>
      <c r="CG116" s="149">
        <v>5.0999999999999996</v>
      </c>
      <c r="CH116" s="149">
        <v>8.1999999999999993</v>
      </c>
      <c r="CI116" s="151">
        <v>55</v>
      </c>
      <c r="CJ116" s="152">
        <v>4</v>
      </c>
      <c r="CK116" s="149">
        <v>8</v>
      </c>
      <c r="CL116" s="149">
        <v>5.3</v>
      </c>
      <c r="CM116" s="150"/>
      <c r="CN116" s="154" t="s">
        <v>77</v>
      </c>
      <c r="CO116" s="149">
        <v>6.9</v>
      </c>
      <c r="CP116" s="149">
        <v>7</v>
      </c>
      <c r="CQ116" s="149">
        <v>5.5</v>
      </c>
      <c r="CR116" s="150"/>
      <c r="CS116" s="150"/>
      <c r="CT116" s="149">
        <v>5.9</v>
      </c>
      <c r="CU116" s="150"/>
      <c r="CV116" s="154" t="s">
        <v>77</v>
      </c>
      <c r="CW116" s="149">
        <v>5</v>
      </c>
      <c r="CX116" s="150"/>
      <c r="CY116" s="149">
        <v>8.5</v>
      </c>
      <c r="CZ116" s="154" t="s">
        <v>77</v>
      </c>
      <c r="DA116" s="151">
        <v>18</v>
      </c>
      <c r="DB116" s="152">
        <v>6</v>
      </c>
      <c r="DC116" s="150"/>
      <c r="DD116" s="150"/>
      <c r="DE116" s="150"/>
      <c r="DF116" s="151">
        <v>0</v>
      </c>
      <c r="DG116" s="152">
        <v>4</v>
      </c>
      <c r="DH116" s="151">
        <v>123</v>
      </c>
      <c r="DI116" s="152">
        <v>14</v>
      </c>
      <c r="DJ116" s="153">
        <v>137</v>
      </c>
      <c r="DK116" s="149">
        <v>123</v>
      </c>
      <c r="DL116" s="149">
        <v>6.93</v>
      </c>
      <c r="DM116" s="149">
        <v>2.79</v>
      </c>
      <c r="DN116" s="147"/>
      <c r="DO116" s="13">
        <f t="shared" si="1"/>
        <v>12</v>
      </c>
    </row>
    <row r="117" spans="2:119" ht="27.75" customHeight="1">
      <c r="B117" s="146">
        <v>2320314635</v>
      </c>
      <c r="C117" s="147" t="s">
        <v>85</v>
      </c>
      <c r="D117" s="147" t="s">
        <v>2</v>
      </c>
      <c r="E117" s="147" t="s">
        <v>127</v>
      </c>
      <c r="F117" s="148">
        <v>36417</v>
      </c>
      <c r="G117" s="147" t="s">
        <v>5</v>
      </c>
      <c r="H117" s="147" t="s">
        <v>144</v>
      </c>
      <c r="I117" s="149">
        <v>8.8000000000000007</v>
      </c>
      <c r="J117" s="149">
        <v>7</v>
      </c>
      <c r="K117" s="149">
        <v>6.2</v>
      </c>
      <c r="L117" s="149">
        <v>7</v>
      </c>
      <c r="M117" s="150"/>
      <c r="N117" s="149">
        <v>6.5</v>
      </c>
      <c r="O117" s="150"/>
      <c r="P117" s="149">
        <v>9.3000000000000007</v>
      </c>
      <c r="Q117" s="150"/>
      <c r="R117" s="149">
        <v>8.3000000000000007</v>
      </c>
      <c r="S117" s="150"/>
      <c r="T117" s="149">
        <v>9.4</v>
      </c>
      <c r="U117" s="150"/>
      <c r="V117" s="149">
        <v>7.3</v>
      </c>
      <c r="W117" s="150"/>
      <c r="X117" s="149">
        <v>7.6</v>
      </c>
      <c r="Y117" s="149">
        <v>5.5</v>
      </c>
      <c r="Z117" s="149">
        <v>6</v>
      </c>
      <c r="AA117" s="149">
        <v>9</v>
      </c>
      <c r="AB117" s="150"/>
      <c r="AC117" s="150"/>
      <c r="AD117" s="149">
        <v>6.4</v>
      </c>
      <c r="AE117" s="149">
        <v>8.5</v>
      </c>
      <c r="AF117" s="149">
        <v>7.8</v>
      </c>
      <c r="AG117" s="149">
        <v>9.1999999999999993</v>
      </c>
      <c r="AH117" s="154" t="s">
        <v>77</v>
      </c>
      <c r="AI117" s="149">
        <v>6.3</v>
      </c>
      <c r="AJ117" s="149">
        <v>7.1</v>
      </c>
      <c r="AK117" s="149">
        <v>7.4</v>
      </c>
      <c r="AL117" s="151">
        <v>42</v>
      </c>
      <c r="AM117" s="152">
        <v>3</v>
      </c>
      <c r="AN117" s="149">
        <v>7.3</v>
      </c>
      <c r="AO117" s="149">
        <v>6.8</v>
      </c>
      <c r="AP117" s="150"/>
      <c r="AQ117" s="150"/>
      <c r="AR117" s="149">
        <v>6.7</v>
      </c>
      <c r="AS117" s="150"/>
      <c r="AT117" s="150"/>
      <c r="AU117" s="150"/>
      <c r="AV117" s="150"/>
      <c r="AW117" s="150"/>
      <c r="AX117" s="149">
        <v>5.9</v>
      </c>
      <c r="AY117" s="150"/>
      <c r="AZ117" s="150"/>
      <c r="BA117" s="150"/>
      <c r="BB117" s="149">
        <v>6.2</v>
      </c>
      <c r="BC117" s="151">
        <v>5</v>
      </c>
      <c r="BD117" s="152">
        <v>0</v>
      </c>
      <c r="BE117" s="149">
        <v>7</v>
      </c>
      <c r="BF117" s="149">
        <v>6.2</v>
      </c>
      <c r="BG117" s="149">
        <v>4.2</v>
      </c>
      <c r="BH117" s="149">
        <v>6.7</v>
      </c>
      <c r="BI117" s="149">
        <v>6.9</v>
      </c>
      <c r="BJ117" s="149">
        <v>4.7</v>
      </c>
      <c r="BK117" s="149">
        <v>4.2</v>
      </c>
      <c r="BL117" s="149">
        <v>6.1</v>
      </c>
      <c r="BM117" s="149">
        <v>7.9</v>
      </c>
      <c r="BN117" s="149">
        <v>5.8</v>
      </c>
      <c r="BO117" s="149">
        <v>4.5999999999999996</v>
      </c>
      <c r="BP117" s="149">
        <v>7.9</v>
      </c>
      <c r="BQ117" s="149">
        <v>6.9</v>
      </c>
      <c r="BR117" s="149">
        <v>5.6</v>
      </c>
      <c r="BS117" s="154" t="s">
        <v>77</v>
      </c>
      <c r="BT117" s="149">
        <v>4.0999999999999996</v>
      </c>
      <c r="BU117" s="149">
        <v>7.1</v>
      </c>
      <c r="BV117" s="149">
        <v>4.7</v>
      </c>
      <c r="BW117" s="149">
        <v>5.9</v>
      </c>
      <c r="BX117" s="149">
        <v>5</v>
      </c>
      <c r="BY117" s="149">
        <v>8.5</v>
      </c>
      <c r="BZ117" s="154" t="s">
        <v>77</v>
      </c>
      <c r="CA117" s="149">
        <v>4.7</v>
      </c>
      <c r="CB117" s="149">
        <v>5</v>
      </c>
      <c r="CC117" s="154" t="s">
        <v>77</v>
      </c>
      <c r="CD117" s="150"/>
      <c r="CE117" s="150"/>
      <c r="CF117" s="149">
        <v>6</v>
      </c>
      <c r="CG117" s="149">
        <v>7.4</v>
      </c>
      <c r="CH117" s="149">
        <v>7.3</v>
      </c>
      <c r="CI117" s="151">
        <v>53</v>
      </c>
      <c r="CJ117" s="152">
        <v>6</v>
      </c>
      <c r="CK117" s="149">
        <v>5.7</v>
      </c>
      <c r="CL117" s="149">
        <v>5.3</v>
      </c>
      <c r="CM117" s="150"/>
      <c r="CN117" s="149">
        <v>7.4</v>
      </c>
      <c r="CO117" s="149">
        <v>8.1999999999999993</v>
      </c>
      <c r="CP117" s="149">
        <v>7.1</v>
      </c>
      <c r="CQ117" s="150"/>
      <c r="CR117" s="154" t="s">
        <v>77</v>
      </c>
      <c r="CS117" s="150"/>
      <c r="CT117" s="154" t="s">
        <v>77</v>
      </c>
      <c r="CU117" s="150"/>
      <c r="CV117" s="149">
        <v>6.8</v>
      </c>
      <c r="CW117" s="150">
        <v>0</v>
      </c>
      <c r="CX117" s="150"/>
      <c r="CY117" s="149">
        <v>9.1</v>
      </c>
      <c r="CZ117" s="154" t="s">
        <v>77</v>
      </c>
      <c r="DA117" s="151">
        <v>16</v>
      </c>
      <c r="DB117" s="152">
        <v>8</v>
      </c>
      <c r="DC117" s="150"/>
      <c r="DD117" s="150"/>
      <c r="DE117" s="150"/>
      <c r="DF117" s="151">
        <v>0</v>
      </c>
      <c r="DG117" s="152">
        <v>4</v>
      </c>
      <c r="DH117" s="151">
        <v>116</v>
      </c>
      <c r="DI117" s="152">
        <v>21</v>
      </c>
      <c r="DJ117" s="153">
        <v>137</v>
      </c>
      <c r="DK117" s="149">
        <v>120</v>
      </c>
      <c r="DL117" s="149">
        <v>6.5</v>
      </c>
      <c r="DM117" s="149">
        <v>2.56</v>
      </c>
      <c r="DN117" s="147"/>
      <c r="DO117" s="13">
        <f t="shared" si="1"/>
        <v>19</v>
      </c>
    </row>
    <row r="118" spans="2:119" ht="27.75" customHeight="1">
      <c r="B118" s="146">
        <v>2321323186</v>
      </c>
      <c r="C118" s="147" t="s">
        <v>223</v>
      </c>
      <c r="D118" s="147" t="s">
        <v>474</v>
      </c>
      <c r="E118" s="147" t="s">
        <v>475</v>
      </c>
      <c r="F118" s="148">
        <v>36305</v>
      </c>
      <c r="G118" s="147" t="s">
        <v>88</v>
      </c>
      <c r="H118" s="147" t="s">
        <v>144</v>
      </c>
      <c r="I118" s="149">
        <v>6.8</v>
      </c>
      <c r="J118" s="149">
        <v>5.0999999999999996</v>
      </c>
      <c r="K118" s="149">
        <v>5.5</v>
      </c>
      <c r="L118" s="149">
        <v>5.3</v>
      </c>
      <c r="M118" s="150"/>
      <c r="N118" s="149">
        <v>5.3</v>
      </c>
      <c r="O118" s="150"/>
      <c r="P118" s="149">
        <v>4.5999999999999996</v>
      </c>
      <c r="Q118" s="150"/>
      <c r="R118" s="154" t="s">
        <v>77</v>
      </c>
      <c r="S118" s="150"/>
      <c r="T118" s="150"/>
      <c r="U118" s="150"/>
      <c r="V118" s="150"/>
      <c r="W118" s="150"/>
      <c r="X118" s="149">
        <v>6.9</v>
      </c>
      <c r="Y118" s="149">
        <v>6</v>
      </c>
      <c r="Z118" s="149">
        <v>5.9</v>
      </c>
      <c r="AA118" s="150">
        <v>0</v>
      </c>
      <c r="AB118" s="150"/>
      <c r="AC118" s="150"/>
      <c r="AD118" s="149">
        <v>4.4000000000000004</v>
      </c>
      <c r="AE118" s="150"/>
      <c r="AF118" s="149">
        <v>7.8</v>
      </c>
      <c r="AG118" s="149">
        <v>8.5</v>
      </c>
      <c r="AH118" s="150">
        <v>0</v>
      </c>
      <c r="AI118" s="149">
        <v>5.6</v>
      </c>
      <c r="AJ118" s="149">
        <v>5.7</v>
      </c>
      <c r="AK118" s="149">
        <v>7.9</v>
      </c>
      <c r="AL118" s="151">
        <v>32</v>
      </c>
      <c r="AM118" s="152">
        <v>13</v>
      </c>
      <c r="AN118" s="149">
        <v>5</v>
      </c>
      <c r="AO118" s="149">
        <v>7.3</v>
      </c>
      <c r="AP118" s="150"/>
      <c r="AQ118" s="149">
        <v>4</v>
      </c>
      <c r="AR118" s="150"/>
      <c r="AS118" s="150"/>
      <c r="AT118" s="150"/>
      <c r="AU118" s="150"/>
      <c r="AV118" s="150"/>
      <c r="AW118" s="149">
        <v>8.1999999999999993</v>
      </c>
      <c r="AX118" s="150"/>
      <c r="AY118" s="150"/>
      <c r="AZ118" s="150"/>
      <c r="BA118" s="150"/>
      <c r="BB118" s="149">
        <v>7.4</v>
      </c>
      <c r="BC118" s="151">
        <v>5</v>
      </c>
      <c r="BD118" s="152">
        <v>0</v>
      </c>
      <c r="BE118" s="149">
        <v>6.9</v>
      </c>
      <c r="BF118" s="149">
        <v>6.1</v>
      </c>
      <c r="BG118" s="149">
        <v>4.0999999999999996</v>
      </c>
      <c r="BH118" s="149">
        <v>5.2</v>
      </c>
      <c r="BI118" s="149">
        <v>5.4</v>
      </c>
      <c r="BJ118" s="149">
        <v>4.8</v>
      </c>
      <c r="BK118" s="149">
        <v>6.8</v>
      </c>
      <c r="BL118" s="149">
        <v>5.3</v>
      </c>
      <c r="BM118" s="149">
        <v>7.2</v>
      </c>
      <c r="BN118" s="149">
        <v>6.9</v>
      </c>
      <c r="BO118" s="154" t="s">
        <v>77</v>
      </c>
      <c r="BP118" s="154" t="s">
        <v>77</v>
      </c>
      <c r="BQ118" s="154" t="s">
        <v>77</v>
      </c>
      <c r="BR118" s="154" t="s">
        <v>77</v>
      </c>
      <c r="BS118" s="150"/>
      <c r="BT118" s="150"/>
      <c r="BU118" s="150"/>
      <c r="BV118" s="149">
        <v>4.8</v>
      </c>
      <c r="BW118" s="149">
        <v>5.9</v>
      </c>
      <c r="BX118" s="154" t="s">
        <v>77</v>
      </c>
      <c r="BY118" s="150"/>
      <c r="BZ118" s="150"/>
      <c r="CA118" s="154" t="s">
        <v>77</v>
      </c>
      <c r="CB118" s="149">
        <v>6.8</v>
      </c>
      <c r="CC118" s="150"/>
      <c r="CD118" s="150"/>
      <c r="CE118" s="150"/>
      <c r="CF118" s="150"/>
      <c r="CG118" s="149">
        <v>4.2</v>
      </c>
      <c r="CH118" s="149">
        <v>8.4</v>
      </c>
      <c r="CI118" s="151">
        <v>31</v>
      </c>
      <c r="CJ118" s="152">
        <v>28</v>
      </c>
      <c r="CK118" s="149">
        <v>6.1</v>
      </c>
      <c r="CL118" s="149">
        <v>5.8</v>
      </c>
      <c r="CM118" s="150"/>
      <c r="CN118" s="150"/>
      <c r="CO118" s="150">
        <v>0</v>
      </c>
      <c r="CP118" s="149">
        <v>7.7</v>
      </c>
      <c r="CQ118" s="154" t="s">
        <v>77</v>
      </c>
      <c r="CR118" s="150"/>
      <c r="CS118" s="149">
        <v>6.7</v>
      </c>
      <c r="CT118" s="150"/>
      <c r="CU118" s="150"/>
      <c r="CV118" s="150"/>
      <c r="CW118" s="150"/>
      <c r="CX118" s="150"/>
      <c r="CY118" s="150"/>
      <c r="CZ118" s="154" t="s">
        <v>77</v>
      </c>
      <c r="DA118" s="151">
        <v>9</v>
      </c>
      <c r="DB118" s="152">
        <v>15</v>
      </c>
      <c r="DC118" s="150"/>
      <c r="DD118" s="150"/>
      <c r="DE118" s="150"/>
      <c r="DF118" s="151">
        <v>0</v>
      </c>
      <c r="DG118" s="152">
        <v>4</v>
      </c>
      <c r="DH118" s="151">
        <v>77</v>
      </c>
      <c r="DI118" s="152">
        <v>60</v>
      </c>
      <c r="DJ118" s="153">
        <v>137</v>
      </c>
      <c r="DK118" s="149">
        <v>85</v>
      </c>
      <c r="DL118" s="149">
        <v>5.39</v>
      </c>
      <c r="DM118" s="149">
        <v>1.96</v>
      </c>
      <c r="DN118" s="147"/>
      <c r="DO118" s="13">
        <f t="shared" si="1"/>
        <v>58</v>
      </c>
    </row>
    <row r="119" spans="2:119" ht="27.75" customHeight="1">
      <c r="B119" s="146">
        <v>2320315752</v>
      </c>
      <c r="C119" s="147" t="s">
        <v>3</v>
      </c>
      <c r="D119" s="147" t="s">
        <v>451</v>
      </c>
      <c r="E119" s="147" t="s">
        <v>260</v>
      </c>
      <c r="F119" s="148">
        <v>36164</v>
      </c>
      <c r="G119" s="147" t="s">
        <v>5</v>
      </c>
      <c r="H119" s="147" t="s">
        <v>144</v>
      </c>
      <c r="I119" s="149">
        <v>8.5</v>
      </c>
      <c r="J119" s="149">
        <v>7.4</v>
      </c>
      <c r="K119" s="149">
        <v>8.1999999999999993</v>
      </c>
      <c r="L119" s="150"/>
      <c r="M119" s="149">
        <v>7.5</v>
      </c>
      <c r="N119" s="150"/>
      <c r="O119" s="149">
        <v>8.6999999999999993</v>
      </c>
      <c r="P119" s="150"/>
      <c r="Q119" s="149">
        <v>8.1999999999999993</v>
      </c>
      <c r="R119" s="150"/>
      <c r="S119" s="149">
        <v>6.6</v>
      </c>
      <c r="T119" s="150"/>
      <c r="U119" s="149">
        <v>9.3000000000000007</v>
      </c>
      <c r="V119" s="150"/>
      <c r="W119" s="154" t="s">
        <v>77</v>
      </c>
      <c r="X119" s="149">
        <v>7.3</v>
      </c>
      <c r="Y119" s="149">
        <v>5.9</v>
      </c>
      <c r="Z119" s="149">
        <v>4.4000000000000004</v>
      </c>
      <c r="AA119" s="149">
        <v>9</v>
      </c>
      <c r="AB119" s="150"/>
      <c r="AC119" s="150"/>
      <c r="AD119" s="149">
        <v>7.7</v>
      </c>
      <c r="AE119" s="149">
        <v>8</v>
      </c>
      <c r="AF119" s="149">
        <v>8.5</v>
      </c>
      <c r="AG119" s="149">
        <v>8.3000000000000007</v>
      </c>
      <c r="AH119" s="154" t="s">
        <v>77</v>
      </c>
      <c r="AI119" s="149">
        <v>6.4</v>
      </c>
      <c r="AJ119" s="149">
        <v>8.1</v>
      </c>
      <c r="AK119" s="154" t="s">
        <v>77</v>
      </c>
      <c r="AL119" s="151">
        <v>38</v>
      </c>
      <c r="AM119" s="152">
        <v>7</v>
      </c>
      <c r="AN119" s="149">
        <v>7.9</v>
      </c>
      <c r="AO119" s="149">
        <v>8</v>
      </c>
      <c r="AP119" s="150"/>
      <c r="AQ119" s="150"/>
      <c r="AR119" s="149">
        <v>8.6</v>
      </c>
      <c r="AS119" s="150"/>
      <c r="AT119" s="150"/>
      <c r="AU119" s="150"/>
      <c r="AV119" s="150"/>
      <c r="AW119" s="150"/>
      <c r="AX119" s="149">
        <v>8.9</v>
      </c>
      <c r="AY119" s="150"/>
      <c r="AZ119" s="150"/>
      <c r="BA119" s="150"/>
      <c r="BB119" s="150">
        <v>10</v>
      </c>
      <c r="BC119" s="151">
        <v>5</v>
      </c>
      <c r="BD119" s="152">
        <v>0</v>
      </c>
      <c r="BE119" s="149">
        <v>7.1</v>
      </c>
      <c r="BF119" s="149">
        <v>4.7</v>
      </c>
      <c r="BG119" s="149">
        <v>5.0999999999999996</v>
      </c>
      <c r="BH119" s="149">
        <v>5.3</v>
      </c>
      <c r="BI119" s="149">
        <v>6.6</v>
      </c>
      <c r="BJ119" s="149">
        <v>5.5</v>
      </c>
      <c r="BK119" s="149">
        <v>5.0999999999999996</v>
      </c>
      <c r="BL119" s="149">
        <v>5</v>
      </c>
      <c r="BM119" s="149">
        <v>8.1999999999999993</v>
      </c>
      <c r="BN119" s="149">
        <v>5.0999999999999996</v>
      </c>
      <c r="BO119" s="149">
        <v>7.4</v>
      </c>
      <c r="BP119" s="149">
        <v>7.7</v>
      </c>
      <c r="BQ119" s="149">
        <v>7.5</v>
      </c>
      <c r="BR119" s="154" t="s">
        <v>77</v>
      </c>
      <c r="BS119" s="154" t="s">
        <v>77</v>
      </c>
      <c r="BT119" s="149">
        <v>5.0999999999999996</v>
      </c>
      <c r="BU119" s="149">
        <v>7.4</v>
      </c>
      <c r="BV119" s="149">
        <v>4.5</v>
      </c>
      <c r="BW119" s="149">
        <v>5.7</v>
      </c>
      <c r="BX119" s="149">
        <v>6.5</v>
      </c>
      <c r="BY119" s="149">
        <v>5.3</v>
      </c>
      <c r="BZ119" s="154" t="s">
        <v>77</v>
      </c>
      <c r="CA119" s="149">
        <v>4.9000000000000004</v>
      </c>
      <c r="CB119" s="149">
        <v>4.9000000000000004</v>
      </c>
      <c r="CC119" s="150"/>
      <c r="CD119" s="149">
        <v>4.9000000000000004</v>
      </c>
      <c r="CE119" s="150"/>
      <c r="CF119" s="154" t="s">
        <v>77</v>
      </c>
      <c r="CG119" s="149">
        <v>5.6</v>
      </c>
      <c r="CH119" s="149">
        <v>8.1999999999999993</v>
      </c>
      <c r="CI119" s="151">
        <v>50</v>
      </c>
      <c r="CJ119" s="152">
        <v>9</v>
      </c>
      <c r="CK119" s="149">
        <v>5.8</v>
      </c>
      <c r="CL119" s="149">
        <v>7.2</v>
      </c>
      <c r="CM119" s="150"/>
      <c r="CN119" s="149">
        <v>8.1999999999999993</v>
      </c>
      <c r="CO119" s="149">
        <v>7.7</v>
      </c>
      <c r="CP119" s="149">
        <v>5.2</v>
      </c>
      <c r="CQ119" s="150"/>
      <c r="CR119" s="154" t="s">
        <v>77</v>
      </c>
      <c r="CS119" s="149">
        <v>7.9</v>
      </c>
      <c r="CT119" s="150"/>
      <c r="CU119" s="150"/>
      <c r="CV119" s="149">
        <v>8.1</v>
      </c>
      <c r="CW119" s="154" t="s">
        <v>77</v>
      </c>
      <c r="CX119" s="150"/>
      <c r="CY119" s="149">
        <v>9.6</v>
      </c>
      <c r="CZ119" s="154" t="s">
        <v>77</v>
      </c>
      <c r="DA119" s="151">
        <v>18</v>
      </c>
      <c r="DB119" s="152">
        <v>6</v>
      </c>
      <c r="DC119" s="150"/>
      <c r="DD119" s="150"/>
      <c r="DE119" s="150"/>
      <c r="DF119" s="151">
        <v>0</v>
      </c>
      <c r="DG119" s="152">
        <v>4</v>
      </c>
      <c r="DH119" s="151">
        <v>111</v>
      </c>
      <c r="DI119" s="152">
        <v>26</v>
      </c>
      <c r="DJ119" s="153">
        <v>137</v>
      </c>
      <c r="DK119" s="149">
        <v>115</v>
      </c>
      <c r="DL119" s="149">
        <v>6.59</v>
      </c>
      <c r="DM119" s="149">
        <v>2.58</v>
      </c>
      <c r="DN119" s="147"/>
      <c r="DO119" s="13">
        <f t="shared" si="1"/>
        <v>24</v>
      </c>
    </row>
    <row r="120" spans="2:119" ht="27.75" customHeight="1">
      <c r="B120" s="146">
        <v>2321315753</v>
      </c>
      <c r="C120" s="147" t="s">
        <v>136</v>
      </c>
      <c r="D120" s="147" t="s">
        <v>112</v>
      </c>
      <c r="E120" s="147" t="s">
        <v>260</v>
      </c>
      <c r="F120" s="148">
        <v>36378</v>
      </c>
      <c r="G120" s="147" t="s">
        <v>88</v>
      </c>
      <c r="H120" s="147" t="s">
        <v>144</v>
      </c>
      <c r="I120" s="149">
        <v>8.4</v>
      </c>
      <c r="J120" s="149">
        <v>7.5</v>
      </c>
      <c r="K120" s="149">
        <v>6.2</v>
      </c>
      <c r="L120" s="149">
        <v>8.1999999999999993</v>
      </c>
      <c r="M120" s="150">
        <v>0</v>
      </c>
      <c r="N120" s="149">
        <v>6</v>
      </c>
      <c r="O120" s="150"/>
      <c r="P120" s="149">
        <v>5.3</v>
      </c>
      <c r="Q120" s="150"/>
      <c r="R120" s="154" t="s">
        <v>77</v>
      </c>
      <c r="S120" s="150"/>
      <c r="T120" s="150"/>
      <c r="U120" s="150"/>
      <c r="V120" s="150"/>
      <c r="W120" s="150"/>
      <c r="X120" s="149">
        <v>8.4</v>
      </c>
      <c r="Y120" s="149">
        <v>6</v>
      </c>
      <c r="Z120" s="149">
        <v>6</v>
      </c>
      <c r="AA120" s="149">
        <v>8.4</v>
      </c>
      <c r="AB120" s="150"/>
      <c r="AC120" s="150"/>
      <c r="AD120" s="149">
        <v>7.7</v>
      </c>
      <c r="AE120" s="149">
        <v>7.7</v>
      </c>
      <c r="AF120" s="149">
        <v>6.3</v>
      </c>
      <c r="AG120" s="149">
        <v>8.6999999999999993</v>
      </c>
      <c r="AH120" s="154" t="s">
        <v>77</v>
      </c>
      <c r="AI120" s="149">
        <v>6.2</v>
      </c>
      <c r="AJ120" s="149">
        <v>6.5</v>
      </c>
      <c r="AK120" s="149">
        <v>7.3</v>
      </c>
      <c r="AL120" s="151">
        <v>36</v>
      </c>
      <c r="AM120" s="152">
        <v>9</v>
      </c>
      <c r="AN120" s="149">
        <v>6.5</v>
      </c>
      <c r="AO120" s="149">
        <v>7.7</v>
      </c>
      <c r="AP120" s="150"/>
      <c r="AQ120" s="150"/>
      <c r="AR120" s="150"/>
      <c r="AS120" s="150"/>
      <c r="AT120" s="150"/>
      <c r="AU120" s="149">
        <v>8.6</v>
      </c>
      <c r="AV120" s="150"/>
      <c r="AW120" s="150"/>
      <c r="AX120" s="150"/>
      <c r="AY120" s="150"/>
      <c r="AZ120" s="150"/>
      <c r="BA120" s="150">
        <v>10</v>
      </c>
      <c r="BB120" s="150">
        <v>10</v>
      </c>
      <c r="BC120" s="151">
        <v>5</v>
      </c>
      <c r="BD120" s="152">
        <v>0</v>
      </c>
      <c r="BE120" s="149">
        <v>8.1</v>
      </c>
      <c r="BF120" s="149">
        <v>7.8</v>
      </c>
      <c r="BG120" s="149">
        <v>4.5999999999999996</v>
      </c>
      <c r="BH120" s="149">
        <v>6.1</v>
      </c>
      <c r="BI120" s="149">
        <v>6.6</v>
      </c>
      <c r="BJ120" s="149">
        <v>6</v>
      </c>
      <c r="BK120" s="149">
        <v>4.5</v>
      </c>
      <c r="BL120" s="149">
        <v>6.8</v>
      </c>
      <c r="BM120" s="149">
        <v>8.9</v>
      </c>
      <c r="BN120" s="149">
        <v>5.6</v>
      </c>
      <c r="BO120" s="149">
        <v>5.8</v>
      </c>
      <c r="BP120" s="149">
        <v>6.4</v>
      </c>
      <c r="BQ120" s="149">
        <v>8.1</v>
      </c>
      <c r="BR120" s="150"/>
      <c r="BS120" s="154" t="s">
        <v>77</v>
      </c>
      <c r="BT120" s="149">
        <v>5</v>
      </c>
      <c r="BU120" s="149">
        <v>7.8</v>
      </c>
      <c r="BV120" s="149">
        <v>6.3</v>
      </c>
      <c r="BW120" s="149">
        <v>4.4000000000000004</v>
      </c>
      <c r="BX120" s="149">
        <v>6.8</v>
      </c>
      <c r="BY120" s="149">
        <v>5.4</v>
      </c>
      <c r="BZ120" s="154" t="s">
        <v>77</v>
      </c>
      <c r="CA120" s="154" t="s">
        <v>77</v>
      </c>
      <c r="CB120" s="149">
        <v>7.5</v>
      </c>
      <c r="CC120" s="149">
        <v>5.2</v>
      </c>
      <c r="CD120" s="150"/>
      <c r="CE120" s="150"/>
      <c r="CF120" s="150"/>
      <c r="CG120" s="149">
        <v>5.3</v>
      </c>
      <c r="CH120" s="149">
        <v>7.4</v>
      </c>
      <c r="CI120" s="151">
        <v>47</v>
      </c>
      <c r="CJ120" s="152">
        <v>12</v>
      </c>
      <c r="CK120" s="149">
        <v>5.3</v>
      </c>
      <c r="CL120" s="149">
        <v>6.7</v>
      </c>
      <c r="CM120" s="154" t="s">
        <v>77</v>
      </c>
      <c r="CN120" s="150">
        <v>0</v>
      </c>
      <c r="CO120" s="149">
        <v>4.8</v>
      </c>
      <c r="CP120" s="149">
        <v>7.2</v>
      </c>
      <c r="CQ120" s="154" t="s">
        <v>77</v>
      </c>
      <c r="CR120" s="150"/>
      <c r="CS120" s="150"/>
      <c r="CT120" s="150"/>
      <c r="CU120" s="150"/>
      <c r="CV120" s="150"/>
      <c r="CW120" s="150"/>
      <c r="CX120" s="150"/>
      <c r="CY120" s="149">
        <v>9.5</v>
      </c>
      <c r="CZ120" s="154" t="s">
        <v>77</v>
      </c>
      <c r="DA120" s="151">
        <v>11</v>
      </c>
      <c r="DB120" s="152">
        <v>13</v>
      </c>
      <c r="DC120" s="150"/>
      <c r="DD120" s="150"/>
      <c r="DE120" s="150"/>
      <c r="DF120" s="151">
        <v>0</v>
      </c>
      <c r="DG120" s="152">
        <v>4</v>
      </c>
      <c r="DH120" s="151">
        <v>99</v>
      </c>
      <c r="DI120" s="152">
        <v>38</v>
      </c>
      <c r="DJ120" s="153">
        <v>137</v>
      </c>
      <c r="DK120" s="149">
        <v>109</v>
      </c>
      <c r="DL120" s="149">
        <v>6.05</v>
      </c>
      <c r="DM120" s="149">
        <v>2.36</v>
      </c>
      <c r="DN120" s="147"/>
      <c r="DO120" s="13">
        <f t="shared" si="1"/>
        <v>36</v>
      </c>
    </row>
    <row r="121" spans="2:119" ht="27.75" customHeight="1">
      <c r="B121" s="146">
        <v>2321315765</v>
      </c>
      <c r="C121" s="147" t="s">
        <v>3</v>
      </c>
      <c r="D121" s="147" t="s">
        <v>476</v>
      </c>
      <c r="E121" s="147" t="s">
        <v>260</v>
      </c>
      <c r="F121" s="148">
        <v>36510</v>
      </c>
      <c r="G121" s="147" t="s">
        <v>88</v>
      </c>
      <c r="H121" s="147" t="s">
        <v>144</v>
      </c>
      <c r="I121" s="149">
        <v>8.1</v>
      </c>
      <c r="J121" s="149">
        <v>7.8</v>
      </c>
      <c r="K121" s="149">
        <v>7.4</v>
      </c>
      <c r="L121" s="149">
        <v>8.6999999999999993</v>
      </c>
      <c r="M121" s="150"/>
      <c r="N121" s="149">
        <v>8.9</v>
      </c>
      <c r="O121" s="150"/>
      <c r="P121" s="149">
        <v>8.1</v>
      </c>
      <c r="Q121" s="150"/>
      <c r="R121" s="149">
        <v>6.4</v>
      </c>
      <c r="S121" s="150"/>
      <c r="T121" s="149">
        <v>8.1</v>
      </c>
      <c r="U121" s="150"/>
      <c r="V121" s="154" t="s">
        <v>77</v>
      </c>
      <c r="W121" s="150"/>
      <c r="X121" s="149">
        <v>7.6</v>
      </c>
      <c r="Y121" s="149">
        <v>8</v>
      </c>
      <c r="Z121" s="149">
        <v>6.5</v>
      </c>
      <c r="AA121" s="150"/>
      <c r="AB121" s="149">
        <v>8.3000000000000007</v>
      </c>
      <c r="AC121" s="150"/>
      <c r="AD121" s="149">
        <v>8.6</v>
      </c>
      <c r="AE121" s="149">
        <v>7.5</v>
      </c>
      <c r="AF121" s="149">
        <v>8.5</v>
      </c>
      <c r="AG121" s="149">
        <v>8.1999999999999993</v>
      </c>
      <c r="AH121" s="154" t="s">
        <v>77</v>
      </c>
      <c r="AI121" s="149">
        <v>5.6</v>
      </c>
      <c r="AJ121" s="149">
        <v>6.1</v>
      </c>
      <c r="AK121" s="149">
        <v>7.9</v>
      </c>
      <c r="AL121" s="151">
        <v>40</v>
      </c>
      <c r="AM121" s="152">
        <v>5</v>
      </c>
      <c r="AN121" s="149">
        <v>6</v>
      </c>
      <c r="AO121" s="149">
        <v>4.4000000000000004</v>
      </c>
      <c r="AP121" s="150"/>
      <c r="AQ121" s="150"/>
      <c r="AR121" s="150"/>
      <c r="AS121" s="150"/>
      <c r="AT121" s="149">
        <v>9.5</v>
      </c>
      <c r="AU121" s="150"/>
      <c r="AV121" s="150"/>
      <c r="AW121" s="150"/>
      <c r="AX121" s="150"/>
      <c r="AY121" s="150"/>
      <c r="AZ121" s="149">
        <v>5.2</v>
      </c>
      <c r="BA121" s="150"/>
      <c r="BB121" s="149">
        <v>5.8</v>
      </c>
      <c r="BC121" s="151">
        <v>5</v>
      </c>
      <c r="BD121" s="152">
        <v>0</v>
      </c>
      <c r="BE121" s="149">
        <v>6.7</v>
      </c>
      <c r="BF121" s="149">
        <v>8.9</v>
      </c>
      <c r="BG121" s="149">
        <v>4.8</v>
      </c>
      <c r="BH121" s="149">
        <v>6.4</v>
      </c>
      <c r="BI121" s="149">
        <v>8.1999999999999993</v>
      </c>
      <c r="BJ121" s="149">
        <v>7</v>
      </c>
      <c r="BK121" s="149">
        <v>6.5</v>
      </c>
      <c r="BL121" s="149">
        <v>6.4</v>
      </c>
      <c r="BM121" s="149">
        <v>6.9</v>
      </c>
      <c r="BN121" s="149">
        <v>6.3</v>
      </c>
      <c r="BO121" s="149">
        <v>7.8</v>
      </c>
      <c r="BP121" s="149">
        <v>8</v>
      </c>
      <c r="BQ121" s="149">
        <v>7.7</v>
      </c>
      <c r="BR121" s="149">
        <v>5.9</v>
      </c>
      <c r="BS121" s="149">
        <v>6.8</v>
      </c>
      <c r="BT121" s="149">
        <v>6.9</v>
      </c>
      <c r="BU121" s="150"/>
      <c r="BV121" s="149">
        <v>6.7</v>
      </c>
      <c r="BW121" s="149">
        <v>5.7</v>
      </c>
      <c r="BX121" s="149">
        <v>7.3</v>
      </c>
      <c r="BY121" s="149">
        <v>8.1999999999999993</v>
      </c>
      <c r="BZ121" s="154" t="s">
        <v>77</v>
      </c>
      <c r="CA121" s="149">
        <v>5.8</v>
      </c>
      <c r="CB121" s="149">
        <v>7.2</v>
      </c>
      <c r="CC121" s="150"/>
      <c r="CD121" s="154" t="s">
        <v>77</v>
      </c>
      <c r="CE121" s="150"/>
      <c r="CF121" s="154" t="s">
        <v>77</v>
      </c>
      <c r="CG121" s="149">
        <v>7.7</v>
      </c>
      <c r="CH121" s="149">
        <v>8.5</v>
      </c>
      <c r="CI121" s="151">
        <v>50</v>
      </c>
      <c r="CJ121" s="152">
        <v>9</v>
      </c>
      <c r="CK121" s="149">
        <v>5.8</v>
      </c>
      <c r="CL121" s="149">
        <v>7</v>
      </c>
      <c r="CM121" s="150"/>
      <c r="CN121" s="149">
        <v>7.8</v>
      </c>
      <c r="CO121" s="149">
        <v>7.5</v>
      </c>
      <c r="CP121" s="149">
        <v>8.6999999999999993</v>
      </c>
      <c r="CQ121" s="149">
        <v>7.2</v>
      </c>
      <c r="CR121" s="150"/>
      <c r="CS121" s="149">
        <v>8.4</v>
      </c>
      <c r="CT121" s="150"/>
      <c r="CU121" s="150"/>
      <c r="CV121" s="154" t="s">
        <v>77</v>
      </c>
      <c r="CW121" s="154" t="s">
        <v>77</v>
      </c>
      <c r="CX121" s="150"/>
      <c r="CY121" s="149">
        <v>9.1999999999999993</v>
      </c>
      <c r="CZ121" s="154" t="s">
        <v>77</v>
      </c>
      <c r="DA121" s="151">
        <v>19</v>
      </c>
      <c r="DB121" s="152">
        <v>5</v>
      </c>
      <c r="DC121" s="150"/>
      <c r="DD121" s="150"/>
      <c r="DE121" s="150"/>
      <c r="DF121" s="151">
        <v>0</v>
      </c>
      <c r="DG121" s="152">
        <v>4</v>
      </c>
      <c r="DH121" s="151">
        <v>114</v>
      </c>
      <c r="DI121" s="152">
        <v>23</v>
      </c>
      <c r="DJ121" s="153">
        <v>137</v>
      </c>
      <c r="DK121" s="149">
        <v>114</v>
      </c>
      <c r="DL121" s="149">
        <v>7.32</v>
      </c>
      <c r="DM121" s="149">
        <v>3.07</v>
      </c>
      <c r="DN121" s="147"/>
      <c r="DO121" s="13">
        <f t="shared" si="1"/>
        <v>21</v>
      </c>
    </row>
    <row r="122" spans="2:119" ht="27.75" customHeight="1">
      <c r="B122" s="146">
        <v>23213212018</v>
      </c>
      <c r="C122" s="147" t="s">
        <v>85</v>
      </c>
      <c r="D122" s="147" t="s">
        <v>8</v>
      </c>
      <c r="E122" s="147" t="s">
        <v>260</v>
      </c>
      <c r="F122" s="148">
        <v>35482</v>
      </c>
      <c r="G122" s="147" t="s">
        <v>88</v>
      </c>
      <c r="H122" s="147" t="s">
        <v>144</v>
      </c>
      <c r="I122" s="149">
        <v>5.8</v>
      </c>
      <c r="J122" s="149">
        <v>4.7</v>
      </c>
      <c r="K122" s="149">
        <v>5.5</v>
      </c>
      <c r="L122" s="149">
        <v>5.5</v>
      </c>
      <c r="M122" s="150"/>
      <c r="N122" s="149">
        <v>5.7</v>
      </c>
      <c r="O122" s="150"/>
      <c r="P122" s="149">
        <v>7.1</v>
      </c>
      <c r="Q122" s="150"/>
      <c r="R122" s="154" t="s">
        <v>77</v>
      </c>
      <c r="S122" s="150"/>
      <c r="T122" s="150"/>
      <c r="U122" s="150"/>
      <c r="V122" s="150"/>
      <c r="W122" s="150"/>
      <c r="X122" s="149">
        <v>6.5</v>
      </c>
      <c r="Y122" s="149">
        <v>6.7</v>
      </c>
      <c r="Z122" s="149">
        <v>5.6</v>
      </c>
      <c r="AA122" s="149">
        <v>8.1999999999999993</v>
      </c>
      <c r="AB122" s="149">
        <v>6.5</v>
      </c>
      <c r="AC122" s="150"/>
      <c r="AD122" s="149">
        <v>6.4</v>
      </c>
      <c r="AE122" s="149">
        <v>4.5</v>
      </c>
      <c r="AF122" s="149">
        <v>9.4</v>
      </c>
      <c r="AG122" s="150">
        <v>0</v>
      </c>
      <c r="AH122" s="154" t="s">
        <v>77</v>
      </c>
      <c r="AI122" s="149">
        <v>5.8</v>
      </c>
      <c r="AJ122" s="149">
        <v>5.0999999999999996</v>
      </c>
      <c r="AK122" s="149">
        <v>7.1</v>
      </c>
      <c r="AL122" s="151">
        <v>37</v>
      </c>
      <c r="AM122" s="152">
        <v>10</v>
      </c>
      <c r="AN122" s="149">
        <v>7.9</v>
      </c>
      <c r="AO122" s="154" t="s">
        <v>77</v>
      </c>
      <c r="AP122" s="150"/>
      <c r="AQ122" s="149">
        <v>8.1</v>
      </c>
      <c r="AR122" s="150"/>
      <c r="AS122" s="150"/>
      <c r="AT122" s="150"/>
      <c r="AU122" s="150"/>
      <c r="AV122" s="150"/>
      <c r="AW122" s="149">
        <v>8.8000000000000007</v>
      </c>
      <c r="AX122" s="150"/>
      <c r="AY122" s="150"/>
      <c r="AZ122" s="150"/>
      <c r="BA122" s="150"/>
      <c r="BB122" s="149">
        <v>8.6999999999999993</v>
      </c>
      <c r="BC122" s="151">
        <v>4</v>
      </c>
      <c r="BD122" s="152">
        <v>1</v>
      </c>
      <c r="BE122" s="149">
        <v>8.5</v>
      </c>
      <c r="BF122" s="149">
        <v>8.1999999999999993</v>
      </c>
      <c r="BG122" s="149">
        <v>6</v>
      </c>
      <c r="BH122" s="149">
        <v>8.9</v>
      </c>
      <c r="BI122" s="149">
        <v>9</v>
      </c>
      <c r="BJ122" s="149">
        <v>7.3</v>
      </c>
      <c r="BK122" s="149">
        <v>5.4</v>
      </c>
      <c r="BL122" s="154" t="s">
        <v>77</v>
      </c>
      <c r="BM122" s="149">
        <v>6.9</v>
      </c>
      <c r="BN122" s="149">
        <v>5.9</v>
      </c>
      <c r="BO122" s="154" t="s">
        <v>77</v>
      </c>
      <c r="BP122" s="150"/>
      <c r="BQ122" s="149">
        <v>9.3000000000000007</v>
      </c>
      <c r="BR122" s="154" t="s">
        <v>77</v>
      </c>
      <c r="BS122" s="150"/>
      <c r="BT122" s="150"/>
      <c r="BU122" s="150"/>
      <c r="BV122" s="149">
        <v>5.7</v>
      </c>
      <c r="BW122" s="149">
        <v>4.4000000000000004</v>
      </c>
      <c r="BX122" s="154" t="s">
        <v>77</v>
      </c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49">
        <v>7.7</v>
      </c>
      <c r="CI122" s="151">
        <v>25</v>
      </c>
      <c r="CJ122" s="152">
        <v>34</v>
      </c>
      <c r="CK122" s="149">
        <v>7.1</v>
      </c>
      <c r="CL122" s="149">
        <v>4.5</v>
      </c>
      <c r="CM122" s="154" t="s">
        <v>77</v>
      </c>
      <c r="CN122" s="150"/>
      <c r="CO122" s="149">
        <v>5.7</v>
      </c>
      <c r="CP122" s="154" t="s">
        <v>77</v>
      </c>
      <c r="CQ122" s="150"/>
      <c r="CR122" s="150"/>
      <c r="CS122" s="149">
        <v>6</v>
      </c>
      <c r="CT122" s="150"/>
      <c r="CU122" s="150"/>
      <c r="CV122" s="150"/>
      <c r="CW122" s="150"/>
      <c r="CX122" s="150"/>
      <c r="CY122" s="150"/>
      <c r="CZ122" s="150"/>
      <c r="DA122" s="151">
        <v>9</v>
      </c>
      <c r="DB122" s="152">
        <v>15</v>
      </c>
      <c r="DC122" s="150"/>
      <c r="DD122" s="150"/>
      <c r="DE122" s="150"/>
      <c r="DF122" s="151">
        <v>0</v>
      </c>
      <c r="DG122" s="152">
        <v>4</v>
      </c>
      <c r="DH122" s="151">
        <v>75</v>
      </c>
      <c r="DI122" s="152">
        <v>64</v>
      </c>
      <c r="DJ122" s="153">
        <v>137</v>
      </c>
      <c r="DK122" s="149">
        <v>79</v>
      </c>
      <c r="DL122" s="149">
        <v>6.1</v>
      </c>
      <c r="DM122" s="149">
        <v>2.38</v>
      </c>
      <c r="DN122" s="147"/>
      <c r="DO122" s="13">
        <f t="shared" si="1"/>
        <v>61</v>
      </c>
    </row>
    <row r="123" spans="2:119" ht="27.75" customHeight="1">
      <c r="B123" s="146">
        <v>2321321651</v>
      </c>
      <c r="C123" s="147" t="s">
        <v>85</v>
      </c>
      <c r="D123" s="147" t="s">
        <v>408</v>
      </c>
      <c r="E123" s="147" t="s">
        <v>260</v>
      </c>
      <c r="F123" s="148">
        <v>36523</v>
      </c>
      <c r="G123" s="147" t="s">
        <v>88</v>
      </c>
      <c r="H123" s="147" t="s">
        <v>144</v>
      </c>
      <c r="I123" s="149">
        <v>8.6</v>
      </c>
      <c r="J123" s="149">
        <v>7</v>
      </c>
      <c r="K123" s="149">
        <v>7.6</v>
      </c>
      <c r="L123" s="150"/>
      <c r="M123" s="149">
        <v>6.5</v>
      </c>
      <c r="N123" s="150"/>
      <c r="O123" s="149">
        <v>8.1</v>
      </c>
      <c r="P123" s="150"/>
      <c r="Q123" s="149">
        <v>8.1999999999999993</v>
      </c>
      <c r="R123" s="150"/>
      <c r="S123" s="149">
        <v>7.3</v>
      </c>
      <c r="T123" s="150"/>
      <c r="U123" s="149">
        <v>9.3000000000000007</v>
      </c>
      <c r="V123" s="150"/>
      <c r="W123" s="149">
        <v>9.5</v>
      </c>
      <c r="X123" s="149">
        <v>9</v>
      </c>
      <c r="Y123" s="149">
        <v>9.3000000000000007</v>
      </c>
      <c r="Z123" s="149">
        <v>5.6</v>
      </c>
      <c r="AA123" s="149">
        <v>9.1999999999999993</v>
      </c>
      <c r="AB123" s="150"/>
      <c r="AC123" s="149">
        <v>8.4</v>
      </c>
      <c r="AD123" s="149">
        <v>9.6</v>
      </c>
      <c r="AE123" s="150"/>
      <c r="AF123" s="149">
        <v>8.6</v>
      </c>
      <c r="AG123" s="149">
        <v>9</v>
      </c>
      <c r="AH123" s="149">
        <v>7.2</v>
      </c>
      <c r="AI123" s="149">
        <v>5.5</v>
      </c>
      <c r="AJ123" s="149">
        <v>8.3000000000000007</v>
      </c>
      <c r="AK123" s="149">
        <v>7.7</v>
      </c>
      <c r="AL123" s="151">
        <v>45</v>
      </c>
      <c r="AM123" s="152">
        <v>0</v>
      </c>
      <c r="AN123" s="149">
        <v>8.3000000000000007</v>
      </c>
      <c r="AO123" s="149">
        <v>7.6</v>
      </c>
      <c r="AP123" s="149">
        <v>9.3000000000000007</v>
      </c>
      <c r="AQ123" s="150"/>
      <c r="AR123" s="150"/>
      <c r="AS123" s="150"/>
      <c r="AT123" s="150"/>
      <c r="AU123" s="150"/>
      <c r="AV123" s="149">
        <v>5.9</v>
      </c>
      <c r="AW123" s="150"/>
      <c r="AX123" s="150"/>
      <c r="AY123" s="150"/>
      <c r="AZ123" s="150"/>
      <c r="BA123" s="150"/>
      <c r="BB123" s="149">
        <v>7.5</v>
      </c>
      <c r="BC123" s="151">
        <v>5</v>
      </c>
      <c r="BD123" s="152">
        <v>0</v>
      </c>
      <c r="BE123" s="149">
        <v>6.5</v>
      </c>
      <c r="BF123" s="149">
        <v>6.7</v>
      </c>
      <c r="BG123" s="149">
        <v>6.3</v>
      </c>
      <c r="BH123" s="149">
        <v>6.6</v>
      </c>
      <c r="BI123" s="149">
        <v>8.5</v>
      </c>
      <c r="BJ123" s="149">
        <v>5.4</v>
      </c>
      <c r="BK123" s="149">
        <v>4.0999999999999996</v>
      </c>
      <c r="BL123" s="149">
        <v>8.1999999999999993</v>
      </c>
      <c r="BM123" s="149">
        <v>8.1999999999999993</v>
      </c>
      <c r="BN123" s="149">
        <v>6.9</v>
      </c>
      <c r="BO123" s="149">
        <v>6.5</v>
      </c>
      <c r="BP123" s="149">
        <v>8</v>
      </c>
      <c r="BQ123" s="149">
        <v>8.9</v>
      </c>
      <c r="BR123" s="149">
        <v>8.4</v>
      </c>
      <c r="BS123" s="149">
        <v>7.8</v>
      </c>
      <c r="BT123" s="149">
        <v>6.9</v>
      </c>
      <c r="BU123" s="149">
        <v>8.4</v>
      </c>
      <c r="BV123" s="149">
        <v>6.9</v>
      </c>
      <c r="BW123" s="149">
        <v>8.5</v>
      </c>
      <c r="BX123" s="154" t="s">
        <v>77</v>
      </c>
      <c r="BY123" s="149">
        <v>9.1</v>
      </c>
      <c r="BZ123" s="154" t="s">
        <v>77</v>
      </c>
      <c r="CA123" s="149">
        <v>4.8</v>
      </c>
      <c r="CB123" s="149">
        <v>7.2</v>
      </c>
      <c r="CC123" s="149">
        <v>6.9</v>
      </c>
      <c r="CD123" s="150"/>
      <c r="CE123" s="150"/>
      <c r="CF123" s="154" t="s">
        <v>77</v>
      </c>
      <c r="CG123" s="149">
        <v>6.5</v>
      </c>
      <c r="CH123" s="149">
        <v>8.5</v>
      </c>
      <c r="CI123" s="151">
        <v>52</v>
      </c>
      <c r="CJ123" s="152">
        <v>7</v>
      </c>
      <c r="CK123" s="149">
        <v>6.1</v>
      </c>
      <c r="CL123" s="149">
        <v>8.9</v>
      </c>
      <c r="CM123" s="150"/>
      <c r="CN123" s="149">
        <v>9.6</v>
      </c>
      <c r="CO123" s="154" t="s">
        <v>77</v>
      </c>
      <c r="CP123" s="149">
        <v>8.6</v>
      </c>
      <c r="CQ123" s="150"/>
      <c r="CR123" s="154" t="s">
        <v>77</v>
      </c>
      <c r="CS123" s="149">
        <v>8.1</v>
      </c>
      <c r="CT123" s="150"/>
      <c r="CU123" s="150"/>
      <c r="CV123" s="154" t="s">
        <v>77</v>
      </c>
      <c r="CW123" s="149">
        <v>5.6</v>
      </c>
      <c r="CX123" s="150"/>
      <c r="CY123" s="149">
        <v>8.6</v>
      </c>
      <c r="CZ123" s="154" t="s">
        <v>77</v>
      </c>
      <c r="DA123" s="151">
        <v>15</v>
      </c>
      <c r="DB123" s="152">
        <v>9</v>
      </c>
      <c r="DC123" s="150"/>
      <c r="DD123" s="150"/>
      <c r="DE123" s="150"/>
      <c r="DF123" s="151">
        <v>0</v>
      </c>
      <c r="DG123" s="152">
        <v>4</v>
      </c>
      <c r="DH123" s="151">
        <v>117</v>
      </c>
      <c r="DI123" s="152">
        <v>20</v>
      </c>
      <c r="DJ123" s="153">
        <v>137</v>
      </c>
      <c r="DK123" s="149">
        <v>117</v>
      </c>
      <c r="DL123" s="149">
        <v>7.61</v>
      </c>
      <c r="DM123" s="149">
        <v>3.21</v>
      </c>
      <c r="DN123" s="147"/>
      <c r="DO123" s="13">
        <f t="shared" si="1"/>
        <v>18</v>
      </c>
    </row>
    <row r="124" spans="2:119" ht="27.75" customHeight="1">
      <c r="B124" s="146">
        <v>2320315631</v>
      </c>
      <c r="C124" s="147" t="s">
        <v>0</v>
      </c>
      <c r="D124" s="147" t="s">
        <v>477</v>
      </c>
      <c r="E124" s="147" t="s">
        <v>129</v>
      </c>
      <c r="F124" s="148">
        <v>36305</v>
      </c>
      <c r="G124" s="147" t="s">
        <v>5</v>
      </c>
      <c r="H124" s="147" t="s">
        <v>144</v>
      </c>
      <c r="I124" s="149">
        <v>6.5</v>
      </c>
      <c r="J124" s="149">
        <v>7.3</v>
      </c>
      <c r="K124" s="149">
        <v>7.9</v>
      </c>
      <c r="L124" s="150"/>
      <c r="M124" s="149">
        <v>8.6999999999999993</v>
      </c>
      <c r="N124" s="150"/>
      <c r="O124" s="149">
        <v>7.7</v>
      </c>
      <c r="P124" s="150"/>
      <c r="Q124" s="149">
        <v>6.1</v>
      </c>
      <c r="R124" s="150"/>
      <c r="S124" s="149">
        <v>7.1</v>
      </c>
      <c r="T124" s="150"/>
      <c r="U124" s="149">
        <v>7.6</v>
      </c>
      <c r="V124" s="150"/>
      <c r="W124" s="154" t="s">
        <v>77</v>
      </c>
      <c r="X124" s="149">
        <v>6</v>
      </c>
      <c r="Y124" s="149">
        <v>6.6</v>
      </c>
      <c r="Z124" s="149">
        <v>4.7</v>
      </c>
      <c r="AA124" s="150"/>
      <c r="AB124" s="149">
        <v>8.4</v>
      </c>
      <c r="AC124" s="150"/>
      <c r="AD124" s="149">
        <v>7.4</v>
      </c>
      <c r="AE124" s="149">
        <v>4.5</v>
      </c>
      <c r="AF124" s="149">
        <v>8.1999999999999993</v>
      </c>
      <c r="AG124" s="149">
        <v>7.8</v>
      </c>
      <c r="AH124" s="149">
        <v>7.8</v>
      </c>
      <c r="AI124" s="149">
        <v>4.8</v>
      </c>
      <c r="AJ124" s="149">
        <v>7.4</v>
      </c>
      <c r="AK124" s="149">
        <v>8.1</v>
      </c>
      <c r="AL124" s="151">
        <v>43</v>
      </c>
      <c r="AM124" s="152">
        <v>2</v>
      </c>
      <c r="AN124" s="149">
        <v>5.0999999999999996</v>
      </c>
      <c r="AO124" s="149">
        <v>6.3</v>
      </c>
      <c r="AP124" s="150"/>
      <c r="AQ124" s="150"/>
      <c r="AR124" s="150"/>
      <c r="AS124" s="150"/>
      <c r="AT124" s="150"/>
      <c r="AU124" s="149">
        <v>5.9</v>
      </c>
      <c r="AV124" s="150"/>
      <c r="AW124" s="150"/>
      <c r="AX124" s="150"/>
      <c r="AY124" s="150"/>
      <c r="AZ124" s="150"/>
      <c r="BA124" s="149">
        <v>5.3</v>
      </c>
      <c r="BB124" s="149">
        <v>5.6</v>
      </c>
      <c r="BC124" s="151">
        <v>5</v>
      </c>
      <c r="BD124" s="152">
        <v>0</v>
      </c>
      <c r="BE124" s="149">
        <v>7.9</v>
      </c>
      <c r="BF124" s="149">
        <v>8</v>
      </c>
      <c r="BG124" s="149">
        <v>4.7</v>
      </c>
      <c r="BH124" s="149">
        <v>6.5</v>
      </c>
      <c r="BI124" s="149">
        <v>7.6</v>
      </c>
      <c r="BJ124" s="149">
        <v>7.9</v>
      </c>
      <c r="BK124" s="149">
        <v>4.8</v>
      </c>
      <c r="BL124" s="149">
        <v>5.8</v>
      </c>
      <c r="BM124" s="149">
        <v>8.3000000000000007</v>
      </c>
      <c r="BN124" s="149">
        <v>6.8</v>
      </c>
      <c r="BO124" s="149">
        <v>5.7</v>
      </c>
      <c r="BP124" s="149">
        <v>5.2</v>
      </c>
      <c r="BQ124" s="149">
        <v>7.1</v>
      </c>
      <c r="BR124" s="149">
        <v>5.2</v>
      </c>
      <c r="BS124" s="154" t="s">
        <v>77</v>
      </c>
      <c r="BT124" s="149">
        <v>7.9</v>
      </c>
      <c r="BU124" s="150"/>
      <c r="BV124" s="149">
        <v>7.2</v>
      </c>
      <c r="BW124" s="149">
        <v>7.7</v>
      </c>
      <c r="BX124" s="149">
        <v>5</v>
      </c>
      <c r="BY124" s="149">
        <v>7.1</v>
      </c>
      <c r="BZ124" s="154" t="s">
        <v>77</v>
      </c>
      <c r="CA124" s="149">
        <v>7.2</v>
      </c>
      <c r="CB124" s="154" t="s">
        <v>77</v>
      </c>
      <c r="CC124" s="150"/>
      <c r="CD124" s="149">
        <v>4.8</v>
      </c>
      <c r="CE124" s="150"/>
      <c r="CF124" s="149">
        <v>5.0999999999999996</v>
      </c>
      <c r="CG124" s="149">
        <v>5.4</v>
      </c>
      <c r="CH124" s="149">
        <v>7.9</v>
      </c>
      <c r="CI124" s="151">
        <v>50</v>
      </c>
      <c r="CJ124" s="152">
        <v>9</v>
      </c>
      <c r="CK124" s="149">
        <v>6</v>
      </c>
      <c r="CL124" s="149">
        <v>5.4</v>
      </c>
      <c r="CM124" s="150"/>
      <c r="CN124" s="149">
        <v>5.6</v>
      </c>
      <c r="CO124" s="149">
        <v>6.7</v>
      </c>
      <c r="CP124" s="149">
        <v>7.3</v>
      </c>
      <c r="CQ124" s="149">
        <v>6.2</v>
      </c>
      <c r="CR124" s="150"/>
      <c r="CS124" s="149">
        <v>7.7</v>
      </c>
      <c r="CT124" s="150"/>
      <c r="CU124" s="150"/>
      <c r="CV124" s="149">
        <v>8.4</v>
      </c>
      <c r="CW124" s="149">
        <v>7</v>
      </c>
      <c r="CX124" s="150"/>
      <c r="CY124" s="149">
        <v>9.6</v>
      </c>
      <c r="CZ124" s="154" t="s">
        <v>77</v>
      </c>
      <c r="DA124" s="151">
        <v>23</v>
      </c>
      <c r="DB124" s="152">
        <v>1</v>
      </c>
      <c r="DC124" s="150"/>
      <c r="DD124" s="150"/>
      <c r="DE124" s="150"/>
      <c r="DF124" s="151">
        <v>0</v>
      </c>
      <c r="DG124" s="152">
        <v>4</v>
      </c>
      <c r="DH124" s="151">
        <v>121</v>
      </c>
      <c r="DI124" s="152">
        <v>16</v>
      </c>
      <c r="DJ124" s="153">
        <v>137</v>
      </c>
      <c r="DK124" s="149">
        <v>121</v>
      </c>
      <c r="DL124" s="149">
        <v>6.7</v>
      </c>
      <c r="DM124" s="149">
        <v>2.68</v>
      </c>
      <c r="DN124" s="147"/>
      <c r="DO124" s="13">
        <f t="shared" si="1"/>
        <v>14</v>
      </c>
    </row>
    <row r="125" spans="2:119" ht="27.75" customHeight="1">
      <c r="B125" s="146">
        <v>23203211152</v>
      </c>
      <c r="C125" s="147" t="s">
        <v>3</v>
      </c>
      <c r="D125" s="147" t="s">
        <v>478</v>
      </c>
      <c r="E125" s="147" t="s">
        <v>129</v>
      </c>
      <c r="F125" s="148">
        <v>36213</v>
      </c>
      <c r="G125" s="147" t="s">
        <v>5</v>
      </c>
      <c r="H125" s="147" t="s">
        <v>144</v>
      </c>
      <c r="I125" s="149">
        <v>8</v>
      </c>
      <c r="J125" s="149">
        <v>8.3000000000000007</v>
      </c>
      <c r="K125" s="149">
        <v>6</v>
      </c>
      <c r="L125" s="150"/>
      <c r="M125" s="149">
        <v>7.5</v>
      </c>
      <c r="N125" s="150"/>
      <c r="O125" s="149">
        <v>8.6</v>
      </c>
      <c r="P125" s="150"/>
      <c r="Q125" s="149">
        <v>8.8000000000000007</v>
      </c>
      <c r="R125" s="150"/>
      <c r="S125" s="149">
        <v>8</v>
      </c>
      <c r="T125" s="150"/>
      <c r="U125" s="149">
        <v>9.3000000000000007</v>
      </c>
      <c r="V125" s="150"/>
      <c r="W125" s="149">
        <v>9.1999999999999993</v>
      </c>
      <c r="X125" s="149">
        <v>7.6</v>
      </c>
      <c r="Y125" s="149">
        <v>7.6</v>
      </c>
      <c r="Z125" s="149">
        <v>5.7</v>
      </c>
      <c r="AA125" s="149">
        <v>9</v>
      </c>
      <c r="AB125" s="150"/>
      <c r="AC125" s="149">
        <v>7.1</v>
      </c>
      <c r="AD125" s="149">
        <v>7.8</v>
      </c>
      <c r="AE125" s="150"/>
      <c r="AF125" s="149">
        <v>8.6999999999999993</v>
      </c>
      <c r="AG125" s="149">
        <v>8.5</v>
      </c>
      <c r="AH125" s="149">
        <v>7.3</v>
      </c>
      <c r="AI125" s="149">
        <v>6.1</v>
      </c>
      <c r="AJ125" s="149">
        <v>8</v>
      </c>
      <c r="AK125" s="149">
        <v>8</v>
      </c>
      <c r="AL125" s="151">
        <v>45</v>
      </c>
      <c r="AM125" s="152">
        <v>0</v>
      </c>
      <c r="AN125" s="149">
        <v>7.7</v>
      </c>
      <c r="AO125" s="149">
        <v>9.6</v>
      </c>
      <c r="AP125" s="150"/>
      <c r="AQ125" s="150"/>
      <c r="AR125" s="150"/>
      <c r="AS125" s="150"/>
      <c r="AT125" s="150"/>
      <c r="AU125" s="149">
        <v>8.6999999999999993</v>
      </c>
      <c r="AV125" s="149">
        <v>8.4</v>
      </c>
      <c r="AW125" s="150"/>
      <c r="AX125" s="150"/>
      <c r="AY125" s="150"/>
      <c r="AZ125" s="150"/>
      <c r="BA125" s="150"/>
      <c r="BB125" s="149">
        <v>9.1999999999999993</v>
      </c>
      <c r="BC125" s="151">
        <v>5</v>
      </c>
      <c r="BD125" s="152">
        <v>0</v>
      </c>
      <c r="BE125" s="149">
        <v>6.8</v>
      </c>
      <c r="BF125" s="149">
        <v>6</v>
      </c>
      <c r="BG125" s="149">
        <v>5.0999999999999996</v>
      </c>
      <c r="BH125" s="149">
        <v>5.7</v>
      </c>
      <c r="BI125" s="149">
        <v>5.2</v>
      </c>
      <c r="BJ125" s="149">
        <v>6.4</v>
      </c>
      <c r="BK125" s="149">
        <v>4.5999999999999996</v>
      </c>
      <c r="BL125" s="149">
        <v>6.3</v>
      </c>
      <c r="BM125" s="149">
        <v>7.6</v>
      </c>
      <c r="BN125" s="149">
        <v>4.3</v>
      </c>
      <c r="BO125" s="149">
        <v>5.7</v>
      </c>
      <c r="BP125" s="149">
        <v>7</v>
      </c>
      <c r="BQ125" s="149">
        <v>7.2</v>
      </c>
      <c r="BR125" s="149">
        <v>7</v>
      </c>
      <c r="BS125" s="149">
        <v>6.1</v>
      </c>
      <c r="BT125" s="149">
        <v>4.9000000000000004</v>
      </c>
      <c r="BU125" s="149">
        <v>7.6</v>
      </c>
      <c r="BV125" s="149">
        <v>6.2</v>
      </c>
      <c r="BW125" s="149">
        <v>6.3</v>
      </c>
      <c r="BX125" s="149">
        <v>5.9</v>
      </c>
      <c r="BY125" s="149">
        <v>8.6999999999999993</v>
      </c>
      <c r="BZ125" s="154" t="s">
        <v>77</v>
      </c>
      <c r="CA125" s="149">
        <v>4.7</v>
      </c>
      <c r="CB125" s="149">
        <v>6.1</v>
      </c>
      <c r="CC125" s="150"/>
      <c r="CD125" s="149">
        <v>6.9</v>
      </c>
      <c r="CE125" s="150"/>
      <c r="CF125" s="154" t="s">
        <v>77</v>
      </c>
      <c r="CG125" s="149">
        <v>6.9</v>
      </c>
      <c r="CH125" s="149">
        <v>7.8</v>
      </c>
      <c r="CI125" s="151">
        <v>54</v>
      </c>
      <c r="CJ125" s="152">
        <v>5</v>
      </c>
      <c r="CK125" s="149">
        <v>5.4</v>
      </c>
      <c r="CL125" s="149">
        <v>7.7</v>
      </c>
      <c r="CM125" s="150"/>
      <c r="CN125" s="149">
        <v>8.9</v>
      </c>
      <c r="CO125" s="149">
        <v>8.3000000000000007</v>
      </c>
      <c r="CP125" s="149">
        <v>8.5</v>
      </c>
      <c r="CQ125" s="150"/>
      <c r="CR125" s="154" t="s">
        <v>77</v>
      </c>
      <c r="CS125" s="149">
        <v>8.5</v>
      </c>
      <c r="CT125" s="150"/>
      <c r="CU125" s="150"/>
      <c r="CV125" s="149">
        <v>8</v>
      </c>
      <c r="CW125" s="154" t="s">
        <v>77</v>
      </c>
      <c r="CX125" s="150"/>
      <c r="CY125" s="149">
        <v>8.6</v>
      </c>
      <c r="CZ125" s="154" t="s">
        <v>77</v>
      </c>
      <c r="DA125" s="151">
        <v>18</v>
      </c>
      <c r="DB125" s="152">
        <v>6</v>
      </c>
      <c r="DC125" s="150"/>
      <c r="DD125" s="150"/>
      <c r="DE125" s="150"/>
      <c r="DF125" s="151">
        <v>0</v>
      </c>
      <c r="DG125" s="152">
        <v>4</v>
      </c>
      <c r="DH125" s="151">
        <v>122</v>
      </c>
      <c r="DI125" s="152">
        <v>15</v>
      </c>
      <c r="DJ125" s="153">
        <v>137</v>
      </c>
      <c r="DK125" s="149">
        <v>122</v>
      </c>
      <c r="DL125" s="149">
        <v>7.09</v>
      </c>
      <c r="DM125" s="149">
        <v>2.94</v>
      </c>
      <c r="DN125" s="147"/>
      <c r="DO125" s="13">
        <f t="shared" si="1"/>
        <v>13</v>
      </c>
    </row>
    <row r="126" spans="2:119" ht="27.75" customHeight="1">
      <c r="B126" s="146">
        <v>2320725437</v>
      </c>
      <c r="C126" s="147" t="s">
        <v>139</v>
      </c>
      <c r="D126" s="147" t="s">
        <v>334</v>
      </c>
      <c r="E126" s="147" t="s">
        <v>129</v>
      </c>
      <c r="F126" s="148">
        <v>36193</v>
      </c>
      <c r="G126" s="147" t="s">
        <v>5</v>
      </c>
      <c r="H126" s="147" t="s">
        <v>144</v>
      </c>
      <c r="I126" s="149">
        <v>6.4</v>
      </c>
      <c r="J126" s="149">
        <v>4.9000000000000004</v>
      </c>
      <c r="K126" s="149">
        <v>7.6</v>
      </c>
      <c r="L126" s="150">
        <v>0</v>
      </c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49">
        <v>6.3</v>
      </c>
      <c r="Y126" s="149">
        <v>5.5</v>
      </c>
      <c r="Z126" s="149">
        <v>5.4</v>
      </c>
      <c r="AA126" s="150"/>
      <c r="AB126" s="150">
        <v>0</v>
      </c>
      <c r="AC126" s="150"/>
      <c r="AD126" s="150">
        <v>0</v>
      </c>
      <c r="AE126" s="150">
        <v>0</v>
      </c>
      <c r="AF126" s="149">
        <v>9.3000000000000007</v>
      </c>
      <c r="AG126" s="149">
        <v>8.3000000000000007</v>
      </c>
      <c r="AH126" s="154" t="s">
        <v>77</v>
      </c>
      <c r="AI126" s="149">
        <v>8.1</v>
      </c>
      <c r="AJ126" s="150">
        <v>0</v>
      </c>
      <c r="AK126" s="150">
        <v>0</v>
      </c>
      <c r="AL126" s="151">
        <v>19</v>
      </c>
      <c r="AM126" s="152">
        <v>26</v>
      </c>
      <c r="AN126" s="149">
        <v>5.9</v>
      </c>
      <c r="AO126" s="149">
        <v>5.8</v>
      </c>
      <c r="AP126" s="149">
        <v>6.8</v>
      </c>
      <c r="AQ126" s="150"/>
      <c r="AR126" s="150"/>
      <c r="AS126" s="150"/>
      <c r="AT126" s="150"/>
      <c r="AU126" s="150"/>
      <c r="AV126" s="150">
        <v>0</v>
      </c>
      <c r="AW126" s="150"/>
      <c r="AX126" s="150"/>
      <c r="AY126" s="150"/>
      <c r="AZ126" s="150"/>
      <c r="BA126" s="150"/>
      <c r="BB126" s="150"/>
      <c r="BC126" s="151">
        <v>3</v>
      </c>
      <c r="BD126" s="152">
        <v>2</v>
      </c>
      <c r="BE126" s="149">
        <v>6.3</v>
      </c>
      <c r="BF126" s="149">
        <v>5.7</v>
      </c>
      <c r="BG126" s="149">
        <v>5.2</v>
      </c>
      <c r="BH126" s="149">
        <v>5.7</v>
      </c>
      <c r="BI126" s="149">
        <v>8.1</v>
      </c>
      <c r="BJ126" s="149">
        <v>5.5</v>
      </c>
      <c r="BK126" s="149">
        <v>5.7</v>
      </c>
      <c r="BL126" s="149">
        <v>6.6</v>
      </c>
      <c r="BM126" s="149">
        <v>6.8</v>
      </c>
      <c r="BN126" s="149">
        <v>5.2</v>
      </c>
      <c r="BO126" s="150"/>
      <c r="BP126" s="150">
        <v>0</v>
      </c>
      <c r="BQ126" s="150">
        <v>0</v>
      </c>
      <c r="BR126" s="150">
        <v>0</v>
      </c>
      <c r="BS126" s="150"/>
      <c r="BT126" s="150"/>
      <c r="BU126" s="150"/>
      <c r="BV126" s="149">
        <v>5.8</v>
      </c>
      <c r="BW126" s="149">
        <v>5.4</v>
      </c>
      <c r="BX126" s="150"/>
      <c r="BY126" s="150">
        <v>0</v>
      </c>
      <c r="BZ126" s="150"/>
      <c r="CA126" s="149">
        <v>4.9000000000000004</v>
      </c>
      <c r="CB126" s="150"/>
      <c r="CC126" s="150"/>
      <c r="CD126" s="150"/>
      <c r="CE126" s="150"/>
      <c r="CF126" s="150"/>
      <c r="CG126" s="149">
        <v>4.4000000000000004</v>
      </c>
      <c r="CH126" s="150">
        <v>0</v>
      </c>
      <c r="CI126" s="151">
        <v>30</v>
      </c>
      <c r="CJ126" s="152">
        <v>29</v>
      </c>
      <c r="CK126" s="150">
        <v>0</v>
      </c>
      <c r="CL126" s="149">
        <v>6.8</v>
      </c>
      <c r="CM126" s="150">
        <v>0</v>
      </c>
      <c r="CN126" s="150"/>
      <c r="CO126" s="149">
        <v>4.3</v>
      </c>
      <c r="CP126" s="149">
        <v>6.3</v>
      </c>
      <c r="CQ126" s="150"/>
      <c r="CR126" s="150"/>
      <c r="CS126" s="150">
        <v>0</v>
      </c>
      <c r="CT126" s="150"/>
      <c r="CU126" s="150"/>
      <c r="CV126" s="150"/>
      <c r="CW126" s="150"/>
      <c r="CX126" s="150"/>
      <c r="CY126" s="150">
        <v>0</v>
      </c>
      <c r="CZ126" s="150"/>
      <c r="DA126" s="151">
        <v>8</v>
      </c>
      <c r="DB126" s="152">
        <v>16</v>
      </c>
      <c r="DC126" s="150"/>
      <c r="DD126" s="150"/>
      <c r="DE126" s="150"/>
      <c r="DF126" s="151">
        <v>0</v>
      </c>
      <c r="DG126" s="152">
        <v>4</v>
      </c>
      <c r="DH126" s="151">
        <v>60</v>
      </c>
      <c r="DI126" s="152">
        <v>77</v>
      </c>
      <c r="DJ126" s="153">
        <v>137</v>
      </c>
      <c r="DK126" s="149">
        <v>90</v>
      </c>
      <c r="DL126" s="149">
        <v>4.25</v>
      </c>
      <c r="DM126" s="149">
        <v>1.42</v>
      </c>
      <c r="DN126" s="147"/>
      <c r="DO126" s="13">
        <f t="shared" si="1"/>
        <v>73</v>
      </c>
    </row>
    <row r="127" spans="2:119" ht="27.75" customHeight="1">
      <c r="B127" s="146">
        <v>2320310342</v>
      </c>
      <c r="C127" s="147" t="s">
        <v>3</v>
      </c>
      <c r="D127" s="147" t="s">
        <v>479</v>
      </c>
      <c r="E127" s="147" t="s">
        <v>270</v>
      </c>
      <c r="F127" s="148">
        <v>36314</v>
      </c>
      <c r="G127" s="147" t="s">
        <v>5</v>
      </c>
      <c r="H127" s="147" t="s">
        <v>144</v>
      </c>
      <c r="I127" s="149">
        <v>7.5</v>
      </c>
      <c r="J127" s="149">
        <v>6.8</v>
      </c>
      <c r="K127" s="149">
        <v>8.3000000000000007</v>
      </c>
      <c r="L127" s="150"/>
      <c r="M127" s="149">
        <v>8.6999999999999993</v>
      </c>
      <c r="N127" s="150"/>
      <c r="O127" s="149">
        <v>8</v>
      </c>
      <c r="P127" s="150"/>
      <c r="Q127" s="149">
        <v>7.6</v>
      </c>
      <c r="R127" s="150"/>
      <c r="S127" s="150"/>
      <c r="T127" s="150"/>
      <c r="U127" s="150"/>
      <c r="V127" s="150"/>
      <c r="W127" s="150"/>
      <c r="X127" s="149">
        <v>9.1999999999999993</v>
      </c>
      <c r="Y127" s="149">
        <v>6.1</v>
      </c>
      <c r="Z127" s="149">
        <v>8.1999999999999993</v>
      </c>
      <c r="AA127" s="150"/>
      <c r="AB127" s="149">
        <v>6.7</v>
      </c>
      <c r="AC127" s="150"/>
      <c r="AD127" s="149">
        <v>6.4</v>
      </c>
      <c r="AE127" s="150"/>
      <c r="AF127" s="149">
        <v>8.1999999999999993</v>
      </c>
      <c r="AG127" s="149">
        <v>8.6</v>
      </c>
      <c r="AH127" s="150"/>
      <c r="AI127" s="149">
        <v>5.9</v>
      </c>
      <c r="AJ127" s="149">
        <v>5.8</v>
      </c>
      <c r="AK127" s="150"/>
      <c r="AL127" s="151">
        <v>32</v>
      </c>
      <c r="AM127" s="152">
        <v>13</v>
      </c>
      <c r="AN127" s="149">
        <v>5.3</v>
      </c>
      <c r="AO127" s="149">
        <v>6.6</v>
      </c>
      <c r="AP127" s="149">
        <v>9.8000000000000007</v>
      </c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1">
        <v>3</v>
      </c>
      <c r="BD127" s="152">
        <v>2</v>
      </c>
      <c r="BE127" s="149">
        <v>9.1999999999999993</v>
      </c>
      <c r="BF127" s="149">
        <v>7.3</v>
      </c>
      <c r="BG127" s="149">
        <v>5.5</v>
      </c>
      <c r="BH127" s="149">
        <v>6.9</v>
      </c>
      <c r="BI127" s="149">
        <v>8.6999999999999993</v>
      </c>
      <c r="BJ127" s="149">
        <v>5.9</v>
      </c>
      <c r="BK127" s="149">
        <v>6.5</v>
      </c>
      <c r="BL127" s="149">
        <v>7.6</v>
      </c>
      <c r="BM127" s="149">
        <v>5.7</v>
      </c>
      <c r="BN127" s="150"/>
      <c r="BO127" s="149">
        <v>7.2</v>
      </c>
      <c r="BP127" s="149">
        <v>5.8</v>
      </c>
      <c r="BQ127" s="150"/>
      <c r="BR127" s="150"/>
      <c r="BS127" s="150"/>
      <c r="BT127" s="150"/>
      <c r="BU127" s="150"/>
      <c r="BV127" s="149">
        <v>8.5</v>
      </c>
      <c r="BW127" s="149">
        <v>5.8</v>
      </c>
      <c r="BX127" s="150"/>
      <c r="BY127" s="150"/>
      <c r="BZ127" s="150"/>
      <c r="CA127" s="150">
        <v>0</v>
      </c>
      <c r="CB127" s="149">
        <v>4.8</v>
      </c>
      <c r="CC127" s="150"/>
      <c r="CD127" s="150"/>
      <c r="CE127" s="150"/>
      <c r="CF127" s="150"/>
      <c r="CG127" s="150"/>
      <c r="CH127" s="149">
        <v>6.6</v>
      </c>
      <c r="CI127" s="151">
        <v>30</v>
      </c>
      <c r="CJ127" s="152">
        <v>29</v>
      </c>
      <c r="CK127" s="150"/>
      <c r="CL127" s="149">
        <v>8</v>
      </c>
      <c r="CM127" s="150"/>
      <c r="CN127" s="150"/>
      <c r="CO127" s="149">
        <v>6.6</v>
      </c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1">
        <v>5</v>
      </c>
      <c r="DB127" s="152">
        <v>19</v>
      </c>
      <c r="DC127" s="150"/>
      <c r="DD127" s="150"/>
      <c r="DE127" s="150"/>
      <c r="DF127" s="151">
        <v>0</v>
      </c>
      <c r="DG127" s="152">
        <v>4</v>
      </c>
      <c r="DH127" s="151">
        <v>70</v>
      </c>
      <c r="DI127" s="152">
        <v>67</v>
      </c>
      <c r="DJ127" s="153">
        <v>137</v>
      </c>
      <c r="DK127" s="149">
        <v>73</v>
      </c>
      <c r="DL127" s="149">
        <v>6.9</v>
      </c>
      <c r="DM127" s="149">
        <v>2.78</v>
      </c>
      <c r="DN127" s="147"/>
      <c r="DO127" s="13">
        <f t="shared" si="1"/>
        <v>63</v>
      </c>
    </row>
    <row r="128" spans="2:119" ht="27.75" customHeight="1">
      <c r="B128" s="146">
        <v>2320312424</v>
      </c>
      <c r="C128" s="147" t="s">
        <v>135</v>
      </c>
      <c r="D128" s="147" t="s">
        <v>116</v>
      </c>
      <c r="E128" s="147" t="s">
        <v>270</v>
      </c>
      <c r="F128" s="148">
        <v>36171</v>
      </c>
      <c r="G128" s="147" t="s">
        <v>5</v>
      </c>
      <c r="H128" s="147" t="s">
        <v>144</v>
      </c>
      <c r="I128" s="149">
        <v>7.2</v>
      </c>
      <c r="J128" s="149">
        <v>7.3</v>
      </c>
      <c r="K128" s="149">
        <v>5.7</v>
      </c>
      <c r="L128" s="149">
        <v>7.2</v>
      </c>
      <c r="M128" s="150"/>
      <c r="N128" s="149">
        <v>5.7</v>
      </c>
      <c r="O128" s="150"/>
      <c r="P128" s="149">
        <v>7.8</v>
      </c>
      <c r="Q128" s="150"/>
      <c r="R128" s="149">
        <v>7.1</v>
      </c>
      <c r="S128" s="150"/>
      <c r="T128" s="149">
        <v>5.3</v>
      </c>
      <c r="U128" s="150"/>
      <c r="V128" s="154" t="s">
        <v>77</v>
      </c>
      <c r="W128" s="150"/>
      <c r="X128" s="149">
        <v>7.6</v>
      </c>
      <c r="Y128" s="149">
        <v>8.9</v>
      </c>
      <c r="Z128" s="149">
        <v>6.6</v>
      </c>
      <c r="AA128" s="149">
        <v>8.8000000000000007</v>
      </c>
      <c r="AB128" s="150"/>
      <c r="AC128" s="150"/>
      <c r="AD128" s="149">
        <v>7.2</v>
      </c>
      <c r="AE128" s="149">
        <v>8.3000000000000007</v>
      </c>
      <c r="AF128" s="149">
        <v>8.6999999999999993</v>
      </c>
      <c r="AG128" s="149">
        <v>8.6999999999999993</v>
      </c>
      <c r="AH128" s="149">
        <v>7.1</v>
      </c>
      <c r="AI128" s="149">
        <v>6.9</v>
      </c>
      <c r="AJ128" s="149">
        <v>7.7</v>
      </c>
      <c r="AK128" s="149">
        <v>8.6</v>
      </c>
      <c r="AL128" s="151">
        <v>43</v>
      </c>
      <c r="AM128" s="152">
        <v>2</v>
      </c>
      <c r="AN128" s="149">
        <v>6</v>
      </c>
      <c r="AO128" s="149">
        <v>6.4</v>
      </c>
      <c r="AP128" s="150"/>
      <c r="AQ128" s="150"/>
      <c r="AR128" s="150"/>
      <c r="AS128" s="150"/>
      <c r="AT128" s="149">
        <v>4.9000000000000004</v>
      </c>
      <c r="AU128" s="150"/>
      <c r="AV128" s="149">
        <v>7.8</v>
      </c>
      <c r="AW128" s="150"/>
      <c r="AX128" s="150"/>
      <c r="AY128" s="150"/>
      <c r="AZ128" s="150"/>
      <c r="BA128" s="150"/>
      <c r="BB128" s="149">
        <v>5.8</v>
      </c>
      <c r="BC128" s="151">
        <v>5</v>
      </c>
      <c r="BD128" s="152">
        <v>0</v>
      </c>
      <c r="BE128" s="149">
        <v>7.5</v>
      </c>
      <c r="BF128" s="149">
        <v>6.6</v>
      </c>
      <c r="BG128" s="149">
        <v>4.4000000000000004</v>
      </c>
      <c r="BH128" s="149">
        <v>4.5999999999999996</v>
      </c>
      <c r="BI128" s="149">
        <v>6.5</v>
      </c>
      <c r="BJ128" s="149">
        <v>7.4</v>
      </c>
      <c r="BK128" s="149">
        <v>5.3</v>
      </c>
      <c r="BL128" s="149">
        <v>6</v>
      </c>
      <c r="BM128" s="149">
        <v>6.6</v>
      </c>
      <c r="BN128" s="149">
        <v>5.6</v>
      </c>
      <c r="BO128" s="149">
        <v>5.3</v>
      </c>
      <c r="BP128" s="149">
        <v>9.3000000000000007</v>
      </c>
      <c r="BQ128" s="149">
        <v>6</v>
      </c>
      <c r="BR128" s="149">
        <v>8.5</v>
      </c>
      <c r="BS128" s="154" t="s">
        <v>77</v>
      </c>
      <c r="BT128" s="154" t="s">
        <v>77</v>
      </c>
      <c r="BU128" s="150"/>
      <c r="BV128" s="149">
        <v>4.9000000000000004</v>
      </c>
      <c r="BW128" s="149">
        <v>5.6</v>
      </c>
      <c r="BX128" s="154" t="s">
        <v>77</v>
      </c>
      <c r="BY128" s="149">
        <v>6.4</v>
      </c>
      <c r="BZ128" s="154" t="s">
        <v>77</v>
      </c>
      <c r="CA128" s="149">
        <v>5.3</v>
      </c>
      <c r="CB128" s="149">
        <v>8.4</v>
      </c>
      <c r="CC128" s="149">
        <v>8</v>
      </c>
      <c r="CD128" s="150"/>
      <c r="CE128" s="150"/>
      <c r="CF128" s="149">
        <v>6.3</v>
      </c>
      <c r="CG128" s="149">
        <v>5.7</v>
      </c>
      <c r="CH128" s="149">
        <v>8.6999999999999993</v>
      </c>
      <c r="CI128" s="151">
        <v>49</v>
      </c>
      <c r="CJ128" s="152">
        <v>10</v>
      </c>
      <c r="CK128" s="149">
        <v>6</v>
      </c>
      <c r="CL128" s="149">
        <v>5.6</v>
      </c>
      <c r="CM128" s="150"/>
      <c r="CN128" s="149">
        <v>9.1</v>
      </c>
      <c r="CO128" s="149">
        <v>6.8</v>
      </c>
      <c r="CP128" s="149">
        <v>8.6</v>
      </c>
      <c r="CQ128" s="154" t="s">
        <v>77</v>
      </c>
      <c r="CR128" s="150"/>
      <c r="CS128" s="149">
        <v>5.5</v>
      </c>
      <c r="CT128" s="150"/>
      <c r="CU128" s="150"/>
      <c r="CV128" s="149">
        <v>7.4</v>
      </c>
      <c r="CW128" s="154" t="s">
        <v>77</v>
      </c>
      <c r="CX128" s="150"/>
      <c r="CY128" s="154" t="s">
        <v>77</v>
      </c>
      <c r="CZ128" s="154" t="s">
        <v>77</v>
      </c>
      <c r="DA128" s="151">
        <v>17</v>
      </c>
      <c r="DB128" s="152">
        <v>7</v>
      </c>
      <c r="DC128" s="150"/>
      <c r="DD128" s="150"/>
      <c r="DE128" s="150"/>
      <c r="DF128" s="151">
        <v>0</v>
      </c>
      <c r="DG128" s="152">
        <v>4</v>
      </c>
      <c r="DH128" s="151">
        <v>114</v>
      </c>
      <c r="DI128" s="152">
        <v>23</v>
      </c>
      <c r="DJ128" s="153">
        <v>137</v>
      </c>
      <c r="DK128" s="149">
        <v>114</v>
      </c>
      <c r="DL128" s="149">
        <v>6.92</v>
      </c>
      <c r="DM128" s="149">
        <v>2.81</v>
      </c>
      <c r="DN128" s="147"/>
      <c r="DO128" s="13">
        <f t="shared" si="1"/>
        <v>21</v>
      </c>
    </row>
    <row r="129" spans="2:119" ht="27.75" customHeight="1">
      <c r="B129" s="146">
        <v>2320315761</v>
      </c>
      <c r="C129" s="147" t="s">
        <v>3</v>
      </c>
      <c r="D129" s="147" t="s">
        <v>97</v>
      </c>
      <c r="E129" s="147" t="s">
        <v>270</v>
      </c>
      <c r="F129" s="148">
        <v>36495</v>
      </c>
      <c r="G129" s="147" t="s">
        <v>5</v>
      </c>
      <c r="H129" s="147" t="s">
        <v>144</v>
      </c>
      <c r="I129" s="149">
        <v>8.1</v>
      </c>
      <c r="J129" s="149">
        <v>8.8000000000000007</v>
      </c>
      <c r="K129" s="149">
        <v>8.1999999999999993</v>
      </c>
      <c r="L129" s="149">
        <v>8.6999999999999993</v>
      </c>
      <c r="M129" s="150"/>
      <c r="N129" s="149">
        <v>9.1</v>
      </c>
      <c r="O129" s="150"/>
      <c r="P129" s="149">
        <v>9.5</v>
      </c>
      <c r="Q129" s="150"/>
      <c r="R129" s="149">
        <v>8.8000000000000007</v>
      </c>
      <c r="S129" s="150"/>
      <c r="T129" s="149">
        <v>9.4</v>
      </c>
      <c r="U129" s="150"/>
      <c r="V129" s="149">
        <v>8.3000000000000007</v>
      </c>
      <c r="W129" s="150"/>
      <c r="X129" s="149">
        <v>8.5</v>
      </c>
      <c r="Y129" s="149">
        <v>8.3000000000000007</v>
      </c>
      <c r="Z129" s="149">
        <v>9.1999999999999993</v>
      </c>
      <c r="AA129" s="149">
        <v>9.6</v>
      </c>
      <c r="AB129" s="150"/>
      <c r="AC129" s="150"/>
      <c r="AD129" s="149">
        <v>6.3</v>
      </c>
      <c r="AE129" s="149">
        <v>8.3000000000000007</v>
      </c>
      <c r="AF129" s="149">
        <v>8.5</v>
      </c>
      <c r="AG129" s="149">
        <v>8.6</v>
      </c>
      <c r="AH129" s="154" t="s">
        <v>77</v>
      </c>
      <c r="AI129" s="149">
        <v>8.6</v>
      </c>
      <c r="AJ129" s="149">
        <v>8.1</v>
      </c>
      <c r="AK129" s="149">
        <v>9.1999999999999993</v>
      </c>
      <c r="AL129" s="151">
        <v>42</v>
      </c>
      <c r="AM129" s="152">
        <v>3</v>
      </c>
      <c r="AN129" s="149">
        <v>5.9</v>
      </c>
      <c r="AO129" s="149">
        <v>4.2</v>
      </c>
      <c r="AP129" s="149">
        <v>6.8</v>
      </c>
      <c r="AQ129" s="150"/>
      <c r="AR129" s="150"/>
      <c r="AS129" s="150"/>
      <c r="AT129" s="150"/>
      <c r="AU129" s="150"/>
      <c r="AV129" s="149">
        <v>6.6</v>
      </c>
      <c r="AW129" s="150"/>
      <c r="AX129" s="150"/>
      <c r="AY129" s="150"/>
      <c r="AZ129" s="150"/>
      <c r="BA129" s="150"/>
      <c r="BB129" s="149">
        <v>7.7</v>
      </c>
      <c r="BC129" s="151">
        <v>5</v>
      </c>
      <c r="BD129" s="152">
        <v>0</v>
      </c>
      <c r="BE129" s="149">
        <v>7.8</v>
      </c>
      <c r="BF129" s="149">
        <v>8.6999999999999993</v>
      </c>
      <c r="BG129" s="149">
        <v>5.6</v>
      </c>
      <c r="BH129" s="149">
        <v>6.7</v>
      </c>
      <c r="BI129" s="149">
        <v>7.9</v>
      </c>
      <c r="BJ129" s="149">
        <v>7.5</v>
      </c>
      <c r="BK129" s="149">
        <v>6.1</v>
      </c>
      <c r="BL129" s="149">
        <v>7.5</v>
      </c>
      <c r="BM129" s="149">
        <v>6.7</v>
      </c>
      <c r="BN129" s="149">
        <v>6.7</v>
      </c>
      <c r="BO129" s="149">
        <v>6.7</v>
      </c>
      <c r="BP129" s="149">
        <v>7.6</v>
      </c>
      <c r="BQ129" s="149">
        <v>7.6</v>
      </c>
      <c r="BR129" s="149">
        <v>6.7</v>
      </c>
      <c r="BS129" s="149">
        <v>7.4</v>
      </c>
      <c r="BT129" s="149">
        <v>7.6</v>
      </c>
      <c r="BU129" s="149">
        <v>8.5</v>
      </c>
      <c r="BV129" s="149">
        <v>7.5</v>
      </c>
      <c r="BW129" s="149">
        <v>9.1</v>
      </c>
      <c r="BX129" s="149">
        <v>8</v>
      </c>
      <c r="BY129" s="149">
        <v>8.6</v>
      </c>
      <c r="BZ129" s="154" t="s">
        <v>77</v>
      </c>
      <c r="CA129" s="149">
        <v>5.9</v>
      </c>
      <c r="CB129" s="149">
        <v>8.5</v>
      </c>
      <c r="CC129" s="150"/>
      <c r="CD129" s="154" t="s">
        <v>77</v>
      </c>
      <c r="CE129" s="150"/>
      <c r="CF129" s="149">
        <v>7.5</v>
      </c>
      <c r="CG129" s="149">
        <v>7.4</v>
      </c>
      <c r="CH129" s="149">
        <v>8.6</v>
      </c>
      <c r="CI129" s="151">
        <v>55</v>
      </c>
      <c r="CJ129" s="152">
        <v>4</v>
      </c>
      <c r="CK129" s="149">
        <v>5.9</v>
      </c>
      <c r="CL129" s="149">
        <v>6.1</v>
      </c>
      <c r="CM129" s="150"/>
      <c r="CN129" s="149">
        <v>7.9</v>
      </c>
      <c r="CO129" s="149">
        <v>7.1</v>
      </c>
      <c r="CP129" s="149">
        <v>7.5</v>
      </c>
      <c r="CQ129" s="154" t="s">
        <v>77</v>
      </c>
      <c r="CR129" s="150"/>
      <c r="CS129" s="149">
        <v>8.6</v>
      </c>
      <c r="CT129" s="150"/>
      <c r="CU129" s="150"/>
      <c r="CV129" s="149">
        <v>8.5</v>
      </c>
      <c r="CW129" s="154" t="s">
        <v>77</v>
      </c>
      <c r="CX129" s="150"/>
      <c r="CY129" s="149">
        <v>9.1</v>
      </c>
      <c r="CZ129" s="154" t="s">
        <v>77</v>
      </c>
      <c r="DA129" s="151">
        <v>18</v>
      </c>
      <c r="DB129" s="152">
        <v>6</v>
      </c>
      <c r="DC129" s="150"/>
      <c r="DD129" s="150"/>
      <c r="DE129" s="150"/>
      <c r="DF129" s="151">
        <v>0</v>
      </c>
      <c r="DG129" s="152">
        <v>4</v>
      </c>
      <c r="DH129" s="151">
        <v>120</v>
      </c>
      <c r="DI129" s="152">
        <v>17</v>
      </c>
      <c r="DJ129" s="153">
        <v>137</v>
      </c>
      <c r="DK129" s="149">
        <v>120</v>
      </c>
      <c r="DL129" s="149">
        <v>7.87</v>
      </c>
      <c r="DM129" s="149">
        <v>3.41</v>
      </c>
      <c r="DN129" s="147"/>
      <c r="DO129" s="13">
        <f t="shared" si="1"/>
        <v>15</v>
      </c>
    </row>
    <row r="130" spans="2:119" ht="27.75" customHeight="1">
      <c r="B130" s="146">
        <v>23203211259</v>
      </c>
      <c r="C130" s="147" t="s">
        <v>3</v>
      </c>
      <c r="D130" s="147" t="s">
        <v>480</v>
      </c>
      <c r="E130" s="147" t="s">
        <v>270</v>
      </c>
      <c r="F130" s="148">
        <v>36171</v>
      </c>
      <c r="G130" s="147" t="s">
        <v>5</v>
      </c>
      <c r="H130" s="147" t="s">
        <v>144</v>
      </c>
      <c r="I130" s="149">
        <v>8.6999999999999993</v>
      </c>
      <c r="J130" s="149">
        <v>5.6</v>
      </c>
      <c r="K130" s="149">
        <v>8.3000000000000007</v>
      </c>
      <c r="L130" s="149">
        <v>8.4</v>
      </c>
      <c r="M130" s="150"/>
      <c r="N130" s="149">
        <v>9.8000000000000007</v>
      </c>
      <c r="O130" s="150"/>
      <c r="P130" s="149">
        <v>9.6999999999999993</v>
      </c>
      <c r="Q130" s="150"/>
      <c r="R130" s="149">
        <v>9.8000000000000007</v>
      </c>
      <c r="S130" s="150"/>
      <c r="T130" s="149">
        <v>9.8000000000000007</v>
      </c>
      <c r="U130" s="150"/>
      <c r="V130" s="149">
        <v>9.3000000000000007</v>
      </c>
      <c r="W130" s="150"/>
      <c r="X130" s="149">
        <v>6.7</v>
      </c>
      <c r="Y130" s="149">
        <v>8.1999999999999993</v>
      </c>
      <c r="Z130" s="149">
        <v>7.4</v>
      </c>
      <c r="AA130" s="150"/>
      <c r="AB130" s="149">
        <v>7.6</v>
      </c>
      <c r="AC130" s="150"/>
      <c r="AD130" s="149">
        <v>9.6999999999999993</v>
      </c>
      <c r="AE130" s="149">
        <v>9.4</v>
      </c>
      <c r="AF130" s="149">
        <v>9.6999999999999993</v>
      </c>
      <c r="AG130" s="149">
        <v>9.1999999999999993</v>
      </c>
      <c r="AH130" s="149">
        <v>8.1999999999999993</v>
      </c>
      <c r="AI130" s="149">
        <v>8.6</v>
      </c>
      <c r="AJ130" s="149">
        <v>8.4</v>
      </c>
      <c r="AK130" s="149">
        <v>8.1</v>
      </c>
      <c r="AL130" s="151">
        <v>45</v>
      </c>
      <c r="AM130" s="152">
        <v>0</v>
      </c>
      <c r="AN130" s="149">
        <v>5.7</v>
      </c>
      <c r="AO130" s="149">
        <v>5.8</v>
      </c>
      <c r="AP130" s="149">
        <v>8.1999999999999993</v>
      </c>
      <c r="AQ130" s="150"/>
      <c r="AR130" s="150"/>
      <c r="AS130" s="150"/>
      <c r="AT130" s="150"/>
      <c r="AU130" s="150"/>
      <c r="AV130" s="149">
        <v>6.8</v>
      </c>
      <c r="AW130" s="150"/>
      <c r="AX130" s="150"/>
      <c r="AY130" s="150"/>
      <c r="AZ130" s="150"/>
      <c r="BA130" s="150"/>
      <c r="BB130" s="149">
        <v>4.8</v>
      </c>
      <c r="BC130" s="151">
        <v>5</v>
      </c>
      <c r="BD130" s="152">
        <v>0</v>
      </c>
      <c r="BE130" s="149">
        <v>8.4</v>
      </c>
      <c r="BF130" s="149">
        <v>8.3000000000000007</v>
      </c>
      <c r="BG130" s="149">
        <v>8.8000000000000007</v>
      </c>
      <c r="BH130" s="149">
        <v>7.5</v>
      </c>
      <c r="BI130" s="149">
        <v>8</v>
      </c>
      <c r="BJ130" s="149">
        <v>7.5</v>
      </c>
      <c r="BK130" s="149">
        <v>7.7</v>
      </c>
      <c r="BL130" s="149">
        <v>8.1999999999999993</v>
      </c>
      <c r="BM130" s="149">
        <v>8.9</v>
      </c>
      <c r="BN130" s="149">
        <v>8</v>
      </c>
      <c r="BO130" s="149">
        <v>8.3000000000000007</v>
      </c>
      <c r="BP130" s="149">
        <v>7.6</v>
      </c>
      <c r="BQ130" s="149">
        <v>8.6</v>
      </c>
      <c r="BR130" s="149">
        <v>7.2</v>
      </c>
      <c r="BS130" s="149">
        <v>7.5</v>
      </c>
      <c r="BT130" s="149">
        <v>7.7</v>
      </c>
      <c r="BU130" s="149">
        <v>8.8000000000000007</v>
      </c>
      <c r="BV130" s="149">
        <v>8</v>
      </c>
      <c r="BW130" s="149">
        <v>6.8</v>
      </c>
      <c r="BX130" s="154" t="s">
        <v>77</v>
      </c>
      <c r="BY130" s="149">
        <v>7.3</v>
      </c>
      <c r="BZ130" s="154" t="s">
        <v>77</v>
      </c>
      <c r="CA130" s="149">
        <v>6</v>
      </c>
      <c r="CB130" s="149">
        <v>8.6</v>
      </c>
      <c r="CC130" s="149">
        <v>5</v>
      </c>
      <c r="CD130" s="150"/>
      <c r="CE130" s="150"/>
      <c r="CF130" s="154" t="s">
        <v>77</v>
      </c>
      <c r="CG130" s="149">
        <v>8.1999999999999993</v>
      </c>
      <c r="CH130" s="149">
        <v>8.3000000000000007</v>
      </c>
      <c r="CI130" s="151">
        <v>52</v>
      </c>
      <c r="CJ130" s="152">
        <v>7</v>
      </c>
      <c r="CK130" s="149">
        <v>6.5</v>
      </c>
      <c r="CL130" s="149">
        <v>8.1</v>
      </c>
      <c r="CM130" s="150"/>
      <c r="CN130" s="149">
        <v>8.1999999999999993</v>
      </c>
      <c r="CO130" s="149">
        <v>9.4</v>
      </c>
      <c r="CP130" s="149">
        <v>8.6</v>
      </c>
      <c r="CQ130" s="154" t="s">
        <v>77</v>
      </c>
      <c r="CR130" s="150"/>
      <c r="CS130" s="150"/>
      <c r="CT130" s="149">
        <v>7.8</v>
      </c>
      <c r="CU130" s="150"/>
      <c r="CV130" s="149">
        <v>8.4</v>
      </c>
      <c r="CW130" s="149">
        <v>7.1</v>
      </c>
      <c r="CX130" s="150"/>
      <c r="CY130" s="150">
        <v>10</v>
      </c>
      <c r="CZ130" s="154" t="s">
        <v>77</v>
      </c>
      <c r="DA130" s="151">
        <v>20</v>
      </c>
      <c r="DB130" s="152">
        <v>4</v>
      </c>
      <c r="DC130" s="150"/>
      <c r="DD130" s="150"/>
      <c r="DE130" s="150"/>
      <c r="DF130" s="151">
        <v>0</v>
      </c>
      <c r="DG130" s="152">
        <v>4</v>
      </c>
      <c r="DH130" s="151">
        <v>122</v>
      </c>
      <c r="DI130" s="152">
        <v>15</v>
      </c>
      <c r="DJ130" s="153">
        <v>137</v>
      </c>
      <c r="DK130" s="149">
        <v>122</v>
      </c>
      <c r="DL130" s="149">
        <v>8.1199999999999992</v>
      </c>
      <c r="DM130" s="149">
        <v>3.51</v>
      </c>
      <c r="DN130" s="147"/>
      <c r="DO130" s="13">
        <f t="shared" si="1"/>
        <v>13</v>
      </c>
    </row>
    <row r="131" spans="2:119" ht="27.75" customHeight="1">
      <c r="B131" s="146">
        <v>23203211317</v>
      </c>
      <c r="C131" s="147" t="s">
        <v>8</v>
      </c>
      <c r="D131" s="147" t="s">
        <v>268</v>
      </c>
      <c r="E131" s="147" t="s">
        <v>101</v>
      </c>
      <c r="F131" s="148">
        <v>36461</v>
      </c>
      <c r="G131" s="147" t="s">
        <v>5</v>
      </c>
      <c r="H131" s="147" t="s">
        <v>144</v>
      </c>
      <c r="I131" s="149">
        <v>8.9</v>
      </c>
      <c r="J131" s="149">
        <v>6.6</v>
      </c>
      <c r="K131" s="149">
        <v>8.6</v>
      </c>
      <c r="L131" s="150"/>
      <c r="M131" s="149">
        <v>9.1999999999999993</v>
      </c>
      <c r="N131" s="150"/>
      <c r="O131" s="149">
        <v>9.3000000000000007</v>
      </c>
      <c r="P131" s="150"/>
      <c r="Q131" s="149">
        <v>9.5</v>
      </c>
      <c r="R131" s="150"/>
      <c r="S131" s="149">
        <v>8.5</v>
      </c>
      <c r="T131" s="150"/>
      <c r="U131" s="149">
        <v>9.4</v>
      </c>
      <c r="V131" s="150"/>
      <c r="W131" s="149">
        <v>9.6</v>
      </c>
      <c r="X131" s="149">
        <v>7.2</v>
      </c>
      <c r="Y131" s="149">
        <v>8</v>
      </c>
      <c r="Z131" s="149">
        <v>8.1</v>
      </c>
      <c r="AA131" s="150"/>
      <c r="AB131" s="149">
        <v>9.3000000000000007</v>
      </c>
      <c r="AC131" s="150"/>
      <c r="AD131" s="149">
        <v>9.5</v>
      </c>
      <c r="AE131" s="149">
        <v>8.9</v>
      </c>
      <c r="AF131" s="149">
        <v>9.5</v>
      </c>
      <c r="AG131" s="149">
        <v>9.5</v>
      </c>
      <c r="AH131" s="149">
        <v>8.3000000000000007</v>
      </c>
      <c r="AI131" s="149">
        <v>8.1</v>
      </c>
      <c r="AJ131" s="149">
        <v>7.8</v>
      </c>
      <c r="AK131" s="149">
        <v>7.5</v>
      </c>
      <c r="AL131" s="151">
        <v>45</v>
      </c>
      <c r="AM131" s="152">
        <v>0</v>
      </c>
      <c r="AN131" s="149">
        <v>6.8</v>
      </c>
      <c r="AO131" s="149">
        <v>7.3</v>
      </c>
      <c r="AP131" s="149">
        <v>7.2</v>
      </c>
      <c r="AQ131" s="150"/>
      <c r="AR131" s="150"/>
      <c r="AS131" s="150"/>
      <c r="AT131" s="150"/>
      <c r="AU131" s="150"/>
      <c r="AV131" s="149">
        <v>8</v>
      </c>
      <c r="AW131" s="150"/>
      <c r="AX131" s="150"/>
      <c r="AY131" s="150"/>
      <c r="AZ131" s="150"/>
      <c r="BA131" s="150"/>
      <c r="BB131" s="149">
        <v>5.6</v>
      </c>
      <c r="BC131" s="151">
        <v>5</v>
      </c>
      <c r="BD131" s="152">
        <v>0</v>
      </c>
      <c r="BE131" s="149">
        <v>8.6999999999999993</v>
      </c>
      <c r="BF131" s="149">
        <v>7.9</v>
      </c>
      <c r="BG131" s="149">
        <v>7.5</v>
      </c>
      <c r="BH131" s="149">
        <v>6.1</v>
      </c>
      <c r="BI131" s="149">
        <v>7.6</v>
      </c>
      <c r="BJ131" s="149">
        <v>7.5</v>
      </c>
      <c r="BK131" s="149">
        <v>6.6</v>
      </c>
      <c r="BL131" s="149">
        <v>8.3000000000000007</v>
      </c>
      <c r="BM131" s="149">
        <v>8</v>
      </c>
      <c r="BN131" s="149">
        <v>8.1</v>
      </c>
      <c r="BO131" s="149">
        <v>8.6</v>
      </c>
      <c r="BP131" s="149">
        <v>7.3</v>
      </c>
      <c r="BQ131" s="149">
        <v>8.6999999999999993</v>
      </c>
      <c r="BR131" s="149">
        <v>6.7</v>
      </c>
      <c r="BS131" s="149">
        <v>6.1</v>
      </c>
      <c r="BT131" s="149">
        <v>8.1</v>
      </c>
      <c r="BU131" s="149">
        <v>8.3000000000000007</v>
      </c>
      <c r="BV131" s="149">
        <v>7.8</v>
      </c>
      <c r="BW131" s="149">
        <v>6.5</v>
      </c>
      <c r="BX131" s="149">
        <v>7.4</v>
      </c>
      <c r="BY131" s="149">
        <v>7.9</v>
      </c>
      <c r="BZ131" s="154" t="s">
        <v>77</v>
      </c>
      <c r="CA131" s="149">
        <v>6</v>
      </c>
      <c r="CB131" s="149">
        <v>8.3000000000000007</v>
      </c>
      <c r="CC131" s="149">
        <v>4.7</v>
      </c>
      <c r="CD131" s="150"/>
      <c r="CE131" s="150"/>
      <c r="CF131" s="149">
        <v>7.3</v>
      </c>
      <c r="CG131" s="149">
        <v>7.5</v>
      </c>
      <c r="CH131" s="149">
        <v>8</v>
      </c>
      <c r="CI131" s="151">
        <v>57</v>
      </c>
      <c r="CJ131" s="152">
        <v>2</v>
      </c>
      <c r="CK131" s="149">
        <v>6.3</v>
      </c>
      <c r="CL131" s="149">
        <v>7.6</v>
      </c>
      <c r="CM131" s="150"/>
      <c r="CN131" s="149">
        <v>6.3</v>
      </c>
      <c r="CO131" s="149">
        <v>8.4</v>
      </c>
      <c r="CP131" s="149">
        <v>8</v>
      </c>
      <c r="CQ131" s="154" t="s">
        <v>77</v>
      </c>
      <c r="CR131" s="150"/>
      <c r="CS131" s="149">
        <v>7.9</v>
      </c>
      <c r="CT131" s="150"/>
      <c r="CU131" s="150"/>
      <c r="CV131" s="149">
        <v>8.6</v>
      </c>
      <c r="CW131" s="149">
        <v>7.3</v>
      </c>
      <c r="CX131" s="150"/>
      <c r="CY131" s="150">
        <v>10</v>
      </c>
      <c r="CZ131" s="154" t="s">
        <v>77</v>
      </c>
      <c r="DA131" s="151">
        <v>20</v>
      </c>
      <c r="DB131" s="152">
        <v>4</v>
      </c>
      <c r="DC131" s="150"/>
      <c r="DD131" s="150"/>
      <c r="DE131" s="150"/>
      <c r="DF131" s="151">
        <v>0</v>
      </c>
      <c r="DG131" s="152">
        <v>4</v>
      </c>
      <c r="DH131" s="151">
        <v>127</v>
      </c>
      <c r="DI131" s="152">
        <v>10</v>
      </c>
      <c r="DJ131" s="153">
        <v>137</v>
      </c>
      <c r="DK131" s="149">
        <v>127</v>
      </c>
      <c r="DL131" s="149">
        <v>7.87</v>
      </c>
      <c r="DM131" s="149">
        <v>3.39</v>
      </c>
      <c r="DN131" s="147"/>
      <c r="DO131" s="13">
        <f t="shared" si="1"/>
        <v>8</v>
      </c>
    </row>
    <row r="132" spans="2:119" ht="27.75" customHeight="1">
      <c r="B132" s="146">
        <v>23203211370</v>
      </c>
      <c r="C132" s="147" t="s">
        <v>3</v>
      </c>
      <c r="D132" s="147" t="s">
        <v>481</v>
      </c>
      <c r="E132" s="147" t="s">
        <v>101</v>
      </c>
      <c r="F132" s="148">
        <v>36326</v>
      </c>
      <c r="G132" s="147" t="s">
        <v>5</v>
      </c>
      <c r="H132" s="147" t="s">
        <v>144</v>
      </c>
      <c r="I132" s="149">
        <v>8.3000000000000007</v>
      </c>
      <c r="J132" s="149">
        <v>4.8</v>
      </c>
      <c r="K132" s="149">
        <v>6.2</v>
      </c>
      <c r="L132" s="149">
        <v>6.8</v>
      </c>
      <c r="M132" s="150"/>
      <c r="N132" s="149">
        <v>6.3</v>
      </c>
      <c r="O132" s="150"/>
      <c r="P132" s="149">
        <v>7.5</v>
      </c>
      <c r="Q132" s="150"/>
      <c r="R132" s="149">
        <v>7.8</v>
      </c>
      <c r="S132" s="150"/>
      <c r="T132" s="149">
        <v>4.4000000000000004</v>
      </c>
      <c r="U132" s="150"/>
      <c r="V132" s="154" t="s">
        <v>77</v>
      </c>
      <c r="W132" s="150"/>
      <c r="X132" s="149">
        <v>7.1</v>
      </c>
      <c r="Y132" s="149">
        <v>8.6</v>
      </c>
      <c r="Z132" s="149">
        <v>5.0999999999999996</v>
      </c>
      <c r="AA132" s="150"/>
      <c r="AB132" s="149">
        <v>6.2</v>
      </c>
      <c r="AC132" s="150"/>
      <c r="AD132" s="149">
        <v>8</v>
      </c>
      <c r="AE132" s="149">
        <v>8.9</v>
      </c>
      <c r="AF132" s="149">
        <v>8.3000000000000007</v>
      </c>
      <c r="AG132" s="149">
        <v>7.2</v>
      </c>
      <c r="AH132" s="154" t="s">
        <v>77</v>
      </c>
      <c r="AI132" s="149">
        <v>7.4</v>
      </c>
      <c r="AJ132" s="149">
        <v>8.5</v>
      </c>
      <c r="AK132" s="149">
        <v>8.1</v>
      </c>
      <c r="AL132" s="151">
        <v>40</v>
      </c>
      <c r="AM132" s="152">
        <v>5</v>
      </c>
      <c r="AN132" s="149">
        <v>6.6</v>
      </c>
      <c r="AO132" s="149">
        <v>7.2</v>
      </c>
      <c r="AP132" s="150"/>
      <c r="AQ132" s="150"/>
      <c r="AR132" s="150"/>
      <c r="AS132" s="150"/>
      <c r="AT132" s="150"/>
      <c r="AU132" s="149">
        <v>6.7</v>
      </c>
      <c r="AV132" s="150"/>
      <c r="AW132" s="150"/>
      <c r="AX132" s="150"/>
      <c r="AY132" s="150"/>
      <c r="AZ132" s="150"/>
      <c r="BA132" s="149">
        <v>7.7</v>
      </c>
      <c r="BB132" s="149">
        <v>5.9</v>
      </c>
      <c r="BC132" s="151">
        <v>5</v>
      </c>
      <c r="BD132" s="152">
        <v>0</v>
      </c>
      <c r="BE132" s="149">
        <v>8.5</v>
      </c>
      <c r="BF132" s="149">
        <v>6.7</v>
      </c>
      <c r="BG132" s="149">
        <v>5</v>
      </c>
      <c r="BH132" s="149">
        <v>6.6</v>
      </c>
      <c r="BI132" s="149">
        <v>7.2</v>
      </c>
      <c r="BJ132" s="149">
        <v>7.1</v>
      </c>
      <c r="BK132" s="149">
        <v>5.2</v>
      </c>
      <c r="BL132" s="149">
        <v>5.3</v>
      </c>
      <c r="BM132" s="149">
        <v>7.9</v>
      </c>
      <c r="BN132" s="149">
        <v>7.5</v>
      </c>
      <c r="BO132" s="149">
        <v>7.2</v>
      </c>
      <c r="BP132" s="149">
        <v>8.4</v>
      </c>
      <c r="BQ132" s="149">
        <v>8.8000000000000007</v>
      </c>
      <c r="BR132" s="149">
        <v>7.7</v>
      </c>
      <c r="BS132" s="154" t="s">
        <v>77</v>
      </c>
      <c r="BT132" s="149">
        <v>7.8</v>
      </c>
      <c r="BU132" s="149">
        <v>7.9</v>
      </c>
      <c r="BV132" s="149">
        <v>4.8</v>
      </c>
      <c r="BW132" s="149">
        <v>5.5</v>
      </c>
      <c r="BX132" s="154" t="s">
        <v>77</v>
      </c>
      <c r="BY132" s="149">
        <v>7.5</v>
      </c>
      <c r="BZ132" s="154" t="s">
        <v>77</v>
      </c>
      <c r="CA132" s="149">
        <v>5.4</v>
      </c>
      <c r="CB132" s="149">
        <v>8</v>
      </c>
      <c r="CC132" s="150"/>
      <c r="CD132" s="149">
        <v>8</v>
      </c>
      <c r="CE132" s="154" t="s">
        <v>77</v>
      </c>
      <c r="CF132" s="150"/>
      <c r="CG132" s="149">
        <v>7.1</v>
      </c>
      <c r="CH132" s="149">
        <v>7.4</v>
      </c>
      <c r="CI132" s="151">
        <v>50</v>
      </c>
      <c r="CJ132" s="152">
        <v>9</v>
      </c>
      <c r="CK132" s="149">
        <v>6.2</v>
      </c>
      <c r="CL132" s="149">
        <v>7.3</v>
      </c>
      <c r="CM132" s="150"/>
      <c r="CN132" s="149">
        <v>9.6999999999999993</v>
      </c>
      <c r="CO132" s="149">
        <v>8.6</v>
      </c>
      <c r="CP132" s="149">
        <v>8.1999999999999993</v>
      </c>
      <c r="CQ132" s="150"/>
      <c r="CR132" s="149">
        <v>8</v>
      </c>
      <c r="CS132" s="149">
        <v>8.1</v>
      </c>
      <c r="CT132" s="150"/>
      <c r="CU132" s="150"/>
      <c r="CV132" s="149">
        <v>8.1999999999999993</v>
      </c>
      <c r="CW132" s="154" t="s">
        <v>77</v>
      </c>
      <c r="CX132" s="150"/>
      <c r="CY132" s="154" t="s">
        <v>77</v>
      </c>
      <c r="CZ132" s="154" t="s">
        <v>77</v>
      </c>
      <c r="DA132" s="151">
        <v>20</v>
      </c>
      <c r="DB132" s="152">
        <v>4</v>
      </c>
      <c r="DC132" s="150"/>
      <c r="DD132" s="150"/>
      <c r="DE132" s="150"/>
      <c r="DF132" s="151">
        <v>0</v>
      </c>
      <c r="DG132" s="152">
        <v>4</v>
      </c>
      <c r="DH132" s="151">
        <v>115</v>
      </c>
      <c r="DI132" s="152">
        <v>22</v>
      </c>
      <c r="DJ132" s="153">
        <v>137</v>
      </c>
      <c r="DK132" s="149">
        <v>115</v>
      </c>
      <c r="DL132" s="149">
        <v>7.25</v>
      </c>
      <c r="DM132" s="149">
        <v>3.03</v>
      </c>
      <c r="DN132" s="147"/>
      <c r="DO132" s="13">
        <f t="shared" si="1"/>
        <v>20</v>
      </c>
    </row>
    <row r="133" spans="2:119" ht="31.5">
      <c r="B133" s="146">
        <v>2320324653</v>
      </c>
      <c r="C133" s="147" t="s">
        <v>3</v>
      </c>
      <c r="D133" s="147" t="s">
        <v>10</v>
      </c>
      <c r="E133" s="147" t="s">
        <v>101</v>
      </c>
      <c r="F133" s="148">
        <v>36468</v>
      </c>
      <c r="G133" s="147" t="s">
        <v>5</v>
      </c>
      <c r="H133" s="147" t="s">
        <v>144</v>
      </c>
      <c r="I133" s="149">
        <v>9.5</v>
      </c>
      <c r="J133" s="149">
        <v>7.8</v>
      </c>
      <c r="K133" s="149">
        <v>6.5</v>
      </c>
      <c r="L133" s="150"/>
      <c r="M133" s="149">
        <v>9.4</v>
      </c>
      <c r="N133" s="150"/>
      <c r="O133" s="149">
        <v>9.8000000000000007</v>
      </c>
      <c r="P133" s="150"/>
      <c r="Q133" s="149">
        <v>9.5</v>
      </c>
      <c r="R133" s="150"/>
      <c r="S133" s="149">
        <v>8.4</v>
      </c>
      <c r="T133" s="150"/>
      <c r="U133" s="149">
        <v>8.8000000000000007</v>
      </c>
      <c r="V133" s="150"/>
      <c r="W133" s="154" t="s">
        <v>77</v>
      </c>
      <c r="X133" s="149">
        <v>8.3000000000000007</v>
      </c>
      <c r="Y133" s="149">
        <v>8.4</v>
      </c>
      <c r="Z133" s="149">
        <v>8</v>
      </c>
      <c r="AA133" s="150"/>
      <c r="AB133" s="149">
        <v>8.8000000000000007</v>
      </c>
      <c r="AC133" s="150"/>
      <c r="AD133" s="149">
        <v>9.6999999999999993</v>
      </c>
      <c r="AE133" s="149">
        <v>9.1</v>
      </c>
      <c r="AF133" s="149">
        <v>8.8000000000000007</v>
      </c>
      <c r="AG133" s="149">
        <v>9</v>
      </c>
      <c r="AH133" s="149">
        <v>7</v>
      </c>
      <c r="AI133" s="149">
        <v>7.5</v>
      </c>
      <c r="AJ133" s="149">
        <v>6.6</v>
      </c>
      <c r="AK133" s="149">
        <v>8.6</v>
      </c>
      <c r="AL133" s="151">
        <v>43</v>
      </c>
      <c r="AM133" s="152">
        <v>2</v>
      </c>
      <c r="AN133" s="149">
        <v>6.4</v>
      </c>
      <c r="AO133" s="149">
        <v>7.1</v>
      </c>
      <c r="AP133" s="150"/>
      <c r="AQ133" s="150"/>
      <c r="AR133" s="149">
        <v>5.3</v>
      </c>
      <c r="AS133" s="150"/>
      <c r="AT133" s="150"/>
      <c r="AU133" s="150"/>
      <c r="AV133" s="150"/>
      <c r="AW133" s="150"/>
      <c r="AX133" s="150"/>
      <c r="AY133" s="150"/>
      <c r="AZ133" s="150"/>
      <c r="BA133" s="149">
        <v>6.3</v>
      </c>
      <c r="BB133" s="149">
        <v>7.6</v>
      </c>
      <c r="BC133" s="151">
        <v>5</v>
      </c>
      <c r="BD133" s="152">
        <v>0</v>
      </c>
      <c r="BE133" s="149">
        <v>9</v>
      </c>
      <c r="BF133" s="149">
        <v>8.6999999999999993</v>
      </c>
      <c r="BG133" s="149">
        <v>4.0999999999999996</v>
      </c>
      <c r="BH133" s="149">
        <v>6.6</v>
      </c>
      <c r="BI133" s="149">
        <v>7.8</v>
      </c>
      <c r="BJ133" s="149">
        <v>8</v>
      </c>
      <c r="BK133" s="149">
        <v>5.0999999999999996</v>
      </c>
      <c r="BL133" s="149">
        <v>6.2</v>
      </c>
      <c r="BM133" s="149">
        <v>8.1</v>
      </c>
      <c r="BN133" s="149">
        <v>8.4</v>
      </c>
      <c r="BO133" s="149">
        <v>7.1</v>
      </c>
      <c r="BP133" s="149">
        <v>5.5</v>
      </c>
      <c r="BQ133" s="149">
        <v>7.5</v>
      </c>
      <c r="BR133" s="149">
        <v>8.4</v>
      </c>
      <c r="BS133" s="149">
        <v>8.3000000000000007</v>
      </c>
      <c r="BT133" s="149">
        <v>6.8</v>
      </c>
      <c r="BU133" s="149">
        <v>7.5</v>
      </c>
      <c r="BV133" s="149">
        <v>5.6</v>
      </c>
      <c r="BW133" s="149">
        <v>7.9</v>
      </c>
      <c r="BX133" s="154" t="s">
        <v>77</v>
      </c>
      <c r="BY133" s="149">
        <v>8.5</v>
      </c>
      <c r="BZ133" s="154" t="s">
        <v>77</v>
      </c>
      <c r="CA133" s="149">
        <v>6.5</v>
      </c>
      <c r="CB133" s="149">
        <v>8.5</v>
      </c>
      <c r="CC133" s="150"/>
      <c r="CD133" s="154" t="s">
        <v>77</v>
      </c>
      <c r="CE133" s="154" t="s">
        <v>77</v>
      </c>
      <c r="CF133" s="150"/>
      <c r="CG133" s="149">
        <v>7.8</v>
      </c>
      <c r="CH133" s="149">
        <v>8.6</v>
      </c>
      <c r="CI133" s="151">
        <v>50</v>
      </c>
      <c r="CJ133" s="152">
        <v>9</v>
      </c>
      <c r="CK133" s="149">
        <v>7.4</v>
      </c>
      <c r="CL133" s="149">
        <v>7.6</v>
      </c>
      <c r="CM133" s="150"/>
      <c r="CN133" s="149">
        <v>6.8</v>
      </c>
      <c r="CO133" s="149">
        <v>7.4</v>
      </c>
      <c r="CP133" s="149">
        <v>9</v>
      </c>
      <c r="CQ133" s="154" t="s">
        <v>77</v>
      </c>
      <c r="CR133" s="150"/>
      <c r="CS133" s="149">
        <v>8.5</v>
      </c>
      <c r="CT133" s="150"/>
      <c r="CU133" s="150"/>
      <c r="CV133" s="149">
        <v>8.3000000000000007</v>
      </c>
      <c r="CW133" s="154" t="s">
        <v>77</v>
      </c>
      <c r="CX133" s="150"/>
      <c r="CY133" s="149">
        <v>9.6</v>
      </c>
      <c r="CZ133" s="154" t="s">
        <v>77</v>
      </c>
      <c r="DA133" s="151">
        <v>18</v>
      </c>
      <c r="DB133" s="152">
        <v>6</v>
      </c>
      <c r="DC133" s="150"/>
      <c r="DD133" s="150"/>
      <c r="DE133" s="150"/>
      <c r="DF133" s="151">
        <v>0</v>
      </c>
      <c r="DG133" s="152">
        <v>4</v>
      </c>
      <c r="DH133" s="151">
        <v>116</v>
      </c>
      <c r="DI133" s="152">
        <v>21</v>
      </c>
      <c r="DJ133" s="153">
        <v>137</v>
      </c>
      <c r="DK133" s="149">
        <v>116</v>
      </c>
      <c r="DL133" s="149">
        <v>7.83</v>
      </c>
      <c r="DM133" s="149">
        <v>3.35</v>
      </c>
      <c r="DN133" s="147"/>
      <c r="DO133" s="13">
        <f t="shared" si="1"/>
        <v>19</v>
      </c>
    </row>
    <row r="134" spans="2:119" ht="31.5">
      <c r="B134" s="146">
        <v>2320311755</v>
      </c>
      <c r="C134" s="147" t="s">
        <v>85</v>
      </c>
      <c r="D134" s="147" t="s">
        <v>10</v>
      </c>
      <c r="E134" s="147" t="s">
        <v>482</v>
      </c>
      <c r="F134" s="148">
        <v>36220</v>
      </c>
      <c r="G134" s="147" t="s">
        <v>5</v>
      </c>
      <c r="H134" s="147" t="s">
        <v>144</v>
      </c>
      <c r="I134" s="149">
        <v>8.8000000000000007</v>
      </c>
      <c r="J134" s="149">
        <v>6.5</v>
      </c>
      <c r="K134" s="149">
        <v>8.5</v>
      </c>
      <c r="L134" s="150"/>
      <c r="M134" s="149">
        <v>9.3000000000000007</v>
      </c>
      <c r="N134" s="150"/>
      <c r="O134" s="149">
        <v>9.1999999999999993</v>
      </c>
      <c r="P134" s="150"/>
      <c r="Q134" s="149">
        <v>7.9</v>
      </c>
      <c r="R134" s="150"/>
      <c r="S134" s="149">
        <v>4.2</v>
      </c>
      <c r="T134" s="150"/>
      <c r="U134" s="149">
        <v>8.5</v>
      </c>
      <c r="V134" s="150"/>
      <c r="W134" s="150"/>
      <c r="X134" s="149">
        <v>8.1999999999999993</v>
      </c>
      <c r="Y134" s="149">
        <v>6.7</v>
      </c>
      <c r="Z134" s="149">
        <v>8.4</v>
      </c>
      <c r="AA134" s="150"/>
      <c r="AB134" s="149">
        <v>4.5999999999999996</v>
      </c>
      <c r="AC134" s="149">
        <v>7.3</v>
      </c>
      <c r="AD134" s="149">
        <v>7.9</v>
      </c>
      <c r="AE134" s="150"/>
      <c r="AF134" s="149">
        <v>8.6</v>
      </c>
      <c r="AG134" s="149">
        <v>9.3000000000000007</v>
      </c>
      <c r="AH134" s="154" t="s">
        <v>77</v>
      </c>
      <c r="AI134" s="149">
        <v>4.8</v>
      </c>
      <c r="AJ134" s="149">
        <v>5.3</v>
      </c>
      <c r="AK134" s="150"/>
      <c r="AL134" s="151">
        <v>38</v>
      </c>
      <c r="AM134" s="152">
        <v>7</v>
      </c>
      <c r="AN134" s="149">
        <v>6.8</v>
      </c>
      <c r="AO134" s="149">
        <v>6.4</v>
      </c>
      <c r="AP134" s="150"/>
      <c r="AQ134" s="150"/>
      <c r="AR134" s="150">
        <v>0</v>
      </c>
      <c r="AS134" s="150"/>
      <c r="AT134" s="150"/>
      <c r="AU134" s="150"/>
      <c r="AV134" s="150"/>
      <c r="AW134" s="150"/>
      <c r="AX134" s="154" t="s">
        <v>77</v>
      </c>
      <c r="AY134" s="150"/>
      <c r="AZ134" s="150"/>
      <c r="BA134" s="150"/>
      <c r="BB134" s="149">
        <v>6.7</v>
      </c>
      <c r="BC134" s="151">
        <v>3</v>
      </c>
      <c r="BD134" s="152">
        <v>2</v>
      </c>
      <c r="BE134" s="149">
        <v>7.5</v>
      </c>
      <c r="BF134" s="149">
        <v>7</v>
      </c>
      <c r="BG134" s="149">
        <v>4</v>
      </c>
      <c r="BH134" s="149">
        <v>4.7</v>
      </c>
      <c r="BI134" s="149">
        <v>7.7</v>
      </c>
      <c r="BJ134" s="149">
        <v>5.0999999999999996</v>
      </c>
      <c r="BK134" s="149">
        <v>5.0999999999999996</v>
      </c>
      <c r="BL134" s="149">
        <v>4.0999999999999996</v>
      </c>
      <c r="BM134" s="149">
        <v>7.5</v>
      </c>
      <c r="BN134" s="149">
        <v>4.0999999999999996</v>
      </c>
      <c r="BO134" s="149">
        <v>6.5</v>
      </c>
      <c r="BP134" s="154" t="s">
        <v>77</v>
      </c>
      <c r="BQ134" s="149">
        <v>6.5</v>
      </c>
      <c r="BR134" s="154" t="s">
        <v>77</v>
      </c>
      <c r="BS134" s="154" t="s">
        <v>77</v>
      </c>
      <c r="BT134" s="150"/>
      <c r="BU134" s="150"/>
      <c r="BV134" s="149">
        <v>6.5</v>
      </c>
      <c r="BW134" s="149">
        <v>5.5</v>
      </c>
      <c r="BX134" s="149">
        <v>6.2</v>
      </c>
      <c r="BY134" s="149">
        <v>5.6</v>
      </c>
      <c r="BZ134" s="154" t="s">
        <v>77</v>
      </c>
      <c r="CA134" s="149">
        <v>5.2</v>
      </c>
      <c r="CB134" s="154" t="s">
        <v>77</v>
      </c>
      <c r="CC134" s="150"/>
      <c r="CD134" s="154" t="s">
        <v>77</v>
      </c>
      <c r="CE134" s="150"/>
      <c r="CF134" s="149">
        <v>5.3</v>
      </c>
      <c r="CG134" s="149">
        <v>7.1</v>
      </c>
      <c r="CH134" s="149">
        <v>7</v>
      </c>
      <c r="CI134" s="151">
        <v>42</v>
      </c>
      <c r="CJ134" s="152">
        <v>17</v>
      </c>
      <c r="CK134" s="149">
        <v>4.0999999999999996</v>
      </c>
      <c r="CL134" s="149">
        <v>6.3</v>
      </c>
      <c r="CM134" s="150"/>
      <c r="CN134" s="154" t="s">
        <v>77</v>
      </c>
      <c r="CO134" s="149">
        <v>5.7</v>
      </c>
      <c r="CP134" s="149">
        <v>7.8</v>
      </c>
      <c r="CQ134" s="154" t="s">
        <v>77</v>
      </c>
      <c r="CR134" s="150"/>
      <c r="CS134" s="149">
        <v>6.7</v>
      </c>
      <c r="CT134" s="150"/>
      <c r="CU134" s="150"/>
      <c r="CV134" s="150"/>
      <c r="CW134" s="154" t="s">
        <v>77</v>
      </c>
      <c r="CX134" s="150"/>
      <c r="CY134" s="149">
        <v>8.1999999999999993</v>
      </c>
      <c r="CZ134" s="154" t="s">
        <v>77</v>
      </c>
      <c r="DA134" s="151">
        <v>13</v>
      </c>
      <c r="DB134" s="152">
        <v>11</v>
      </c>
      <c r="DC134" s="150"/>
      <c r="DD134" s="150"/>
      <c r="DE134" s="150"/>
      <c r="DF134" s="151">
        <v>0</v>
      </c>
      <c r="DG134" s="152">
        <v>4</v>
      </c>
      <c r="DH134" s="151">
        <v>96</v>
      </c>
      <c r="DI134" s="152">
        <v>41</v>
      </c>
      <c r="DJ134" s="153">
        <v>137</v>
      </c>
      <c r="DK134" s="149">
        <v>99</v>
      </c>
      <c r="DL134" s="149">
        <v>6.34</v>
      </c>
      <c r="DM134" s="149">
        <v>2.5</v>
      </c>
      <c r="DN134" s="147"/>
      <c r="DO134" s="13">
        <f t="shared" si="1"/>
        <v>37</v>
      </c>
    </row>
    <row r="135" spans="2:119" ht="31.5">
      <c r="B135" s="146">
        <v>2321315778</v>
      </c>
      <c r="C135" s="147" t="s">
        <v>3</v>
      </c>
      <c r="D135" s="147" t="s">
        <v>99</v>
      </c>
      <c r="E135" s="147" t="s">
        <v>483</v>
      </c>
      <c r="F135" s="148">
        <v>36331</v>
      </c>
      <c r="G135" s="147" t="s">
        <v>88</v>
      </c>
      <c r="H135" s="147" t="s">
        <v>144</v>
      </c>
      <c r="I135" s="149">
        <v>7.5</v>
      </c>
      <c r="J135" s="149">
        <v>7.2</v>
      </c>
      <c r="K135" s="149">
        <v>5.6</v>
      </c>
      <c r="L135" s="150"/>
      <c r="M135" s="149">
        <v>9.6</v>
      </c>
      <c r="N135" s="150"/>
      <c r="O135" s="149">
        <v>9.1</v>
      </c>
      <c r="P135" s="150"/>
      <c r="Q135" s="149">
        <v>9.6999999999999993</v>
      </c>
      <c r="R135" s="150"/>
      <c r="S135" s="149">
        <v>9</v>
      </c>
      <c r="T135" s="150"/>
      <c r="U135" s="149">
        <v>9.5</v>
      </c>
      <c r="V135" s="150"/>
      <c r="W135" s="149">
        <v>9.5</v>
      </c>
      <c r="X135" s="149">
        <v>8.1999999999999993</v>
      </c>
      <c r="Y135" s="149">
        <v>6.8</v>
      </c>
      <c r="Z135" s="149">
        <v>5.2</v>
      </c>
      <c r="AA135" s="149">
        <v>8.5</v>
      </c>
      <c r="AB135" s="150"/>
      <c r="AC135" s="154" t="s">
        <v>77</v>
      </c>
      <c r="AD135" s="154" t="s">
        <v>77</v>
      </c>
      <c r="AE135" s="150"/>
      <c r="AF135" s="149">
        <v>7.1</v>
      </c>
      <c r="AG135" s="149">
        <v>7.5</v>
      </c>
      <c r="AH135" s="150"/>
      <c r="AI135" s="149">
        <v>4.7</v>
      </c>
      <c r="AJ135" s="149">
        <v>5.7</v>
      </c>
      <c r="AK135" s="154" t="s">
        <v>77</v>
      </c>
      <c r="AL135" s="151">
        <v>36</v>
      </c>
      <c r="AM135" s="152">
        <v>9</v>
      </c>
      <c r="AN135" s="149">
        <v>6.7</v>
      </c>
      <c r="AO135" s="154" t="s">
        <v>77</v>
      </c>
      <c r="AP135" s="150"/>
      <c r="AQ135" s="149">
        <v>6.3</v>
      </c>
      <c r="AR135" s="150"/>
      <c r="AS135" s="150"/>
      <c r="AT135" s="150"/>
      <c r="AU135" s="150"/>
      <c r="AV135" s="150"/>
      <c r="AW135" s="149">
        <v>7.1</v>
      </c>
      <c r="AX135" s="150"/>
      <c r="AY135" s="150"/>
      <c r="AZ135" s="150"/>
      <c r="BA135" s="150"/>
      <c r="BB135" s="149">
        <v>6.9</v>
      </c>
      <c r="BC135" s="151">
        <v>4</v>
      </c>
      <c r="BD135" s="152">
        <v>1</v>
      </c>
      <c r="BE135" s="149">
        <v>8.5</v>
      </c>
      <c r="BF135" s="149">
        <v>8.6</v>
      </c>
      <c r="BG135" s="149">
        <v>7.7</v>
      </c>
      <c r="BH135" s="149">
        <v>8.6999999999999993</v>
      </c>
      <c r="BI135" s="149">
        <v>8.3000000000000007</v>
      </c>
      <c r="BJ135" s="149">
        <v>7.6</v>
      </c>
      <c r="BK135" s="149">
        <v>7.7</v>
      </c>
      <c r="BL135" s="149">
        <v>7.8</v>
      </c>
      <c r="BM135" s="149">
        <v>7.9</v>
      </c>
      <c r="BN135" s="149">
        <v>8.5</v>
      </c>
      <c r="BO135" s="149">
        <v>6.9</v>
      </c>
      <c r="BP135" s="149">
        <v>8.4</v>
      </c>
      <c r="BQ135" s="149">
        <v>7.2</v>
      </c>
      <c r="BR135" s="149">
        <v>7.5</v>
      </c>
      <c r="BS135" s="149">
        <v>6.5</v>
      </c>
      <c r="BT135" s="149">
        <v>7.9</v>
      </c>
      <c r="BU135" s="149">
        <v>8.1</v>
      </c>
      <c r="BV135" s="149">
        <v>7.9</v>
      </c>
      <c r="BW135" s="149">
        <v>8</v>
      </c>
      <c r="BX135" s="154" t="s">
        <v>77</v>
      </c>
      <c r="BY135" s="150"/>
      <c r="BZ135" s="150"/>
      <c r="CA135" s="149">
        <v>9.1</v>
      </c>
      <c r="CB135" s="149">
        <v>7.1</v>
      </c>
      <c r="CC135" s="150"/>
      <c r="CD135" s="154" t="s">
        <v>77</v>
      </c>
      <c r="CE135" s="150"/>
      <c r="CF135" s="150"/>
      <c r="CG135" s="149">
        <v>4.3</v>
      </c>
      <c r="CH135" s="149">
        <v>9.3000000000000007</v>
      </c>
      <c r="CI135" s="151">
        <v>48</v>
      </c>
      <c r="CJ135" s="152">
        <v>11</v>
      </c>
      <c r="CK135" s="149">
        <v>4.4000000000000004</v>
      </c>
      <c r="CL135" s="149">
        <v>4.5999999999999996</v>
      </c>
      <c r="CM135" s="150"/>
      <c r="CN135" s="149">
        <v>9</v>
      </c>
      <c r="CO135" s="149">
        <v>5.5</v>
      </c>
      <c r="CP135" s="149">
        <v>6.1</v>
      </c>
      <c r="CQ135" s="154" t="s">
        <v>77</v>
      </c>
      <c r="CR135" s="150"/>
      <c r="CS135" s="149">
        <v>7.7</v>
      </c>
      <c r="CT135" s="150"/>
      <c r="CU135" s="150"/>
      <c r="CV135" s="154" t="s">
        <v>77</v>
      </c>
      <c r="CW135" s="154" t="s">
        <v>77</v>
      </c>
      <c r="CX135" s="150"/>
      <c r="CY135" s="150"/>
      <c r="CZ135" s="154" t="s">
        <v>77</v>
      </c>
      <c r="DA135" s="151">
        <v>15</v>
      </c>
      <c r="DB135" s="152">
        <v>9</v>
      </c>
      <c r="DC135" s="150"/>
      <c r="DD135" s="150"/>
      <c r="DE135" s="150"/>
      <c r="DF135" s="151">
        <v>0</v>
      </c>
      <c r="DG135" s="152">
        <v>4</v>
      </c>
      <c r="DH135" s="151">
        <v>103</v>
      </c>
      <c r="DI135" s="152">
        <v>34</v>
      </c>
      <c r="DJ135" s="153">
        <v>137</v>
      </c>
      <c r="DK135" s="149">
        <v>103</v>
      </c>
      <c r="DL135" s="149">
        <v>7.45</v>
      </c>
      <c r="DM135" s="149">
        <v>3.11</v>
      </c>
      <c r="DN135" s="147"/>
      <c r="DO135" s="13">
        <f t="shared" si="1"/>
        <v>31</v>
      </c>
    </row>
    <row r="136" spans="2:119" ht="31.5">
      <c r="B136" s="146">
        <v>23213211458</v>
      </c>
      <c r="C136" s="147" t="s">
        <v>3</v>
      </c>
      <c r="D136" s="147" t="s">
        <v>421</v>
      </c>
      <c r="E136" s="147" t="s">
        <v>483</v>
      </c>
      <c r="F136" s="148">
        <v>35985</v>
      </c>
      <c r="G136" s="147" t="s">
        <v>88</v>
      </c>
      <c r="H136" s="147" t="s">
        <v>144</v>
      </c>
      <c r="I136" s="150">
        <v>0</v>
      </c>
      <c r="J136" s="149">
        <v>6.6</v>
      </c>
      <c r="K136" s="149">
        <v>8.1</v>
      </c>
      <c r="L136" s="149">
        <v>7.2</v>
      </c>
      <c r="M136" s="150"/>
      <c r="N136" s="149">
        <v>5.5</v>
      </c>
      <c r="O136" s="150"/>
      <c r="P136" s="149">
        <v>7.5</v>
      </c>
      <c r="Q136" s="150"/>
      <c r="R136" s="149">
        <v>6.8</v>
      </c>
      <c r="S136" s="150"/>
      <c r="T136" s="150"/>
      <c r="U136" s="150"/>
      <c r="V136" s="150"/>
      <c r="W136" s="150"/>
      <c r="X136" s="149">
        <v>7.2</v>
      </c>
      <c r="Y136" s="149">
        <v>6.8</v>
      </c>
      <c r="Z136" s="149">
        <v>5.8</v>
      </c>
      <c r="AA136" s="150"/>
      <c r="AB136" s="149">
        <v>6.4</v>
      </c>
      <c r="AC136" s="150"/>
      <c r="AD136" s="149">
        <v>8</v>
      </c>
      <c r="AE136" s="150"/>
      <c r="AF136" s="150">
        <v>10</v>
      </c>
      <c r="AG136" s="149">
        <v>8.6</v>
      </c>
      <c r="AH136" s="150"/>
      <c r="AI136" s="149">
        <v>5.9</v>
      </c>
      <c r="AJ136" s="150">
        <v>0</v>
      </c>
      <c r="AK136" s="150"/>
      <c r="AL136" s="151">
        <v>29</v>
      </c>
      <c r="AM136" s="152">
        <v>16</v>
      </c>
      <c r="AN136" s="149">
        <v>7.6</v>
      </c>
      <c r="AO136" s="149">
        <v>5.9</v>
      </c>
      <c r="AP136" s="149">
        <v>7</v>
      </c>
      <c r="AQ136" s="150"/>
      <c r="AR136" s="150"/>
      <c r="AS136" s="150"/>
      <c r="AT136" s="150"/>
      <c r="AU136" s="150"/>
      <c r="AV136" s="150">
        <v>0</v>
      </c>
      <c r="AW136" s="150"/>
      <c r="AX136" s="150"/>
      <c r="AY136" s="150"/>
      <c r="AZ136" s="150"/>
      <c r="BA136" s="150"/>
      <c r="BB136" s="150"/>
      <c r="BC136" s="151">
        <v>3</v>
      </c>
      <c r="BD136" s="152">
        <v>2</v>
      </c>
      <c r="BE136" s="149">
        <v>7.5</v>
      </c>
      <c r="BF136" s="149">
        <v>8.1</v>
      </c>
      <c r="BG136" s="149">
        <v>4.9000000000000004</v>
      </c>
      <c r="BH136" s="149">
        <v>6.6</v>
      </c>
      <c r="BI136" s="149">
        <v>7.5</v>
      </c>
      <c r="BJ136" s="149">
        <v>5.0999999999999996</v>
      </c>
      <c r="BK136" s="150">
        <v>0</v>
      </c>
      <c r="BL136" s="149">
        <v>6.4</v>
      </c>
      <c r="BM136" s="149">
        <v>6.6</v>
      </c>
      <c r="BN136" s="149">
        <v>4.5999999999999996</v>
      </c>
      <c r="BO136" s="150"/>
      <c r="BP136" s="150"/>
      <c r="BQ136" s="150">
        <v>0</v>
      </c>
      <c r="BR136" s="150"/>
      <c r="BS136" s="150"/>
      <c r="BT136" s="150"/>
      <c r="BU136" s="150"/>
      <c r="BV136" s="149">
        <v>6.1</v>
      </c>
      <c r="BW136" s="149">
        <v>4.7</v>
      </c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>
        <v>0</v>
      </c>
      <c r="CH136" s="149">
        <v>6.8</v>
      </c>
      <c r="CI136" s="151">
        <v>23</v>
      </c>
      <c r="CJ136" s="152">
        <v>36</v>
      </c>
      <c r="CK136" s="149">
        <v>5.9</v>
      </c>
      <c r="CL136" s="149">
        <v>6.1</v>
      </c>
      <c r="CM136" s="150"/>
      <c r="CN136" s="150">
        <v>0</v>
      </c>
      <c r="CO136" s="149">
        <v>4.5</v>
      </c>
      <c r="CP136" s="150"/>
      <c r="CQ136" s="150"/>
      <c r="CR136" s="150"/>
      <c r="CS136" s="150">
        <v>0</v>
      </c>
      <c r="CT136" s="150"/>
      <c r="CU136" s="150"/>
      <c r="CV136" s="150"/>
      <c r="CW136" s="150"/>
      <c r="CX136" s="150"/>
      <c r="CY136" s="150"/>
      <c r="CZ136" s="150"/>
      <c r="DA136" s="151">
        <v>7</v>
      </c>
      <c r="DB136" s="152">
        <v>17</v>
      </c>
      <c r="DC136" s="150"/>
      <c r="DD136" s="150"/>
      <c r="DE136" s="150"/>
      <c r="DF136" s="151">
        <v>0</v>
      </c>
      <c r="DG136" s="152">
        <v>4</v>
      </c>
      <c r="DH136" s="151">
        <v>62</v>
      </c>
      <c r="DI136" s="152">
        <v>75</v>
      </c>
      <c r="DJ136" s="153">
        <v>137</v>
      </c>
      <c r="DK136" s="149">
        <v>79</v>
      </c>
      <c r="DL136" s="149">
        <v>5.03</v>
      </c>
      <c r="DM136" s="149">
        <v>1.99</v>
      </c>
      <c r="DN136" s="147"/>
      <c r="DO136" s="13">
        <f t="shared" ref="DO136:DO199" si="2">AM136+CJ136+DB136+IF(DC136&gt;=4,0,2)</f>
        <v>71</v>
      </c>
    </row>
    <row r="137" spans="2:119" ht="31.5">
      <c r="B137" s="146">
        <v>2320315722</v>
      </c>
      <c r="C137" s="147" t="s">
        <v>0</v>
      </c>
      <c r="D137" s="147" t="s">
        <v>484</v>
      </c>
      <c r="E137" s="147" t="s">
        <v>123</v>
      </c>
      <c r="F137" s="148">
        <v>36343</v>
      </c>
      <c r="G137" s="147" t="s">
        <v>5</v>
      </c>
      <c r="H137" s="147" t="s">
        <v>144</v>
      </c>
      <c r="I137" s="150">
        <v>0</v>
      </c>
      <c r="J137" s="149">
        <v>8</v>
      </c>
      <c r="K137" s="149">
        <v>7.8</v>
      </c>
      <c r="L137" s="149">
        <v>9.4</v>
      </c>
      <c r="M137" s="150"/>
      <c r="N137" s="154" t="s">
        <v>77</v>
      </c>
      <c r="O137" s="150"/>
      <c r="P137" s="150"/>
      <c r="Q137" s="150"/>
      <c r="R137" s="150"/>
      <c r="S137" s="150"/>
      <c r="T137" s="150"/>
      <c r="U137" s="150"/>
      <c r="V137" s="150"/>
      <c r="W137" s="150"/>
      <c r="X137" s="149">
        <v>5.7</v>
      </c>
      <c r="Y137" s="150"/>
      <c r="Z137" s="150">
        <v>0</v>
      </c>
      <c r="AA137" s="150"/>
      <c r="AB137" s="150">
        <v>0</v>
      </c>
      <c r="AC137" s="150"/>
      <c r="AD137" s="149">
        <v>7.3</v>
      </c>
      <c r="AE137" s="150">
        <v>0</v>
      </c>
      <c r="AF137" s="150">
        <v>0</v>
      </c>
      <c r="AG137" s="150">
        <v>0</v>
      </c>
      <c r="AH137" s="154" t="s">
        <v>77</v>
      </c>
      <c r="AI137" s="149">
        <v>4.3</v>
      </c>
      <c r="AJ137" s="149">
        <v>7.7</v>
      </c>
      <c r="AK137" s="149">
        <v>6.3</v>
      </c>
      <c r="AL137" s="151">
        <v>18</v>
      </c>
      <c r="AM137" s="152">
        <v>27</v>
      </c>
      <c r="AN137" s="150">
        <v>0</v>
      </c>
      <c r="AO137" s="149">
        <v>4.9000000000000004</v>
      </c>
      <c r="AP137" s="150"/>
      <c r="AQ137" s="150"/>
      <c r="AR137" s="150"/>
      <c r="AS137" s="150"/>
      <c r="AT137" s="150"/>
      <c r="AU137" s="149">
        <v>6.1</v>
      </c>
      <c r="AV137" s="150"/>
      <c r="AW137" s="150"/>
      <c r="AX137" s="150"/>
      <c r="AY137" s="150"/>
      <c r="AZ137" s="150"/>
      <c r="BA137" s="149">
        <v>7.2</v>
      </c>
      <c r="BB137" s="149">
        <v>7.4</v>
      </c>
      <c r="BC137" s="151">
        <v>4</v>
      </c>
      <c r="BD137" s="152">
        <v>1</v>
      </c>
      <c r="BE137" s="149">
        <v>7.7</v>
      </c>
      <c r="BF137" s="149">
        <v>7.2</v>
      </c>
      <c r="BG137" s="149">
        <v>4.0999999999999996</v>
      </c>
      <c r="BH137" s="149">
        <v>5.8</v>
      </c>
      <c r="BI137" s="149">
        <v>8.5</v>
      </c>
      <c r="BJ137" s="149">
        <v>7.6</v>
      </c>
      <c r="BK137" s="149">
        <v>6.7</v>
      </c>
      <c r="BL137" s="154" t="s">
        <v>77</v>
      </c>
      <c r="BM137" s="149">
        <v>5.9</v>
      </c>
      <c r="BN137" s="154" t="s">
        <v>77</v>
      </c>
      <c r="BO137" s="149">
        <v>7.5</v>
      </c>
      <c r="BP137" s="150"/>
      <c r="BQ137" s="154" t="s">
        <v>77</v>
      </c>
      <c r="BR137" s="150"/>
      <c r="BS137" s="150"/>
      <c r="BT137" s="150"/>
      <c r="BU137" s="150"/>
      <c r="BV137" s="150">
        <v>0</v>
      </c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4" t="s">
        <v>77</v>
      </c>
      <c r="CH137" s="149">
        <v>8.6999999999999993</v>
      </c>
      <c r="CI137" s="151">
        <v>19</v>
      </c>
      <c r="CJ137" s="152">
        <v>40</v>
      </c>
      <c r="CK137" s="150">
        <v>0</v>
      </c>
      <c r="CL137" s="150">
        <v>0</v>
      </c>
      <c r="CM137" s="150"/>
      <c r="CN137" s="149">
        <v>7.7</v>
      </c>
      <c r="CO137" s="150"/>
      <c r="CP137" s="149">
        <v>9.1</v>
      </c>
      <c r="CQ137" s="150"/>
      <c r="CR137" s="150"/>
      <c r="CS137" s="150"/>
      <c r="CT137" s="150"/>
      <c r="CU137" s="150"/>
      <c r="CV137" s="150"/>
      <c r="CW137" s="154" t="s">
        <v>77</v>
      </c>
      <c r="CX137" s="150"/>
      <c r="CY137" s="150"/>
      <c r="CZ137" s="150"/>
      <c r="DA137" s="151">
        <v>6</v>
      </c>
      <c r="DB137" s="152">
        <v>18</v>
      </c>
      <c r="DC137" s="150"/>
      <c r="DD137" s="150"/>
      <c r="DE137" s="150"/>
      <c r="DF137" s="151">
        <v>0</v>
      </c>
      <c r="DG137" s="152">
        <v>4</v>
      </c>
      <c r="DH137" s="151">
        <v>47</v>
      </c>
      <c r="DI137" s="152">
        <v>90</v>
      </c>
      <c r="DJ137" s="153">
        <v>137</v>
      </c>
      <c r="DK137" s="149">
        <v>64</v>
      </c>
      <c r="DL137" s="149">
        <v>5.36</v>
      </c>
      <c r="DM137" s="149">
        <v>2.1</v>
      </c>
      <c r="DN137" s="147"/>
      <c r="DO137" s="13">
        <f t="shared" si="2"/>
        <v>87</v>
      </c>
    </row>
    <row r="138" spans="2:119" ht="31.5">
      <c r="B138" s="146">
        <v>23203212372</v>
      </c>
      <c r="C138" s="147" t="s">
        <v>8</v>
      </c>
      <c r="D138" s="147" t="s">
        <v>109</v>
      </c>
      <c r="E138" s="147" t="s">
        <v>123</v>
      </c>
      <c r="F138" s="148">
        <v>36323</v>
      </c>
      <c r="G138" s="147" t="s">
        <v>5</v>
      </c>
      <c r="H138" s="147" t="s">
        <v>144</v>
      </c>
      <c r="I138" s="149">
        <v>8.1</v>
      </c>
      <c r="J138" s="149">
        <v>6.5</v>
      </c>
      <c r="K138" s="149">
        <v>7.6</v>
      </c>
      <c r="L138" s="150"/>
      <c r="M138" s="149">
        <v>8.6</v>
      </c>
      <c r="N138" s="150"/>
      <c r="O138" s="149">
        <v>7.8</v>
      </c>
      <c r="P138" s="150"/>
      <c r="Q138" s="149">
        <v>8.3000000000000007</v>
      </c>
      <c r="R138" s="150"/>
      <c r="S138" s="149">
        <v>7.9</v>
      </c>
      <c r="T138" s="150"/>
      <c r="U138" s="149">
        <v>8.8000000000000007</v>
      </c>
      <c r="V138" s="150"/>
      <c r="W138" s="149">
        <v>9.1</v>
      </c>
      <c r="X138" s="149">
        <v>7.2</v>
      </c>
      <c r="Y138" s="149">
        <v>5.9</v>
      </c>
      <c r="Z138" s="149">
        <v>6.9</v>
      </c>
      <c r="AA138" s="150"/>
      <c r="AB138" s="149">
        <v>7.4</v>
      </c>
      <c r="AC138" s="149">
        <v>8</v>
      </c>
      <c r="AD138" s="149">
        <v>8.6</v>
      </c>
      <c r="AE138" s="150"/>
      <c r="AF138" s="149">
        <v>8.9</v>
      </c>
      <c r="AG138" s="149">
        <v>9</v>
      </c>
      <c r="AH138" s="149">
        <v>6.9</v>
      </c>
      <c r="AI138" s="149">
        <v>8.1</v>
      </c>
      <c r="AJ138" s="149">
        <v>7.2</v>
      </c>
      <c r="AK138" s="149">
        <v>8.6</v>
      </c>
      <c r="AL138" s="151">
        <v>45</v>
      </c>
      <c r="AM138" s="152">
        <v>0</v>
      </c>
      <c r="AN138" s="149">
        <v>5.2</v>
      </c>
      <c r="AO138" s="149">
        <v>6.5</v>
      </c>
      <c r="AP138" s="149">
        <v>8.9</v>
      </c>
      <c r="AQ138" s="150"/>
      <c r="AR138" s="150"/>
      <c r="AS138" s="150"/>
      <c r="AT138" s="150"/>
      <c r="AU138" s="150"/>
      <c r="AV138" s="149">
        <v>8.1999999999999993</v>
      </c>
      <c r="AW138" s="150"/>
      <c r="AX138" s="150"/>
      <c r="AY138" s="150"/>
      <c r="AZ138" s="150"/>
      <c r="BA138" s="150"/>
      <c r="BB138" s="149">
        <v>5.3</v>
      </c>
      <c r="BC138" s="151">
        <v>5</v>
      </c>
      <c r="BD138" s="152">
        <v>0</v>
      </c>
      <c r="BE138" s="149">
        <v>6.7</v>
      </c>
      <c r="BF138" s="149">
        <v>7.9</v>
      </c>
      <c r="BG138" s="149">
        <v>5.6</v>
      </c>
      <c r="BH138" s="149">
        <v>7.9</v>
      </c>
      <c r="BI138" s="149">
        <v>6.2</v>
      </c>
      <c r="BJ138" s="149">
        <v>7.4</v>
      </c>
      <c r="BK138" s="149">
        <v>4.9000000000000004</v>
      </c>
      <c r="BL138" s="149">
        <v>7.6</v>
      </c>
      <c r="BM138" s="149">
        <v>6.6</v>
      </c>
      <c r="BN138" s="149">
        <v>5.3</v>
      </c>
      <c r="BO138" s="149">
        <v>4.4000000000000004</v>
      </c>
      <c r="BP138" s="149">
        <v>9.1999999999999993</v>
      </c>
      <c r="BQ138" s="149">
        <v>8.1999999999999993</v>
      </c>
      <c r="BR138" s="149">
        <v>6.8</v>
      </c>
      <c r="BS138" s="149">
        <v>8.1</v>
      </c>
      <c r="BT138" s="149">
        <v>5.9</v>
      </c>
      <c r="BU138" s="149">
        <v>8.4</v>
      </c>
      <c r="BV138" s="149">
        <v>6.4</v>
      </c>
      <c r="BW138" s="149">
        <v>5.4</v>
      </c>
      <c r="BX138" s="149">
        <v>8.1</v>
      </c>
      <c r="BY138" s="149">
        <v>8.1</v>
      </c>
      <c r="BZ138" s="154" t="s">
        <v>77</v>
      </c>
      <c r="CA138" s="149">
        <v>4.9000000000000004</v>
      </c>
      <c r="CB138" s="149">
        <v>7.2</v>
      </c>
      <c r="CC138" s="149">
        <v>5.0999999999999996</v>
      </c>
      <c r="CD138" s="150"/>
      <c r="CE138" s="150"/>
      <c r="CF138" s="149">
        <v>6.7</v>
      </c>
      <c r="CG138" s="149">
        <v>5.4</v>
      </c>
      <c r="CH138" s="149">
        <v>7.4</v>
      </c>
      <c r="CI138" s="151">
        <v>57</v>
      </c>
      <c r="CJ138" s="152">
        <v>2</v>
      </c>
      <c r="CK138" s="149">
        <v>6.2</v>
      </c>
      <c r="CL138" s="149">
        <v>6.5</v>
      </c>
      <c r="CM138" s="149">
        <v>5.6</v>
      </c>
      <c r="CN138" s="150"/>
      <c r="CO138" s="149">
        <v>5.8</v>
      </c>
      <c r="CP138" s="149">
        <v>8.4</v>
      </c>
      <c r="CQ138" s="149">
        <v>7.8</v>
      </c>
      <c r="CR138" s="150"/>
      <c r="CS138" s="149">
        <v>7.9</v>
      </c>
      <c r="CT138" s="150"/>
      <c r="CU138" s="150"/>
      <c r="CV138" s="149">
        <v>7.9</v>
      </c>
      <c r="CW138" s="149">
        <v>6</v>
      </c>
      <c r="CX138" s="150"/>
      <c r="CY138" s="149">
        <v>8.6999999999999993</v>
      </c>
      <c r="CZ138" s="154" t="s">
        <v>77</v>
      </c>
      <c r="DA138" s="151">
        <v>23</v>
      </c>
      <c r="DB138" s="152">
        <v>1</v>
      </c>
      <c r="DC138" s="150"/>
      <c r="DD138" s="150"/>
      <c r="DE138" s="150"/>
      <c r="DF138" s="151">
        <v>0</v>
      </c>
      <c r="DG138" s="152">
        <v>4</v>
      </c>
      <c r="DH138" s="151">
        <v>130</v>
      </c>
      <c r="DI138" s="152">
        <v>7</v>
      </c>
      <c r="DJ138" s="153">
        <v>137</v>
      </c>
      <c r="DK138" s="149">
        <v>130</v>
      </c>
      <c r="DL138" s="149">
        <v>7.1</v>
      </c>
      <c r="DM138" s="149">
        <v>2.9</v>
      </c>
      <c r="DN138" s="147"/>
      <c r="DO138" s="13">
        <f t="shared" si="2"/>
        <v>5</v>
      </c>
    </row>
    <row r="139" spans="2:119" ht="31.5">
      <c r="B139" s="146">
        <v>2320324796</v>
      </c>
      <c r="C139" s="147" t="s">
        <v>9</v>
      </c>
      <c r="D139" s="147" t="s">
        <v>134</v>
      </c>
      <c r="E139" s="147" t="s">
        <v>123</v>
      </c>
      <c r="F139" s="148">
        <v>36240</v>
      </c>
      <c r="G139" s="147" t="s">
        <v>5</v>
      </c>
      <c r="H139" s="147" t="s">
        <v>144</v>
      </c>
      <c r="I139" s="149">
        <v>8.4</v>
      </c>
      <c r="J139" s="149">
        <v>5.4</v>
      </c>
      <c r="K139" s="149">
        <v>7.6</v>
      </c>
      <c r="L139" s="149">
        <v>8.8000000000000007</v>
      </c>
      <c r="M139" s="150"/>
      <c r="N139" s="149">
        <v>6.4</v>
      </c>
      <c r="O139" s="150"/>
      <c r="P139" s="149">
        <v>6.8</v>
      </c>
      <c r="Q139" s="150"/>
      <c r="R139" s="149">
        <v>7</v>
      </c>
      <c r="S139" s="150"/>
      <c r="T139" s="154" t="s">
        <v>77</v>
      </c>
      <c r="U139" s="150"/>
      <c r="V139" s="150"/>
      <c r="W139" s="150"/>
      <c r="X139" s="149">
        <v>6.6</v>
      </c>
      <c r="Y139" s="149">
        <v>4.4000000000000004</v>
      </c>
      <c r="Z139" s="149">
        <v>5.0999999999999996</v>
      </c>
      <c r="AA139" s="154" t="s">
        <v>77</v>
      </c>
      <c r="AB139" s="150"/>
      <c r="AC139" s="154" t="s">
        <v>77</v>
      </c>
      <c r="AD139" s="150">
        <v>0</v>
      </c>
      <c r="AE139" s="150"/>
      <c r="AF139" s="149">
        <v>8.6</v>
      </c>
      <c r="AG139" s="149">
        <v>8.6999999999999993</v>
      </c>
      <c r="AH139" s="154" t="s">
        <v>77</v>
      </c>
      <c r="AI139" s="149">
        <v>7</v>
      </c>
      <c r="AJ139" s="149">
        <v>6</v>
      </c>
      <c r="AK139" s="149">
        <v>7</v>
      </c>
      <c r="AL139" s="151">
        <v>32</v>
      </c>
      <c r="AM139" s="152">
        <v>13</v>
      </c>
      <c r="AN139" s="149">
        <v>5.7</v>
      </c>
      <c r="AO139" s="149">
        <v>5.9</v>
      </c>
      <c r="AP139" s="150"/>
      <c r="AQ139" s="150"/>
      <c r="AR139" s="149">
        <v>5.4</v>
      </c>
      <c r="AS139" s="150"/>
      <c r="AT139" s="150"/>
      <c r="AU139" s="150"/>
      <c r="AV139" s="150"/>
      <c r="AW139" s="150"/>
      <c r="AX139" s="149">
        <v>6</v>
      </c>
      <c r="AY139" s="150"/>
      <c r="AZ139" s="150"/>
      <c r="BA139" s="150"/>
      <c r="BB139" s="149">
        <v>6.6</v>
      </c>
      <c r="BC139" s="151">
        <v>5</v>
      </c>
      <c r="BD139" s="152">
        <v>0</v>
      </c>
      <c r="BE139" s="149">
        <v>7.2</v>
      </c>
      <c r="BF139" s="149">
        <v>8.4</v>
      </c>
      <c r="BG139" s="149">
        <v>5.3</v>
      </c>
      <c r="BH139" s="149">
        <v>6.6</v>
      </c>
      <c r="BI139" s="149">
        <v>7.4</v>
      </c>
      <c r="BJ139" s="149">
        <v>5.7</v>
      </c>
      <c r="BK139" s="149">
        <v>4.8</v>
      </c>
      <c r="BL139" s="149">
        <v>4.8</v>
      </c>
      <c r="BM139" s="149">
        <v>6.5</v>
      </c>
      <c r="BN139" s="149">
        <v>6</v>
      </c>
      <c r="BO139" s="149">
        <v>6.1</v>
      </c>
      <c r="BP139" s="149">
        <v>7.7</v>
      </c>
      <c r="BQ139" s="149">
        <v>7.6</v>
      </c>
      <c r="BR139" s="149">
        <v>6</v>
      </c>
      <c r="BS139" s="149">
        <v>6.8</v>
      </c>
      <c r="BT139" s="149">
        <v>7</v>
      </c>
      <c r="BU139" s="149">
        <v>6.9</v>
      </c>
      <c r="BV139" s="149">
        <v>7.4</v>
      </c>
      <c r="BW139" s="149">
        <v>5.0999999999999996</v>
      </c>
      <c r="BX139" s="149">
        <v>5.6</v>
      </c>
      <c r="BY139" s="154" t="s">
        <v>77</v>
      </c>
      <c r="BZ139" s="150"/>
      <c r="CA139" s="149">
        <v>4</v>
      </c>
      <c r="CB139" s="149">
        <v>4.5</v>
      </c>
      <c r="CC139" s="149">
        <v>5.4</v>
      </c>
      <c r="CD139" s="150"/>
      <c r="CE139" s="150"/>
      <c r="CF139" s="149">
        <v>5.7</v>
      </c>
      <c r="CG139" s="149">
        <v>4.5</v>
      </c>
      <c r="CH139" s="149">
        <v>7.9</v>
      </c>
      <c r="CI139" s="151">
        <v>55</v>
      </c>
      <c r="CJ139" s="152">
        <v>4</v>
      </c>
      <c r="CK139" s="149">
        <v>5.0999999999999996</v>
      </c>
      <c r="CL139" s="149">
        <v>5.5</v>
      </c>
      <c r="CM139" s="150"/>
      <c r="CN139" s="149">
        <v>4.3</v>
      </c>
      <c r="CO139" s="149">
        <v>5.4</v>
      </c>
      <c r="CP139" s="149">
        <v>6.2</v>
      </c>
      <c r="CQ139" s="154" t="s">
        <v>77</v>
      </c>
      <c r="CR139" s="150"/>
      <c r="CS139" s="149">
        <v>4.5999999999999996</v>
      </c>
      <c r="CT139" s="150"/>
      <c r="CU139" s="150"/>
      <c r="CV139" s="154" t="s">
        <v>77</v>
      </c>
      <c r="CW139" s="154" t="s">
        <v>77</v>
      </c>
      <c r="CX139" s="150"/>
      <c r="CY139" s="149">
        <v>9.3000000000000007</v>
      </c>
      <c r="CZ139" s="154" t="s">
        <v>77</v>
      </c>
      <c r="DA139" s="151">
        <v>16</v>
      </c>
      <c r="DB139" s="152">
        <v>8</v>
      </c>
      <c r="DC139" s="150"/>
      <c r="DD139" s="150"/>
      <c r="DE139" s="150"/>
      <c r="DF139" s="151">
        <v>0</v>
      </c>
      <c r="DG139" s="152">
        <v>4</v>
      </c>
      <c r="DH139" s="151">
        <v>108</v>
      </c>
      <c r="DI139" s="152">
        <v>29</v>
      </c>
      <c r="DJ139" s="153">
        <v>137</v>
      </c>
      <c r="DK139" s="149">
        <v>112</v>
      </c>
      <c r="DL139" s="149">
        <v>5.91</v>
      </c>
      <c r="DM139" s="149">
        <v>2.2400000000000002</v>
      </c>
      <c r="DN139" s="147"/>
      <c r="DO139" s="13">
        <f t="shared" si="2"/>
        <v>27</v>
      </c>
    </row>
    <row r="140" spans="2:119" ht="31.5">
      <c r="B140" s="146">
        <v>2320350745</v>
      </c>
      <c r="C140" s="147" t="s">
        <v>0</v>
      </c>
      <c r="D140" s="147" t="s">
        <v>99</v>
      </c>
      <c r="E140" s="147" t="s">
        <v>123</v>
      </c>
      <c r="F140" s="148">
        <v>36260</v>
      </c>
      <c r="G140" s="147" t="s">
        <v>5</v>
      </c>
      <c r="H140" s="147" t="s">
        <v>144</v>
      </c>
      <c r="I140" s="149">
        <v>7</v>
      </c>
      <c r="J140" s="149">
        <v>7.7</v>
      </c>
      <c r="K140" s="149">
        <v>4</v>
      </c>
      <c r="L140" s="149">
        <v>9.6</v>
      </c>
      <c r="M140" s="150"/>
      <c r="N140" s="149">
        <v>9.9</v>
      </c>
      <c r="O140" s="150"/>
      <c r="P140" s="149">
        <v>8.8000000000000007</v>
      </c>
      <c r="Q140" s="150"/>
      <c r="R140" s="149">
        <v>9.1999999999999993</v>
      </c>
      <c r="S140" s="150"/>
      <c r="T140" s="149">
        <v>6.4</v>
      </c>
      <c r="U140" s="150"/>
      <c r="V140" s="150"/>
      <c r="W140" s="150"/>
      <c r="X140" s="149">
        <v>7.8</v>
      </c>
      <c r="Y140" s="149">
        <v>7.9</v>
      </c>
      <c r="Z140" s="149">
        <v>6.1</v>
      </c>
      <c r="AA140" s="150"/>
      <c r="AB140" s="149">
        <v>7.6</v>
      </c>
      <c r="AC140" s="150"/>
      <c r="AD140" s="149">
        <v>8</v>
      </c>
      <c r="AE140" s="149">
        <v>6.5</v>
      </c>
      <c r="AF140" s="149">
        <v>9.6999999999999993</v>
      </c>
      <c r="AG140" s="149">
        <v>9.5</v>
      </c>
      <c r="AH140" s="150"/>
      <c r="AI140" s="149">
        <v>6.5</v>
      </c>
      <c r="AJ140" s="149">
        <v>7.4</v>
      </c>
      <c r="AK140" s="154" t="s">
        <v>77</v>
      </c>
      <c r="AL140" s="151">
        <v>38</v>
      </c>
      <c r="AM140" s="152">
        <v>7</v>
      </c>
      <c r="AN140" s="149">
        <v>7.6</v>
      </c>
      <c r="AO140" s="149">
        <v>5.7</v>
      </c>
      <c r="AP140" s="150"/>
      <c r="AQ140" s="150"/>
      <c r="AR140" s="150"/>
      <c r="AS140" s="150"/>
      <c r="AT140" s="150"/>
      <c r="AU140" s="149">
        <v>5.9</v>
      </c>
      <c r="AV140" s="150"/>
      <c r="AW140" s="150"/>
      <c r="AX140" s="150"/>
      <c r="AY140" s="150"/>
      <c r="AZ140" s="150"/>
      <c r="BA140" s="154" t="s">
        <v>77</v>
      </c>
      <c r="BB140" s="150"/>
      <c r="BC140" s="151">
        <v>3</v>
      </c>
      <c r="BD140" s="152">
        <v>2</v>
      </c>
      <c r="BE140" s="149">
        <v>9.1999999999999993</v>
      </c>
      <c r="BF140" s="149">
        <v>9.1999999999999993</v>
      </c>
      <c r="BG140" s="149">
        <v>7.7</v>
      </c>
      <c r="BH140" s="149">
        <v>7.4</v>
      </c>
      <c r="BI140" s="149">
        <v>8.9</v>
      </c>
      <c r="BJ140" s="149">
        <v>6.3</v>
      </c>
      <c r="BK140" s="149">
        <v>6</v>
      </c>
      <c r="BL140" s="149">
        <v>6</v>
      </c>
      <c r="BM140" s="149">
        <v>7.3</v>
      </c>
      <c r="BN140" s="149">
        <v>7</v>
      </c>
      <c r="BO140" s="149">
        <v>7.4</v>
      </c>
      <c r="BP140" s="149">
        <v>6.4</v>
      </c>
      <c r="BQ140" s="149">
        <v>7.7</v>
      </c>
      <c r="BR140" s="149">
        <v>6.8</v>
      </c>
      <c r="BS140" s="149">
        <v>7.7</v>
      </c>
      <c r="BT140" s="149">
        <v>6.5</v>
      </c>
      <c r="BU140" s="149">
        <v>6.7</v>
      </c>
      <c r="BV140" s="149">
        <v>6.5</v>
      </c>
      <c r="BW140" s="149">
        <v>6.6</v>
      </c>
      <c r="BX140" s="154" t="s">
        <v>77</v>
      </c>
      <c r="BY140" s="149">
        <v>8.4</v>
      </c>
      <c r="BZ140" s="154" t="s">
        <v>77</v>
      </c>
      <c r="CA140" s="149">
        <v>5.4</v>
      </c>
      <c r="CB140" s="149">
        <v>6.9</v>
      </c>
      <c r="CC140" s="150"/>
      <c r="CD140" s="154" t="s">
        <v>77</v>
      </c>
      <c r="CE140" s="150"/>
      <c r="CF140" s="150"/>
      <c r="CG140" s="154" t="s">
        <v>77</v>
      </c>
      <c r="CH140" s="149">
        <v>5.9</v>
      </c>
      <c r="CI140" s="151">
        <v>47</v>
      </c>
      <c r="CJ140" s="152">
        <v>12</v>
      </c>
      <c r="CK140" s="149">
        <v>7.8</v>
      </c>
      <c r="CL140" s="149">
        <v>7.6</v>
      </c>
      <c r="CM140" s="150"/>
      <c r="CN140" s="150">
        <v>0</v>
      </c>
      <c r="CO140" s="149">
        <v>7</v>
      </c>
      <c r="CP140" s="149">
        <v>8.1</v>
      </c>
      <c r="CQ140" s="154" t="s">
        <v>77</v>
      </c>
      <c r="CR140" s="150"/>
      <c r="CS140" s="149">
        <v>7.4</v>
      </c>
      <c r="CT140" s="150"/>
      <c r="CU140" s="150"/>
      <c r="CV140" s="154" t="s">
        <v>77</v>
      </c>
      <c r="CW140" s="154" t="s">
        <v>77</v>
      </c>
      <c r="CX140" s="150"/>
      <c r="CY140" s="154" t="s">
        <v>77</v>
      </c>
      <c r="CZ140" s="154" t="s">
        <v>77</v>
      </c>
      <c r="DA140" s="151">
        <v>12</v>
      </c>
      <c r="DB140" s="152">
        <v>12</v>
      </c>
      <c r="DC140" s="150"/>
      <c r="DD140" s="150"/>
      <c r="DE140" s="150"/>
      <c r="DF140" s="151">
        <v>0</v>
      </c>
      <c r="DG140" s="152">
        <v>4</v>
      </c>
      <c r="DH140" s="151">
        <v>100</v>
      </c>
      <c r="DI140" s="152">
        <v>37</v>
      </c>
      <c r="DJ140" s="153">
        <v>137</v>
      </c>
      <c r="DK140" s="149">
        <v>106</v>
      </c>
      <c r="DL140" s="149">
        <v>6.93</v>
      </c>
      <c r="DM140" s="149">
        <v>2.86</v>
      </c>
      <c r="DN140" s="147"/>
      <c r="DO140" s="13">
        <f t="shared" si="2"/>
        <v>33</v>
      </c>
    </row>
    <row r="141" spans="2:119" ht="21">
      <c r="B141" s="146">
        <v>2120313223</v>
      </c>
      <c r="C141" s="147" t="s">
        <v>3</v>
      </c>
      <c r="D141" s="147" t="s">
        <v>485</v>
      </c>
      <c r="E141" s="147" t="s">
        <v>130</v>
      </c>
      <c r="F141" s="148">
        <v>35491</v>
      </c>
      <c r="G141" s="147" t="s">
        <v>5</v>
      </c>
      <c r="H141" s="147" t="s">
        <v>147</v>
      </c>
      <c r="I141" s="149">
        <v>7.3</v>
      </c>
      <c r="J141" s="149">
        <v>8.1999999999999993</v>
      </c>
      <c r="K141" s="149">
        <v>7.3</v>
      </c>
      <c r="L141" s="149">
        <v>8.8000000000000007</v>
      </c>
      <c r="M141" s="150"/>
      <c r="N141" s="149">
        <v>7.7</v>
      </c>
      <c r="O141" s="150"/>
      <c r="P141" s="149">
        <v>5.7</v>
      </c>
      <c r="Q141" s="150"/>
      <c r="R141" s="149">
        <v>5.0999999999999996</v>
      </c>
      <c r="S141" s="150"/>
      <c r="T141" s="149">
        <v>6.6</v>
      </c>
      <c r="U141" s="150"/>
      <c r="V141" s="154" t="s">
        <v>77</v>
      </c>
      <c r="W141" s="150"/>
      <c r="X141" s="149">
        <v>9.3000000000000007</v>
      </c>
      <c r="Y141" s="149">
        <v>8.6999999999999993</v>
      </c>
      <c r="Z141" s="149">
        <v>6.8</v>
      </c>
      <c r="AA141" s="150"/>
      <c r="AB141" s="149">
        <v>6.2</v>
      </c>
      <c r="AC141" s="150"/>
      <c r="AD141" s="149">
        <v>4.0999999999999996</v>
      </c>
      <c r="AE141" s="149">
        <v>7.4</v>
      </c>
      <c r="AF141" s="149">
        <v>9</v>
      </c>
      <c r="AG141" s="149">
        <v>8.6</v>
      </c>
      <c r="AH141" s="149">
        <v>4.5</v>
      </c>
      <c r="AI141" s="149">
        <v>4.4000000000000004</v>
      </c>
      <c r="AJ141" s="149">
        <v>8.1</v>
      </c>
      <c r="AK141" s="150">
        <v>0</v>
      </c>
      <c r="AL141" s="151">
        <v>41</v>
      </c>
      <c r="AM141" s="152">
        <v>4</v>
      </c>
      <c r="AN141" s="149">
        <v>6</v>
      </c>
      <c r="AO141" s="149">
        <v>6.6</v>
      </c>
      <c r="AP141" s="150"/>
      <c r="AQ141" s="150"/>
      <c r="AR141" s="150"/>
      <c r="AS141" s="150"/>
      <c r="AT141" s="150"/>
      <c r="AU141" s="149">
        <v>6.8</v>
      </c>
      <c r="AV141" s="150"/>
      <c r="AW141" s="150"/>
      <c r="AX141" s="150"/>
      <c r="AY141" s="150"/>
      <c r="AZ141" s="150"/>
      <c r="BA141" s="149">
        <v>5.5</v>
      </c>
      <c r="BB141" s="149">
        <v>6.7</v>
      </c>
      <c r="BC141" s="151">
        <v>5</v>
      </c>
      <c r="BD141" s="152">
        <v>0</v>
      </c>
      <c r="BE141" s="149">
        <v>8.6</v>
      </c>
      <c r="BF141" s="149">
        <v>8.1999999999999993</v>
      </c>
      <c r="BG141" s="149">
        <v>7.5</v>
      </c>
      <c r="BH141" s="149">
        <v>9</v>
      </c>
      <c r="BI141" s="149">
        <v>7</v>
      </c>
      <c r="BJ141" s="149">
        <v>8.4</v>
      </c>
      <c r="BK141" s="149">
        <v>7.2</v>
      </c>
      <c r="BL141" s="149">
        <v>8.1</v>
      </c>
      <c r="BM141" s="149">
        <v>7.8</v>
      </c>
      <c r="BN141" s="149">
        <v>7.6</v>
      </c>
      <c r="BO141" s="149">
        <v>7.6</v>
      </c>
      <c r="BP141" s="149">
        <v>4.2</v>
      </c>
      <c r="BQ141" s="149">
        <v>6.3</v>
      </c>
      <c r="BR141" s="149">
        <v>7.4</v>
      </c>
      <c r="BS141" s="154" t="s">
        <v>77</v>
      </c>
      <c r="BT141" s="149">
        <v>6.4</v>
      </c>
      <c r="BU141" s="150"/>
      <c r="BV141" s="149">
        <v>8.6</v>
      </c>
      <c r="BW141" s="149">
        <v>6.5</v>
      </c>
      <c r="BX141" s="154" t="s">
        <v>77</v>
      </c>
      <c r="BY141" s="154" t="s">
        <v>77</v>
      </c>
      <c r="BZ141" s="150"/>
      <c r="CA141" s="149">
        <v>5.7</v>
      </c>
      <c r="CB141" s="149">
        <v>8.5</v>
      </c>
      <c r="CC141" s="149">
        <v>7.9</v>
      </c>
      <c r="CD141" s="150"/>
      <c r="CE141" s="150"/>
      <c r="CF141" s="154" t="s">
        <v>77</v>
      </c>
      <c r="CG141" s="149">
        <v>4.9000000000000004</v>
      </c>
      <c r="CH141" s="149">
        <v>8.1</v>
      </c>
      <c r="CI141" s="151">
        <v>46</v>
      </c>
      <c r="CJ141" s="152">
        <v>13</v>
      </c>
      <c r="CK141" s="149">
        <v>5.4</v>
      </c>
      <c r="CL141" s="149">
        <v>7.5</v>
      </c>
      <c r="CM141" s="150"/>
      <c r="CN141" s="149">
        <v>5.6</v>
      </c>
      <c r="CO141" s="154" t="s">
        <v>77</v>
      </c>
      <c r="CP141" s="149">
        <v>7</v>
      </c>
      <c r="CQ141" s="154" t="s">
        <v>77</v>
      </c>
      <c r="CR141" s="150"/>
      <c r="CS141" s="154" t="s">
        <v>77</v>
      </c>
      <c r="CT141" s="150"/>
      <c r="CU141" s="150"/>
      <c r="CV141" s="154" t="s">
        <v>77</v>
      </c>
      <c r="CW141" s="154" t="s">
        <v>77</v>
      </c>
      <c r="CX141" s="150"/>
      <c r="CY141" s="149">
        <v>8.6</v>
      </c>
      <c r="CZ141" s="154" t="s">
        <v>77</v>
      </c>
      <c r="DA141" s="151">
        <v>11</v>
      </c>
      <c r="DB141" s="152">
        <v>13</v>
      </c>
      <c r="DC141" s="150"/>
      <c r="DD141" s="150"/>
      <c r="DE141" s="150"/>
      <c r="DF141" s="151">
        <v>0</v>
      </c>
      <c r="DG141" s="152">
        <v>4</v>
      </c>
      <c r="DH141" s="151">
        <v>103</v>
      </c>
      <c r="DI141" s="152">
        <v>34</v>
      </c>
      <c r="DJ141" s="153">
        <v>137</v>
      </c>
      <c r="DK141" s="149">
        <v>110</v>
      </c>
      <c r="DL141" s="149">
        <v>6.68</v>
      </c>
      <c r="DM141" s="149">
        <v>2.73</v>
      </c>
      <c r="DN141" s="147" t="s">
        <v>293</v>
      </c>
      <c r="DO141" s="13">
        <f t="shared" si="2"/>
        <v>32</v>
      </c>
    </row>
    <row r="142" spans="2:119" ht="31.5">
      <c r="B142" s="146">
        <v>2320510795</v>
      </c>
      <c r="C142" s="147" t="s">
        <v>100</v>
      </c>
      <c r="D142" s="147" t="s">
        <v>486</v>
      </c>
      <c r="E142" s="147" t="s">
        <v>130</v>
      </c>
      <c r="F142" s="148">
        <v>36205</v>
      </c>
      <c r="G142" s="147" t="s">
        <v>5</v>
      </c>
      <c r="H142" s="147" t="s">
        <v>144</v>
      </c>
      <c r="I142" s="149">
        <v>6.5</v>
      </c>
      <c r="J142" s="149">
        <v>5.0999999999999996</v>
      </c>
      <c r="K142" s="149">
        <v>8.1999999999999993</v>
      </c>
      <c r="L142" s="150"/>
      <c r="M142" s="149">
        <v>8.8000000000000007</v>
      </c>
      <c r="N142" s="150"/>
      <c r="O142" s="149">
        <v>6.5</v>
      </c>
      <c r="P142" s="150"/>
      <c r="Q142" s="149">
        <v>7.7</v>
      </c>
      <c r="R142" s="150"/>
      <c r="S142" s="149">
        <v>6.7</v>
      </c>
      <c r="T142" s="150"/>
      <c r="U142" s="149">
        <v>8.5</v>
      </c>
      <c r="V142" s="150"/>
      <c r="W142" s="149">
        <v>7.1</v>
      </c>
      <c r="X142" s="149">
        <v>8.1</v>
      </c>
      <c r="Y142" s="149">
        <v>8.1</v>
      </c>
      <c r="Z142" s="149">
        <v>7.2</v>
      </c>
      <c r="AA142" s="150"/>
      <c r="AB142" s="149">
        <v>6.4</v>
      </c>
      <c r="AC142" s="154" t="s">
        <v>77</v>
      </c>
      <c r="AD142" s="149">
        <v>7.5</v>
      </c>
      <c r="AE142" s="150"/>
      <c r="AF142" s="149">
        <v>9.5</v>
      </c>
      <c r="AG142" s="149">
        <v>9</v>
      </c>
      <c r="AH142" s="154" t="s">
        <v>77</v>
      </c>
      <c r="AI142" s="149">
        <v>5.0999999999999996</v>
      </c>
      <c r="AJ142" s="149">
        <v>5.6</v>
      </c>
      <c r="AK142" s="149">
        <v>8.1</v>
      </c>
      <c r="AL142" s="151">
        <v>40</v>
      </c>
      <c r="AM142" s="152">
        <v>5</v>
      </c>
      <c r="AN142" s="149">
        <v>5.4</v>
      </c>
      <c r="AO142" s="149">
        <v>7.1</v>
      </c>
      <c r="AP142" s="149">
        <v>6.6</v>
      </c>
      <c r="AQ142" s="150"/>
      <c r="AR142" s="150"/>
      <c r="AS142" s="150"/>
      <c r="AT142" s="150"/>
      <c r="AU142" s="150"/>
      <c r="AV142" s="149">
        <v>6</v>
      </c>
      <c r="AW142" s="150"/>
      <c r="AX142" s="150"/>
      <c r="AY142" s="150"/>
      <c r="AZ142" s="150"/>
      <c r="BA142" s="150"/>
      <c r="BB142" s="149">
        <v>6.2</v>
      </c>
      <c r="BC142" s="151">
        <v>5</v>
      </c>
      <c r="BD142" s="152">
        <v>0</v>
      </c>
      <c r="BE142" s="149">
        <v>8.3000000000000007</v>
      </c>
      <c r="BF142" s="149">
        <v>8.1999999999999993</v>
      </c>
      <c r="BG142" s="149">
        <v>4.5999999999999996</v>
      </c>
      <c r="BH142" s="149">
        <v>5</v>
      </c>
      <c r="BI142" s="149">
        <v>7.5</v>
      </c>
      <c r="BJ142" s="149">
        <v>5.6</v>
      </c>
      <c r="BK142" s="149">
        <v>4.8</v>
      </c>
      <c r="BL142" s="149">
        <v>5.9</v>
      </c>
      <c r="BM142" s="149">
        <v>6.9</v>
      </c>
      <c r="BN142" s="149">
        <v>5.2</v>
      </c>
      <c r="BO142" s="149">
        <v>4.5999999999999996</v>
      </c>
      <c r="BP142" s="149">
        <v>7.4</v>
      </c>
      <c r="BQ142" s="149">
        <v>6.2</v>
      </c>
      <c r="BR142" s="149">
        <v>7</v>
      </c>
      <c r="BS142" s="154" t="s">
        <v>77</v>
      </c>
      <c r="BT142" s="149">
        <v>6.1</v>
      </c>
      <c r="BU142" s="150"/>
      <c r="BV142" s="149">
        <v>5.5</v>
      </c>
      <c r="BW142" s="149">
        <v>4.5999999999999996</v>
      </c>
      <c r="BX142" s="149">
        <v>4.9000000000000004</v>
      </c>
      <c r="BY142" s="149">
        <v>6.2</v>
      </c>
      <c r="BZ142" s="154" t="s">
        <v>77</v>
      </c>
      <c r="CA142" s="149">
        <v>5.3</v>
      </c>
      <c r="CB142" s="149">
        <v>6.3</v>
      </c>
      <c r="CC142" s="150"/>
      <c r="CD142" s="149">
        <v>5.8</v>
      </c>
      <c r="CE142" s="150"/>
      <c r="CF142" s="154" t="s">
        <v>77</v>
      </c>
      <c r="CG142" s="149">
        <v>5.4</v>
      </c>
      <c r="CH142" s="149">
        <v>8.4</v>
      </c>
      <c r="CI142" s="151">
        <v>50</v>
      </c>
      <c r="CJ142" s="152">
        <v>9</v>
      </c>
      <c r="CK142" s="149">
        <v>5</v>
      </c>
      <c r="CL142" s="149">
        <v>5.6</v>
      </c>
      <c r="CM142" s="150"/>
      <c r="CN142" s="149">
        <v>7.9</v>
      </c>
      <c r="CO142" s="149">
        <v>6.5</v>
      </c>
      <c r="CP142" s="149">
        <v>7.8</v>
      </c>
      <c r="CQ142" s="150"/>
      <c r="CR142" s="149">
        <v>7.1</v>
      </c>
      <c r="CS142" s="149">
        <v>7.4</v>
      </c>
      <c r="CT142" s="150"/>
      <c r="CU142" s="150"/>
      <c r="CV142" s="154" t="s">
        <v>77</v>
      </c>
      <c r="CW142" s="149">
        <v>4.2</v>
      </c>
      <c r="CX142" s="150"/>
      <c r="CY142" s="150"/>
      <c r="CZ142" s="154" t="s">
        <v>77</v>
      </c>
      <c r="DA142" s="151">
        <v>20</v>
      </c>
      <c r="DB142" s="152">
        <v>4</v>
      </c>
      <c r="DC142" s="150"/>
      <c r="DD142" s="150"/>
      <c r="DE142" s="150"/>
      <c r="DF142" s="151">
        <v>0</v>
      </c>
      <c r="DG142" s="152">
        <v>4</v>
      </c>
      <c r="DH142" s="151">
        <v>115</v>
      </c>
      <c r="DI142" s="152">
        <v>22</v>
      </c>
      <c r="DJ142" s="153">
        <v>137</v>
      </c>
      <c r="DK142" s="149">
        <v>115</v>
      </c>
      <c r="DL142" s="149">
        <v>6.57</v>
      </c>
      <c r="DM142" s="149">
        <v>2.6</v>
      </c>
      <c r="DN142" s="147"/>
      <c r="DO142" s="13">
        <f t="shared" si="2"/>
        <v>20</v>
      </c>
    </row>
    <row r="143" spans="2:119" ht="31.5">
      <c r="B143" s="146">
        <v>2320216177</v>
      </c>
      <c r="C143" s="147" t="s">
        <v>3</v>
      </c>
      <c r="D143" s="147" t="s">
        <v>487</v>
      </c>
      <c r="E143" s="147" t="s">
        <v>284</v>
      </c>
      <c r="F143" s="148">
        <v>36335</v>
      </c>
      <c r="G143" s="147" t="s">
        <v>5</v>
      </c>
      <c r="H143" s="147" t="s">
        <v>144</v>
      </c>
      <c r="I143" s="149">
        <v>7.3</v>
      </c>
      <c r="J143" s="149">
        <v>7.8</v>
      </c>
      <c r="K143" s="149">
        <v>7.2</v>
      </c>
      <c r="L143" s="150"/>
      <c r="M143" s="149">
        <v>7.4</v>
      </c>
      <c r="N143" s="150"/>
      <c r="O143" s="149">
        <v>7</v>
      </c>
      <c r="P143" s="150"/>
      <c r="Q143" s="149">
        <v>8.6999999999999993</v>
      </c>
      <c r="R143" s="150"/>
      <c r="S143" s="149">
        <v>6.6</v>
      </c>
      <c r="T143" s="150"/>
      <c r="U143" s="149">
        <v>7.8</v>
      </c>
      <c r="V143" s="150"/>
      <c r="W143" s="149">
        <v>9.9</v>
      </c>
      <c r="X143" s="149">
        <v>7.2</v>
      </c>
      <c r="Y143" s="149">
        <v>5.8</v>
      </c>
      <c r="Z143" s="149">
        <v>5.6</v>
      </c>
      <c r="AA143" s="150"/>
      <c r="AB143" s="149">
        <v>8.6999999999999993</v>
      </c>
      <c r="AC143" s="150"/>
      <c r="AD143" s="149">
        <v>8</v>
      </c>
      <c r="AE143" s="149">
        <v>9.3000000000000007</v>
      </c>
      <c r="AF143" s="149">
        <v>8.6999999999999993</v>
      </c>
      <c r="AG143" s="149">
        <v>8.4</v>
      </c>
      <c r="AH143" s="149">
        <v>8.6</v>
      </c>
      <c r="AI143" s="149">
        <v>5.6</v>
      </c>
      <c r="AJ143" s="149">
        <v>6.8</v>
      </c>
      <c r="AK143" s="149">
        <v>8</v>
      </c>
      <c r="AL143" s="151">
        <v>45</v>
      </c>
      <c r="AM143" s="152">
        <v>0</v>
      </c>
      <c r="AN143" s="149">
        <v>6</v>
      </c>
      <c r="AO143" s="149">
        <v>7.4</v>
      </c>
      <c r="AP143" s="150"/>
      <c r="AQ143" s="150"/>
      <c r="AR143" s="149">
        <v>5.7</v>
      </c>
      <c r="AS143" s="150"/>
      <c r="AT143" s="150"/>
      <c r="AU143" s="150"/>
      <c r="AV143" s="149">
        <v>7.8</v>
      </c>
      <c r="AW143" s="150"/>
      <c r="AX143" s="150"/>
      <c r="AY143" s="150"/>
      <c r="AZ143" s="150"/>
      <c r="BA143" s="150"/>
      <c r="BB143" s="149">
        <v>6</v>
      </c>
      <c r="BC143" s="151">
        <v>5</v>
      </c>
      <c r="BD143" s="152">
        <v>0</v>
      </c>
      <c r="BE143" s="149">
        <v>8.1999999999999993</v>
      </c>
      <c r="BF143" s="149">
        <v>8.1999999999999993</v>
      </c>
      <c r="BG143" s="149">
        <v>4.0999999999999996</v>
      </c>
      <c r="BH143" s="149">
        <v>7.1</v>
      </c>
      <c r="BI143" s="149">
        <v>7</v>
      </c>
      <c r="BJ143" s="149">
        <v>7.5</v>
      </c>
      <c r="BK143" s="149">
        <v>4.4000000000000004</v>
      </c>
      <c r="BL143" s="149">
        <v>7.6</v>
      </c>
      <c r="BM143" s="149">
        <v>8.5</v>
      </c>
      <c r="BN143" s="149">
        <v>7.1</v>
      </c>
      <c r="BO143" s="149">
        <v>6.6</v>
      </c>
      <c r="BP143" s="149">
        <v>5.8</v>
      </c>
      <c r="BQ143" s="149">
        <v>7.7</v>
      </c>
      <c r="BR143" s="149">
        <v>8.3000000000000007</v>
      </c>
      <c r="BS143" s="149">
        <v>6.6</v>
      </c>
      <c r="BT143" s="154" t="s">
        <v>77</v>
      </c>
      <c r="BU143" s="149">
        <v>8.6999999999999993</v>
      </c>
      <c r="BV143" s="149">
        <v>5.6</v>
      </c>
      <c r="BW143" s="149">
        <v>4.5999999999999996</v>
      </c>
      <c r="BX143" s="149">
        <v>4.3</v>
      </c>
      <c r="BY143" s="154" t="s">
        <v>77</v>
      </c>
      <c r="BZ143" s="150"/>
      <c r="CA143" s="149">
        <v>7.3</v>
      </c>
      <c r="CB143" s="149">
        <v>7.8</v>
      </c>
      <c r="CC143" s="150"/>
      <c r="CD143" s="149">
        <v>7.6</v>
      </c>
      <c r="CE143" s="154" t="s">
        <v>77</v>
      </c>
      <c r="CF143" s="150"/>
      <c r="CG143" s="149">
        <v>6.2</v>
      </c>
      <c r="CH143" s="149">
        <v>8.4</v>
      </c>
      <c r="CI143" s="151">
        <v>50</v>
      </c>
      <c r="CJ143" s="152">
        <v>9</v>
      </c>
      <c r="CK143" s="149">
        <v>6</v>
      </c>
      <c r="CL143" s="149">
        <v>6.5</v>
      </c>
      <c r="CM143" s="150"/>
      <c r="CN143" s="149">
        <v>6.4</v>
      </c>
      <c r="CO143" s="149">
        <v>6.3</v>
      </c>
      <c r="CP143" s="149">
        <v>7.7</v>
      </c>
      <c r="CQ143" s="149">
        <v>7.2</v>
      </c>
      <c r="CR143" s="150"/>
      <c r="CS143" s="149">
        <v>7.1</v>
      </c>
      <c r="CT143" s="150"/>
      <c r="CU143" s="150"/>
      <c r="CV143" s="149">
        <v>8.6</v>
      </c>
      <c r="CW143" s="154" t="s">
        <v>77</v>
      </c>
      <c r="CX143" s="150"/>
      <c r="CY143" s="154" t="s">
        <v>77</v>
      </c>
      <c r="CZ143" s="154" t="s">
        <v>77</v>
      </c>
      <c r="DA143" s="151">
        <v>20</v>
      </c>
      <c r="DB143" s="152">
        <v>4</v>
      </c>
      <c r="DC143" s="150"/>
      <c r="DD143" s="150"/>
      <c r="DE143" s="150"/>
      <c r="DF143" s="151">
        <v>0</v>
      </c>
      <c r="DG143" s="152">
        <v>4</v>
      </c>
      <c r="DH143" s="151">
        <v>120</v>
      </c>
      <c r="DI143" s="152">
        <v>17</v>
      </c>
      <c r="DJ143" s="153">
        <v>137</v>
      </c>
      <c r="DK143" s="149">
        <v>120</v>
      </c>
      <c r="DL143" s="149">
        <v>7.13</v>
      </c>
      <c r="DM143" s="149">
        <v>2.95</v>
      </c>
      <c r="DN143" s="147"/>
      <c r="DO143" s="13">
        <f t="shared" si="2"/>
        <v>15</v>
      </c>
    </row>
    <row r="144" spans="2:119" ht="31.5">
      <c r="B144" s="146">
        <v>2320315809</v>
      </c>
      <c r="C144" s="147" t="s">
        <v>3</v>
      </c>
      <c r="D144" s="147" t="s">
        <v>111</v>
      </c>
      <c r="E144" s="147" t="s">
        <v>488</v>
      </c>
      <c r="F144" s="148">
        <v>36420</v>
      </c>
      <c r="G144" s="147" t="s">
        <v>5</v>
      </c>
      <c r="H144" s="147" t="s">
        <v>144</v>
      </c>
      <c r="I144" s="149">
        <v>7.8</v>
      </c>
      <c r="J144" s="149">
        <v>7.2</v>
      </c>
      <c r="K144" s="149">
        <v>6.5</v>
      </c>
      <c r="L144" s="150"/>
      <c r="M144" s="149">
        <v>5.9</v>
      </c>
      <c r="N144" s="150"/>
      <c r="O144" s="149">
        <v>8.1</v>
      </c>
      <c r="P144" s="150"/>
      <c r="Q144" s="149">
        <v>7.7</v>
      </c>
      <c r="R144" s="150"/>
      <c r="S144" s="149">
        <v>7</v>
      </c>
      <c r="T144" s="150"/>
      <c r="U144" s="150"/>
      <c r="V144" s="150"/>
      <c r="W144" s="150"/>
      <c r="X144" s="149">
        <v>4.9000000000000004</v>
      </c>
      <c r="Y144" s="149">
        <v>6.1</v>
      </c>
      <c r="Z144" s="149">
        <v>5.3</v>
      </c>
      <c r="AA144" s="150"/>
      <c r="AB144" s="149">
        <v>5.9</v>
      </c>
      <c r="AC144" s="150"/>
      <c r="AD144" s="149">
        <v>6</v>
      </c>
      <c r="AE144" s="150">
        <v>0</v>
      </c>
      <c r="AF144" s="149">
        <v>8.4</v>
      </c>
      <c r="AG144" s="149">
        <v>7.8</v>
      </c>
      <c r="AH144" s="154" t="s">
        <v>77</v>
      </c>
      <c r="AI144" s="149">
        <v>6.7</v>
      </c>
      <c r="AJ144" s="150">
        <v>0</v>
      </c>
      <c r="AK144" s="150"/>
      <c r="AL144" s="151">
        <v>31</v>
      </c>
      <c r="AM144" s="152">
        <v>14</v>
      </c>
      <c r="AN144" s="149">
        <v>5.8</v>
      </c>
      <c r="AO144" s="149">
        <v>6.7</v>
      </c>
      <c r="AP144" s="149">
        <v>8</v>
      </c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1">
        <v>3</v>
      </c>
      <c r="BD144" s="152">
        <v>2</v>
      </c>
      <c r="BE144" s="149">
        <v>8.1</v>
      </c>
      <c r="BF144" s="149">
        <v>4.3</v>
      </c>
      <c r="BG144" s="149">
        <v>4.7</v>
      </c>
      <c r="BH144" s="149">
        <v>6.4</v>
      </c>
      <c r="BI144" s="149">
        <v>6.3</v>
      </c>
      <c r="BJ144" s="149">
        <v>6</v>
      </c>
      <c r="BK144" s="149">
        <v>5.7</v>
      </c>
      <c r="BL144" s="150">
        <v>0</v>
      </c>
      <c r="BM144" s="149">
        <v>5.7</v>
      </c>
      <c r="BN144" s="149">
        <v>5.8</v>
      </c>
      <c r="BO144" s="150"/>
      <c r="BP144" s="150"/>
      <c r="BQ144" s="150">
        <v>0</v>
      </c>
      <c r="BR144" s="150"/>
      <c r="BS144" s="150"/>
      <c r="BT144" s="150"/>
      <c r="BU144" s="150"/>
      <c r="BV144" s="149">
        <v>5.6</v>
      </c>
      <c r="BW144" s="149">
        <v>6.2</v>
      </c>
      <c r="BX144" s="150"/>
      <c r="BY144" s="150">
        <v>0</v>
      </c>
      <c r="BZ144" s="150"/>
      <c r="CA144" s="150"/>
      <c r="CB144" s="150"/>
      <c r="CC144" s="150"/>
      <c r="CD144" s="150"/>
      <c r="CE144" s="150"/>
      <c r="CF144" s="150"/>
      <c r="CG144" s="150"/>
      <c r="CH144" s="149">
        <v>8.1</v>
      </c>
      <c r="CI144" s="151">
        <v>23</v>
      </c>
      <c r="CJ144" s="152">
        <v>36</v>
      </c>
      <c r="CK144" s="149">
        <v>5.2</v>
      </c>
      <c r="CL144" s="149">
        <v>6</v>
      </c>
      <c r="CM144" s="150"/>
      <c r="CN144" s="150">
        <v>0</v>
      </c>
      <c r="CO144" s="149">
        <v>4.8</v>
      </c>
      <c r="CP144" s="150"/>
      <c r="CQ144" s="150"/>
      <c r="CR144" s="150"/>
      <c r="CS144" s="149">
        <v>6.7</v>
      </c>
      <c r="CT144" s="150"/>
      <c r="CU144" s="150"/>
      <c r="CV144" s="150"/>
      <c r="CW144" s="150"/>
      <c r="CX144" s="150"/>
      <c r="CY144" s="150"/>
      <c r="CZ144" s="150">
        <v>0</v>
      </c>
      <c r="DA144" s="151">
        <v>9</v>
      </c>
      <c r="DB144" s="152">
        <v>15</v>
      </c>
      <c r="DC144" s="150"/>
      <c r="DD144" s="150"/>
      <c r="DE144" s="150"/>
      <c r="DF144" s="151">
        <v>0</v>
      </c>
      <c r="DG144" s="152">
        <v>4</v>
      </c>
      <c r="DH144" s="151">
        <v>66</v>
      </c>
      <c r="DI144" s="152">
        <v>71</v>
      </c>
      <c r="DJ144" s="153">
        <v>137</v>
      </c>
      <c r="DK144" s="149">
        <v>84</v>
      </c>
      <c r="DL144" s="149">
        <v>4.82</v>
      </c>
      <c r="DM144" s="149">
        <v>1.84</v>
      </c>
      <c r="DN144" s="147"/>
      <c r="DO144" s="13">
        <f t="shared" si="2"/>
        <v>67</v>
      </c>
    </row>
    <row r="145" spans="2:119" ht="31.5">
      <c r="B145" s="146">
        <v>23213212188</v>
      </c>
      <c r="C145" s="147" t="s">
        <v>489</v>
      </c>
      <c r="D145" s="147" t="s">
        <v>421</v>
      </c>
      <c r="E145" s="147" t="s">
        <v>488</v>
      </c>
      <c r="F145" s="148">
        <v>36475</v>
      </c>
      <c r="G145" s="147" t="s">
        <v>88</v>
      </c>
      <c r="H145" s="147" t="s">
        <v>144</v>
      </c>
      <c r="I145" s="149">
        <v>8.9</v>
      </c>
      <c r="J145" s="149">
        <v>7.2</v>
      </c>
      <c r="K145" s="149">
        <v>7.8</v>
      </c>
      <c r="L145" s="150"/>
      <c r="M145" s="149">
        <v>9.3000000000000007</v>
      </c>
      <c r="N145" s="150"/>
      <c r="O145" s="149">
        <v>6.7</v>
      </c>
      <c r="P145" s="150"/>
      <c r="Q145" s="149">
        <v>7.8</v>
      </c>
      <c r="R145" s="150"/>
      <c r="S145" s="149">
        <v>5</v>
      </c>
      <c r="T145" s="150"/>
      <c r="U145" s="149">
        <v>9</v>
      </c>
      <c r="V145" s="150"/>
      <c r="W145" s="149">
        <v>8.9</v>
      </c>
      <c r="X145" s="149">
        <v>9.3000000000000007</v>
      </c>
      <c r="Y145" s="149">
        <v>7.9</v>
      </c>
      <c r="Z145" s="149">
        <v>5.5</v>
      </c>
      <c r="AA145" s="149">
        <v>8.8000000000000007</v>
      </c>
      <c r="AB145" s="150"/>
      <c r="AC145" s="149">
        <v>8.8000000000000007</v>
      </c>
      <c r="AD145" s="149">
        <v>6.3</v>
      </c>
      <c r="AE145" s="150"/>
      <c r="AF145" s="149">
        <v>9.3000000000000007</v>
      </c>
      <c r="AG145" s="149">
        <v>8.9</v>
      </c>
      <c r="AH145" s="154" t="s">
        <v>77</v>
      </c>
      <c r="AI145" s="149">
        <v>6.5</v>
      </c>
      <c r="AJ145" s="149">
        <v>7.7</v>
      </c>
      <c r="AK145" s="149">
        <v>8.6999999999999993</v>
      </c>
      <c r="AL145" s="151">
        <v>42</v>
      </c>
      <c r="AM145" s="152">
        <v>3</v>
      </c>
      <c r="AN145" s="149">
        <v>8.6</v>
      </c>
      <c r="AO145" s="149">
        <v>9.1999999999999993</v>
      </c>
      <c r="AP145" s="150"/>
      <c r="AQ145" s="150"/>
      <c r="AR145" s="149">
        <v>6.7</v>
      </c>
      <c r="AS145" s="150"/>
      <c r="AT145" s="150"/>
      <c r="AU145" s="150"/>
      <c r="AV145" s="150"/>
      <c r="AW145" s="150"/>
      <c r="AX145" s="149">
        <v>7.9</v>
      </c>
      <c r="AY145" s="150"/>
      <c r="AZ145" s="150"/>
      <c r="BA145" s="150"/>
      <c r="BB145" s="149">
        <v>8.6999999999999993</v>
      </c>
      <c r="BC145" s="151">
        <v>5</v>
      </c>
      <c r="BD145" s="152">
        <v>0</v>
      </c>
      <c r="BE145" s="149">
        <v>8</v>
      </c>
      <c r="BF145" s="149">
        <v>8.6</v>
      </c>
      <c r="BG145" s="149">
        <v>4.8</v>
      </c>
      <c r="BH145" s="149">
        <v>6.3</v>
      </c>
      <c r="BI145" s="149">
        <v>7</v>
      </c>
      <c r="BJ145" s="149">
        <v>6.6</v>
      </c>
      <c r="BK145" s="149">
        <v>5.2</v>
      </c>
      <c r="BL145" s="149">
        <v>7.5</v>
      </c>
      <c r="BM145" s="149">
        <v>5.2</v>
      </c>
      <c r="BN145" s="149">
        <v>6.4</v>
      </c>
      <c r="BO145" s="149">
        <v>6.1</v>
      </c>
      <c r="BP145" s="149">
        <v>7.2</v>
      </c>
      <c r="BQ145" s="149">
        <v>5.4</v>
      </c>
      <c r="BR145" s="149">
        <v>6.2</v>
      </c>
      <c r="BS145" s="149">
        <v>6.9</v>
      </c>
      <c r="BT145" s="154" t="s">
        <v>77</v>
      </c>
      <c r="BU145" s="149">
        <v>8.1999999999999993</v>
      </c>
      <c r="BV145" s="149">
        <v>6.5</v>
      </c>
      <c r="BW145" s="149">
        <v>5.7</v>
      </c>
      <c r="BX145" s="154" t="s">
        <v>77</v>
      </c>
      <c r="BY145" s="149">
        <v>8</v>
      </c>
      <c r="BZ145" s="154" t="s">
        <v>77</v>
      </c>
      <c r="CA145" s="149">
        <v>6.4</v>
      </c>
      <c r="CB145" s="149">
        <v>5.9</v>
      </c>
      <c r="CC145" s="149">
        <v>6.9</v>
      </c>
      <c r="CD145" s="150"/>
      <c r="CE145" s="150"/>
      <c r="CF145" s="149">
        <v>6.9</v>
      </c>
      <c r="CG145" s="149">
        <v>8.1</v>
      </c>
      <c r="CH145" s="149">
        <v>9.4</v>
      </c>
      <c r="CI145" s="151">
        <v>53</v>
      </c>
      <c r="CJ145" s="152">
        <v>6</v>
      </c>
      <c r="CK145" s="149">
        <v>6.1</v>
      </c>
      <c r="CL145" s="149">
        <v>7.6</v>
      </c>
      <c r="CM145" s="150"/>
      <c r="CN145" s="149">
        <v>5.9</v>
      </c>
      <c r="CO145" s="149">
        <v>6.2</v>
      </c>
      <c r="CP145" s="149">
        <v>7.6</v>
      </c>
      <c r="CQ145" s="154" t="s">
        <v>77</v>
      </c>
      <c r="CR145" s="150"/>
      <c r="CS145" s="149">
        <v>7.6</v>
      </c>
      <c r="CT145" s="150"/>
      <c r="CU145" s="150"/>
      <c r="CV145" s="154" t="s">
        <v>77</v>
      </c>
      <c r="CW145" s="149">
        <v>7.2</v>
      </c>
      <c r="CX145" s="150"/>
      <c r="CY145" s="150">
        <v>10</v>
      </c>
      <c r="CZ145" s="154" t="s">
        <v>77</v>
      </c>
      <c r="DA145" s="151">
        <v>18</v>
      </c>
      <c r="DB145" s="152">
        <v>6</v>
      </c>
      <c r="DC145" s="150"/>
      <c r="DD145" s="150"/>
      <c r="DE145" s="150"/>
      <c r="DF145" s="151">
        <v>0</v>
      </c>
      <c r="DG145" s="152">
        <v>4</v>
      </c>
      <c r="DH145" s="151">
        <v>118</v>
      </c>
      <c r="DI145" s="152">
        <v>19</v>
      </c>
      <c r="DJ145" s="153">
        <v>137</v>
      </c>
      <c r="DK145" s="149">
        <v>120</v>
      </c>
      <c r="DL145" s="149">
        <v>7.06</v>
      </c>
      <c r="DM145" s="149">
        <v>2.89</v>
      </c>
      <c r="DN145" s="147"/>
      <c r="DO145" s="13">
        <f t="shared" si="2"/>
        <v>17</v>
      </c>
    </row>
    <row r="146" spans="2:119" ht="21">
      <c r="B146" s="146">
        <v>2220316256</v>
      </c>
      <c r="C146" s="147" t="s">
        <v>103</v>
      </c>
      <c r="D146" s="147" t="s">
        <v>345</v>
      </c>
      <c r="E146" s="147" t="s">
        <v>132</v>
      </c>
      <c r="F146" s="148">
        <v>35866</v>
      </c>
      <c r="G146" s="147" t="s">
        <v>5</v>
      </c>
      <c r="H146" s="147" t="s">
        <v>147</v>
      </c>
      <c r="I146" s="149">
        <v>7.2</v>
      </c>
      <c r="J146" s="150">
        <v>0</v>
      </c>
      <c r="K146" s="149">
        <v>4.0999999999999996</v>
      </c>
      <c r="L146" s="150">
        <v>0</v>
      </c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49">
        <v>7.9</v>
      </c>
      <c r="Y146" s="149">
        <v>5.6</v>
      </c>
      <c r="Z146" s="149">
        <v>4.0999999999999996</v>
      </c>
      <c r="AA146" s="150"/>
      <c r="AB146" s="149">
        <v>6.2</v>
      </c>
      <c r="AC146" s="150"/>
      <c r="AD146" s="149">
        <v>6.2</v>
      </c>
      <c r="AE146" s="149">
        <v>4.3</v>
      </c>
      <c r="AF146" s="149">
        <v>4.0999999999999996</v>
      </c>
      <c r="AG146" s="150">
        <v>0</v>
      </c>
      <c r="AH146" s="150">
        <v>0</v>
      </c>
      <c r="AI146" s="149">
        <v>7.4</v>
      </c>
      <c r="AJ146" s="149">
        <v>6.2</v>
      </c>
      <c r="AK146" s="149">
        <v>5</v>
      </c>
      <c r="AL146" s="151">
        <v>27</v>
      </c>
      <c r="AM146" s="152">
        <v>18</v>
      </c>
      <c r="AN146" s="150">
        <v>0</v>
      </c>
      <c r="AO146" s="149">
        <v>6.7</v>
      </c>
      <c r="AP146" s="150"/>
      <c r="AQ146" s="150"/>
      <c r="AR146" s="150"/>
      <c r="AS146" s="150"/>
      <c r="AT146" s="150"/>
      <c r="AU146" s="149">
        <v>6.3</v>
      </c>
      <c r="AV146" s="150"/>
      <c r="AW146" s="150"/>
      <c r="AX146" s="150"/>
      <c r="AY146" s="150"/>
      <c r="AZ146" s="150"/>
      <c r="BA146" s="149">
        <v>5.7</v>
      </c>
      <c r="BB146" s="149">
        <v>8.1999999999999993</v>
      </c>
      <c r="BC146" s="151">
        <v>4</v>
      </c>
      <c r="BD146" s="152">
        <v>1</v>
      </c>
      <c r="BE146" s="149">
        <v>4.5</v>
      </c>
      <c r="BF146" s="149">
        <v>5.0999999999999996</v>
      </c>
      <c r="BG146" s="150">
        <v>0</v>
      </c>
      <c r="BH146" s="150">
        <v>0</v>
      </c>
      <c r="BI146" s="150">
        <v>0</v>
      </c>
      <c r="BJ146" s="150">
        <v>0</v>
      </c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49">
        <v>5.4</v>
      </c>
      <c r="BW146" s="149">
        <v>5.2</v>
      </c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49">
        <v>6.7</v>
      </c>
      <c r="CH146" s="149">
        <v>5.8</v>
      </c>
      <c r="CI146" s="151">
        <v>12</v>
      </c>
      <c r="CJ146" s="152">
        <v>47</v>
      </c>
      <c r="CK146" s="149">
        <v>4.7</v>
      </c>
      <c r="CL146" s="150">
        <v>0</v>
      </c>
      <c r="CM146" s="149">
        <v>4.0999999999999996</v>
      </c>
      <c r="CN146" s="150"/>
      <c r="CO146" s="150">
        <v>0</v>
      </c>
      <c r="CP146" s="150">
        <v>0</v>
      </c>
      <c r="CQ146" s="150"/>
      <c r="CR146" s="149">
        <v>4.8</v>
      </c>
      <c r="CS146" s="150"/>
      <c r="CT146" s="149">
        <v>7.5</v>
      </c>
      <c r="CU146" s="150"/>
      <c r="CV146" s="150"/>
      <c r="CW146" s="150"/>
      <c r="CX146" s="150"/>
      <c r="CY146" s="150">
        <v>0</v>
      </c>
      <c r="CZ146" s="150"/>
      <c r="DA146" s="151">
        <v>10</v>
      </c>
      <c r="DB146" s="152">
        <v>14</v>
      </c>
      <c r="DC146" s="150"/>
      <c r="DD146" s="150"/>
      <c r="DE146" s="150"/>
      <c r="DF146" s="151">
        <v>0</v>
      </c>
      <c r="DG146" s="152">
        <v>4</v>
      </c>
      <c r="DH146" s="151">
        <v>53</v>
      </c>
      <c r="DI146" s="152">
        <v>84</v>
      </c>
      <c r="DJ146" s="153">
        <v>137</v>
      </c>
      <c r="DK146" s="149">
        <v>78</v>
      </c>
      <c r="DL146" s="149">
        <v>3.88</v>
      </c>
      <c r="DM146" s="149">
        <v>1.31</v>
      </c>
      <c r="DN146" s="147"/>
      <c r="DO146" s="13">
        <f t="shared" si="2"/>
        <v>81</v>
      </c>
    </row>
    <row r="147" spans="2:119" ht="31.5">
      <c r="B147" s="146">
        <v>2320315563</v>
      </c>
      <c r="C147" s="147" t="s">
        <v>90</v>
      </c>
      <c r="D147" s="147" t="s">
        <v>490</v>
      </c>
      <c r="E147" s="147" t="s">
        <v>132</v>
      </c>
      <c r="F147" s="148">
        <v>36491</v>
      </c>
      <c r="G147" s="147" t="s">
        <v>5</v>
      </c>
      <c r="H147" s="147" t="s">
        <v>144</v>
      </c>
      <c r="I147" s="149">
        <v>8.5</v>
      </c>
      <c r="J147" s="149">
        <v>8.4</v>
      </c>
      <c r="K147" s="149">
        <v>7.8</v>
      </c>
      <c r="L147" s="149">
        <v>9.3000000000000007</v>
      </c>
      <c r="M147" s="150">
        <v>0</v>
      </c>
      <c r="N147" s="149">
        <v>8.5</v>
      </c>
      <c r="O147" s="150"/>
      <c r="P147" s="149">
        <v>7.4</v>
      </c>
      <c r="Q147" s="150"/>
      <c r="R147" s="149">
        <v>9.1999999999999993</v>
      </c>
      <c r="S147" s="150"/>
      <c r="T147" s="149">
        <v>6.5</v>
      </c>
      <c r="U147" s="150"/>
      <c r="V147" s="154" t="s">
        <v>77</v>
      </c>
      <c r="W147" s="150"/>
      <c r="X147" s="149">
        <v>8.5</v>
      </c>
      <c r="Y147" s="149">
        <v>8.6999999999999993</v>
      </c>
      <c r="Z147" s="149">
        <v>6</v>
      </c>
      <c r="AA147" s="150"/>
      <c r="AB147" s="149">
        <v>8.8000000000000007</v>
      </c>
      <c r="AC147" s="150"/>
      <c r="AD147" s="149">
        <v>8.1</v>
      </c>
      <c r="AE147" s="149">
        <v>9.1</v>
      </c>
      <c r="AF147" s="149">
        <v>8.4</v>
      </c>
      <c r="AG147" s="149">
        <v>7.8</v>
      </c>
      <c r="AH147" s="154" t="s">
        <v>77</v>
      </c>
      <c r="AI147" s="149">
        <v>7.2</v>
      </c>
      <c r="AJ147" s="149">
        <v>8.3000000000000007</v>
      </c>
      <c r="AK147" s="149">
        <v>8.3000000000000007</v>
      </c>
      <c r="AL147" s="151">
        <v>40</v>
      </c>
      <c r="AM147" s="152">
        <v>5</v>
      </c>
      <c r="AN147" s="149">
        <v>6.9</v>
      </c>
      <c r="AO147" s="149">
        <v>5.9</v>
      </c>
      <c r="AP147" s="150"/>
      <c r="AQ147" s="150"/>
      <c r="AR147" s="149">
        <v>7.9</v>
      </c>
      <c r="AS147" s="150"/>
      <c r="AT147" s="150"/>
      <c r="AU147" s="150"/>
      <c r="AV147" s="150"/>
      <c r="AW147" s="150"/>
      <c r="AX147" s="149">
        <v>8.4</v>
      </c>
      <c r="AY147" s="150"/>
      <c r="AZ147" s="150"/>
      <c r="BA147" s="150"/>
      <c r="BB147" s="149">
        <v>8.1999999999999993</v>
      </c>
      <c r="BC147" s="151">
        <v>5</v>
      </c>
      <c r="BD147" s="152">
        <v>0</v>
      </c>
      <c r="BE147" s="149">
        <v>9.4</v>
      </c>
      <c r="BF147" s="149">
        <v>8.3000000000000007</v>
      </c>
      <c r="BG147" s="149">
        <v>6.2</v>
      </c>
      <c r="BH147" s="149">
        <v>7</v>
      </c>
      <c r="BI147" s="149">
        <v>8.6999999999999993</v>
      </c>
      <c r="BJ147" s="149">
        <v>6.9</v>
      </c>
      <c r="BK147" s="149">
        <v>4.8</v>
      </c>
      <c r="BL147" s="149">
        <v>6.6</v>
      </c>
      <c r="BM147" s="149">
        <v>8.3000000000000007</v>
      </c>
      <c r="BN147" s="149">
        <v>7.5</v>
      </c>
      <c r="BO147" s="149">
        <v>7.5</v>
      </c>
      <c r="BP147" s="149">
        <v>7.1</v>
      </c>
      <c r="BQ147" s="149">
        <v>8.1999999999999993</v>
      </c>
      <c r="BR147" s="149">
        <v>8.1999999999999993</v>
      </c>
      <c r="BS147" s="149">
        <v>7.2</v>
      </c>
      <c r="BT147" s="149">
        <v>8.4</v>
      </c>
      <c r="BU147" s="149">
        <v>7.3</v>
      </c>
      <c r="BV147" s="149">
        <v>7.6</v>
      </c>
      <c r="BW147" s="149">
        <v>6.2</v>
      </c>
      <c r="BX147" s="149">
        <v>6.2</v>
      </c>
      <c r="BY147" s="149">
        <v>7.8</v>
      </c>
      <c r="BZ147" s="154" t="s">
        <v>77</v>
      </c>
      <c r="CA147" s="149">
        <v>6.8</v>
      </c>
      <c r="CB147" s="149">
        <v>8.3000000000000007</v>
      </c>
      <c r="CC147" s="154" t="s">
        <v>77</v>
      </c>
      <c r="CD147" s="150"/>
      <c r="CE147" s="150"/>
      <c r="CF147" s="154" t="s">
        <v>77</v>
      </c>
      <c r="CG147" s="154" t="s">
        <v>77</v>
      </c>
      <c r="CH147" s="149">
        <v>8.3000000000000007</v>
      </c>
      <c r="CI147" s="151">
        <v>49</v>
      </c>
      <c r="CJ147" s="152">
        <v>10</v>
      </c>
      <c r="CK147" s="149">
        <v>6.8</v>
      </c>
      <c r="CL147" s="149">
        <v>8.1</v>
      </c>
      <c r="CM147" s="150"/>
      <c r="CN147" s="149">
        <v>6.5</v>
      </c>
      <c r="CO147" s="149">
        <v>7.1</v>
      </c>
      <c r="CP147" s="149">
        <v>8.1999999999999993</v>
      </c>
      <c r="CQ147" s="154" t="s">
        <v>77</v>
      </c>
      <c r="CR147" s="150"/>
      <c r="CS147" s="149">
        <v>8.6999999999999993</v>
      </c>
      <c r="CT147" s="150"/>
      <c r="CU147" s="150"/>
      <c r="CV147" s="154" t="s">
        <v>77</v>
      </c>
      <c r="CW147" s="149">
        <v>6.7</v>
      </c>
      <c r="CX147" s="150"/>
      <c r="CY147" s="149">
        <v>9.3000000000000007</v>
      </c>
      <c r="CZ147" s="154" t="s">
        <v>77</v>
      </c>
      <c r="DA147" s="151">
        <v>18</v>
      </c>
      <c r="DB147" s="152">
        <v>6</v>
      </c>
      <c r="DC147" s="150"/>
      <c r="DD147" s="150"/>
      <c r="DE147" s="150"/>
      <c r="DF147" s="151">
        <v>0</v>
      </c>
      <c r="DG147" s="152">
        <v>4</v>
      </c>
      <c r="DH147" s="151">
        <v>112</v>
      </c>
      <c r="DI147" s="152">
        <v>25</v>
      </c>
      <c r="DJ147" s="153">
        <v>137</v>
      </c>
      <c r="DK147" s="149">
        <v>114</v>
      </c>
      <c r="DL147" s="149">
        <v>7.57</v>
      </c>
      <c r="DM147" s="149">
        <v>3.25</v>
      </c>
      <c r="DN147" s="147"/>
      <c r="DO147" s="13">
        <f t="shared" si="2"/>
        <v>23</v>
      </c>
    </row>
    <row r="148" spans="2:119" ht="31.5">
      <c r="B148" s="146">
        <v>2320320685</v>
      </c>
      <c r="C148" s="147" t="s">
        <v>85</v>
      </c>
      <c r="D148" s="147" t="s">
        <v>116</v>
      </c>
      <c r="E148" s="147" t="s">
        <v>132</v>
      </c>
      <c r="F148" s="148">
        <v>36491</v>
      </c>
      <c r="G148" s="147" t="s">
        <v>5</v>
      </c>
      <c r="H148" s="147" t="s">
        <v>144</v>
      </c>
      <c r="I148" s="149">
        <v>5.6</v>
      </c>
      <c r="J148" s="149">
        <v>8.1</v>
      </c>
      <c r="K148" s="149">
        <v>5.7</v>
      </c>
      <c r="L148" s="149">
        <v>8.9</v>
      </c>
      <c r="M148" s="150"/>
      <c r="N148" s="149">
        <v>8.8000000000000007</v>
      </c>
      <c r="O148" s="150"/>
      <c r="P148" s="149">
        <v>7.2</v>
      </c>
      <c r="Q148" s="150"/>
      <c r="R148" s="149">
        <v>7.4</v>
      </c>
      <c r="S148" s="150"/>
      <c r="T148" s="149">
        <v>5</v>
      </c>
      <c r="U148" s="150"/>
      <c r="V148" s="154" t="s">
        <v>77</v>
      </c>
      <c r="W148" s="150"/>
      <c r="X148" s="149">
        <v>8.1</v>
      </c>
      <c r="Y148" s="149">
        <v>6.4</v>
      </c>
      <c r="Z148" s="149">
        <v>6.4</v>
      </c>
      <c r="AA148" s="150"/>
      <c r="AB148" s="149">
        <v>6.8</v>
      </c>
      <c r="AC148" s="150"/>
      <c r="AD148" s="149">
        <v>6.5</v>
      </c>
      <c r="AE148" s="149">
        <v>7</v>
      </c>
      <c r="AF148" s="149">
        <v>8.6999999999999993</v>
      </c>
      <c r="AG148" s="149">
        <v>8.6999999999999993</v>
      </c>
      <c r="AH148" s="154" t="s">
        <v>77</v>
      </c>
      <c r="AI148" s="149">
        <v>7.2</v>
      </c>
      <c r="AJ148" s="149">
        <v>6.6</v>
      </c>
      <c r="AK148" s="149">
        <v>6.4</v>
      </c>
      <c r="AL148" s="151">
        <v>40</v>
      </c>
      <c r="AM148" s="152">
        <v>5</v>
      </c>
      <c r="AN148" s="149">
        <v>5.3</v>
      </c>
      <c r="AO148" s="149">
        <v>4.2</v>
      </c>
      <c r="AP148" s="154" t="s">
        <v>77</v>
      </c>
      <c r="AQ148" s="150"/>
      <c r="AR148" s="149">
        <v>5.2</v>
      </c>
      <c r="AS148" s="150"/>
      <c r="AT148" s="150"/>
      <c r="AU148" s="150"/>
      <c r="AV148" s="150"/>
      <c r="AW148" s="149">
        <v>6.1</v>
      </c>
      <c r="AX148" s="150"/>
      <c r="AY148" s="150"/>
      <c r="AZ148" s="150"/>
      <c r="BA148" s="150"/>
      <c r="BB148" s="149">
        <v>7.2</v>
      </c>
      <c r="BC148" s="151">
        <v>5</v>
      </c>
      <c r="BD148" s="152">
        <v>0</v>
      </c>
      <c r="BE148" s="149">
        <v>8.1</v>
      </c>
      <c r="BF148" s="149">
        <v>8.5</v>
      </c>
      <c r="BG148" s="149">
        <v>6</v>
      </c>
      <c r="BH148" s="149">
        <v>6.6</v>
      </c>
      <c r="BI148" s="149">
        <v>8.1999999999999993</v>
      </c>
      <c r="BJ148" s="149">
        <v>6.8</v>
      </c>
      <c r="BK148" s="149">
        <v>4</v>
      </c>
      <c r="BL148" s="149">
        <v>7.5</v>
      </c>
      <c r="BM148" s="149">
        <v>7</v>
      </c>
      <c r="BN148" s="149">
        <v>4.5999999999999996</v>
      </c>
      <c r="BO148" s="149">
        <v>5.3</v>
      </c>
      <c r="BP148" s="149">
        <v>8.3000000000000007</v>
      </c>
      <c r="BQ148" s="149">
        <v>5.6</v>
      </c>
      <c r="BR148" s="149">
        <v>7.1</v>
      </c>
      <c r="BS148" s="149">
        <v>7.6</v>
      </c>
      <c r="BT148" s="149">
        <v>8.6</v>
      </c>
      <c r="BU148" s="149">
        <v>7</v>
      </c>
      <c r="BV148" s="149">
        <v>6.9</v>
      </c>
      <c r="BW148" s="149">
        <v>5.7</v>
      </c>
      <c r="BX148" s="149">
        <v>5.5</v>
      </c>
      <c r="BY148" s="154" t="s">
        <v>77</v>
      </c>
      <c r="BZ148" s="150"/>
      <c r="CA148" s="149">
        <v>6.6</v>
      </c>
      <c r="CB148" s="149">
        <v>7.8</v>
      </c>
      <c r="CC148" s="150"/>
      <c r="CD148" s="154" t="s">
        <v>77</v>
      </c>
      <c r="CE148" s="150"/>
      <c r="CF148" s="149">
        <v>6.6</v>
      </c>
      <c r="CG148" s="154" t="s">
        <v>77</v>
      </c>
      <c r="CH148" s="149">
        <v>7.7</v>
      </c>
      <c r="CI148" s="151">
        <v>50</v>
      </c>
      <c r="CJ148" s="152">
        <v>9</v>
      </c>
      <c r="CK148" s="149">
        <v>5.4</v>
      </c>
      <c r="CL148" s="149">
        <v>6.5</v>
      </c>
      <c r="CM148" s="149">
        <v>5.9</v>
      </c>
      <c r="CN148" s="150">
        <v>0</v>
      </c>
      <c r="CO148" s="149">
        <v>4.8</v>
      </c>
      <c r="CP148" s="149">
        <v>7.5</v>
      </c>
      <c r="CQ148" s="154" t="s">
        <v>77</v>
      </c>
      <c r="CR148" s="150"/>
      <c r="CS148" s="149">
        <v>6.5</v>
      </c>
      <c r="CT148" s="150"/>
      <c r="CU148" s="150"/>
      <c r="CV148" s="149">
        <v>8.1999999999999993</v>
      </c>
      <c r="CW148" s="154" t="s">
        <v>77</v>
      </c>
      <c r="CX148" s="150"/>
      <c r="CY148" s="154" t="s">
        <v>77</v>
      </c>
      <c r="CZ148" s="154" t="s">
        <v>77</v>
      </c>
      <c r="DA148" s="151">
        <v>17</v>
      </c>
      <c r="DB148" s="152">
        <v>7</v>
      </c>
      <c r="DC148" s="150"/>
      <c r="DD148" s="150"/>
      <c r="DE148" s="150"/>
      <c r="DF148" s="151">
        <v>0</v>
      </c>
      <c r="DG148" s="152">
        <v>4</v>
      </c>
      <c r="DH148" s="151">
        <v>112</v>
      </c>
      <c r="DI148" s="152">
        <v>25</v>
      </c>
      <c r="DJ148" s="153">
        <v>137</v>
      </c>
      <c r="DK148" s="149">
        <v>116</v>
      </c>
      <c r="DL148" s="149">
        <v>6.68</v>
      </c>
      <c r="DM148" s="149">
        <v>2.67</v>
      </c>
      <c r="DN148" s="147"/>
      <c r="DO148" s="13">
        <f t="shared" si="2"/>
        <v>23</v>
      </c>
    </row>
    <row r="149" spans="2:119" ht="31.5">
      <c r="B149" s="146">
        <v>23203210257</v>
      </c>
      <c r="C149" s="147" t="s">
        <v>85</v>
      </c>
      <c r="D149" s="147" t="s">
        <v>491</v>
      </c>
      <c r="E149" s="147" t="s">
        <v>132</v>
      </c>
      <c r="F149" s="148">
        <v>36398</v>
      </c>
      <c r="G149" s="147" t="s">
        <v>5</v>
      </c>
      <c r="H149" s="147" t="s">
        <v>144</v>
      </c>
      <c r="I149" s="149">
        <v>8.4</v>
      </c>
      <c r="J149" s="149">
        <v>6.7</v>
      </c>
      <c r="K149" s="149">
        <v>8.4</v>
      </c>
      <c r="L149" s="150"/>
      <c r="M149" s="149">
        <v>8.5</v>
      </c>
      <c r="N149" s="150"/>
      <c r="O149" s="149">
        <v>8.6999999999999993</v>
      </c>
      <c r="P149" s="150"/>
      <c r="Q149" s="149">
        <v>7.7</v>
      </c>
      <c r="R149" s="150"/>
      <c r="S149" s="149">
        <v>8.6999999999999993</v>
      </c>
      <c r="T149" s="150"/>
      <c r="U149" s="149">
        <v>8.3000000000000007</v>
      </c>
      <c r="V149" s="150"/>
      <c r="W149" s="149">
        <v>9.3000000000000007</v>
      </c>
      <c r="X149" s="149">
        <v>7</v>
      </c>
      <c r="Y149" s="149">
        <v>8.6999999999999993</v>
      </c>
      <c r="Z149" s="149">
        <v>8</v>
      </c>
      <c r="AA149" s="150"/>
      <c r="AB149" s="149">
        <v>9.5</v>
      </c>
      <c r="AC149" s="150"/>
      <c r="AD149" s="149">
        <v>6.8</v>
      </c>
      <c r="AE149" s="149">
        <v>7.9</v>
      </c>
      <c r="AF149" s="149">
        <v>7.6</v>
      </c>
      <c r="AG149" s="149">
        <v>8.6999999999999993</v>
      </c>
      <c r="AH149" s="149">
        <v>7.6</v>
      </c>
      <c r="AI149" s="149">
        <v>6.9</v>
      </c>
      <c r="AJ149" s="149">
        <v>5.7</v>
      </c>
      <c r="AK149" s="149">
        <v>8</v>
      </c>
      <c r="AL149" s="151">
        <v>45</v>
      </c>
      <c r="AM149" s="152">
        <v>0</v>
      </c>
      <c r="AN149" s="149">
        <v>5.9</v>
      </c>
      <c r="AO149" s="149">
        <v>4.7</v>
      </c>
      <c r="AP149" s="150"/>
      <c r="AQ149" s="150"/>
      <c r="AR149" s="149">
        <v>5.2</v>
      </c>
      <c r="AS149" s="150"/>
      <c r="AT149" s="150"/>
      <c r="AU149" s="150"/>
      <c r="AV149" s="150"/>
      <c r="AW149" s="150"/>
      <c r="AX149" s="149">
        <v>6.3</v>
      </c>
      <c r="AY149" s="150"/>
      <c r="AZ149" s="150"/>
      <c r="BA149" s="150"/>
      <c r="BB149" s="149">
        <v>6.6</v>
      </c>
      <c r="BC149" s="151">
        <v>5</v>
      </c>
      <c r="BD149" s="152">
        <v>0</v>
      </c>
      <c r="BE149" s="149">
        <v>7.5</v>
      </c>
      <c r="BF149" s="149">
        <v>7.6</v>
      </c>
      <c r="BG149" s="149">
        <v>4.0999999999999996</v>
      </c>
      <c r="BH149" s="149">
        <v>5.5</v>
      </c>
      <c r="BI149" s="149">
        <v>7.9</v>
      </c>
      <c r="BJ149" s="149">
        <v>8.1</v>
      </c>
      <c r="BK149" s="149">
        <v>6.4</v>
      </c>
      <c r="BL149" s="149">
        <v>7</v>
      </c>
      <c r="BM149" s="149">
        <v>7.6</v>
      </c>
      <c r="BN149" s="149">
        <v>5.6</v>
      </c>
      <c r="BO149" s="149">
        <v>7.6</v>
      </c>
      <c r="BP149" s="149">
        <v>6.7</v>
      </c>
      <c r="BQ149" s="149">
        <v>9.1999999999999993</v>
      </c>
      <c r="BR149" s="149">
        <v>7.6</v>
      </c>
      <c r="BS149" s="149">
        <v>6.8</v>
      </c>
      <c r="BT149" s="149">
        <v>7.6</v>
      </c>
      <c r="BU149" s="149">
        <v>8.6</v>
      </c>
      <c r="BV149" s="149">
        <v>6.9</v>
      </c>
      <c r="BW149" s="149">
        <v>6.2</v>
      </c>
      <c r="BX149" s="149">
        <v>6</v>
      </c>
      <c r="BY149" s="149">
        <v>8</v>
      </c>
      <c r="BZ149" s="154" t="s">
        <v>77</v>
      </c>
      <c r="CA149" s="149">
        <v>5.0999999999999996</v>
      </c>
      <c r="CB149" s="149">
        <v>5.7</v>
      </c>
      <c r="CC149" s="149">
        <v>5.5</v>
      </c>
      <c r="CD149" s="150"/>
      <c r="CE149" s="150"/>
      <c r="CF149" s="154" t="s">
        <v>77</v>
      </c>
      <c r="CG149" s="149">
        <v>8</v>
      </c>
      <c r="CH149" s="149">
        <v>7.9</v>
      </c>
      <c r="CI149" s="151">
        <v>54</v>
      </c>
      <c r="CJ149" s="152">
        <v>5</v>
      </c>
      <c r="CK149" s="149">
        <v>5.9</v>
      </c>
      <c r="CL149" s="149">
        <v>8.8000000000000007</v>
      </c>
      <c r="CM149" s="150"/>
      <c r="CN149" s="149">
        <v>7.2</v>
      </c>
      <c r="CO149" s="149">
        <v>6.2</v>
      </c>
      <c r="CP149" s="149">
        <v>7.1</v>
      </c>
      <c r="CQ149" s="154" t="s">
        <v>77</v>
      </c>
      <c r="CR149" s="150"/>
      <c r="CS149" s="149">
        <v>8.4</v>
      </c>
      <c r="CT149" s="150"/>
      <c r="CU149" s="150"/>
      <c r="CV149" s="149">
        <v>8.3000000000000007</v>
      </c>
      <c r="CW149" s="149">
        <v>6.1</v>
      </c>
      <c r="CX149" s="150"/>
      <c r="CY149" s="154" t="s">
        <v>77</v>
      </c>
      <c r="CZ149" s="154" t="s">
        <v>77</v>
      </c>
      <c r="DA149" s="151">
        <v>19</v>
      </c>
      <c r="DB149" s="152">
        <v>5</v>
      </c>
      <c r="DC149" s="150"/>
      <c r="DD149" s="150"/>
      <c r="DE149" s="150"/>
      <c r="DF149" s="151">
        <v>0</v>
      </c>
      <c r="DG149" s="152">
        <v>4</v>
      </c>
      <c r="DH149" s="151">
        <v>123</v>
      </c>
      <c r="DI149" s="152">
        <v>14</v>
      </c>
      <c r="DJ149" s="153">
        <v>137</v>
      </c>
      <c r="DK149" s="149">
        <v>123</v>
      </c>
      <c r="DL149" s="149">
        <v>7.32</v>
      </c>
      <c r="DM149" s="149">
        <v>3.07</v>
      </c>
      <c r="DN149" s="147"/>
      <c r="DO149" s="13">
        <f t="shared" si="2"/>
        <v>12</v>
      </c>
    </row>
    <row r="150" spans="2:119" ht="31.5">
      <c r="B150" s="146">
        <v>23203210612</v>
      </c>
      <c r="C150" s="147" t="s">
        <v>3</v>
      </c>
      <c r="D150" s="147" t="s">
        <v>491</v>
      </c>
      <c r="E150" s="147" t="s">
        <v>132</v>
      </c>
      <c r="F150" s="148">
        <v>36399</v>
      </c>
      <c r="G150" s="147" t="s">
        <v>5</v>
      </c>
      <c r="H150" s="147" t="s">
        <v>144</v>
      </c>
      <c r="I150" s="149">
        <v>9.9</v>
      </c>
      <c r="J150" s="149">
        <v>6.9</v>
      </c>
      <c r="K150" s="149">
        <v>8.1999999999999993</v>
      </c>
      <c r="L150" s="150"/>
      <c r="M150" s="149">
        <v>9.1999999999999993</v>
      </c>
      <c r="N150" s="150"/>
      <c r="O150" s="149">
        <v>9.4</v>
      </c>
      <c r="P150" s="150"/>
      <c r="Q150" s="149">
        <v>6.8</v>
      </c>
      <c r="R150" s="150"/>
      <c r="S150" s="149">
        <v>6.7</v>
      </c>
      <c r="T150" s="150"/>
      <c r="U150" s="149">
        <v>9.1</v>
      </c>
      <c r="V150" s="150"/>
      <c r="W150" s="149">
        <v>8.9</v>
      </c>
      <c r="X150" s="149">
        <v>7.7</v>
      </c>
      <c r="Y150" s="149">
        <v>6.1</v>
      </c>
      <c r="Z150" s="149">
        <v>5.4</v>
      </c>
      <c r="AA150" s="149">
        <v>8.1</v>
      </c>
      <c r="AB150" s="150"/>
      <c r="AC150" s="149">
        <v>5</v>
      </c>
      <c r="AD150" s="149">
        <v>6</v>
      </c>
      <c r="AE150" s="150"/>
      <c r="AF150" s="149">
        <v>8.9</v>
      </c>
      <c r="AG150" s="149">
        <v>9.1999999999999993</v>
      </c>
      <c r="AH150" s="154" t="s">
        <v>77</v>
      </c>
      <c r="AI150" s="149">
        <v>6.6</v>
      </c>
      <c r="AJ150" s="149">
        <v>7.6</v>
      </c>
      <c r="AK150" s="149">
        <v>7.2</v>
      </c>
      <c r="AL150" s="151">
        <v>42</v>
      </c>
      <c r="AM150" s="152">
        <v>3</v>
      </c>
      <c r="AN150" s="149">
        <v>6</v>
      </c>
      <c r="AO150" s="149">
        <v>4.7</v>
      </c>
      <c r="AP150" s="149">
        <v>5.7</v>
      </c>
      <c r="AQ150" s="150"/>
      <c r="AR150" s="150"/>
      <c r="AS150" s="150"/>
      <c r="AT150" s="150"/>
      <c r="AU150" s="150"/>
      <c r="AV150" s="149">
        <v>6</v>
      </c>
      <c r="AW150" s="150"/>
      <c r="AX150" s="150"/>
      <c r="AY150" s="150"/>
      <c r="AZ150" s="150"/>
      <c r="BA150" s="150"/>
      <c r="BB150" s="149">
        <v>5.6</v>
      </c>
      <c r="BC150" s="151">
        <v>5</v>
      </c>
      <c r="BD150" s="152">
        <v>0</v>
      </c>
      <c r="BE150" s="149">
        <v>7.5</v>
      </c>
      <c r="BF150" s="149">
        <v>8.6999999999999993</v>
      </c>
      <c r="BG150" s="149">
        <v>7</v>
      </c>
      <c r="BH150" s="149">
        <v>8</v>
      </c>
      <c r="BI150" s="149">
        <v>9.1999999999999993</v>
      </c>
      <c r="BJ150" s="149">
        <v>8.6999999999999993</v>
      </c>
      <c r="BK150" s="149">
        <v>7.3</v>
      </c>
      <c r="BL150" s="149">
        <v>7.9</v>
      </c>
      <c r="BM150" s="149">
        <v>8.8000000000000007</v>
      </c>
      <c r="BN150" s="149">
        <v>6</v>
      </c>
      <c r="BO150" s="149">
        <v>6.4</v>
      </c>
      <c r="BP150" s="149">
        <v>7.7</v>
      </c>
      <c r="BQ150" s="149">
        <v>8.1999999999999993</v>
      </c>
      <c r="BR150" s="149">
        <v>7</v>
      </c>
      <c r="BS150" s="149">
        <v>6.5</v>
      </c>
      <c r="BT150" s="149">
        <v>7.5</v>
      </c>
      <c r="BU150" s="149">
        <v>8.1999999999999993</v>
      </c>
      <c r="BV150" s="149">
        <v>8</v>
      </c>
      <c r="BW150" s="149">
        <v>7.8</v>
      </c>
      <c r="BX150" s="154" t="s">
        <v>77</v>
      </c>
      <c r="BY150" s="149">
        <v>6.5</v>
      </c>
      <c r="BZ150" s="154" t="s">
        <v>77</v>
      </c>
      <c r="CA150" s="154" t="s">
        <v>77</v>
      </c>
      <c r="CB150" s="149">
        <v>5.9</v>
      </c>
      <c r="CC150" s="149">
        <v>6.7</v>
      </c>
      <c r="CD150" s="150"/>
      <c r="CE150" s="150"/>
      <c r="CF150" s="149">
        <v>5.7</v>
      </c>
      <c r="CG150" s="149">
        <v>7.4</v>
      </c>
      <c r="CH150" s="149">
        <v>7.4</v>
      </c>
      <c r="CI150" s="151">
        <v>52</v>
      </c>
      <c r="CJ150" s="152">
        <v>7</v>
      </c>
      <c r="CK150" s="149">
        <v>6.4</v>
      </c>
      <c r="CL150" s="149">
        <v>9.3000000000000007</v>
      </c>
      <c r="CM150" s="150"/>
      <c r="CN150" s="154" t="s">
        <v>77</v>
      </c>
      <c r="CO150" s="149">
        <v>6.4</v>
      </c>
      <c r="CP150" s="149">
        <v>8.6999999999999993</v>
      </c>
      <c r="CQ150" s="154" t="s">
        <v>77</v>
      </c>
      <c r="CR150" s="150"/>
      <c r="CS150" s="149">
        <v>7.1</v>
      </c>
      <c r="CT150" s="150"/>
      <c r="CU150" s="150"/>
      <c r="CV150" s="154" t="s">
        <v>77</v>
      </c>
      <c r="CW150" s="149">
        <v>7.1</v>
      </c>
      <c r="CX150" s="150"/>
      <c r="CY150" s="149">
        <v>9</v>
      </c>
      <c r="CZ150" s="154" t="s">
        <v>77</v>
      </c>
      <c r="DA150" s="151">
        <v>15</v>
      </c>
      <c r="DB150" s="152">
        <v>9</v>
      </c>
      <c r="DC150" s="150"/>
      <c r="DD150" s="150"/>
      <c r="DE150" s="150"/>
      <c r="DF150" s="151">
        <v>0</v>
      </c>
      <c r="DG150" s="152">
        <v>4</v>
      </c>
      <c r="DH150" s="151">
        <v>114</v>
      </c>
      <c r="DI150" s="152">
        <v>23</v>
      </c>
      <c r="DJ150" s="153">
        <v>137</v>
      </c>
      <c r="DK150" s="149">
        <v>120</v>
      </c>
      <c r="DL150" s="149">
        <v>7.06</v>
      </c>
      <c r="DM150" s="149">
        <v>2.95</v>
      </c>
      <c r="DN150" s="147"/>
      <c r="DO150" s="13">
        <f t="shared" si="2"/>
        <v>21</v>
      </c>
    </row>
    <row r="151" spans="2:119" ht="31.5">
      <c r="B151" s="146">
        <v>23203211619</v>
      </c>
      <c r="C151" s="147" t="s">
        <v>3</v>
      </c>
      <c r="D151" s="147" t="s">
        <v>279</v>
      </c>
      <c r="E151" s="147" t="s">
        <v>132</v>
      </c>
      <c r="F151" s="148">
        <v>36196</v>
      </c>
      <c r="G151" s="147" t="s">
        <v>5</v>
      </c>
      <c r="H151" s="147" t="s">
        <v>144</v>
      </c>
      <c r="I151" s="149">
        <v>9.1</v>
      </c>
      <c r="J151" s="149">
        <v>7.7</v>
      </c>
      <c r="K151" s="149">
        <v>6.5</v>
      </c>
      <c r="L151" s="150"/>
      <c r="M151" s="149">
        <v>8.1999999999999993</v>
      </c>
      <c r="N151" s="150"/>
      <c r="O151" s="149">
        <v>8.8000000000000007</v>
      </c>
      <c r="P151" s="150"/>
      <c r="Q151" s="149">
        <v>7.2</v>
      </c>
      <c r="R151" s="150"/>
      <c r="S151" s="149">
        <v>6.7</v>
      </c>
      <c r="T151" s="150"/>
      <c r="U151" s="149">
        <v>9.6</v>
      </c>
      <c r="V151" s="150"/>
      <c r="W151" s="154" t="s">
        <v>77</v>
      </c>
      <c r="X151" s="149">
        <v>8</v>
      </c>
      <c r="Y151" s="149">
        <v>7.4</v>
      </c>
      <c r="Z151" s="149">
        <v>6.9</v>
      </c>
      <c r="AA151" s="150"/>
      <c r="AB151" s="149">
        <v>8</v>
      </c>
      <c r="AC151" s="149">
        <v>9.4</v>
      </c>
      <c r="AD151" s="149">
        <v>7.7</v>
      </c>
      <c r="AE151" s="150"/>
      <c r="AF151" s="149">
        <v>8.6999999999999993</v>
      </c>
      <c r="AG151" s="149">
        <v>9</v>
      </c>
      <c r="AH151" s="149">
        <v>7</v>
      </c>
      <c r="AI151" s="149">
        <v>9.1999999999999993</v>
      </c>
      <c r="AJ151" s="149">
        <v>7.7</v>
      </c>
      <c r="AK151" s="149">
        <v>8.1999999999999993</v>
      </c>
      <c r="AL151" s="151">
        <v>43</v>
      </c>
      <c r="AM151" s="152">
        <v>2</v>
      </c>
      <c r="AN151" s="149">
        <v>6.4</v>
      </c>
      <c r="AO151" s="149">
        <v>5</v>
      </c>
      <c r="AP151" s="150"/>
      <c r="AQ151" s="150"/>
      <c r="AR151" s="149">
        <v>5.4</v>
      </c>
      <c r="AS151" s="150"/>
      <c r="AT151" s="150"/>
      <c r="AU151" s="150"/>
      <c r="AV151" s="150"/>
      <c r="AW151" s="150"/>
      <c r="AX151" s="150"/>
      <c r="AY151" s="150"/>
      <c r="AZ151" s="150"/>
      <c r="BA151" s="149">
        <v>6.8</v>
      </c>
      <c r="BB151" s="149">
        <v>6.8</v>
      </c>
      <c r="BC151" s="151">
        <v>5</v>
      </c>
      <c r="BD151" s="152">
        <v>0</v>
      </c>
      <c r="BE151" s="149">
        <v>8.3000000000000007</v>
      </c>
      <c r="BF151" s="149">
        <v>8</v>
      </c>
      <c r="BG151" s="149">
        <v>4.8</v>
      </c>
      <c r="BH151" s="149">
        <v>5.6</v>
      </c>
      <c r="BI151" s="149">
        <v>7.3</v>
      </c>
      <c r="BJ151" s="149">
        <v>8.1999999999999993</v>
      </c>
      <c r="BK151" s="149">
        <v>7.1</v>
      </c>
      <c r="BL151" s="149">
        <v>6.1</v>
      </c>
      <c r="BM151" s="149">
        <v>7.9</v>
      </c>
      <c r="BN151" s="149">
        <v>8.9</v>
      </c>
      <c r="BO151" s="149">
        <v>7.6</v>
      </c>
      <c r="BP151" s="149">
        <v>5.2</v>
      </c>
      <c r="BQ151" s="149">
        <v>7.7</v>
      </c>
      <c r="BR151" s="149">
        <v>8.1</v>
      </c>
      <c r="BS151" s="149">
        <v>8.1</v>
      </c>
      <c r="BT151" s="149">
        <v>6.6</v>
      </c>
      <c r="BU151" s="149">
        <v>7.1</v>
      </c>
      <c r="BV151" s="149">
        <v>5.8</v>
      </c>
      <c r="BW151" s="149">
        <v>7.3</v>
      </c>
      <c r="BX151" s="154" t="s">
        <v>77</v>
      </c>
      <c r="BY151" s="149">
        <v>5.7</v>
      </c>
      <c r="BZ151" s="154" t="s">
        <v>77</v>
      </c>
      <c r="CA151" s="149">
        <v>5.2</v>
      </c>
      <c r="CB151" s="149">
        <v>8.4</v>
      </c>
      <c r="CC151" s="150"/>
      <c r="CD151" s="154" t="s">
        <v>77</v>
      </c>
      <c r="CE151" s="154" t="s">
        <v>77</v>
      </c>
      <c r="CF151" s="150"/>
      <c r="CG151" s="149">
        <v>7</v>
      </c>
      <c r="CH151" s="149">
        <v>8.6</v>
      </c>
      <c r="CI151" s="151">
        <v>50</v>
      </c>
      <c r="CJ151" s="152">
        <v>9</v>
      </c>
      <c r="CK151" s="149">
        <v>7.5</v>
      </c>
      <c r="CL151" s="149">
        <v>8</v>
      </c>
      <c r="CM151" s="150"/>
      <c r="CN151" s="149">
        <v>5.2</v>
      </c>
      <c r="CO151" s="149">
        <v>7.4</v>
      </c>
      <c r="CP151" s="149">
        <v>9.1999999999999993</v>
      </c>
      <c r="CQ151" s="154" t="s">
        <v>77</v>
      </c>
      <c r="CR151" s="150"/>
      <c r="CS151" s="149">
        <v>8.6</v>
      </c>
      <c r="CT151" s="150"/>
      <c r="CU151" s="150"/>
      <c r="CV151" s="149">
        <v>8.4</v>
      </c>
      <c r="CW151" s="154" t="s">
        <v>77</v>
      </c>
      <c r="CX151" s="150"/>
      <c r="CY151" s="149">
        <v>9.6</v>
      </c>
      <c r="CZ151" s="154" t="s">
        <v>77</v>
      </c>
      <c r="DA151" s="151">
        <v>18</v>
      </c>
      <c r="DB151" s="152">
        <v>6</v>
      </c>
      <c r="DC151" s="150"/>
      <c r="DD151" s="150"/>
      <c r="DE151" s="150"/>
      <c r="DF151" s="151">
        <v>0</v>
      </c>
      <c r="DG151" s="152">
        <v>4</v>
      </c>
      <c r="DH151" s="151">
        <v>116</v>
      </c>
      <c r="DI151" s="152">
        <v>21</v>
      </c>
      <c r="DJ151" s="153">
        <v>137</v>
      </c>
      <c r="DK151" s="149">
        <v>116</v>
      </c>
      <c r="DL151" s="149">
        <v>7.52</v>
      </c>
      <c r="DM151" s="149">
        <v>3.17</v>
      </c>
      <c r="DN151" s="147"/>
      <c r="DO151" s="13">
        <f t="shared" si="2"/>
        <v>19</v>
      </c>
    </row>
    <row r="152" spans="2:119" ht="31.5">
      <c r="B152" s="146">
        <v>2320315822</v>
      </c>
      <c r="C152" s="147" t="s">
        <v>85</v>
      </c>
      <c r="D152" s="147" t="s">
        <v>225</v>
      </c>
      <c r="E152" s="147" t="s">
        <v>134</v>
      </c>
      <c r="F152" s="148">
        <v>36185</v>
      </c>
      <c r="G152" s="147" t="s">
        <v>5</v>
      </c>
      <c r="H152" s="147" t="s">
        <v>144</v>
      </c>
      <c r="I152" s="149">
        <v>8.3000000000000007</v>
      </c>
      <c r="J152" s="149">
        <v>8.4</v>
      </c>
      <c r="K152" s="149">
        <v>8</v>
      </c>
      <c r="L152" s="149">
        <v>9.3000000000000007</v>
      </c>
      <c r="M152" s="150"/>
      <c r="N152" s="149">
        <v>8.3000000000000007</v>
      </c>
      <c r="O152" s="150"/>
      <c r="P152" s="149">
        <v>9.5</v>
      </c>
      <c r="Q152" s="150"/>
      <c r="R152" s="149">
        <v>9</v>
      </c>
      <c r="S152" s="150"/>
      <c r="T152" s="149">
        <v>7.3</v>
      </c>
      <c r="U152" s="150"/>
      <c r="V152" s="149">
        <v>7.3</v>
      </c>
      <c r="W152" s="150"/>
      <c r="X152" s="149">
        <v>7.6</v>
      </c>
      <c r="Y152" s="149">
        <v>6.5</v>
      </c>
      <c r="Z152" s="149">
        <v>9.1999999999999993</v>
      </c>
      <c r="AA152" s="149">
        <v>8.5</v>
      </c>
      <c r="AB152" s="150"/>
      <c r="AC152" s="150"/>
      <c r="AD152" s="149">
        <v>8</v>
      </c>
      <c r="AE152" s="149">
        <v>6.4</v>
      </c>
      <c r="AF152" s="149">
        <v>9</v>
      </c>
      <c r="AG152" s="149">
        <v>8.6999999999999993</v>
      </c>
      <c r="AH152" s="149">
        <v>8.6999999999999993</v>
      </c>
      <c r="AI152" s="149">
        <v>7.3</v>
      </c>
      <c r="AJ152" s="149">
        <v>7.8</v>
      </c>
      <c r="AK152" s="149">
        <v>8.1999999999999993</v>
      </c>
      <c r="AL152" s="151">
        <v>45</v>
      </c>
      <c r="AM152" s="152">
        <v>0</v>
      </c>
      <c r="AN152" s="149">
        <v>5.9</v>
      </c>
      <c r="AO152" s="149">
        <v>5</v>
      </c>
      <c r="AP152" s="150"/>
      <c r="AQ152" s="150"/>
      <c r="AR152" s="150"/>
      <c r="AS152" s="150"/>
      <c r="AT152" s="150"/>
      <c r="AU152" s="149">
        <v>7.9</v>
      </c>
      <c r="AV152" s="150"/>
      <c r="AW152" s="150"/>
      <c r="AX152" s="150"/>
      <c r="AY152" s="150"/>
      <c r="AZ152" s="150"/>
      <c r="BA152" s="149">
        <v>7.8</v>
      </c>
      <c r="BB152" s="149">
        <v>6.6</v>
      </c>
      <c r="BC152" s="151">
        <v>5</v>
      </c>
      <c r="BD152" s="152">
        <v>0</v>
      </c>
      <c r="BE152" s="149">
        <v>7.9</v>
      </c>
      <c r="BF152" s="149">
        <v>8</v>
      </c>
      <c r="BG152" s="149">
        <v>5.3</v>
      </c>
      <c r="BH152" s="149">
        <v>6.8</v>
      </c>
      <c r="BI152" s="149">
        <v>6.8</v>
      </c>
      <c r="BJ152" s="149">
        <v>7.3</v>
      </c>
      <c r="BK152" s="149">
        <v>4.7</v>
      </c>
      <c r="BL152" s="149">
        <v>6.6</v>
      </c>
      <c r="BM152" s="149">
        <v>7.1</v>
      </c>
      <c r="BN152" s="149">
        <v>7.8</v>
      </c>
      <c r="BO152" s="149">
        <v>7.6</v>
      </c>
      <c r="BP152" s="149">
        <v>7.8</v>
      </c>
      <c r="BQ152" s="149">
        <v>9.1999999999999993</v>
      </c>
      <c r="BR152" s="154" t="s">
        <v>77</v>
      </c>
      <c r="BS152" s="149">
        <v>5.5</v>
      </c>
      <c r="BT152" s="149">
        <v>7.9</v>
      </c>
      <c r="BU152" s="150"/>
      <c r="BV152" s="149">
        <v>6.1</v>
      </c>
      <c r="BW152" s="149">
        <v>6.4</v>
      </c>
      <c r="BX152" s="154" t="s">
        <v>77</v>
      </c>
      <c r="BY152" s="149">
        <v>7.4</v>
      </c>
      <c r="BZ152" s="154" t="s">
        <v>77</v>
      </c>
      <c r="CA152" s="149">
        <v>5.8</v>
      </c>
      <c r="CB152" s="149">
        <v>7.2</v>
      </c>
      <c r="CC152" s="149">
        <v>6.5</v>
      </c>
      <c r="CD152" s="150"/>
      <c r="CE152" s="150"/>
      <c r="CF152" s="149">
        <v>7.2</v>
      </c>
      <c r="CG152" s="149">
        <v>8</v>
      </c>
      <c r="CH152" s="149">
        <v>8.1999999999999993</v>
      </c>
      <c r="CI152" s="151">
        <v>51</v>
      </c>
      <c r="CJ152" s="152">
        <v>8</v>
      </c>
      <c r="CK152" s="149">
        <v>6</v>
      </c>
      <c r="CL152" s="149">
        <v>8.6</v>
      </c>
      <c r="CM152" s="150"/>
      <c r="CN152" s="149">
        <v>9</v>
      </c>
      <c r="CO152" s="149">
        <v>7.4</v>
      </c>
      <c r="CP152" s="149">
        <v>9.1</v>
      </c>
      <c r="CQ152" s="149">
        <v>8.1999999999999993</v>
      </c>
      <c r="CR152" s="150"/>
      <c r="CS152" s="149">
        <v>8.3000000000000007</v>
      </c>
      <c r="CT152" s="150"/>
      <c r="CU152" s="150"/>
      <c r="CV152" s="154" t="s">
        <v>77</v>
      </c>
      <c r="CW152" s="149">
        <v>5.9</v>
      </c>
      <c r="CX152" s="150"/>
      <c r="CY152" s="149">
        <v>9.6</v>
      </c>
      <c r="CZ152" s="154" t="s">
        <v>77</v>
      </c>
      <c r="DA152" s="151">
        <v>21</v>
      </c>
      <c r="DB152" s="152">
        <v>3</v>
      </c>
      <c r="DC152" s="150"/>
      <c r="DD152" s="150"/>
      <c r="DE152" s="150"/>
      <c r="DF152" s="151">
        <v>0</v>
      </c>
      <c r="DG152" s="152">
        <v>4</v>
      </c>
      <c r="DH152" s="151">
        <v>122</v>
      </c>
      <c r="DI152" s="152">
        <v>15</v>
      </c>
      <c r="DJ152" s="153">
        <v>137</v>
      </c>
      <c r="DK152" s="149">
        <v>122</v>
      </c>
      <c r="DL152" s="149">
        <v>7.62</v>
      </c>
      <c r="DM152" s="149">
        <v>3.22</v>
      </c>
      <c r="DN152" s="147"/>
      <c r="DO152" s="13">
        <f t="shared" si="2"/>
        <v>13</v>
      </c>
    </row>
    <row r="153" spans="2:119" ht="31.5">
      <c r="B153" s="146">
        <v>2320320561</v>
      </c>
      <c r="C153" s="147" t="s">
        <v>8</v>
      </c>
      <c r="D153" s="147" t="s">
        <v>348</v>
      </c>
      <c r="E153" s="147" t="s">
        <v>134</v>
      </c>
      <c r="F153" s="148">
        <v>36218</v>
      </c>
      <c r="G153" s="147" t="s">
        <v>5</v>
      </c>
      <c r="H153" s="147" t="s">
        <v>144</v>
      </c>
      <c r="I153" s="149">
        <v>7.8</v>
      </c>
      <c r="J153" s="149">
        <v>6.8</v>
      </c>
      <c r="K153" s="149">
        <v>7.9</v>
      </c>
      <c r="L153" s="150"/>
      <c r="M153" s="149">
        <v>6.1</v>
      </c>
      <c r="N153" s="150"/>
      <c r="O153" s="149">
        <v>7.4</v>
      </c>
      <c r="P153" s="150"/>
      <c r="Q153" s="149">
        <v>7.2</v>
      </c>
      <c r="R153" s="150"/>
      <c r="S153" s="149">
        <v>5.5</v>
      </c>
      <c r="T153" s="150"/>
      <c r="U153" s="149">
        <v>8.1</v>
      </c>
      <c r="V153" s="150"/>
      <c r="W153" s="154" t="s">
        <v>77</v>
      </c>
      <c r="X153" s="149">
        <v>6.1</v>
      </c>
      <c r="Y153" s="149">
        <v>6</v>
      </c>
      <c r="Z153" s="149">
        <v>5.7</v>
      </c>
      <c r="AA153" s="150"/>
      <c r="AB153" s="149">
        <v>6.6</v>
      </c>
      <c r="AC153" s="150"/>
      <c r="AD153" s="149">
        <v>6.3</v>
      </c>
      <c r="AE153" s="149">
        <v>5.0999999999999996</v>
      </c>
      <c r="AF153" s="149">
        <v>8.6</v>
      </c>
      <c r="AG153" s="149">
        <v>7.5</v>
      </c>
      <c r="AH153" s="150"/>
      <c r="AI153" s="149">
        <v>6.8</v>
      </c>
      <c r="AJ153" s="149">
        <v>6.7</v>
      </c>
      <c r="AK153" s="149">
        <v>7.6</v>
      </c>
      <c r="AL153" s="151">
        <v>40</v>
      </c>
      <c r="AM153" s="152">
        <v>5</v>
      </c>
      <c r="AN153" s="149">
        <v>6.4</v>
      </c>
      <c r="AO153" s="149">
        <v>6.9</v>
      </c>
      <c r="AP153" s="149">
        <v>9.4</v>
      </c>
      <c r="AQ153" s="150"/>
      <c r="AR153" s="150"/>
      <c r="AS153" s="150"/>
      <c r="AT153" s="150"/>
      <c r="AU153" s="150"/>
      <c r="AV153" s="149">
        <v>6.4</v>
      </c>
      <c r="AW153" s="150"/>
      <c r="AX153" s="150"/>
      <c r="AY153" s="150"/>
      <c r="AZ153" s="150"/>
      <c r="BA153" s="150"/>
      <c r="BB153" s="154" t="s">
        <v>77</v>
      </c>
      <c r="BC153" s="151">
        <v>4</v>
      </c>
      <c r="BD153" s="152">
        <v>1</v>
      </c>
      <c r="BE153" s="149">
        <v>7</v>
      </c>
      <c r="BF153" s="149">
        <v>5.3</v>
      </c>
      <c r="BG153" s="149">
        <v>4.2</v>
      </c>
      <c r="BH153" s="149">
        <v>6.8</v>
      </c>
      <c r="BI153" s="149">
        <v>5.8</v>
      </c>
      <c r="BJ153" s="149">
        <v>4.9000000000000004</v>
      </c>
      <c r="BK153" s="149">
        <v>5.5</v>
      </c>
      <c r="BL153" s="149">
        <v>5.2</v>
      </c>
      <c r="BM153" s="149">
        <v>5.6</v>
      </c>
      <c r="BN153" s="149">
        <v>5.6</v>
      </c>
      <c r="BO153" s="149">
        <v>5.6</v>
      </c>
      <c r="BP153" s="154" t="s">
        <v>77</v>
      </c>
      <c r="BQ153" s="149">
        <v>6.1</v>
      </c>
      <c r="BR153" s="154" t="s">
        <v>77</v>
      </c>
      <c r="BS153" s="154" t="s">
        <v>77</v>
      </c>
      <c r="BT153" s="150"/>
      <c r="BU153" s="150"/>
      <c r="BV153" s="149">
        <v>5.8</v>
      </c>
      <c r="BW153" s="149">
        <v>4.5999999999999996</v>
      </c>
      <c r="BX153" s="154" t="s">
        <v>77</v>
      </c>
      <c r="BY153" s="154" t="s">
        <v>77</v>
      </c>
      <c r="BZ153" s="150"/>
      <c r="CA153" s="154" t="s">
        <v>77</v>
      </c>
      <c r="CB153" s="150"/>
      <c r="CC153" s="150"/>
      <c r="CD153" s="150"/>
      <c r="CE153" s="150"/>
      <c r="CF153" s="154" t="s">
        <v>77</v>
      </c>
      <c r="CG153" s="149">
        <v>7.1</v>
      </c>
      <c r="CH153" s="149">
        <v>8</v>
      </c>
      <c r="CI153" s="151">
        <v>32</v>
      </c>
      <c r="CJ153" s="152">
        <v>27</v>
      </c>
      <c r="CK153" s="149">
        <v>5</v>
      </c>
      <c r="CL153" s="149">
        <v>5.3</v>
      </c>
      <c r="CM153" s="150"/>
      <c r="CN153" s="150">
        <v>0</v>
      </c>
      <c r="CO153" s="149">
        <v>5.6</v>
      </c>
      <c r="CP153" s="150"/>
      <c r="CQ153" s="149">
        <v>5.6</v>
      </c>
      <c r="CR153" s="150"/>
      <c r="CS153" s="149">
        <v>6.7</v>
      </c>
      <c r="CT153" s="150"/>
      <c r="CU153" s="150"/>
      <c r="CV153" s="150"/>
      <c r="CW153" s="154" t="s">
        <v>77</v>
      </c>
      <c r="CX153" s="150"/>
      <c r="CY153" s="149">
        <v>8</v>
      </c>
      <c r="CZ153" s="150">
        <v>0</v>
      </c>
      <c r="DA153" s="151">
        <v>13</v>
      </c>
      <c r="DB153" s="152">
        <v>11</v>
      </c>
      <c r="DC153" s="150"/>
      <c r="DD153" s="150"/>
      <c r="DE153" s="150"/>
      <c r="DF153" s="151">
        <v>0</v>
      </c>
      <c r="DG153" s="152">
        <v>4</v>
      </c>
      <c r="DH153" s="151">
        <v>89</v>
      </c>
      <c r="DI153" s="152">
        <v>48</v>
      </c>
      <c r="DJ153" s="153">
        <v>137</v>
      </c>
      <c r="DK153" s="149">
        <v>93</v>
      </c>
      <c r="DL153" s="149">
        <v>5.94</v>
      </c>
      <c r="DM153" s="149">
        <v>2.27</v>
      </c>
      <c r="DN153" s="147"/>
      <c r="DO153" s="13">
        <f t="shared" si="2"/>
        <v>45</v>
      </c>
    </row>
    <row r="154" spans="2:119" ht="31.5">
      <c r="B154" s="146">
        <v>2320323187</v>
      </c>
      <c r="C154" s="147" t="s">
        <v>3</v>
      </c>
      <c r="D154" s="147" t="s">
        <v>348</v>
      </c>
      <c r="E154" s="147" t="s">
        <v>134</v>
      </c>
      <c r="F154" s="148">
        <v>36365</v>
      </c>
      <c r="G154" s="147" t="s">
        <v>5</v>
      </c>
      <c r="H154" s="147" t="s">
        <v>144</v>
      </c>
      <c r="I154" s="149">
        <v>8.4</v>
      </c>
      <c r="J154" s="149">
        <v>7</v>
      </c>
      <c r="K154" s="149">
        <v>6.1</v>
      </c>
      <c r="L154" s="149">
        <v>9.1</v>
      </c>
      <c r="M154" s="150"/>
      <c r="N154" s="149">
        <v>6.8</v>
      </c>
      <c r="O154" s="150"/>
      <c r="P154" s="149">
        <v>8</v>
      </c>
      <c r="Q154" s="150"/>
      <c r="R154" s="149">
        <v>6.9</v>
      </c>
      <c r="S154" s="150"/>
      <c r="T154" s="149">
        <v>7.2</v>
      </c>
      <c r="U154" s="150"/>
      <c r="V154" s="149">
        <v>7.2</v>
      </c>
      <c r="W154" s="150"/>
      <c r="X154" s="149">
        <v>7.3</v>
      </c>
      <c r="Y154" s="149">
        <v>6.3</v>
      </c>
      <c r="Z154" s="149">
        <v>6.8</v>
      </c>
      <c r="AA154" s="150"/>
      <c r="AB154" s="149">
        <v>8.4</v>
      </c>
      <c r="AC154" s="150"/>
      <c r="AD154" s="149">
        <v>9.4</v>
      </c>
      <c r="AE154" s="149">
        <v>7.5</v>
      </c>
      <c r="AF154" s="149">
        <v>8</v>
      </c>
      <c r="AG154" s="149">
        <v>8.8000000000000007</v>
      </c>
      <c r="AH154" s="149">
        <v>7.4</v>
      </c>
      <c r="AI154" s="149">
        <v>6.4</v>
      </c>
      <c r="AJ154" s="149">
        <v>6.2</v>
      </c>
      <c r="AK154" s="149">
        <v>8.1</v>
      </c>
      <c r="AL154" s="151">
        <v>45</v>
      </c>
      <c r="AM154" s="152">
        <v>0</v>
      </c>
      <c r="AN154" s="149">
        <v>6.1</v>
      </c>
      <c r="AO154" s="149">
        <v>6.5</v>
      </c>
      <c r="AP154" s="149">
        <v>9.1999999999999993</v>
      </c>
      <c r="AQ154" s="150"/>
      <c r="AR154" s="150"/>
      <c r="AS154" s="150"/>
      <c r="AT154" s="150"/>
      <c r="AU154" s="150"/>
      <c r="AV154" s="150"/>
      <c r="AW154" s="150"/>
      <c r="AX154" s="149">
        <v>7.7</v>
      </c>
      <c r="AY154" s="150"/>
      <c r="AZ154" s="150"/>
      <c r="BA154" s="150"/>
      <c r="BB154" s="149">
        <v>6</v>
      </c>
      <c r="BC154" s="151">
        <v>5</v>
      </c>
      <c r="BD154" s="152">
        <v>0</v>
      </c>
      <c r="BE154" s="149">
        <v>7.7</v>
      </c>
      <c r="BF154" s="149">
        <v>7.9</v>
      </c>
      <c r="BG154" s="149">
        <v>4.0999999999999996</v>
      </c>
      <c r="BH154" s="149">
        <v>5.3</v>
      </c>
      <c r="BI154" s="149">
        <v>6.3</v>
      </c>
      <c r="BJ154" s="149">
        <v>5.2</v>
      </c>
      <c r="BK154" s="149">
        <v>6.9</v>
      </c>
      <c r="BL154" s="149">
        <v>5.8</v>
      </c>
      <c r="BM154" s="149">
        <v>5.4</v>
      </c>
      <c r="BN154" s="149">
        <v>5.4</v>
      </c>
      <c r="BO154" s="149">
        <v>6.8</v>
      </c>
      <c r="BP154" s="149">
        <v>7.3</v>
      </c>
      <c r="BQ154" s="149">
        <v>5.8</v>
      </c>
      <c r="BR154" s="149">
        <v>7.4</v>
      </c>
      <c r="BS154" s="149">
        <v>4.3</v>
      </c>
      <c r="BT154" s="149">
        <v>6</v>
      </c>
      <c r="BU154" s="150"/>
      <c r="BV154" s="149">
        <v>5.4</v>
      </c>
      <c r="BW154" s="149">
        <v>6.9</v>
      </c>
      <c r="BX154" s="154" t="s">
        <v>77</v>
      </c>
      <c r="BY154" s="154" t="s">
        <v>77</v>
      </c>
      <c r="BZ154" s="150"/>
      <c r="CA154" s="149">
        <v>8.1999999999999993</v>
      </c>
      <c r="CB154" s="149">
        <v>8.6</v>
      </c>
      <c r="CC154" s="154" t="s">
        <v>77</v>
      </c>
      <c r="CD154" s="150"/>
      <c r="CE154" s="154" t="s">
        <v>77</v>
      </c>
      <c r="CF154" s="150"/>
      <c r="CG154" s="150"/>
      <c r="CH154" s="149">
        <v>8.4</v>
      </c>
      <c r="CI154" s="151">
        <v>43</v>
      </c>
      <c r="CJ154" s="152">
        <v>16</v>
      </c>
      <c r="CK154" s="149">
        <v>5.3</v>
      </c>
      <c r="CL154" s="149">
        <v>6.6</v>
      </c>
      <c r="CM154" s="149">
        <v>5.3</v>
      </c>
      <c r="CN154" s="150"/>
      <c r="CO154" s="149">
        <v>6.2</v>
      </c>
      <c r="CP154" s="149">
        <v>7.8</v>
      </c>
      <c r="CQ154" s="149">
        <v>7.1</v>
      </c>
      <c r="CR154" s="150"/>
      <c r="CS154" s="149">
        <v>7.9</v>
      </c>
      <c r="CT154" s="150"/>
      <c r="CU154" s="150"/>
      <c r="CV154" s="149">
        <v>7</v>
      </c>
      <c r="CW154" s="149">
        <v>6.3</v>
      </c>
      <c r="CX154" s="150"/>
      <c r="CY154" s="149">
        <v>7.1</v>
      </c>
      <c r="CZ154" s="154" t="s">
        <v>77</v>
      </c>
      <c r="DA154" s="151">
        <v>23</v>
      </c>
      <c r="DB154" s="152">
        <v>1</v>
      </c>
      <c r="DC154" s="150"/>
      <c r="DD154" s="150"/>
      <c r="DE154" s="150"/>
      <c r="DF154" s="151">
        <v>0</v>
      </c>
      <c r="DG154" s="152">
        <v>4</v>
      </c>
      <c r="DH154" s="151">
        <v>116</v>
      </c>
      <c r="DI154" s="152">
        <v>21</v>
      </c>
      <c r="DJ154" s="153">
        <v>137</v>
      </c>
      <c r="DK154" s="149">
        <v>116</v>
      </c>
      <c r="DL154" s="149">
        <v>6.87</v>
      </c>
      <c r="DM154" s="149">
        <v>2.73</v>
      </c>
      <c r="DN154" s="147"/>
      <c r="DO154" s="13">
        <f t="shared" si="2"/>
        <v>19</v>
      </c>
    </row>
    <row r="155" spans="2:119" ht="31.5">
      <c r="B155" s="146">
        <v>2320311355</v>
      </c>
      <c r="C155" s="147" t="s">
        <v>124</v>
      </c>
      <c r="D155" s="147" t="s">
        <v>227</v>
      </c>
      <c r="E155" s="147" t="s">
        <v>275</v>
      </c>
      <c r="F155" s="148">
        <v>36491</v>
      </c>
      <c r="G155" s="147" t="s">
        <v>5</v>
      </c>
      <c r="H155" s="147" t="s">
        <v>144</v>
      </c>
      <c r="I155" s="149">
        <v>6.2</v>
      </c>
      <c r="J155" s="149">
        <v>5.2</v>
      </c>
      <c r="K155" s="149">
        <v>5.3</v>
      </c>
      <c r="L155" s="150"/>
      <c r="M155" s="149">
        <v>5.0999999999999996</v>
      </c>
      <c r="N155" s="150"/>
      <c r="O155" s="149">
        <v>6.6</v>
      </c>
      <c r="P155" s="150"/>
      <c r="Q155" s="149">
        <v>9.5</v>
      </c>
      <c r="R155" s="150"/>
      <c r="S155" s="149">
        <v>5.3</v>
      </c>
      <c r="T155" s="150"/>
      <c r="U155" s="149">
        <v>8.8000000000000007</v>
      </c>
      <c r="V155" s="150"/>
      <c r="W155" s="149">
        <v>8.8000000000000007</v>
      </c>
      <c r="X155" s="149">
        <v>7.3</v>
      </c>
      <c r="Y155" s="149">
        <v>6.9</v>
      </c>
      <c r="Z155" s="149">
        <v>6.6</v>
      </c>
      <c r="AA155" s="149">
        <v>7</v>
      </c>
      <c r="AB155" s="150"/>
      <c r="AC155" s="150"/>
      <c r="AD155" s="149">
        <v>6.4</v>
      </c>
      <c r="AE155" s="149">
        <v>6.1</v>
      </c>
      <c r="AF155" s="149">
        <v>9.6</v>
      </c>
      <c r="AG155" s="149">
        <v>9.1</v>
      </c>
      <c r="AH155" s="154" t="s">
        <v>77</v>
      </c>
      <c r="AI155" s="149">
        <v>6.1</v>
      </c>
      <c r="AJ155" s="149">
        <v>7</v>
      </c>
      <c r="AK155" s="149">
        <v>7.5</v>
      </c>
      <c r="AL155" s="151">
        <v>42</v>
      </c>
      <c r="AM155" s="152">
        <v>3</v>
      </c>
      <c r="AN155" s="149">
        <v>4.9000000000000004</v>
      </c>
      <c r="AO155" s="149">
        <v>6</v>
      </c>
      <c r="AP155" s="149">
        <v>8.9</v>
      </c>
      <c r="AQ155" s="150"/>
      <c r="AR155" s="150"/>
      <c r="AS155" s="150"/>
      <c r="AT155" s="150"/>
      <c r="AU155" s="150"/>
      <c r="AV155" s="149">
        <v>7.5</v>
      </c>
      <c r="AW155" s="150"/>
      <c r="AX155" s="150"/>
      <c r="AY155" s="150"/>
      <c r="AZ155" s="150"/>
      <c r="BA155" s="150"/>
      <c r="BB155" s="149">
        <v>5.4</v>
      </c>
      <c r="BC155" s="151">
        <v>5</v>
      </c>
      <c r="BD155" s="152">
        <v>0</v>
      </c>
      <c r="BE155" s="149">
        <v>6.5</v>
      </c>
      <c r="BF155" s="149">
        <v>6.3</v>
      </c>
      <c r="BG155" s="149">
        <v>4.0999999999999996</v>
      </c>
      <c r="BH155" s="149">
        <v>6.8</v>
      </c>
      <c r="BI155" s="149">
        <v>7.8</v>
      </c>
      <c r="BJ155" s="149">
        <v>4.4000000000000004</v>
      </c>
      <c r="BK155" s="149">
        <v>5.5</v>
      </c>
      <c r="BL155" s="149">
        <v>6.4</v>
      </c>
      <c r="BM155" s="149">
        <v>7.1</v>
      </c>
      <c r="BN155" s="149">
        <v>7.6</v>
      </c>
      <c r="BO155" s="149">
        <v>4.4000000000000004</v>
      </c>
      <c r="BP155" s="149">
        <v>5.8</v>
      </c>
      <c r="BQ155" s="149">
        <v>6.6</v>
      </c>
      <c r="BR155" s="149">
        <v>6.5</v>
      </c>
      <c r="BS155" s="149">
        <v>4.2</v>
      </c>
      <c r="BT155" s="149">
        <v>6.9</v>
      </c>
      <c r="BU155" s="149">
        <v>6.9</v>
      </c>
      <c r="BV155" s="149">
        <v>5.9</v>
      </c>
      <c r="BW155" s="149">
        <v>6</v>
      </c>
      <c r="BX155" s="149">
        <v>4.9000000000000004</v>
      </c>
      <c r="BY155" s="149">
        <v>6.9</v>
      </c>
      <c r="BZ155" s="154" t="s">
        <v>77</v>
      </c>
      <c r="CA155" s="149">
        <v>4.4000000000000004</v>
      </c>
      <c r="CB155" s="149">
        <v>4.9000000000000004</v>
      </c>
      <c r="CC155" s="150"/>
      <c r="CD155" s="154" t="s">
        <v>77</v>
      </c>
      <c r="CE155" s="150"/>
      <c r="CF155" s="154" t="s">
        <v>77</v>
      </c>
      <c r="CG155" s="149">
        <v>6</v>
      </c>
      <c r="CH155" s="149">
        <v>9.1</v>
      </c>
      <c r="CI155" s="151">
        <v>52</v>
      </c>
      <c r="CJ155" s="152">
        <v>7</v>
      </c>
      <c r="CK155" s="149">
        <v>7.5</v>
      </c>
      <c r="CL155" s="149">
        <v>4.9000000000000004</v>
      </c>
      <c r="CM155" s="150"/>
      <c r="CN155" s="149">
        <v>4.7</v>
      </c>
      <c r="CO155" s="149">
        <v>7</v>
      </c>
      <c r="CP155" s="149">
        <v>6.9</v>
      </c>
      <c r="CQ155" s="154" t="s">
        <v>77</v>
      </c>
      <c r="CR155" s="150"/>
      <c r="CS155" s="149">
        <v>7.6</v>
      </c>
      <c r="CT155" s="150"/>
      <c r="CU155" s="150"/>
      <c r="CV155" s="154" t="s">
        <v>77</v>
      </c>
      <c r="CW155" s="154" t="s">
        <v>77</v>
      </c>
      <c r="CX155" s="150"/>
      <c r="CY155" s="149">
        <v>8.5</v>
      </c>
      <c r="CZ155" s="149">
        <v>9.3000000000000007</v>
      </c>
      <c r="DA155" s="151">
        <v>17</v>
      </c>
      <c r="DB155" s="152">
        <v>7</v>
      </c>
      <c r="DC155" s="150"/>
      <c r="DD155" s="150"/>
      <c r="DE155" s="150"/>
      <c r="DF155" s="151">
        <v>0</v>
      </c>
      <c r="DG155" s="152">
        <v>4</v>
      </c>
      <c r="DH155" s="151">
        <v>116</v>
      </c>
      <c r="DI155" s="152">
        <v>21</v>
      </c>
      <c r="DJ155" s="153">
        <v>137</v>
      </c>
      <c r="DK155" s="149">
        <v>116</v>
      </c>
      <c r="DL155" s="149">
        <v>6.43</v>
      </c>
      <c r="DM155" s="149">
        <v>2.48</v>
      </c>
      <c r="DN155" s="147"/>
      <c r="DO155" s="13">
        <f t="shared" si="2"/>
        <v>19</v>
      </c>
    </row>
    <row r="156" spans="2:119" ht="31.5">
      <c r="B156" s="146">
        <v>2320321310</v>
      </c>
      <c r="C156" s="147" t="s">
        <v>3</v>
      </c>
      <c r="D156" s="147" t="s">
        <v>109</v>
      </c>
      <c r="E156" s="147" t="s">
        <v>492</v>
      </c>
      <c r="F156" s="148">
        <v>36451</v>
      </c>
      <c r="G156" s="147" t="s">
        <v>5</v>
      </c>
      <c r="H156" s="147" t="s">
        <v>144</v>
      </c>
      <c r="I156" s="149">
        <v>9.9</v>
      </c>
      <c r="J156" s="149">
        <v>8.1999999999999993</v>
      </c>
      <c r="K156" s="149">
        <v>8.3000000000000007</v>
      </c>
      <c r="L156" s="150"/>
      <c r="M156" s="149">
        <v>9.1</v>
      </c>
      <c r="N156" s="150"/>
      <c r="O156" s="149">
        <v>8.3000000000000007</v>
      </c>
      <c r="P156" s="150"/>
      <c r="Q156" s="149">
        <v>9.4</v>
      </c>
      <c r="R156" s="150"/>
      <c r="S156" s="149">
        <v>7.8</v>
      </c>
      <c r="T156" s="150"/>
      <c r="U156" s="149">
        <v>9.6999999999999993</v>
      </c>
      <c r="V156" s="150"/>
      <c r="W156" s="149">
        <v>9.4</v>
      </c>
      <c r="X156" s="149">
        <v>7.7</v>
      </c>
      <c r="Y156" s="149">
        <v>8</v>
      </c>
      <c r="Z156" s="149">
        <v>5.2</v>
      </c>
      <c r="AA156" s="149">
        <v>9.6</v>
      </c>
      <c r="AB156" s="150"/>
      <c r="AC156" s="154" t="s">
        <v>77</v>
      </c>
      <c r="AD156" s="149">
        <v>7.1</v>
      </c>
      <c r="AE156" s="150"/>
      <c r="AF156" s="149">
        <v>9.1</v>
      </c>
      <c r="AG156" s="149">
        <v>9.1</v>
      </c>
      <c r="AH156" s="154" t="s">
        <v>77</v>
      </c>
      <c r="AI156" s="149">
        <v>7.1</v>
      </c>
      <c r="AJ156" s="149">
        <v>7.1</v>
      </c>
      <c r="AK156" s="149">
        <v>8.1</v>
      </c>
      <c r="AL156" s="151">
        <v>40</v>
      </c>
      <c r="AM156" s="152">
        <v>5</v>
      </c>
      <c r="AN156" s="149">
        <v>6.8</v>
      </c>
      <c r="AO156" s="149">
        <v>7.1</v>
      </c>
      <c r="AP156" s="150"/>
      <c r="AQ156" s="150"/>
      <c r="AR156" s="149">
        <v>6.4</v>
      </c>
      <c r="AS156" s="150"/>
      <c r="AT156" s="150"/>
      <c r="AU156" s="150"/>
      <c r="AV156" s="150"/>
      <c r="AW156" s="150"/>
      <c r="AX156" s="149">
        <v>8.1999999999999993</v>
      </c>
      <c r="AY156" s="150"/>
      <c r="AZ156" s="150"/>
      <c r="BA156" s="150"/>
      <c r="BB156" s="149">
        <v>6.8</v>
      </c>
      <c r="BC156" s="151">
        <v>5</v>
      </c>
      <c r="BD156" s="152">
        <v>0</v>
      </c>
      <c r="BE156" s="149">
        <v>8.4</v>
      </c>
      <c r="BF156" s="149">
        <v>8.1999999999999993</v>
      </c>
      <c r="BG156" s="149">
        <v>5.7</v>
      </c>
      <c r="BH156" s="149">
        <v>8.5</v>
      </c>
      <c r="BI156" s="149">
        <v>7.2</v>
      </c>
      <c r="BJ156" s="149">
        <v>6.5</v>
      </c>
      <c r="BK156" s="149">
        <v>5.4</v>
      </c>
      <c r="BL156" s="149">
        <v>8.6999999999999993</v>
      </c>
      <c r="BM156" s="149">
        <v>9</v>
      </c>
      <c r="BN156" s="149">
        <v>7.6</v>
      </c>
      <c r="BO156" s="149">
        <v>7.5</v>
      </c>
      <c r="BP156" s="149">
        <v>8.1</v>
      </c>
      <c r="BQ156" s="149">
        <v>9.3000000000000007</v>
      </c>
      <c r="BR156" s="149">
        <v>7.7</v>
      </c>
      <c r="BS156" s="149">
        <v>8.1</v>
      </c>
      <c r="BT156" s="149">
        <v>8.6999999999999993</v>
      </c>
      <c r="BU156" s="149">
        <v>8.5</v>
      </c>
      <c r="BV156" s="149">
        <v>7.7</v>
      </c>
      <c r="BW156" s="149">
        <v>6.9</v>
      </c>
      <c r="BX156" s="149">
        <v>7.8</v>
      </c>
      <c r="BY156" s="154" t="s">
        <v>77</v>
      </c>
      <c r="BZ156" s="150"/>
      <c r="CA156" s="149">
        <v>6.8</v>
      </c>
      <c r="CB156" s="149">
        <v>6</v>
      </c>
      <c r="CC156" s="149">
        <v>6.6</v>
      </c>
      <c r="CD156" s="150"/>
      <c r="CE156" s="150"/>
      <c r="CF156" s="149">
        <v>7.9</v>
      </c>
      <c r="CG156" s="149">
        <v>7.5</v>
      </c>
      <c r="CH156" s="149">
        <v>8.1</v>
      </c>
      <c r="CI156" s="151">
        <v>55</v>
      </c>
      <c r="CJ156" s="152">
        <v>4</v>
      </c>
      <c r="CK156" s="149">
        <v>7.2</v>
      </c>
      <c r="CL156" s="149">
        <v>6.2</v>
      </c>
      <c r="CM156" s="150"/>
      <c r="CN156" s="149">
        <v>5.7</v>
      </c>
      <c r="CO156" s="149">
        <v>7</v>
      </c>
      <c r="CP156" s="149">
        <v>7.5</v>
      </c>
      <c r="CQ156" s="154" t="s">
        <v>77</v>
      </c>
      <c r="CR156" s="150"/>
      <c r="CS156" s="149">
        <v>7.3</v>
      </c>
      <c r="CT156" s="150"/>
      <c r="CU156" s="150"/>
      <c r="CV156" s="154" t="s">
        <v>77</v>
      </c>
      <c r="CW156" s="154" t="s">
        <v>77</v>
      </c>
      <c r="CX156" s="150"/>
      <c r="CY156" s="149">
        <v>9.4</v>
      </c>
      <c r="CZ156" s="154" t="s">
        <v>77</v>
      </c>
      <c r="DA156" s="151">
        <v>16</v>
      </c>
      <c r="DB156" s="152">
        <v>8</v>
      </c>
      <c r="DC156" s="150"/>
      <c r="DD156" s="150"/>
      <c r="DE156" s="150"/>
      <c r="DF156" s="151">
        <v>0</v>
      </c>
      <c r="DG156" s="152">
        <v>4</v>
      </c>
      <c r="DH156" s="151">
        <v>116</v>
      </c>
      <c r="DI156" s="152">
        <v>21</v>
      </c>
      <c r="DJ156" s="153">
        <v>137</v>
      </c>
      <c r="DK156" s="149">
        <v>116</v>
      </c>
      <c r="DL156" s="149">
        <v>7.7</v>
      </c>
      <c r="DM156" s="149">
        <v>3.27</v>
      </c>
      <c r="DN156" s="147"/>
      <c r="DO156" s="13">
        <f t="shared" si="2"/>
        <v>19</v>
      </c>
    </row>
    <row r="157" spans="2:119" ht="21">
      <c r="B157" s="146">
        <v>2120317603</v>
      </c>
      <c r="C157" s="147" t="s">
        <v>8</v>
      </c>
      <c r="D157" s="147" t="s">
        <v>385</v>
      </c>
      <c r="E157" s="147" t="s">
        <v>276</v>
      </c>
      <c r="F157" s="148">
        <v>35780</v>
      </c>
      <c r="G157" s="147" t="s">
        <v>5</v>
      </c>
      <c r="H157" s="147" t="s">
        <v>147</v>
      </c>
      <c r="I157" s="149">
        <v>6.4</v>
      </c>
      <c r="J157" s="149">
        <v>7.8</v>
      </c>
      <c r="K157" s="149">
        <v>6.2</v>
      </c>
      <c r="L157" s="149">
        <v>7.3</v>
      </c>
      <c r="M157" s="150"/>
      <c r="N157" s="149">
        <v>4.5</v>
      </c>
      <c r="O157" s="150"/>
      <c r="P157" s="150">
        <v>0</v>
      </c>
      <c r="Q157" s="150"/>
      <c r="R157" s="150"/>
      <c r="S157" s="150"/>
      <c r="T157" s="150"/>
      <c r="U157" s="150"/>
      <c r="V157" s="150"/>
      <c r="W157" s="150"/>
      <c r="X157" s="149">
        <v>7</v>
      </c>
      <c r="Y157" s="149">
        <v>6.1</v>
      </c>
      <c r="Z157" s="149">
        <v>5.0999999999999996</v>
      </c>
      <c r="AA157" s="149">
        <v>5.0999999999999996</v>
      </c>
      <c r="AB157" s="150"/>
      <c r="AC157" s="150"/>
      <c r="AD157" s="149">
        <v>5.7</v>
      </c>
      <c r="AE157" s="149">
        <v>4.7</v>
      </c>
      <c r="AF157" s="149">
        <v>9.3000000000000007</v>
      </c>
      <c r="AG157" s="149">
        <v>8.1</v>
      </c>
      <c r="AH157" s="150"/>
      <c r="AI157" s="149">
        <v>5.5</v>
      </c>
      <c r="AJ157" s="149">
        <v>5.3</v>
      </c>
      <c r="AK157" s="150"/>
      <c r="AL157" s="151">
        <v>32</v>
      </c>
      <c r="AM157" s="152">
        <v>13</v>
      </c>
      <c r="AN157" s="149">
        <v>4.7</v>
      </c>
      <c r="AO157" s="149">
        <v>5.4</v>
      </c>
      <c r="AP157" s="149">
        <v>4.4000000000000004</v>
      </c>
      <c r="AQ157" s="150"/>
      <c r="AR157" s="150"/>
      <c r="AS157" s="150"/>
      <c r="AT157" s="150"/>
      <c r="AU157" s="150"/>
      <c r="AV157" s="150">
        <v>0</v>
      </c>
      <c r="AW157" s="150"/>
      <c r="AX157" s="150"/>
      <c r="AY157" s="150"/>
      <c r="AZ157" s="150"/>
      <c r="BA157" s="150"/>
      <c r="BB157" s="154" t="s">
        <v>77</v>
      </c>
      <c r="BC157" s="151">
        <v>3</v>
      </c>
      <c r="BD157" s="152">
        <v>2</v>
      </c>
      <c r="BE157" s="149">
        <v>6.6</v>
      </c>
      <c r="BF157" s="149">
        <v>6.8</v>
      </c>
      <c r="BG157" s="149">
        <v>5.6</v>
      </c>
      <c r="BH157" s="149">
        <v>7.8</v>
      </c>
      <c r="BI157" s="149">
        <v>8</v>
      </c>
      <c r="BJ157" s="149">
        <v>6.4</v>
      </c>
      <c r="BK157" s="149">
        <v>6.6</v>
      </c>
      <c r="BL157" s="149">
        <v>8.1</v>
      </c>
      <c r="BM157" s="149">
        <v>7.4</v>
      </c>
      <c r="BN157" s="149">
        <v>5</v>
      </c>
      <c r="BO157" s="154" t="s">
        <v>77</v>
      </c>
      <c r="BP157" s="149">
        <v>6.1</v>
      </c>
      <c r="BQ157" s="149">
        <v>7.4</v>
      </c>
      <c r="BR157" s="154" t="s">
        <v>77</v>
      </c>
      <c r="BS157" s="150"/>
      <c r="BT157" s="149">
        <v>5.6</v>
      </c>
      <c r="BU157" s="150">
        <v>0</v>
      </c>
      <c r="BV157" s="149">
        <v>7.4</v>
      </c>
      <c r="BW157" s="149">
        <v>4.5999999999999996</v>
      </c>
      <c r="BX157" s="150">
        <v>0</v>
      </c>
      <c r="BY157" s="150">
        <v>0</v>
      </c>
      <c r="BZ157" s="150"/>
      <c r="CA157" s="150">
        <v>0</v>
      </c>
      <c r="CB157" s="154" t="s">
        <v>77</v>
      </c>
      <c r="CC157" s="149">
        <v>5.9</v>
      </c>
      <c r="CD157" s="150"/>
      <c r="CE157" s="150"/>
      <c r="CF157" s="150"/>
      <c r="CG157" s="150">
        <v>0</v>
      </c>
      <c r="CH157" s="150">
        <v>0</v>
      </c>
      <c r="CI157" s="151">
        <v>32</v>
      </c>
      <c r="CJ157" s="152">
        <v>27</v>
      </c>
      <c r="CK157" s="149">
        <v>5</v>
      </c>
      <c r="CL157" s="149">
        <v>7.4</v>
      </c>
      <c r="CM157" s="150">
        <v>0</v>
      </c>
      <c r="CN157" s="150"/>
      <c r="CO157" s="154" t="s">
        <v>77</v>
      </c>
      <c r="CP157" s="150"/>
      <c r="CQ157" s="150">
        <v>0</v>
      </c>
      <c r="CR157" s="150"/>
      <c r="CS157" s="150"/>
      <c r="CT157" s="150">
        <v>0</v>
      </c>
      <c r="CU157" s="150"/>
      <c r="CV157" s="150">
        <v>0</v>
      </c>
      <c r="CW157" s="150"/>
      <c r="CX157" s="150"/>
      <c r="CY157" s="150"/>
      <c r="CZ157" s="150"/>
      <c r="DA157" s="151">
        <v>4</v>
      </c>
      <c r="DB157" s="152">
        <v>20</v>
      </c>
      <c r="DC157" s="150"/>
      <c r="DD157" s="150"/>
      <c r="DE157" s="150"/>
      <c r="DF157" s="151">
        <v>0</v>
      </c>
      <c r="DG157" s="152">
        <v>4</v>
      </c>
      <c r="DH157" s="151">
        <v>71</v>
      </c>
      <c r="DI157" s="152">
        <v>66</v>
      </c>
      <c r="DJ157" s="153">
        <v>137</v>
      </c>
      <c r="DK157" s="149">
        <v>106</v>
      </c>
      <c r="DL157" s="149">
        <v>4.17</v>
      </c>
      <c r="DM157" s="149">
        <v>1.61</v>
      </c>
      <c r="DN157" s="147" t="s">
        <v>293</v>
      </c>
      <c r="DO157" s="13">
        <f t="shared" si="2"/>
        <v>62</v>
      </c>
    </row>
    <row r="158" spans="2:119" ht="31.5">
      <c r="B158" s="146">
        <v>2320315775</v>
      </c>
      <c r="C158" s="147" t="s">
        <v>3</v>
      </c>
      <c r="D158" s="147" t="s">
        <v>326</v>
      </c>
      <c r="E158" s="147" t="s">
        <v>493</v>
      </c>
      <c r="F158" s="148">
        <v>36290</v>
      </c>
      <c r="G158" s="147" t="s">
        <v>5</v>
      </c>
      <c r="H158" s="147" t="s">
        <v>144</v>
      </c>
      <c r="I158" s="149">
        <v>8.5</v>
      </c>
      <c r="J158" s="149">
        <v>6.7</v>
      </c>
      <c r="K158" s="149">
        <v>5.9</v>
      </c>
      <c r="L158" s="150"/>
      <c r="M158" s="149">
        <v>8.6999999999999993</v>
      </c>
      <c r="N158" s="150"/>
      <c r="O158" s="149">
        <v>9.1</v>
      </c>
      <c r="P158" s="150"/>
      <c r="Q158" s="149">
        <v>8.1999999999999993</v>
      </c>
      <c r="R158" s="150"/>
      <c r="S158" s="149">
        <v>8</v>
      </c>
      <c r="T158" s="150"/>
      <c r="U158" s="149">
        <v>9</v>
      </c>
      <c r="V158" s="150"/>
      <c r="W158" s="149">
        <v>9.3000000000000007</v>
      </c>
      <c r="X158" s="149">
        <v>9.1999999999999993</v>
      </c>
      <c r="Y158" s="149">
        <v>8.6</v>
      </c>
      <c r="Z158" s="149">
        <v>8</v>
      </c>
      <c r="AA158" s="150"/>
      <c r="AB158" s="149">
        <v>6.5</v>
      </c>
      <c r="AC158" s="149">
        <v>7.4</v>
      </c>
      <c r="AD158" s="149">
        <v>6.8</v>
      </c>
      <c r="AE158" s="150"/>
      <c r="AF158" s="149">
        <v>8.6999999999999993</v>
      </c>
      <c r="AG158" s="149">
        <v>8.8000000000000007</v>
      </c>
      <c r="AH158" s="149">
        <v>8.4</v>
      </c>
      <c r="AI158" s="149">
        <v>7.5</v>
      </c>
      <c r="AJ158" s="149">
        <v>8.4</v>
      </c>
      <c r="AK158" s="149">
        <v>9.3000000000000007</v>
      </c>
      <c r="AL158" s="151">
        <v>45</v>
      </c>
      <c r="AM158" s="152">
        <v>0</v>
      </c>
      <c r="AN158" s="149">
        <v>7.6</v>
      </c>
      <c r="AO158" s="149">
        <v>7.2</v>
      </c>
      <c r="AP158" s="150"/>
      <c r="AQ158" s="150"/>
      <c r="AR158" s="150"/>
      <c r="AS158" s="150"/>
      <c r="AT158" s="150"/>
      <c r="AU158" s="149">
        <v>8.4</v>
      </c>
      <c r="AV158" s="149">
        <v>6.8</v>
      </c>
      <c r="AW158" s="150"/>
      <c r="AX158" s="150"/>
      <c r="AY158" s="150"/>
      <c r="AZ158" s="150"/>
      <c r="BA158" s="150"/>
      <c r="BB158" s="149">
        <v>4.0999999999999996</v>
      </c>
      <c r="BC158" s="151">
        <v>5</v>
      </c>
      <c r="BD158" s="152">
        <v>0</v>
      </c>
      <c r="BE158" s="149">
        <v>8.8000000000000007</v>
      </c>
      <c r="BF158" s="149">
        <v>6.9</v>
      </c>
      <c r="BG158" s="149">
        <v>5.3</v>
      </c>
      <c r="BH158" s="149">
        <v>6.5</v>
      </c>
      <c r="BI158" s="149">
        <v>6.1</v>
      </c>
      <c r="BJ158" s="149">
        <v>5</v>
      </c>
      <c r="BK158" s="149">
        <v>4.7</v>
      </c>
      <c r="BL158" s="149">
        <v>7.1</v>
      </c>
      <c r="BM158" s="149">
        <v>8.8000000000000007</v>
      </c>
      <c r="BN158" s="149">
        <v>6.8</v>
      </c>
      <c r="BO158" s="149">
        <v>6.5</v>
      </c>
      <c r="BP158" s="149">
        <v>7.8</v>
      </c>
      <c r="BQ158" s="149">
        <v>5.5</v>
      </c>
      <c r="BR158" s="149">
        <v>6.6</v>
      </c>
      <c r="BS158" s="149">
        <v>6.3</v>
      </c>
      <c r="BT158" s="154" t="s">
        <v>77</v>
      </c>
      <c r="BU158" s="149">
        <v>7.9</v>
      </c>
      <c r="BV158" s="149">
        <v>6.3</v>
      </c>
      <c r="BW158" s="149">
        <v>6.4</v>
      </c>
      <c r="BX158" s="154" t="s">
        <v>77</v>
      </c>
      <c r="BY158" s="149">
        <v>8.4</v>
      </c>
      <c r="BZ158" s="154" t="s">
        <v>77</v>
      </c>
      <c r="CA158" s="149">
        <v>5.4</v>
      </c>
      <c r="CB158" s="149">
        <v>7.6</v>
      </c>
      <c r="CC158" s="149">
        <v>6.4</v>
      </c>
      <c r="CD158" s="150"/>
      <c r="CE158" s="150"/>
      <c r="CF158" s="154" t="s">
        <v>77</v>
      </c>
      <c r="CG158" s="149">
        <v>5.7</v>
      </c>
      <c r="CH158" s="149">
        <v>7.3</v>
      </c>
      <c r="CI158" s="151">
        <v>50</v>
      </c>
      <c r="CJ158" s="152">
        <v>9</v>
      </c>
      <c r="CK158" s="149">
        <v>5</v>
      </c>
      <c r="CL158" s="149">
        <v>7.5</v>
      </c>
      <c r="CM158" s="150"/>
      <c r="CN158" s="149">
        <v>9.9</v>
      </c>
      <c r="CO158" s="149">
        <v>8.1</v>
      </c>
      <c r="CP158" s="149">
        <v>8.8000000000000007</v>
      </c>
      <c r="CQ158" s="149">
        <v>7.7</v>
      </c>
      <c r="CR158" s="150"/>
      <c r="CS158" s="149">
        <v>8.4</v>
      </c>
      <c r="CT158" s="150"/>
      <c r="CU158" s="150"/>
      <c r="CV158" s="149">
        <v>7.8</v>
      </c>
      <c r="CW158" s="154" t="s">
        <v>77</v>
      </c>
      <c r="CX158" s="150"/>
      <c r="CY158" s="154" t="s">
        <v>77</v>
      </c>
      <c r="CZ158" s="154" t="s">
        <v>77</v>
      </c>
      <c r="DA158" s="151">
        <v>20</v>
      </c>
      <c r="DB158" s="152">
        <v>4</v>
      </c>
      <c r="DC158" s="150"/>
      <c r="DD158" s="150"/>
      <c r="DE158" s="150"/>
      <c r="DF158" s="151">
        <v>0</v>
      </c>
      <c r="DG158" s="152">
        <v>4</v>
      </c>
      <c r="DH158" s="151">
        <v>120</v>
      </c>
      <c r="DI158" s="152">
        <v>17</v>
      </c>
      <c r="DJ158" s="153">
        <v>137</v>
      </c>
      <c r="DK158" s="149">
        <v>120</v>
      </c>
      <c r="DL158" s="149">
        <v>7.47</v>
      </c>
      <c r="DM158" s="149">
        <v>3.12</v>
      </c>
      <c r="DN158" s="147"/>
      <c r="DO158" s="13">
        <f t="shared" si="2"/>
        <v>15</v>
      </c>
    </row>
    <row r="159" spans="2:119" ht="31.5">
      <c r="B159" s="146">
        <v>23213112104</v>
      </c>
      <c r="C159" s="147" t="s">
        <v>494</v>
      </c>
      <c r="D159" s="147" t="s">
        <v>99</v>
      </c>
      <c r="E159" s="147" t="s">
        <v>495</v>
      </c>
      <c r="F159" s="148">
        <v>36388</v>
      </c>
      <c r="G159" s="147" t="s">
        <v>88</v>
      </c>
      <c r="H159" s="147" t="s">
        <v>144</v>
      </c>
      <c r="I159" s="149">
        <v>8</v>
      </c>
      <c r="J159" s="149">
        <v>8</v>
      </c>
      <c r="K159" s="149">
        <v>5.9</v>
      </c>
      <c r="L159" s="149">
        <v>7.1</v>
      </c>
      <c r="M159" s="150"/>
      <c r="N159" s="149">
        <v>6.1</v>
      </c>
      <c r="O159" s="150"/>
      <c r="P159" s="149">
        <v>6.1</v>
      </c>
      <c r="Q159" s="150"/>
      <c r="R159" s="149">
        <v>7.7</v>
      </c>
      <c r="S159" s="150"/>
      <c r="T159" s="154" t="s">
        <v>77</v>
      </c>
      <c r="U159" s="150"/>
      <c r="V159" s="150"/>
      <c r="W159" s="150"/>
      <c r="X159" s="149">
        <v>7.9</v>
      </c>
      <c r="Y159" s="149">
        <v>8.1999999999999993</v>
      </c>
      <c r="Z159" s="149">
        <v>5.6</v>
      </c>
      <c r="AA159" s="150"/>
      <c r="AB159" s="149">
        <v>6</v>
      </c>
      <c r="AC159" s="149">
        <v>6.4</v>
      </c>
      <c r="AD159" s="149">
        <v>5.8</v>
      </c>
      <c r="AE159" s="150"/>
      <c r="AF159" s="149">
        <v>9</v>
      </c>
      <c r="AG159" s="149">
        <v>8.6</v>
      </c>
      <c r="AH159" s="154" t="s">
        <v>77</v>
      </c>
      <c r="AI159" s="149">
        <v>8</v>
      </c>
      <c r="AJ159" s="149">
        <v>6.4</v>
      </c>
      <c r="AK159" s="149">
        <v>7.3</v>
      </c>
      <c r="AL159" s="151">
        <v>38</v>
      </c>
      <c r="AM159" s="152">
        <v>7</v>
      </c>
      <c r="AN159" s="149">
        <v>5.2</v>
      </c>
      <c r="AO159" s="154" t="s">
        <v>77</v>
      </c>
      <c r="AP159" s="150"/>
      <c r="AQ159" s="150"/>
      <c r="AR159" s="150"/>
      <c r="AS159" s="150"/>
      <c r="AT159" s="150"/>
      <c r="AU159" s="149">
        <v>7.2</v>
      </c>
      <c r="AV159" s="149">
        <v>5.3</v>
      </c>
      <c r="AW159" s="150"/>
      <c r="AX159" s="150"/>
      <c r="AY159" s="150"/>
      <c r="AZ159" s="150"/>
      <c r="BA159" s="150"/>
      <c r="BB159" s="149">
        <v>4.5</v>
      </c>
      <c r="BC159" s="151">
        <v>4</v>
      </c>
      <c r="BD159" s="152">
        <v>1</v>
      </c>
      <c r="BE159" s="149">
        <v>8</v>
      </c>
      <c r="BF159" s="149">
        <v>6.6</v>
      </c>
      <c r="BG159" s="149">
        <v>6.2</v>
      </c>
      <c r="BH159" s="149">
        <v>7</v>
      </c>
      <c r="BI159" s="149">
        <v>7.7</v>
      </c>
      <c r="BJ159" s="149">
        <v>6.8</v>
      </c>
      <c r="BK159" s="149">
        <v>5.8</v>
      </c>
      <c r="BL159" s="149">
        <v>6.6</v>
      </c>
      <c r="BM159" s="149">
        <v>7.3</v>
      </c>
      <c r="BN159" s="149">
        <v>6.1</v>
      </c>
      <c r="BO159" s="149">
        <v>5.0999999999999996</v>
      </c>
      <c r="BP159" s="149">
        <v>8.3000000000000007</v>
      </c>
      <c r="BQ159" s="149">
        <v>7.9</v>
      </c>
      <c r="BR159" s="149">
        <v>5.5</v>
      </c>
      <c r="BS159" s="149">
        <v>5</v>
      </c>
      <c r="BT159" s="149">
        <v>6.2</v>
      </c>
      <c r="BU159" s="149">
        <v>6.4</v>
      </c>
      <c r="BV159" s="149">
        <v>6.6</v>
      </c>
      <c r="BW159" s="149">
        <v>6.3</v>
      </c>
      <c r="BX159" s="149">
        <v>5.2</v>
      </c>
      <c r="BY159" s="149">
        <v>7.6</v>
      </c>
      <c r="BZ159" s="154" t="s">
        <v>77</v>
      </c>
      <c r="CA159" s="149">
        <v>5.7</v>
      </c>
      <c r="CB159" s="149">
        <v>6.1</v>
      </c>
      <c r="CC159" s="149">
        <v>5.2</v>
      </c>
      <c r="CD159" s="150"/>
      <c r="CE159" s="150"/>
      <c r="CF159" s="149">
        <v>5.6</v>
      </c>
      <c r="CG159" s="149">
        <v>5.0999999999999996</v>
      </c>
      <c r="CH159" s="149">
        <v>8.5</v>
      </c>
      <c r="CI159" s="151">
        <v>57</v>
      </c>
      <c r="CJ159" s="152">
        <v>2</v>
      </c>
      <c r="CK159" s="149">
        <v>4.9000000000000004</v>
      </c>
      <c r="CL159" s="149">
        <v>4.8</v>
      </c>
      <c r="CM159" s="154" t="s">
        <v>77</v>
      </c>
      <c r="CN159" s="150"/>
      <c r="CO159" s="154" t="s">
        <v>77</v>
      </c>
      <c r="CP159" s="149">
        <v>8.6999999999999993</v>
      </c>
      <c r="CQ159" s="154" t="s">
        <v>77</v>
      </c>
      <c r="CR159" s="150"/>
      <c r="CS159" s="149">
        <v>7.4</v>
      </c>
      <c r="CT159" s="150"/>
      <c r="CU159" s="150"/>
      <c r="CV159" s="149">
        <v>8.1</v>
      </c>
      <c r="CW159" s="154" t="s">
        <v>77</v>
      </c>
      <c r="CX159" s="150"/>
      <c r="CY159" s="149">
        <v>9.6</v>
      </c>
      <c r="CZ159" s="154" t="s">
        <v>77</v>
      </c>
      <c r="DA159" s="151">
        <v>12</v>
      </c>
      <c r="DB159" s="152">
        <v>12</v>
      </c>
      <c r="DC159" s="150"/>
      <c r="DD159" s="150"/>
      <c r="DE159" s="150"/>
      <c r="DF159" s="151">
        <v>0</v>
      </c>
      <c r="DG159" s="152">
        <v>4</v>
      </c>
      <c r="DH159" s="151">
        <v>111</v>
      </c>
      <c r="DI159" s="152">
        <v>26</v>
      </c>
      <c r="DJ159" s="153">
        <v>137</v>
      </c>
      <c r="DK159" s="149">
        <v>111</v>
      </c>
      <c r="DL159" s="149">
        <v>6.69</v>
      </c>
      <c r="DM159" s="149">
        <v>2.67</v>
      </c>
      <c r="DN159" s="147"/>
      <c r="DO159" s="13">
        <f t="shared" si="2"/>
        <v>23</v>
      </c>
    </row>
    <row r="160" spans="2:119" ht="31.5">
      <c r="B160" s="146">
        <v>2321216132</v>
      </c>
      <c r="C160" s="147" t="s">
        <v>0</v>
      </c>
      <c r="D160" s="147" t="s">
        <v>423</v>
      </c>
      <c r="E160" s="147" t="s">
        <v>496</v>
      </c>
      <c r="F160" s="148">
        <v>36235</v>
      </c>
      <c r="G160" s="147" t="s">
        <v>88</v>
      </c>
      <c r="H160" s="147" t="s">
        <v>144</v>
      </c>
      <c r="I160" s="149">
        <v>4.9000000000000004</v>
      </c>
      <c r="J160" s="149">
        <v>4.2</v>
      </c>
      <c r="K160" s="154" t="s">
        <v>77</v>
      </c>
      <c r="L160" s="150"/>
      <c r="M160" s="149">
        <v>6</v>
      </c>
      <c r="N160" s="150"/>
      <c r="O160" s="154" t="s">
        <v>77</v>
      </c>
      <c r="P160" s="150"/>
      <c r="Q160" s="150"/>
      <c r="R160" s="150"/>
      <c r="S160" s="150"/>
      <c r="T160" s="150"/>
      <c r="U160" s="150"/>
      <c r="V160" s="150"/>
      <c r="W160" s="150"/>
      <c r="X160" s="149">
        <v>5.8</v>
      </c>
      <c r="Y160" s="150"/>
      <c r="Z160" s="149">
        <v>5.8</v>
      </c>
      <c r="AA160" s="154" t="s">
        <v>77</v>
      </c>
      <c r="AB160" s="150">
        <v>0</v>
      </c>
      <c r="AC160" s="150"/>
      <c r="AD160" s="149">
        <v>5.5</v>
      </c>
      <c r="AE160" s="149">
        <v>7.3</v>
      </c>
      <c r="AF160" s="149">
        <v>6</v>
      </c>
      <c r="AG160" s="150">
        <v>0</v>
      </c>
      <c r="AH160" s="150"/>
      <c r="AI160" s="149">
        <v>5.0999999999999996</v>
      </c>
      <c r="AJ160" s="149">
        <v>6.6</v>
      </c>
      <c r="AK160" s="150"/>
      <c r="AL160" s="151">
        <v>22</v>
      </c>
      <c r="AM160" s="152">
        <v>23</v>
      </c>
      <c r="AN160" s="150">
        <v>0</v>
      </c>
      <c r="AO160" s="154" t="s">
        <v>77</v>
      </c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49">
        <v>5.4</v>
      </c>
      <c r="BC160" s="151">
        <v>1</v>
      </c>
      <c r="BD160" s="152">
        <v>4</v>
      </c>
      <c r="BE160" s="149">
        <v>6.6</v>
      </c>
      <c r="BF160" s="149">
        <v>5.3</v>
      </c>
      <c r="BG160" s="149">
        <v>4.5999999999999996</v>
      </c>
      <c r="BH160" s="150">
        <v>0</v>
      </c>
      <c r="BI160" s="150">
        <v>0</v>
      </c>
      <c r="BJ160" s="149">
        <v>5.3</v>
      </c>
      <c r="BK160" s="154" t="s">
        <v>77</v>
      </c>
      <c r="BL160" s="150"/>
      <c r="BM160" s="150"/>
      <c r="BN160" s="149">
        <v>7.1</v>
      </c>
      <c r="BO160" s="150"/>
      <c r="BP160" s="150"/>
      <c r="BQ160" s="150"/>
      <c r="BR160" s="154" t="s">
        <v>77</v>
      </c>
      <c r="BS160" s="150"/>
      <c r="BT160" s="150"/>
      <c r="BU160" s="150"/>
      <c r="BV160" s="149">
        <v>5.2</v>
      </c>
      <c r="BW160" s="149">
        <v>4.5999999999999996</v>
      </c>
      <c r="BX160" s="150"/>
      <c r="BY160" s="150"/>
      <c r="BZ160" s="150"/>
      <c r="CA160" s="154" t="s">
        <v>77</v>
      </c>
      <c r="CB160" s="150"/>
      <c r="CC160" s="150"/>
      <c r="CD160" s="150"/>
      <c r="CE160" s="150"/>
      <c r="CF160" s="150"/>
      <c r="CG160" s="150"/>
      <c r="CH160" s="149">
        <v>5.3</v>
      </c>
      <c r="CI160" s="151">
        <v>15</v>
      </c>
      <c r="CJ160" s="152">
        <v>44</v>
      </c>
      <c r="CK160" s="154" t="s">
        <v>77</v>
      </c>
      <c r="CL160" s="150">
        <v>0</v>
      </c>
      <c r="CM160" s="150"/>
      <c r="CN160" s="150"/>
      <c r="CO160" s="150">
        <v>0</v>
      </c>
      <c r="CP160" s="149">
        <v>5.3</v>
      </c>
      <c r="CQ160" s="150">
        <v>0</v>
      </c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1">
        <v>3</v>
      </c>
      <c r="DB160" s="152">
        <v>21</v>
      </c>
      <c r="DC160" s="150"/>
      <c r="DD160" s="150"/>
      <c r="DE160" s="150"/>
      <c r="DF160" s="151">
        <v>0</v>
      </c>
      <c r="DG160" s="152">
        <v>4</v>
      </c>
      <c r="DH160" s="151">
        <v>41</v>
      </c>
      <c r="DI160" s="152">
        <v>96</v>
      </c>
      <c r="DJ160" s="153">
        <v>137</v>
      </c>
      <c r="DK160" s="149">
        <v>64</v>
      </c>
      <c r="DL160" s="149">
        <v>4.0199999999999996</v>
      </c>
      <c r="DM160" s="149">
        <v>1.27</v>
      </c>
      <c r="DN160" s="147"/>
      <c r="DO160" s="13">
        <f t="shared" si="2"/>
        <v>90</v>
      </c>
    </row>
    <row r="161" spans="2:119" ht="31.5">
      <c r="B161" s="146">
        <v>2320315714</v>
      </c>
      <c r="C161" s="147" t="s">
        <v>3</v>
      </c>
      <c r="D161" s="147" t="s">
        <v>497</v>
      </c>
      <c r="E161" s="147" t="s">
        <v>498</v>
      </c>
      <c r="F161" s="148">
        <v>36351</v>
      </c>
      <c r="G161" s="147" t="s">
        <v>5</v>
      </c>
      <c r="H161" s="147" t="s">
        <v>144</v>
      </c>
      <c r="I161" s="149">
        <v>4.9000000000000004</v>
      </c>
      <c r="J161" s="149">
        <v>8.1</v>
      </c>
      <c r="K161" s="149">
        <v>5.0999999999999996</v>
      </c>
      <c r="L161" s="150"/>
      <c r="M161" s="149">
        <v>6</v>
      </c>
      <c r="N161" s="150"/>
      <c r="O161" s="149">
        <v>6.1</v>
      </c>
      <c r="P161" s="150"/>
      <c r="Q161" s="149">
        <v>7.7</v>
      </c>
      <c r="R161" s="150"/>
      <c r="S161" s="150">
        <v>0</v>
      </c>
      <c r="T161" s="150"/>
      <c r="U161" s="150"/>
      <c r="V161" s="150"/>
      <c r="W161" s="150"/>
      <c r="X161" s="149">
        <v>7.3</v>
      </c>
      <c r="Y161" s="149">
        <v>6.2</v>
      </c>
      <c r="Z161" s="154" t="s">
        <v>77</v>
      </c>
      <c r="AA161" s="150"/>
      <c r="AB161" s="149">
        <v>7.9</v>
      </c>
      <c r="AC161" s="150">
        <v>0</v>
      </c>
      <c r="AD161" s="149">
        <v>5.0999999999999996</v>
      </c>
      <c r="AE161" s="149">
        <v>4.9000000000000004</v>
      </c>
      <c r="AF161" s="149">
        <v>8.4</v>
      </c>
      <c r="AG161" s="149">
        <v>7.9</v>
      </c>
      <c r="AH161" s="154" t="s">
        <v>77</v>
      </c>
      <c r="AI161" s="149">
        <v>6.5</v>
      </c>
      <c r="AJ161" s="149">
        <v>6.4</v>
      </c>
      <c r="AK161" s="149">
        <v>7.2</v>
      </c>
      <c r="AL161" s="151">
        <v>33</v>
      </c>
      <c r="AM161" s="152">
        <v>12</v>
      </c>
      <c r="AN161" s="149">
        <v>6.1</v>
      </c>
      <c r="AO161" s="149">
        <v>7.2</v>
      </c>
      <c r="AP161" s="149">
        <v>6</v>
      </c>
      <c r="AQ161" s="150"/>
      <c r="AR161" s="150"/>
      <c r="AS161" s="150"/>
      <c r="AT161" s="150"/>
      <c r="AU161" s="150"/>
      <c r="AV161" s="154" t="s">
        <v>77</v>
      </c>
      <c r="AW161" s="150"/>
      <c r="AX161" s="150"/>
      <c r="AY161" s="150"/>
      <c r="AZ161" s="150"/>
      <c r="BA161" s="150"/>
      <c r="BB161" s="149">
        <v>4.9000000000000004</v>
      </c>
      <c r="BC161" s="151">
        <v>4</v>
      </c>
      <c r="BD161" s="152">
        <v>1</v>
      </c>
      <c r="BE161" s="149">
        <v>7.6</v>
      </c>
      <c r="BF161" s="149">
        <v>7.9</v>
      </c>
      <c r="BG161" s="154" t="s">
        <v>77</v>
      </c>
      <c r="BH161" s="149">
        <v>5.9</v>
      </c>
      <c r="BI161" s="150">
        <v>0</v>
      </c>
      <c r="BJ161" s="149">
        <v>6.4</v>
      </c>
      <c r="BK161" s="150"/>
      <c r="BL161" s="149">
        <v>6</v>
      </c>
      <c r="BM161" s="150"/>
      <c r="BN161" s="154" t="s">
        <v>77</v>
      </c>
      <c r="BO161" s="150"/>
      <c r="BP161" s="154" t="s">
        <v>77</v>
      </c>
      <c r="BQ161" s="150"/>
      <c r="BR161" s="150"/>
      <c r="BS161" s="150"/>
      <c r="BT161" s="150"/>
      <c r="BU161" s="150"/>
      <c r="BV161" s="149">
        <v>5.7</v>
      </c>
      <c r="BW161" s="149">
        <v>4.4000000000000004</v>
      </c>
      <c r="BX161" s="150"/>
      <c r="BY161" s="150">
        <v>0</v>
      </c>
      <c r="BZ161" s="150"/>
      <c r="CA161" s="149">
        <v>5.2</v>
      </c>
      <c r="CB161" s="150"/>
      <c r="CC161" s="154" t="s">
        <v>77</v>
      </c>
      <c r="CD161" s="150"/>
      <c r="CE161" s="150"/>
      <c r="CF161" s="150"/>
      <c r="CG161" s="154" t="s">
        <v>77</v>
      </c>
      <c r="CH161" s="149">
        <v>8.3000000000000007</v>
      </c>
      <c r="CI161" s="151">
        <v>18</v>
      </c>
      <c r="CJ161" s="152">
        <v>41</v>
      </c>
      <c r="CK161" s="149">
        <v>4.5999999999999996</v>
      </c>
      <c r="CL161" s="149">
        <v>4.7</v>
      </c>
      <c r="CM161" s="150"/>
      <c r="CN161" s="150">
        <v>0</v>
      </c>
      <c r="CO161" s="149">
        <v>6.6</v>
      </c>
      <c r="CP161" s="149">
        <v>5.4</v>
      </c>
      <c r="CQ161" s="150"/>
      <c r="CR161" s="150"/>
      <c r="CS161" s="149">
        <v>5.8</v>
      </c>
      <c r="CT161" s="150"/>
      <c r="CU161" s="150"/>
      <c r="CV161" s="150"/>
      <c r="CW161" s="150"/>
      <c r="CX161" s="150"/>
      <c r="CY161" s="150">
        <v>0</v>
      </c>
      <c r="CZ161" s="150"/>
      <c r="DA161" s="151">
        <v>12</v>
      </c>
      <c r="DB161" s="152">
        <v>12</v>
      </c>
      <c r="DC161" s="150"/>
      <c r="DD161" s="150"/>
      <c r="DE161" s="150"/>
      <c r="DF161" s="151">
        <v>0</v>
      </c>
      <c r="DG161" s="152">
        <v>4</v>
      </c>
      <c r="DH161" s="151">
        <v>67</v>
      </c>
      <c r="DI161" s="152">
        <v>70</v>
      </c>
      <c r="DJ161" s="153">
        <v>137</v>
      </c>
      <c r="DK161" s="149">
        <v>86</v>
      </c>
      <c r="DL161" s="149">
        <v>4.9800000000000004</v>
      </c>
      <c r="DM161" s="149">
        <v>1.82</v>
      </c>
      <c r="DN161" s="147"/>
      <c r="DO161" s="13">
        <f t="shared" si="2"/>
        <v>67</v>
      </c>
    </row>
    <row r="162" spans="2:119" ht="31.5">
      <c r="B162" s="146">
        <v>23105112202</v>
      </c>
      <c r="C162" s="147" t="s">
        <v>87</v>
      </c>
      <c r="D162" s="147" t="s">
        <v>128</v>
      </c>
      <c r="E162" s="147" t="s">
        <v>97</v>
      </c>
      <c r="F162" s="148">
        <v>35787</v>
      </c>
      <c r="G162" s="147" t="s">
        <v>5</v>
      </c>
      <c r="H162" s="147" t="s">
        <v>144</v>
      </c>
      <c r="I162" s="149">
        <v>8.1</v>
      </c>
      <c r="J162" s="149">
        <v>7.9</v>
      </c>
      <c r="K162" s="149">
        <v>8.4</v>
      </c>
      <c r="L162" s="150"/>
      <c r="M162" s="149">
        <v>9.3000000000000007</v>
      </c>
      <c r="N162" s="150"/>
      <c r="O162" s="149">
        <v>9.1999999999999993</v>
      </c>
      <c r="P162" s="150"/>
      <c r="Q162" s="149">
        <v>9.5</v>
      </c>
      <c r="R162" s="150"/>
      <c r="S162" s="149">
        <v>8</v>
      </c>
      <c r="T162" s="150"/>
      <c r="U162" s="149">
        <v>8.3000000000000007</v>
      </c>
      <c r="V162" s="150"/>
      <c r="W162" s="150"/>
      <c r="X162" s="149">
        <v>7.6</v>
      </c>
      <c r="Y162" s="149">
        <v>6.2</v>
      </c>
      <c r="Z162" s="149">
        <v>5.5</v>
      </c>
      <c r="AA162" s="150"/>
      <c r="AB162" s="149">
        <v>8.3000000000000007</v>
      </c>
      <c r="AC162" s="150"/>
      <c r="AD162" s="149">
        <v>6.3</v>
      </c>
      <c r="AE162" s="149">
        <v>8.3000000000000007</v>
      </c>
      <c r="AF162" s="149">
        <v>9.1</v>
      </c>
      <c r="AG162" s="149">
        <v>8.9</v>
      </c>
      <c r="AH162" s="149">
        <v>7.5</v>
      </c>
      <c r="AI162" s="149">
        <v>8</v>
      </c>
      <c r="AJ162" s="149">
        <v>8.1</v>
      </c>
      <c r="AK162" s="149">
        <v>8.1</v>
      </c>
      <c r="AL162" s="151">
        <v>43</v>
      </c>
      <c r="AM162" s="152">
        <v>2</v>
      </c>
      <c r="AN162" s="149">
        <v>7.1</v>
      </c>
      <c r="AO162" s="149">
        <v>7.3</v>
      </c>
      <c r="AP162" s="149">
        <v>8.5</v>
      </c>
      <c r="AQ162" s="150"/>
      <c r="AR162" s="150"/>
      <c r="AS162" s="150"/>
      <c r="AT162" s="150"/>
      <c r="AU162" s="150"/>
      <c r="AV162" s="149">
        <v>7.9</v>
      </c>
      <c r="AW162" s="150"/>
      <c r="AX162" s="150"/>
      <c r="AY162" s="150"/>
      <c r="AZ162" s="150"/>
      <c r="BA162" s="150"/>
      <c r="BB162" s="149">
        <v>7.8</v>
      </c>
      <c r="BC162" s="151">
        <v>5</v>
      </c>
      <c r="BD162" s="152">
        <v>0</v>
      </c>
      <c r="BE162" s="149">
        <v>8.3000000000000007</v>
      </c>
      <c r="BF162" s="149">
        <v>8.1999999999999993</v>
      </c>
      <c r="BG162" s="149">
        <v>4.5</v>
      </c>
      <c r="BH162" s="149">
        <v>6.6</v>
      </c>
      <c r="BI162" s="149">
        <v>8.1999999999999993</v>
      </c>
      <c r="BJ162" s="149">
        <v>7.4</v>
      </c>
      <c r="BK162" s="149">
        <v>4.5999999999999996</v>
      </c>
      <c r="BL162" s="149">
        <v>7.7</v>
      </c>
      <c r="BM162" s="149">
        <v>6.6</v>
      </c>
      <c r="BN162" s="149">
        <v>7.7</v>
      </c>
      <c r="BO162" s="149">
        <v>6.8</v>
      </c>
      <c r="BP162" s="149">
        <v>7.2</v>
      </c>
      <c r="BQ162" s="149">
        <v>8.6999999999999993</v>
      </c>
      <c r="BR162" s="149">
        <v>5.4</v>
      </c>
      <c r="BS162" s="154" t="s">
        <v>77</v>
      </c>
      <c r="BT162" s="154" t="s">
        <v>77</v>
      </c>
      <c r="BU162" s="150"/>
      <c r="BV162" s="149">
        <v>6.2</v>
      </c>
      <c r="BW162" s="149">
        <v>6.4</v>
      </c>
      <c r="BX162" s="149">
        <v>7.5</v>
      </c>
      <c r="BY162" s="149">
        <v>8</v>
      </c>
      <c r="BZ162" s="154" t="s">
        <v>77</v>
      </c>
      <c r="CA162" s="149">
        <v>4.4000000000000004</v>
      </c>
      <c r="CB162" s="149">
        <v>7.4</v>
      </c>
      <c r="CC162" s="150"/>
      <c r="CD162" s="154" t="s">
        <v>77</v>
      </c>
      <c r="CE162" s="150"/>
      <c r="CF162" s="149">
        <v>7.5</v>
      </c>
      <c r="CG162" s="154" t="s">
        <v>77</v>
      </c>
      <c r="CH162" s="149">
        <v>8.8000000000000007</v>
      </c>
      <c r="CI162" s="151">
        <v>46</v>
      </c>
      <c r="CJ162" s="152">
        <v>13</v>
      </c>
      <c r="CK162" s="149">
        <v>5.6</v>
      </c>
      <c r="CL162" s="149">
        <v>6.5</v>
      </c>
      <c r="CM162" s="150"/>
      <c r="CN162" s="149">
        <v>5.7</v>
      </c>
      <c r="CO162" s="149">
        <v>7</v>
      </c>
      <c r="CP162" s="149">
        <v>7.6</v>
      </c>
      <c r="CQ162" s="149">
        <v>7.8</v>
      </c>
      <c r="CR162" s="150"/>
      <c r="CS162" s="149">
        <v>7</v>
      </c>
      <c r="CT162" s="150"/>
      <c r="CU162" s="150"/>
      <c r="CV162" s="150"/>
      <c r="CW162" s="154" t="s">
        <v>77</v>
      </c>
      <c r="CX162" s="150"/>
      <c r="CY162" s="149">
        <v>9.1</v>
      </c>
      <c r="CZ162" s="154" t="s">
        <v>77</v>
      </c>
      <c r="DA162" s="151">
        <v>19</v>
      </c>
      <c r="DB162" s="152">
        <v>5</v>
      </c>
      <c r="DC162" s="150"/>
      <c r="DD162" s="150"/>
      <c r="DE162" s="150"/>
      <c r="DF162" s="151">
        <v>0</v>
      </c>
      <c r="DG162" s="152">
        <v>4</v>
      </c>
      <c r="DH162" s="151">
        <v>113</v>
      </c>
      <c r="DI162" s="152">
        <v>24</v>
      </c>
      <c r="DJ162" s="153">
        <v>137</v>
      </c>
      <c r="DK162" s="149">
        <v>113</v>
      </c>
      <c r="DL162" s="149">
        <v>7.3</v>
      </c>
      <c r="DM162" s="149">
        <v>3.06</v>
      </c>
      <c r="DN162" s="147"/>
      <c r="DO162" s="13">
        <f t="shared" si="2"/>
        <v>22</v>
      </c>
    </row>
    <row r="163" spans="2:119" ht="31.5">
      <c r="B163" s="146">
        <v>2320315789</v>
      </c>
      <c r="C163" s="147" t="s">
        <v>3</v>
      </c>
      <c r="D163" s="147" t="s">
        <v>499</v>
      </c>
      <c r="E163" s="147" t="s">
        <v>97</v>
      </c>
      <c r="F163" s="148">
        <v>36240</v>
      </c>
      <c r="G163" s="147" t="s">
        <v>5</v>
      </c>
      <c r="H163" s="147" t="s">
        <v>144</v>
      </c>
      <c r="I163" s="149">
        <v>8</v>
      </c>
      <c r="J163" s="149">
        <v>5.6</v>
      </c>
      <c r="K163" s="149">
        <v>7.8</v>
      </c>
      <c r="L163" s="149">
        <v>7.5</v>
      </c>
      <c r="M163" s="150"/>
      <c r="N163" s="149">
        <v>8.3000000000000007</v>
      </c>
      <c r="O163" s="150"/>
      <c r="P163" s="149">
        <v>8</v>
      </c>
      <c r="Q163" s="150"/>
      <c r="R163" s="149">
        <v>7.7</v>
      </c>
      <c r="S163" s="150"/>
      <c r="T163" s="149">
        <v>6.5</v>
      </c>
      <c r="U163" s="150"/>
      <c r="V163" s="154" t="s">
        <v>77</v>
      </c>
      <c r="W163" s="150"/>
      <c r="X163" s="149">
        <v>7.6</v>
      </c>
      <c r="Y163" s="149">
        <v>7</v>
      </c>
      <c r="Z163" s="149">
        <v>5.5</v>
      </c>
      <c r="AA163" s="154" t="s">
        <v>77</v>
      </c>
      <c r="AB163" s="150"/>
      <c r="AC163" s="150"/>
      <c r="AD163" s="149">
        <v>8.3000000000000007</v>
      </c>
      <c r="AE163" s="149">
        <v>6.2</v>
      </c>
      <c r="AF163" s="149">
        <v>8.9</v>
      </c>
      <c r="AG163" s="149">
        <v>8.8000000000000007</v>
      </c>
      <c r="AH163" s="149">
        <v>6.7</v>
      </c>
      <c r="AI163" s="149">
        <v>7.9</v>
      </c>
      <c r="AJ163" s="149">
        <v>7.5</v>
      </c>
      <c r="AK163" s="149">
        <v>6</v>
      </c>
      <c r="AL163" s="151">
        <v>41</v>
      </c>
      <c r="AM163" s="152">
        <v>4</v>
      </c>
      <c r="AN163" s="149">
        <v>7.6</v>
      </c>
      <c r="AO163" s="149">
        <v>6.8</v>
      </c>
      <c r="AP163" s="150"/>
      <c r="AQ163" s="150"/>
      <c r="AR163" s="150"/>
      <c r="AS163" s="150"/>
      <c r="AT163" s="150"/>
      <c r="AU163" s="149">
        <v>6.9</v>
      </c>
      <c r="AV163" s="149">
        <v>6.6</v>
      </c>
      <c r="AW163" s="150"/>
      <c r="AX163" s="150"/>
      <c r="AY163" s="150"/>
      <c r="AZ163" s="150"/>
      <c r="BA163" s="150"/>
      <c r="BB163" s="149">
        <v>6.9</v>
      </c>
      <c r="BC163" s="151">
        <v>5</v>
      </c>
      <c r="BD163" s="152">
        <v>0</v>
      </c>
      <c r="BE163" s="149">
        <v>7.4</v>
      </c>
      <c r="BF163" s="149">
        <v>7</v>
      </c>
      <c r="BG163" s="149">
        <v>6.1</v>
      </c>
      <c r="BH163" s="149">
        <v>6.6</v>
      </c>
      <c r="BI163" s="149">
        <v>7.4</v>
      </c>
      <c r="BJ163" s="149">
        <v>5.8</v>
      </c>
      <c r="BK163" s="149">
        <v>6.2</v>
      </c>
      <c r="BL163" s="149">
        <v>6.4</v>
      </c>
      <c r="BM163" s="149">
        <v>8.1999999999999993</v>
      </c>
      <c r="BN163" s="149">
        <v>6.6</v>
      </c>
      <c r="BO163" s="149">
        <v>7.1</v>
      </c>
      <c r="BP163" s="149">
        <v>6.7</v>
      </c>
      <c r="BQ163" s="149">
        <v>7</v>
      </c>
      <c r="BR163" s="149">
        <v>5</v>
      </c>
      <c r="BS163" s="154" t="s">
        <v>77</v>
      </c>
      <c r="BT163" s="149">
        <v>6.3</v>
      </c>
      <c r="BU163" s="149">
        <v>8.3000000000000007</v>
      </c>
      <c r="BV163" s="149">
        <v>5.5</v>
      </c>
      <c r="BW163" s="149">
        <v>6</v>
      </c>
      <c r="BX163" s="154" t="s">
        <v>77</v>
      </c>
      <c r="BY163" s="149">
        <v>6.2</v>
      </c>
      <c r="BZ163" s="154" t="s">
        <v>77</v>
      </c>
      <c r="CA163" s="149">
        <v>4.9000000000000004</v>
      </c>
      <c r="CB163" s="149">
        <v>6.6</v>
      </c>
      <c r="CC163" s="149">
        <v>6.2</v>
      </c>
      <c r="CD163" s="150"/>
      <c r="CE163" s="150"/>
      <c r="CF163" s="149">
        <v>7.1</v>
      </c>
      <c r="CG163" s="149">
        <v>8.3000000000000007</v>
      </c>
      <c r="CH163" s="149">
        <v>8.1999999999999993</v>
      </c>
      <c r="CI163" s="151">
        <v>53</v>
      </c>
      <c r="CJ163" s="152">
        <v>6</v>
      </c>
      <c r="CK163" s="149">
        <v>5.2</v>
      </c>
      <c r="CL163" s="149">
        <v>5.7</v>
      </c>
      <c r="CM163" s="150"/>
      <c r="CN163" s="149">
        <v>7.1</v>
      </c>
      <c r="CO163" s="149">
        <v>6.1</v>
      </c>
      <c r="CP163" s="149">
        <v>9.1</v>
      </c>
      <c r="CQ163" s="149">
        <v>6</v>
      </c>
      <c r="CR163" s="150"/>
      <c r="CS163" s="149">
        <v>7.7</v>
      </c>
      <c r="CT163" s="150"/>
      <c r="CU163" s="150"/>
      <c r="CV163" s="154" t="s">
        <v>77</v>
      </c>
      <c r="CW163" s="149">
        <v>5.3</v>
      </c>
      <c r="CX163" s="150"/>
      <c r="CY163" s="149">
        <v>9.6</v>
      </c>
      <c r="CZ163" s="154" t="s">
        <v>77</v>
      </c>
      <c r="DA163" s="151">
        <v>21</v>
      </c>
      <c r="DB163" s="152">
        <v>3</v>
      </c>
      <c r="DC163" s="150"/>
      <c r="DD163" s="150"/>
      <c r="DE163" s="150"/>
      <c r="DF163" s="151">
        <v>0</v>
      </c>
      <c r="DG163" s="152">
        <v>4</v>
      </c>
      <c r="DH163" s="151">
        <v>120</v>
      </c>
      <c r="DI163" s="152">
        <v>17</v>
      </c>
      <c r="DJ163" s="153">
        <v>137</v>
      </c>
      <c r="DK163" s="149">
        <v>120</v>
      </c>
      <c r="DL163" s="149">
        <v>6.88</v>
      </c>
      <c r="DM163" s="149">
        <v>2.8</v>
      </c>
      <c r="DN163" s="147"/>
      <c r="DO163" s="13">
        <f t="shared" si="2"/>
        <v>15</v>
      </c>
    </row>
    <row r="164" spans="2:119" ht="31.5">
      <c r="B164" s="146">
        <v>2320315831</v>
      </c>
      <c r="C164" s="147" t="s">
        <v>442</v>
      </c>
      <c r="D164" s="147" t="s">
        <v>500</v>
      </c>
      <c r="E164" s="147" t="s">
        <v>97</v>
      </c>
      <c r="F164" s="148">
        <v>36366</v>
      </c>
      <c r="G164" s="147" t="s">
        <v>5</v>
      </c>
      <c r="H164" s="147" t="s">
        <v>144</v>
      </c>
      <c r="I164" s="149">
        <v>4.8</v>
      </c>
      <c r="J164" s="149">
        <v>7.3</v>
      </c>
      <c r="K164" s="149">
        <v>6.1</v>
      </c>
      <c r="L164" s="149">
        <v>6.2</v>
      </c>
      <c r="M164" s="150"/>
      <c r="N164" s="149">
        <v>6</v>
      </c>
      <c r="O164" s="150"/>
      <c r="P164" s="149">
        <v>5.9</v>
      </c>
      <c r="Q164" s="150"/>
      <c r="R164" s="149">
        <v>6.7</v>
      </c>
      <c r="S164" s="150"/>
      <c r="T164" s="154" t="s">
        <v>77</v>
      </c>
      <c r="U164" s="150"/>
      <c r="V164" s="150"/>
      <c r="W164" s="150"/>
      <c r="X164" s="149">
        <v>7.7</v>
      </c>
      <c r="Y164" s="149">
        <v>5.4</v>
      </c>
      <c r="Z164" s="149">
        <v>4</v>
      </c>
      <c r="AA164" s="150"/>
      <c r="AB164" s="149">
        <v>6.4</v>
      </c>
      <c r="AC164" s="154" t="s">
        <v>77</v>
      </c>
      <c r="AD164" s="149">
        <v>7.1</v>
      </c>
      <c r="AE164" s="150"/>
      <c r="AF164" s="149">
        <v>7.9</v>
      </c>
      <c r="AG164" s="149">
        <v>7.8</v>
      </c>
      <c r="AH164" s="154" t="s">
        <v>77</v>
      </c>
      <c r="AI164" s="149">
        <v>5.9</v>
      </c>
      <c r="AJ164" s="149">
        <v>7.1</v>
      </c>
      <c r="AK164" s="154" t="s">
        <v>77</v>
      </c>
      <c r="AL164" s="151">
        <v>34</v>
      </c>
      <c r="AM164" s="152">
        <v>11</v>
      </c>
      <c r="AN164" s="149">
        <v>4.7</v>
      </c>
      <c r="AO164" s="149">
        <v>6.5</v>
      </c>
      <c r="AP164" s="149">
        <v>6</v>
      </c>
      <c r="AQ164" s="150"/>
      <c r="AR164" s="150"/>
      <c r="AS164" s="150"/>
      <c r="AT164" s="150"/>
      <c r="AU164" s="150"/>
      <c r="AV164" s="149">
        <v>5.8</v>
      </c>
      <c r="AW164" s="150"/>
      <c r="AX164" s="150"/>
      <c r="AY164" s="150"/>
      <c r="AZ164" s="150"/>
      <c r="BA164" s="150"/>
      <c r="BB164" s="149">
        <v>8.1999999999999993</v>
      </c>
      <c r="BC164" s="151">
        <v>5</v>
      </c>
      <c r="BD164" s="152">
        <v>0</v>
      </c>
      <c r="BE164" s="149">
        <v>6.5</v>
      </c>
      <c r="BF164" s="149">
        <v>6.8</v>
      </c>
      <c r="BG164" s="149">
        <v>5.4</v>
      </c>
      <c r="BH164" s="149">
        <v>4.7</v>
      </c>
      <c r="BI164" s="149">
        <v>6.2</v>
      </c>
      <c r="BJ164" s="149">
        <v>4</v>
      </c>
      <c r="BK164" s="149">
        <v>4.5</v>
      </c>
      <c r="BL164" s="149">
        <v>4.8</v>
      </c>
      <c r="BM164" s="149">
        <v>5.8</v>
      </c>
      <c r="BN164" s="149">
        <v>7.4</v>
      </c>
      <c r="BO164" s="149">
        <v>5.0999999999999996</v>
      </c>
      <c r="BP164" s="149">
        <v>6.5</v>
      </c>
      <c r="BQ164" s="149">
        <v>4.3</v>
      </c>
      <c r="BR164" s="149">
        <v>6.3</v>
      </c>
      <c r="BS164" s="154" t="s">
        <v>77</v>
      </c>
      <c r="BT164" s="149">
        <v>5.0999999999999996</v>
      </c>
      <c r="BU164" s="149">
        <v>7.4</v>
      </c>
      <c r="BV164" s="149">
        <v>6.5</v>
      </c>
      <c r="BW164" s="149">
        <v>4.8</v>
      </c>
      <c r="BX164" s="154" t="s">
        <v>77</v>
      </c>
      <c r="BY164" s="149">
        <v>7.2</v>
      </c>
      <c r="BZ164" s="154" t="s">
        <v>77</v>
      </c>
      <c r="CA164" s="154" t="s">
        <v>77</v>
      </c>
      <c r="CB164" s="149">
        <v>6.4</v>
      </c>
      <c r="CC164" s="150"/>
      <c r="CD164" s="154" t="s">
        <v>77</v>
      </c>
      <c r="CE164" s="150"/>
      <c r="CF164" s="149">
        <v>4.9000000000000004</v>
      </c>
      <c r="CG164" s="149">
        <v>4.0999999999999996</v>
      </c>
      <c r="CH164" s="149">
        <v>8</v>
      </c>
      <c r="CI164" s="151">
        <v>48</v>
      </c>
      <c r="CJ164" s="152">
        <v>11</v>
      </c>
      <c r="CK164" s="149">
        <v>8</v>
      </c>
      <c r="CL164" s="149">
        <v>5.0999999999999996</v>
      </c>
      <c r="CM164" s="150"/>
      <c r="CN164" s="149">
        <v>4.7</v>
      </c>
      <c r="CO164" s="149">
        <v>4.2</v>
      </c>
      <c r="CP164" s="149">
        <v>9.3000000000000007</v>
      </c>
      <c r="CQ164" s="149">
        <v>6</v>
      </c>
      <c r="CR164" s="150"/>
      <c r="CS164" s="150"/>
      <c r="CT164" s="149">
        <v>6.8</v>
      </c>
      <c r="CU164" s="150"/>
      <c r="CV164" s="149">
        <v>7.5</v>
      </c>
      <c r="CW164" s="149">
        <v>4.3</v>
      </c>
      <c r="CX164" s="150"/>
      <c r="CY164" s="154" t="s">
        <v>77</v>
      </c>
      <c r="CZ164" s="154" t="s">
        <v>77</v>
      </c>
      <c r="DA164" s="151">
        <v>22</v>
      </c>
      <c r="DB164" s="152">
        <v>2</v>
      </c>
      <c r="DC164" s="150"/>
      <c r="DD164" s="150"/>
      <c r="DE164" s="150"/>
      <c r="DF164" s="151">
        <v>0</v>
      </c>
      <c r="DG164" s="152">
        <v>4</v>
      </c>
      <c r="DH164" s="151">
        <v>109</v>
      </c>
      <c r="DI164" s="152">
        <v>28</v>
      </c>
      <c r="DJ164" s="153">
        <v>137</v>
      </c>
      <c r="DK164" s="149">
        <v>114</v>
      </c>
      <c r="DL164" s="149">
        <v>5.77</v>
      </c>
      <c r="DM164" s="149">
        <v>2.12</v>
      </c>
      <c r="DN164" s="147"/>
      <c r="DO164" s="13">
        <f t="shared" si="2"/>
        <v>26</v>
      </c>
    </row>
    <row r="165" spans="2:119" ht="31.5">
      <c r="B165" s="146">
        <v>23203210449</v>
      </c>
      <c r="C165" s="147" t="s">
        <v>87</v>
      </c>
      <c r="D165" s="147" t="s">
        <v>501</v>
      </c>
      <c r="E165" s="147" t="s">
        <v>97</v>
      </c>
      <c r="F165" s="148">
        <v>36480</v>
      </c>
      <c r="G165" s="147" t="s">
        <v>5</v>
      </c>
      <c r="H165" s="147" t="s">
        <v>144</v>
      </c>
      <c r="I165" s="149">
        <v>8.4</v>
      </c>
      <c r="J165" s="149">
        <v>6.2</v>
      </c>
      <c r="K165" s="149">
        <v>8</v>
      </c>
      <c r="L165" s="149">
        <v>8.8000000000000007</v>
      </c>
      <c r="M165" s="150"/>
      <c r="N165" s="149">
        <v>8</v>
      </c>
      <c r="O165" s="150"/>
      <c r="P165" s="149">
        <v>7.2</v>
      </c>
      <c r="Q165" s="150"/>
      <c r="R165" s="149">
        <v>7.1</v>
      </c>
      <c r="S165" s="150"/>
      <c r="T165" s="149">
        <v>7.7</v>
      </c>
      <c r="U165" s="150"/>
      <c r="V165" s="149">
        <v>7.2</v>
      </c>
      <c r="W165" s="150"/>
      <c r="X165" s="149">
        <v>7.9</v>
      </c>
      <c r="Y165" s="149">
        <v>7.1</v>
      </c>
      <c r="Z165" s="149">
        <v>5.4</v>
      </c>
      <c r="AA165" s="150"/>
      <c r="AB165" s="149">
        <v>7.9</v>
      </c>
      <c r="AC165" s="149">
        <v>8.1</v>
      </c>
      <c r="AD165" s="149">
        <v>9.5</v>
      </c>
      <c r="AE165" s="150"/>
      <c r="AF165" s="149">
        <v>8</v>
      </c>
      <c r="AG165" s="149">
        <v>8.8000000000000007</v>
      </c>
      <c r="AH165" s="149">
        <v>7.7</v>
      </c>
      <c r="AI165" s="149">
        <v>6.4</v>
      </c>
      <c r="AJ165" s="149">
        <v>6.5</v>
      </c>
      <c r="AK165" s="149">
        <v>6.4</v>
      </c>
      <c r="AL165" s="151">
        <v>45</v>
      </c>
      <c r="AM165" s="152">
        <v>0</v>
      </c>
      <c r="AN165" s="149">
        <v>4.9000000000000004</v>
      </c>
      <c r="AO165" s="149">
        <v>7.3</v>
      </c>
      <c r="AP165" s="149">
        <v>9.1999999999999993</v>
      </c>
      <c r="AQ165" s="150"/>
      <c r="AR165" s="150"/>
      <c r="AS165" s="150"/>
      <c r="AT165" s="150"/>
      <c r="AU165" s="150"/>
      <c r="AV165" s="149">
        <v>8.1</v>
      </c>
      <c r="AW165" s="150"/>
      <c r="AX165" s="150"/>
      <c r="AY165" s="150"/>
      <c r="AZ165" s="150"/>
      <c r="BA165" s="150"/>
      <c r="BB165" s="149">
        <v>7.4</v>
      </c>
      <c r="BC165" s="151">
        <v>5</v>
      </c>
      <c r="BD165" s="152">
        <v>0</v>
      </c>
      <c r="BE165" s="149">
        <v>7.7</v>
      </c>
      <c r="BF165" s="149">
        <v>7.3</v>
      </c>
      <c r="BG165" s="149">
        <v>5.8</v>
      </c>
      <c r="BH165" s="149">
        <v>7.6</v>
      </c>
      <c r="BI165" s="149">
        <v>6.6</v>
      </c>
      <c r="BJ165" s="149">
        <v>7.5</v>
      </c>
      <c r="BK165" s="149">
        <v>5.4</v>
      </c>
      <c r="BL165" s="149">
        <v>7</v>
      </c>
      <c r="BM165" s="149">
        <v>6.1</v>
      </c>
      <c r="BN165" s="149">
        <v>6.3</v>
      </c>
      <c r="BO165" s="149">
        <v>8.1</v>
      </c>
      <c r="BP165" s="149">
        <v>9.1999999999999993</v>
      </c>
      <c r="BQ165" s="149">
        <v>9.1</v>
      </c>
      <c r="BR165" s="149">
        <v>6.9</v>
      </c>
      <c r="BS165" s="149">
        <v>9</v>
      </c>
      <c r="BT165" s="149">
        <v>8</v>
      </c>
      <c r="BU165" s="149">
        <v>8.6999999999999993</v>
      </c>
      <c r="BV165" s="149">
        <v>7.4</v>
      </c>
      <c r="BW165" s="149">
        <v>6.7</v>
      </c>
      <c r="BX165" s="149">
        <v>8.5</v>
      </c>
      <c r="BY165" s="149">
        <v>8</v>
      </c>
      <c r="BZ165" s="154" t="s">
        <v>77</v>
      </c>
      <c r="CA165" s="149">
        <v>4.2</v>
      </c>
      <c r="CB165" s="149">
        <v>7.3</v>
      </c>
      <c r="CC165" s="149">
        <v>5.2</v>
      </c>
      <c r="CD165" s="150"/>
      <c r="CE165" s="150"/>
      <c r="CF165" s="149">
        <v>6.1</v>
      </c>
      <c r="CG165" s="149">
        <v>5.8</v>
      </c>
      <c r="CH165" s="149">
        <v>7.7</v>
      </c>
      <c r="CI165" s="151">
        <v>57</v>
      </c>
      <c r="CJ165" s="152">
        <v>2</v>
      </c>
      <c r="CK165" s="149">
        <v>5.4</v>
      </c>
      <c r="CL165" s="149">
        <v>6.5</v>
      </c>
      <c r="CM165" s="149">
        <v>5.7</v>
      </c>
      <c r="CN165" s="150"/>
      <c r="CO165" s="149">
        <v>6.8</v>
      </c>
      <c r="CP165" s="149">
        <v>8.4</v>
      </c>
      <c r="CQ165" s="149">
        <v>6.3</v>
      </c>
      <c r="CR165" s="150"/>
      <c r="CS165" s="149">
        <v>7.8</v>
      </c>
      <c r="CT165" s="150"/>
      <c r="CU165" s="150"/>
      <c r="CV165" s="149">
        <v>8.8000000000000007</v>
      </c>
      <c r="CW165" s="149">
        <v>7.1</v>
      </c>
      <c r="CX165" s="150"/>
      <c r="CY165" s="149">
        <v>8.9</v>
      </c>
      <c r="CZ165" s="154" t="s">
        <v>77</v>
      </c>
      <c r="DA165" s="151">
        <v>23</v>
      </c>
      <c r="DB165" s="152">
        <v>1</v>
      </c>
      <c r="DC165" s="150"/>
      <c r="DD165" s="150"/>
      <c r="DE165" s="150"/>
      <c r="DF165" s="151">
        <v>0</v>
      </c>
      <c r="DG165" s="152">
        <v>4</v>
      </c>
      <c r="DH165" s="151">
        <v>130</v>
      </c>
      <c r="DI165" s="152">
        <v>7</v>
      </c>
      <c r="DJ165" s="153">
        <v>137</v>
      </c>
      <c r="DK165" s="149">
        <v>130</v>
      </c>
      <c r="DL165" s="149">
        <v>7.19</v>
      </c>
      <c r="DM165" s="149">
        <v>2.95</v>
      </c>
      <c r="DN165" s="147"/>
      <c r="DO165" s="13">
        <f t="shared" si="2"/>
        <v>5</v>
      </c>
    </row>
    <row r="166" spans="2:119" ht="31.5">
      <c r="B166" s="146">
        <v>23203212522</v>
      </c>
      <c r="C166" s="147" t="s">
        <v>3</v>
      </c>
      <c r="D166" s="147" t="s">
        <v>502</v>
      </c>
      <c r="E166" s="147" t="s">
        <v>97</v>
      </c>
      <c r="F166" s="148">
        <v>36320</v>
      </c>
      <c r="G166" s="147" t="s">
        <v>5</v>
      </c>
      <c r="H166" s="147" t="s">
        <v>146</v>
      </c>
      <c r="I166" s="149">
        <v>8.1</v>
      </c>
      <c r="J166" s="149">
        <v>5.8</v>
      </c>
      <c r="K166" s="149">
        <v>7.8</v>
      </c>
      <c r="L166" s="149">
        <v>8.6999999999999993</v>
      </c>
      <c r="M166" s="150"/>
      <c r="N166" s="149">
        <v>5.7</v>
      </c>
      <c r="O166" s="150"/>
      <c r="P166" s="149">
        <v>7.3</v>
      </c>
      <c r="Q166" s="150"/>
      <c r="R166" s="149">
        <v>7.2</v>
      </c>
      <c r="S166" s="150"/>
      <c r="T166" s="150"/>
      <c r="U166" s="150"/>
      <c r="V166" s="150"/>
      <c r="W166" s="150"/>
      <c r="X166" s="149">
        <v>6.4</v>
      </c>
      <c r="Y166" s="149">
        <v>6.9</v>
      </c>
      <c r="Z166" s="149">
        <v>5.4</v>
      </c>
      <c r="AA166" s="150"/>
      <c r="AB166" s="149">
        <v>6.9</v>
      </c>
      <c r="AC166" s="150"/>
      <c r="AD166" s="149">
        <v>7.9</v>
      </c>
      <c r="AE166" s="149">
        <v>8</v>
      </c>
      <c r="AF166" s="149">
        <v>9.1</v>
      </c>
      <c r="AG166" s="149">
        <v>8.9</v>
      </c>
      <c r="AH166" s="154" t="s">
        <v>77</v>
      </c>
      <c r="AI166" s="149">
        <v>8.3000000000000007</v>
      </c>
      <c r="AJ166" s="154" t="s">
        <v>77</v>
      </c>
      <c r="AK166" s="150"/>
      <c r="AL166" s="151">
        <v>33</v>
      </c>
      <c r="AM166" s="152">
        <v>12</v>
      </c>
      <c r="AN166" s="149">
        <v>4.8</v>
      </c>
      <c r="AO166" s="149">
        <v>4.8</v>
      </c>
      <c r="AP166" s="149">
        <v>8.1</v>
      </c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1">
        <v>3</v>
      </c>
      <c r="BD166" s="152">
        <v>2</v>
      </c>
      <c r="BE166" s="149">
        <v>6.9</v>
      </c>
      <c r="BF166" s="149">
        <v>7.9</v>
      </c>
      <c r="BG166" s="149">
        <v>5</v>
      </c>
      <c r="BH166" s="149">
        <v>7.1</v>
      </c>
      <c r="BI166" s="149">
        <v>7.2</v>
      </c>
      <c r="BJ166" s="149">
        <v>7.5</v>
      </c>
      <c r="BK166" s="149">
        <v>5.2</v>
      </c>
      <c r="BL166" s="149">
        <v>6.3</v>
      </c>
      <c r="BM166" s="149">
        <v>5.8</v>
      </c>
      <c r="BN166" s="154" t="s">
        <v>77</v>
      </c>
      <c r="BO166" s="149">
        <v>5.3</v>
      </c>
      <c r="BP166" s="154" t="s">
        <v>77</v>
      </c>
      <c r="BQ166" s="149">
        <v>7.6</v>
      </c>
      <c r="BR166" s="150"/>
      <c r="BS166" s="150"/>
      <c r="BT166" s="150"/>
      <c r="BU166" s="150"/>
      <c r="BV166" s="149">
        <v>7.1</v>
      </c>
      <c r="BW166" s="149">
        <v>6.3</v>
      </c>
      <c r="BX166" s="150"/>
      <c r="BY166" s="150"/>
      <c r="BZ166" s="150"/>
      <c r="CA166" s="154" t="s">
        <v>77</v>
      </c>
      <c r="CB166" s="150"/>
      <c r="CC166" s="150"/>
      <c r="CD166" s="150"/>
      <c r="CE166" s="150"/>
      <c r="CF166" s="150"/>
      <c r="CG166" s="150"/>
      <c r="CH166" s="149">
        <v>8.3000000000000007</v>
      </c>
      <c r="CI166" s="151">
        <v>27</v>
      </c>
      <c r="CJ166" s="152">
        <v>32</v>
      </c>
      <c r="CK166" s="150"/>
      <c r="CL166" s="149">
        <v>7.2</v>
      </c>
      <c r="CM166" s="150"/>
      <c r="CN166" s="150"/>
      <c r="CO166" s="150"/>
      <c r="CP166" s="150"/>
      <c r="CQ166" s="154" t="s">
        <v>77</v>
      </c>
      <c r="CR166" s="150"/>
      <c r="CS166" s="149">
        <v>7.6</v>
      </c>
      <c r="CT166" s="150"/>
      <c r="CU166" s="150"/>
      <c r="CV166" s="150"/>
      <c r="CW166" s="154" t="s">
        <v>77</v>
      </c>
      <c r="CX166" s="150"/>
      <c r="CY166" s="150"/>
      <c r="CZ166" s="150"/>
      <c r="DA166" s="151">
        <v>4</v>
      </c>
      <c r="DB166" s="152">
        <v>20</v>
      </c>
      <c r="DC166" s="150"/>
      <c r="DD166" s="150"/>
      <c r="DE166" s="150"/>
      <c r="DF166" s="151">
        <v>0</v>
      </c>
      <c r="DG166" s="152">
        <v>4</v>
      </c>
      <c r="DH166" s="151">
        <v>67</v>
      </c>
      <c r="DI166" s="152">
        <v>70</v>
      </c>
      <c r="DJ166" s="153">
        <v>137</v>
      </c>
      <c r="DK166" s="149">
        <v>69</v>
      </c>
      <c r="DL166" s="149">
        <v>6.75</v>
      </c>
      <c r="DM166" s="149">
        <v>2.72</v>
      </c>
      <c r="DN166" s="147"/>
      <c r="DO166" s="13">
        <f t="shared" si="2"/>
        <v>66</v>
      </c>
    </row>
    <row r="167" spans="2:119" ht="31.5">
      <c r="B167" s="146">
        <v>2320324655</v>
      </c>
      <c r="C167" s="147" t="s">
        <v>8</v>
      </c>
      <c r="D167" s="147" t="s">
        <v>277</v>
      </c>
      <c r="E167" s="147" t="s">
        <v>97</v>
      </c>
      <c r="F167" s="148">
        <v>36307</v>
      </c>
      <c r="G167" s="147" t="s">
        <v>5</v>
      </c>
      <c r="H167" s="147" t="s">
        <v>144</v>
      </c>
      <c r="I167" s="149">
        <v>8.8000000000000007</v>
      </c>
      <c r="J167" s="149">
        <v>6.4</v>
      </c>
      <c r="K167" s="149">
        <v>7.4</v>
      </c>
      <c r="L167" s="149">
        <v>6.8</v>
      </c>
      <c r="M167" s="150"/>
      <c r="N167" s="149">
        <v>6.4</v>
      </c>
      <c r="O167" s="150"/>
      <c r="P167" s="149">
        <v>6.7</v>
      </c>
      <c r="Q167" s="150"/>
      <c r="R167" s="149">
        <v>6.7</v>
      </c>
      <c r="S167" s="150"/>
      <c r="T167" s="149">
        <v>5.2</v>
      </c>
      <c r="U167" s="150"/>
      <c r="V167" s="154" t="s">
        <v>77</v>
      </c>
      <c r="W167" s="150"/>
      <c r="X167" s="149">
        <v>5.9</v>
      </c>
      <c r="Y167" s="149">
        <v>5.7</v>
      </c>
      <c r="Z167" s="149">
        <v>5.4</v>
      </c>
      <c r="AA167" s="150"/>
      <c r="AB167" s="149">
        <v>7.8</v>
      </c>
      <c r="AC167" s="150"/>
      <c r="AD167" s="149">
        <v>6.3</v>
      </c>
      <c r="AE167" s="149">
        <v>9</v>
      </c>
      <c r="AF167" s="149">
        <v>9.4</v>
      </c>
      <c r="AG167" s="149">
        <v>8.5</v>
      </c>
      <c r="AH167" s="149">
        <v>7.2</v>
      </c>
      <c r="AI167" s="149">
        <v>7.8</v>
      </c>
      <c r="AJ167" s="149">
        <v>8.5</v>
      </c>
      <c r="AK167" s="149">
        <v>8.8000000000000007</v>
      </c>
      <c r="AL167" s="151">
        <v>43</v>
      </c>
      <c r="AM167" s="152">
        <v>2</v>
      </c>
      <c r="AN167" s="149">
        <v>5.6</v>
      </c>
      <c r="AO167" s="149">
        <v>5.0999999999999996</v>
      </c>
      <c r="AP167" s="149">
        <v>5.9</v>
      </c>
      <c r="AQ167" s="150"/>
      <c r="AR167" s="150"/>
      <c r="AS167" s="150"/>
      <c r="AT167" s="150"/>
      <c r="AU167" s="150"/>
      <c r="AV167" s="149">
        <v>4.4000000000000004</v>
      </c>
      <c r="AW167" s="150"/>
      <c r="AX167" s="150"/>
      <c r="AY167" s="150"/>
      <c r="AZ167" s="150"/>
      <c r="BA167" s="150"/>
      <c r="BB167" s="149">
        <v>9</v>
      </c>
      <c r="BC167" s="151">
        <v>5</v>
      </c>
      <c r="BD167" s="152">
        <v>0</v>
      </c>
      <c r="BE167" s="149">
        <v>8.1</v>
      </c>
      <c r="BF167" s="149">
        <v>6.2</v>
      </c>
      <c r="BG167" s="149">
        <v>4.8</v>
      </c>
      <c r="BH167" s="149">
        <v>7</v>
      </c>
      <c r="BI167" s="149">
        <v>6.7</v>
      </c>
      <c r="BJ167" s="149">
        <v>5</v>
      </c>
      <c r="BK167" s="149">
        <v>6.1</v>
      </c>
      <c r="BL167" s="149">
        <v>5.3</v>
      </c>
      <c r="BM167" s="149">
        <v>6.2</v>
      </c>
      <c r="BN167" s="149">
        <v>4.8</v>
      </c>
      <c r="BO167" s="149">
        <v>4.7</v>
      </c>
      <c r="BP167" s="149">
        <v>7.5</v>
      </c>
      <c r="BQ167" s="149">
        <v>6.1</v>
      </c>
      <c r="BR167" s="149">
        <v>8.4</v>
      </c>
      <c r="BS167" s="154" t="s">
        <v>77</v>
      </c>
      <c r="BT167" s="149">
        <v>6.2</v>
      </c>
      <c r="BU167" s="149">
        <v>7.2</v>
      </c>
      <c r="BV167" s="149">
        <v>7.1</v>
      </c>
      <c r="BW167" s="149">
        <v>6</v>
      </c>
      <c r="BX167" s="154" t="s">
        <v>77</v>
      </c>
      <c r="BY167" s="149">
        <v>8.3000000000000007</v>
      </c>
      <c r="BZ167" s="154" t="s">
        <v>77</v>
      </c>
      <c r="CA167" s="154" t="s">
        <v>77</v>
      </c>
      <c r="CB167" s="149">
        <v>8.6</v>
      </c>
      <c r="CC167" s="149">
        <v>8.1</v>
      </c>
      <c r="CD167" s="150"/>
      <c r="CE167" s="150"/>
      <c r="CF167" s="149">
        <v>7.3</v>
      </c>
      <c r="CG167" s="149">
        <v>7.2</v>
      </c>
      <c r="CH167" s="149">
        <v>7</v>
      </c>
      <c r="CI167" s="151">
        <v>50</v>
      </c>
      <c r="CJ167" s="152">
        <v>9</v>
      </c>
      <c r="CK167" s="149">
        <v>5.9</v>
      </c>
      <c r="CL167" s="149">
        <v>8.6999999999999993</v>
      </c>
      <c r="CM167" s="150"/>
      <c r="CN167" s="149">
        <v>5.5</v>
      </c>
      <c r="CO167" s="149">
        <v>7.6</v>
      </c>
      <c r="CP167" s="149">
        <v>9.4</v>
      </c>
      <c r="CQ167" s="154" t="s">
        <v>77</v>
      </c>
      <c r="CR167" s="150"/>
      <c r="CS167" s="149">
        <v>7</v>
      </c>
      <c r="CT167" s="150"/>
      <c r="CU167" s="150"/>
      <c r="CV167" s="149">
        <v>7.6</v>
      </c>
      <c r="CW167" s="154" t="s">
        <v>77</v>
      </c>
      <c r="CX167" s="150"/>
      <c r="CY167" s="149">
        <v>9.4</v>
      </c>
      <c r="CZ167" s="154" t="s">
        <v>77</v>
      </c>
      <c r="DA167" s="151">
        <v>18</v>
      </c>
      <c r="DB167" s="152">
        <v>6</v>
      </c>
      <c r="DC167" s="150"/>
      <c r="DD167" s="150"/>
      <c r="DE167" s="150"/>
      <c r="DF167" s="151">
        <v>0</v>
      </c>
      <c r="DG167" s="152">
        <v>4</v>
      </c>
      <c r="DH167" s="151">
        <v>116</v>
      </c>
      <c r="DI167" s="152">
        <v>21</v>
      </c>
      <c r="DJ167" s="153">
        <v>137</v>
      </c>
      <c r="DK167" s="149">
        <v>119</v>
      </c>
      <c r="DL167" s="149">
        <v>6.8</v>
      </c>
      <c r="DM167" s="149">
        <v>2.77</v>
      </c>
      <c r="DN167" s="147"/>
      <c r="DO167" s="13">
        <f t="shared" si="2"/>
        <v>19</v>
      </c>
    </row>
    <row r="168" spans="2:119" ht="31.5">
      <c r="B168" s="146">
        <v>23213211678</v>
      </c>
      <c r="C168" s="147" t="s">
        <v>3</v>
      </c>
      <c r="D168" s="147" t="s">
        <v>112</v>
      </c>
      <c r="E168" s="147" t="s">
        <v>97</v>
      </c>
      <c r="F168" s="148">
        <v>36208</v>
      </c>
      <c r="G168" s="147" t="s">
        <v>88</v>
      </c>
      <c r="H168" s="147" t="s">
        <v>144</v>
      </c>
      <c r="I168" s="149">
        <v>8.8000000000000007</v>
      </c>
      <c r="J168" s="149">
        <v>6.8</v>
      </c>
      <c r="K168" s="149">
        <v>8.4</v>
      </c>
      <c r="L168" s="150"/>
      <c r="M168" s="149">
        <v>8.5</v>
      </c>
      <c r="N168" s="150"/>
      <c r="O168" s="149">
        <v>5.3</v>
      </c>
      <c r="P168" s="150"/>
      <c r="Q168" s="149">
        <v>8.6999999999999993</v>
      </c>
      <c r="R168" s="150"/>
      <c r="S168" s="149">
        <v>6.3</v>
      </c>
      <c r="T168" s="150"/>
      <c r="U168" s="149">
        <v>8.5</v>
      </c>
      <c r="V168" s="150"/>
      <c r="W168" s="149">
        <v>9.1</v>
      </c>
      <c r="X168" s="149">
        <v>8.1</v>
      </c>
      <c r="Y168" s="149">
        <v>9.6999999999999993</v>
      </c>
      <c r="Z168" s="149">
        <v>6.3</v>
      </c>
      <c r="AA168" s="149">
        <v>9.6</v>
      </c>
      <c r="AB168" s="150"/>
      <c r="AC168" s="150"/>
      <c r="AD168" s="149">
        <v>8.1999999999999993</v>
      </c>
      <c r="AE168" s="149">
        <v>7.1</v>
      </c>
      <c r="AF168" s="149">
        <v>7.6</v>
      </c>
      <c r="AG168" s="149">
        <v>9.1</v>
      </c>
      <c r="AH168" s="149">
        <v>8.1999999999999993</v>
      </c>
      <c r="AI168" s="149">
        <v>9.4</v>
      </c>
      <c r="AJ168" s="149">
        <v>7.2</v>
      </c>
      <c r="AK168" s="149">
        <v>7.3</v>
      </c>
      <c r="AL168" s="151">
        <v>45</v>
      </c>
      <c r="AM168" s="152">
        <v>0</v>
      </c>
      <c r="AN168" s="149">
        <v>7</v>
      </c>
      <c r="AO168" s="149">
        <v>6.9</v>
      </c>
      <c r="AP168" s="149">
        <v>6.6</v>
      </c>
      <c r="AQ168" s="150"/>
      <c r="AR168" s="150"/>
      <c r="AS168" s="150"/>
      <c r="AT168" s="150"/>
      <c r="AU168" s="150"/>
      <c r="AV168" s="149">
        <v>4.9000000000000004</v>
      </c>
      <c r="AW168" s="150"/>
      <c r="AX168" s="150"/>
      <c r="AY168" s="150"/>
      <c r="AZ168" s="150"/>
      <c r="BA168" s="150"/>
      <c r="BB168" s="149">
        <v>6.6</v>
      </c>
      <c r="BC168" s="151">
        <v>5</v>
      </c>
      <c r="BD168" s="152">
        <v>0</v>
      </c>
      <c r="BE168" s="149">
        <v>7.4</v>
      </c>
      <c r="BF168" s="149">
        <v>8.4</v>
      </c>
      <c r="BG168" s="149">
        <v>9.5</v>
      </c>
      <c r="BH168" s="149">
        <v>6.3</v>
      </c>
      <c r="BI168" s="149">
        <v>8.4</v>
      </c>
      <c r="BJ168" s="149">
        <v>6</v>
      </c>
      <c r="BK168" s="149">
        <v>6.8</v>
      </c>
      <c r="BL168" s="149">
        <v>6.2</v>
      </c>
      <c r="BM168" s="149">
        <v>8.8000000000000007</v>
      </c>
      <c r="BN168" s="149">
        <v>6.2</v>
      </c>
      <c r="BO168" s="149">
        <v>6.6</v>
      </c>
      <c r="BP168" s="149">
        <v>7.7</v>
      </c>
      <c r="BQ168" s="149">
        <v>7.5</v>
      </c>
      <c r="BR168" s="149">
        <v>7.4</v>
      </c>
      <c r="BS168" s="149">
        <v>7.6</v>
      </c>
      <c r="BT168" s="149">
        <v>6.5</v>
      </c>
      <c r="BU168" s="149">
        <v>8.4</v>
      </c>
      <c r="BV168" s="149">
        <v>8.1</v>
      </c>
      <c r="BW168" s="149">
        <v>8.1</v>
      </c>
      <c r="BX168" s="149">
        <v>6.6</v>
      </c>
      <c r="BY168" s="149">
        <v>8.8000000000000007</v>
      </c>
      <c r="BZ168" s="154" t="s">
        <v>77</v>
      </c>
      <c r="CA168" s="149">
        <v>7.8</v>
      </c>
      <c r="CB168" s="149">
        <v>8.8000000000000007</v>
      </c>
      <c r="CC168" s="150"/>
      <c r="CD168" s="149">
        <v>7.7</v>
      </c>
      <c r="CE168" s="154" t="s">
        <v>77</v>
      </c>
      <c r="CF168" s="150"/>
      <c r="CG168" s="149">
        <v>8.6</v>
      </c>
      <c r="CH168" s="149">
        <v>8.5</v>
      </c>
      <c r="CI168" s="151">
        <v>54</v>
      </c>
      <c r="CJ168" s="152">
        <v>5</v>
      </c>
      <c r="CK168" s="149">
        <v>6.4</v>
      </c>
      <c r="CL168" s="149">
        <v>8.1</v>
      </c>
      <c r="CM168" s="149">
        <v>9</v>
      </c>
      <c r="CN168" s="150"/>
      <c r="CO168" s="149">
        <v>7</v>
      </c>
      <c r="CP168" s="149">
        <v>8.3000000000000007</v>
      </c>
      <c r="CQ168" s="154" t="s">
        <v>77</v>
      </c>
      <c r="CR168" s="150"/>
      <c r="CS168" s="149">
        <v>9.1</v>
      </c>
      <c r="CT168" s="150"/>
      <c r="CU168" s="150"/>
      <c r="CV168" s="149">
        <v>8.8000000000000007</v>
      </c>
      <c r="CW168" s="154" t="s">
        <v>77</v>
      </c>
      <c r="CX168" s="150"/>
      <c r="CY168" s="149">
        <v>8.4</v>
      </c>
      <c r="CZ168" s="154" t="s">
        <v>77</v>
      </c>
      <c r="DA168" s="151">
        <v>18</v>
      </c>
      <c r="DB168" s="152">
        <v>6</v>
      </c>
      <c r="DC168" s="150"/>
      <c r="DD168" s="150"/>
      <c r="DE168" s="150"/>
      <c r="DF168" s="151">
        <v>0</v>
      </c>
      <c r="DG168" s="152">
        <v>4</v>
      </c>
      <c r="DH168" s="151">
        <v>122</v>
      </c>
      <c r="DI168" s="152">
        <v>15</v>
      </c>
      <c r="DJ168" s="153">
        <v>137</v>
      </c>
      <c r="DK168" s="149">
        <v>122</v>
      </c>
      <c r="DL168" s="149">
        <v>7.86</v>
      </c>
      <c r="DM168" s="149">
        <v>3.36</v>
      </c>
      <c r="DN168" s="147"/>
      <c r="DO168" s="13">
        <f t="shared" si="2"/>
        <v>13</v>
      </c>
    </row>
    <row r="169" spans="2:119" ht="31.5">
      <c r="B169" s="146">
        <v>23203211130</v>
      </c>
      <c r="C169" s="147" t="s">
        <v>223</v>
      </c>
      <c r="D169" s="147" t="s">
        <v>10</v>
      </c>
      <c r="E169" s="147" t="s">
        <v>503</v>
      </c>
      <c r="F169" s="148">
        <v>36464</v>
      </c>
      <c r="G169" s="147" t="s">
        <v>5</v>
      </c>
      <c r="H169" s="147" t="s">
        <v>144</v>
      </c>
      <c r="I169" s="149">
        <v>6.9</v>
      </c>
      <c r="J169" s="149">
        <v>7.9</v>
      </c>
      <c r="K169" s="149">
        <v>8.4</v>
      </c>
      <c r="L169" s="150"/>
      <c r="M169" s="149">
        <v>9.3000000000000007</v>
      </c>
      <c r="N169" s="150"/>
      <c r="O169" s="149">
        <v>8.6999999999999993</v>
      </c>
      <c r="P169" s="150"/>
      <c r="Q169" s="149">
        <v>8.1999999999999993</v>
      </c>
      <c r="R169" s="150"/>
      <c r="S169" s="149">
        <v>8.1</v>
      </c>
      <c r="T169" s="150"/>
      <c r="U169" s="149">
        <v>8.6</v>
      </c>
      <c r="V169" s="150"/>
      <c r="W169" s="149">
        <v>9.1</v>
      </c>
      <c r="X169" s="149">
        <v>6.1</v>
      </c>
      <c r="Y169" s="149">
        <v>9.1</v>
      </c>
      <c r="Z169" s="149">
        <v>6</v>
      </c>
      <c r="AA169" s="150"/>
      <c r="AB169" s="149">
        <v>8.1</v>
      </c>
      <c r="AC169" s="150"/>
      <c r="AD169" s="149">
        <v>8.1999999999999993</v>
      </c>
      <c r="AE169" s="149">
        <v>5.9</v>
      </c>
      <c r="AF169" s="149">
        <v>9.6</v>
      </c>
      <c r="AG169" s="149">
        <v>9.4</v>
      </c>
      <c r="AH169" s="149">
        <v>8.3000000000000007</v>
      </c>
      <c r="AI169" s="149">
        <v>6.8</v>
      </c>
      <c r="AJ169" s="149">
        <v>7.8</v>
      </c>
      <c r="AK169" s="149">
        <v>8.5</v>
      </c>
      <c r="AL169" s="151">
        <v>45</v>
      </c>
      <c r="AM169" s="152">
        <v>0</v>
      </c>
      <c r="AN169" s="149">
        <v>7.3</v>
      </c>
      <c r="AO169" s="149">
        <v>6.1</v>
      </c>
      <c r="AP169" s="149">
        <v>5.8</v>
      </c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49">
        <v>7</v>
      </c>
      <c r="BB169" s="149">
        <v>7.6</v>
      </c>
      <c r="BC169" s="151">
        <v>5</v>
      </c>
      <c r="BD169" s="152">
        <v>0</v>
      </c>
      <c r="BE169" s="149">
        <v>8.6</v>
      </c>
      <c r="BF169" s="149">
        <v>7.2</v>
      </c>
      <c r="BG169" s="149">
        <v>6.9</v>
      </c>
      <c r="BH169" s="149">
        <v>5.3</v>
      </c>
      <c r="BI169" s="149">
        <v>7.9</v>
      </c>
      <c r="BJ169" s="149">
        <v>7.4</v>
      </c>
      <c r="BK169" s="149">
        <v>4.5999999999999996</v>
      </c>
      <c r="BL169" s="149">
        <v>6.8</v>
      </c>
      <c r="BM169" s="149">
        <v>8.9</v>
      </c>
      <c r="BN169" s="149">
        <v>6.8</v>
      </c>
      <c r="BO169" s="149">
        <v>8.6</v>
      </c>
      <c r="BP169" s="149">
        <v>5.0999999999999996</v>
      </c>
      <c r="BQ169" s="149">
        <v>7.5</v>
      </c>
      <c r="BR169" s="154" t="s">
        <v>77</v>
      </c>
      <c r="BS169" s="149">
        <v>6.6</v>
      </c>
      <c r="BT169" s="154" t="s">
        <v>77</v>
      </c>
      <c r="BU169" s="150"/>
      <c r="BV169" s="149">
        <v>6.2</v>
      </c>
      <c r="BW169" s="149">
        <v>6.1</v>
      </c>
      <c r="BX169" s="154" t="s">
        <v>77</v>
      </c>
      <c r="BY169" s="149">
        <v>7.6</v>
      </c>
      <c r="BZ169" s="154" t="s">
        <v>77</v>
      </c>
      <c r="CA169" s="149">
        <v>6.1</v>
      </c>
      <c r="CB169" s="149">
        <v>6.7</v>
      </c>
      <c r="CC169" s="150"/>
      <c r="CD169" s="154" t="s">
        <v>77</v>
      </c>
      <c r="CE169" s="150"/>
      <c r="CF169" s="150"/>
      <c r="CG169" s="149">
        <v>5.3</v>
      </c>
      <c r="CH169" s="149">
        <v>7.9</v>
      </c>
      <c r="CI169" s="151">
        <v>44</v>
      </c>
      <c r="CJ169" s="152">
        <v>15</v>
      </c>
      <c r="CK169" s="149">
        <v>6.2</v>
      </c>
      <c r="CL169" s="149">
        <v>6.2</v>
      </c>
      <c r="CM169" s="149">
        <v>7.1</v>
      </c>
      <c r="CN169" s="150"/>
      <c r="CO169" s="149">
        <v>5.2</v>
      </c>
      <c r="CP169" s="149">
        <v>9.1999999999999993</v>
      </c>
      <c r="CQ169" s="150"/>
      <c r="CR169" s="149">
        <v>7.9</v>
      </c>
      <c r="CS169" s="150"/>
      <c r="CT169" s="149">
        <v>5.9</v>
      </c>
      <c r="CU169" s="150"/>
      <c r="CV169" s="149">
        <v>8.8000000000000007</v>
      </c>
      <c r="CW169" s="154" t="s">
        <v>77</v>
      </c>
      <c r="CX169" s="150"/>
      <c r="CY169" s="149">
        <v>8.6</v>
      </c>
      <c r="CZ169" s="154" t="s">
        <v>77</v>
      </c>
      <c r="DA169" s="151">
        <v>21</v>
      </c>
      <c r="DB169" s="152">
        <v>3</v>
      </c>
      <c r="DC169" s="150"/>
      <c r="DD169" s="150"/>
      <c r="DE169" s="150"/>
      <c r="DF169" s="151">
        <v>0</v>
      </c>
      <c r="DG169" s="152">
        <v>4</v>
      </c>
      <c r="DH169" s="151">
        <v>115</v>
      </c>
      <c r="DI169" s="152">
        <v>22</v>
      </c>
      <c r="DJ169" s="153">
        <v>137</v>
      </c>
      <c r="DK169" s="149">
        <v>115</v>
      </c>
      <c r="DL169" s="149">
        <v>7.32</v>
      </c>
      <c r="DM169" s="149">
        <v>3.03</v>
      </c>
      <c r="DN169" s="147"/>
      <c r="DO169" s="13">
        <f t="shared" si="2"/>
        <v>20</v>
      </c>
    </row>
    <row r="170" spans="2:119" ht="31.5">
      <c r="B170" s="146">
        <v>2320324656</v>
      </c>
      <c r="C170" s="147" t="s">
        <v>139</v>
      </c>
      <c r="D170" s="147" t="s">
        <v>2</v>
      </c>
      <c r="E170" s="147" t="s">
        <v>503</v>
      </c>
      <c r="F170" s="148">
        <v>36404</v>
      </c>
      <c r="G170" s="147" t="s">
        <v>5</v>
      </c>
      <c r="H170" s="147" t="s">
        <v>144</v>
      </c>
      <c r="I170" s="149">
        <v>5.4</v>
      </c>
      <c r="J170" s="149">
        <v>6.6</v>
      </c>
      <c r="K170" s="154" t="s">
        <v>77</v>
      </c>
      <c r="L170" s="149">
        <v>8.5</v>
      </c>
      <c r="M170" s="150"/>
      <c r="N170" s="149">
        <v>5.7</v>
      </c>
      <c r="O170" s="150"/>
      <c r="P170" s="149">
        <v>6.3</v>
      </c>
      <c r="Q170" s="150"/>
      <c r="R170" s="149">
        <v>5.4</v>
      </c>
      <c r="S170" s="150"/>
      <c r="T170" s="149">
        <v>5.8</v>
      </c>
      <c r="U170" s="150"/>
      <c r="V170" s="149">
        <v>6.5</v>
      </c>
      <c r="W170" s="150"/>
      <c r="X170" s="149">
        <v>5.7</v>
      </c>
      <c r="Y170" s="149">
        <v>6.9</v>
      </c>
      <c r="Z170" s="149">
        <v>6.7</v>
      </c>
      <c r="AA170" s="150"/>
      <c r="AB170" s="149">
        <v>5.9</v>
      </c>
      <c r="AC170" s="150"/>
      <c r="AD170" s="149">
        <v>6.1</v>
      </c>
      <c r="AE170" s="149">
        <v>6.8</v>
      </c>
      <c r="AF170" s="149">
        <v>9.6</v>
      </c>
      <c r="AG170" s="149">
        <v>9</v>
      </c>
      <c r="AH170" s="154" t="s">
        <v>77</v>
      </c>
      <c r="AI170" s="149">
        <v>5.5</v>
      </c>
      <c r="AJ170" s="149">
        <v>5.6</v>
      </c>
      <c r="AK170" s="149">
        <v>8.1</v>
      </c>
      <c r="AL170" s="151">
        <v>40</v>
      </c>
      <c r="AM170" s="152">
        <v>5</v>
      </c>
      <c r="AN170" s="149">
        <v>4</v>
      </c>
      <c r="AO170" s="149">
        <v>5.0999999999999996</v>
      </c>
      <c r="AP170" s="150"/>
      <c r="AQ170" s="150"/>
      <c r="AR170" s="150"/>
      <c r="AS170" s="150"/>
      <c r="AT170" s="150"/>
      <c r="AU170" s="149">
        <v>5.9</v>
      </c>
      <c r="AV170" s="154" t="s">
        <v>77</v>
      </c>
      <c r="AW170" s="150"/>
      <c r="AX170" s="150"/>
      <c r="AY170" s="150"/>
      <c r="AZ170" s="150"/>
      <c r="BA170" s="149">
        <v>4.8</v>
      </c>
      <c r="BB170" s="149">
        <v>4.8</v>
      </c>
      <c r="BC170" s="151">
        <v>5</v>
      </c>
      <c r="BD170" s="152">
        <v>0</v>
      </c>
      <c r="BE170" s="149">
        <v>6.6</v>
      </c>
      <c r="BF170" s="149">
        <v>6.3</v>
      </c>
      <c r="BG170" s="149">
        <v>4.7</v>
      </c>
      <c r="BH170" s="149">
        <v>6.1</v>
      </c>
      <c r="BI170" s="149">
        <v>8</v>
      </c>
      <c r="BJ170" s="149">
        <v>5.7</v>
      </c>
      <c r="BK170" s="149">
        <v>4.9000000000000004</v>
      </c>
      <c r="BL170" s="149">
        <v>5.3</v>
      </c>
      <c r="BM170" s="149">
        <v>5.8</v>
      </c>
      <c r="BN170" s="149">
        <v>4.5999999999999996</v>
      </c>
      <c r="BO170" s="149">
        <v>6.1</v>
      </c>
      <c r="BP170" s="149">
        <v>5.3</v>
      </c>
      <c r="BQ170" s="149">
        <v>6.6</v>
      </c>
      <c r="BR170" s="149">
        <v>4.9000000000000004</v>
      </c>
      <c r="BS170" s="149">
        <v>5.8</v>
      </c>
      <c r="BT170" s="149">
        <v>6.7</v>
      </c>
      <c r="BU170" s="149">
        <v>6.4</v>
      </c>
      <c r="BV170" s="149">
        <v>5.3</v>
      </c>
      <c r="BW170" s="149">
        <v>5.3</v>
      </c>
      <c r="BX170" s="154" t="s">
        <v>77</v>
      </c>
      <c r="BY170" s="149">
        <v>6</v>
      </c>
      <c r="BZ170" s="150"/>
      <c r="CA170" s="154" t="s">
        <v>77</v>
      </c>
      <c r="CB170" s="149">
        <v>6.2</v>
      </c>
      <c r="CC170" s="150"/>
      <c r="CD170" s="150"/>
      <c r="CE170" s="150"/>
      <c r="CF170" s="154" t="s">
        <v>77</v>
      </c>
      <c r="CG170" s="149">
        <v>4.9000000000000004</v>
      </c>
      <c r="CH170" s="150"/>
      <c r="CI170" s="151">
        <v>46</v>
      </c>
      <c r="CJ170" s="152">
        <v>13</v>
      </c>
      <c r="CK170" s="149">
        <v>6.8</v>
      </c>
      <c r="CL170" s="149">
        <v>6.8</v>
      </c>
      <c r="CM170" s="150"/>
      <c r="CN170" s="149">
        <v>6</v>
      </c>
      <c r="CO170" s="149">
        <v>4.9000000000000004</v>
      </c>
      <c r="CP170" s="149">
        <v>4.0999999999999996</v>
      </c>
      <c r="CQ170" s="154" t="s">
        <v>77</v>
      </c>
      <c r="CR170" s="150"/>
      <c r="CS170" s="149">
        <v>7.1</v>
      </c>
      <c r="CT170" s="150"/>
      <c r="CU170" s="150"/>
      <c r="CV170" s="154" t="s">
        <v>77</v>
      </c>
      <c r="CW170" s="154" t="s">
        <v>77</v>
      </c>
      <c r="CX170" s="150"/>
      <c r="CY170" s="149">
        <v>8.9</v>
      </c>
      <c r="CZ170" s="154" t="s">
        <v>77</v>
      </c>
      <c r="DA170" s="151">
        <v>16</v>
      </c>
      <c r="DB170" s="152">
        <v>8</v>
      </c>
      <c r="DC170" s="150"/>
      <c r="DD170" s="150"/>
      <c r="DE170" s="150"/>
      <c r="DF170" s="151">
        <v>0</v>
      </c>
      <c r="DG170" s="152">
        <v>4</v>
      </c>
      <c r="DH170" s="151">
        <v>107</v>
      </c>
      <c r="DI170" s="152">
        <v>30</v>
      </c>
      <c r="DJ170" s="153">
        <v>137</v>
      </c>
      <c r="DK170" s="149">
        <v>110</v>
      </c>
      <c r="DL170" s="149">
        <v>5.9</v>
      </c>
      <c r="DM170" s="149">
        <v>2.2000000000000002</v>
      </c>
      <c r="DN170" s="147" t="s">
        <v>382</v>
      </c>
      <c r="DO170" s="13">
        <f t="shared" si="2"/>
        <v>28</v>
      </c>
    </row>
    <row r="171" spans="2:119" ht="31.5">
      <c r="B171" s="146">
        <v>23213210934</v>
      </c>
      <c r="C171" s="147" t="s">
        <v>3</v>
      </c>
      <c r="D171" s="147" t="s">
        <v>260</v>
      </c>
      <c r="E171" s="147" t="s">
        <v>504</v>
      </c>
      <c r="F171" s="148">
        <v>36275</v>
      </c>
      <c r="G171" s="147" t="s">
        <v>88</v>
      </c>
      <c r="H171" s="147" t="s">
        <v>144</v>
      </c>
      <c r="I171" s="150">
        <v>0</v>
      </c>
      <c r="J171" s="149">
        <v>5</v>
      </c>
      <c r="K171" s="150">
        <v>0</v>
      </c>
      <c r="L171" s="150"/>
      <c r="M171" s="149">
        <v>4.5999999999999996</v>
      </c>
      <c r="N171" s="150"/>
      <c r="O171" s="149">
        <v>5.5</v>
      </c>
      <c r="P171" s="150"/>
      <c r="Q171" s="149">
        <v>5.4</v>
      </c>
      <c r="R171" s="150"/>
      <c r="S171" s="150">
        <v>0</v>
      </c>
      <c r="T171" s="150"/>
      <c r="U171" s="150"/>
      <c r="V171" s="150"/>
      <c r="W171" s="150"/>
      <c r="X171" s="149">
        <v>8.1999999999999993</v>
      </c>
      <c r="Y171" s="150">
        <v>0</v>
      </c>
      <c r="Z171" s="150">
        <v>0</v>
      </c>
      <c r="AA171" s="150"/>
      <c r="AB171" s="150"/>
      <c r="AC171" s="150"/>
      <c r="AD171" s="154" t="s">
        <v>77</v>
      </c>
      <c r="AE171" s="150"/>
      <c r="AF171" s="149">
        <v>8.3000000000000007</v>
      </c>
      <c r="AG171" s="149">
        <v>8.1</v>
      </c>
      <c r="AH171" s="154" t="s">
        <v>77</v>
      </c>
      <c r="AI171" s="149">
        <v>5.0999999999999996</v>
      </c>
      <c r="AJ171" s="150"/>
      <c r="AK171" s="150"/>
      <c r="AL171" s="151">
        <v>15</v>
      </c>
      <c r="AM171" s="152">
        <v>30</v>
      </c>
      <c r="AN171" s="150">
        <v>0</v>
      </c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1">
        <v>0</v>
      </c>
      <c r="BD171" s="152">
        <v>5</v>
      </c>
      <c r="BE171" s="149">
        <v>8.1</v>
      </c>
      <c r="BF171" s="149">
        <v>7.8</v>
      </c>
      <c r="BG171" s="149">
        <v>6.6</v>
      </c>
      <c r="BH171" s="149">
        <v>8.1</v>
      </c>
      <c r="BI171" s="149">
        <v>7.9</v>
      </c>
      <c r="BJ171" s="149">
        <v>4.8</v>
      </c>
      <c r="BK171" s="149">
        <v>4.2</v>
      </c>
      <c r="BL171" s="149">
        <v>8.1</v>
      </c>
      <c r="BM171" s="149">
        <v>7.9</v>
      </c>
      <c r="BN171" s="154" t="s">
        <v>77</v>
      </c>
      <c r="BO171" s="149">
        <v>4.8</v>
      </c>
      <c r="BP171" s="149">
        <v>6.8</v>
      </c>
      <c r="BQ171" s="149">
        <v>5.9</v>
      </c>
      <c r="BR171" s="150"/>
      <c r="BS171" s="150">
        <v>0</v>
      </c>
      <c r="BT171" s="154" t="s">
        <v>77</v>
      </c>
      <c r="BU171" s="149">
        <v>6.2</v>
      </c>
      <c r="BV171" s="149">
        <v>5.8</v>
      </c>
      <c r="BW171" s="149">
        <v>4</v>
      </c>
      <c r="BX171" s="154" t="s">
        <v>77</v>
      </c>
      <c r="BY171" s="150"/>
      <c r="BZ171" s="150"/>
      <c r="CA171" s="154" t="s">
        <v>77</v>
      </c>
      <c r="CB171" s="149">
        <v>6.6</v>
      </c>
      <c r="CC171" s="150"/>
      <c r="CD171" s="150"/>
      <c r="CE171" s="150"/>
      <c r="CF171" s="150"/>
      <c r="CG171" s="150"/>
      <c r="CH171" s="149">
        <v>6.7</v>
      </c>
      <c r="CI171" s="151">
        <v>34</v>
      </c>
      <c r="CJ171" s="152">
        <v>25</v>
      </c>
      <c r="CK171" s="150"/>
      <c r="CL171" s="149">
        <v>6.1</v>
      </c>
      <c r="CM171" s="150"/>
      <c r="CN171" s="150"/>
      <c r="CO171" s="150">
        <v>0</v>
      </c>
      <c r="CP171" s="150"/>
      <c r="CQ171" s="150"/>
      <c r="CR171" s="150"/>
      <c r="CS171" s="150"/>
      <c r="CT171" s="154" t="s">
        <v>77</v>
      </c>
      <c r="CU171" s="150"/>
      <c r="CV171" s="154" t="s">
        <v>77</v>
      </c>
      <c r="CW171" s="150"/>
      <c r="CX171" s="150"/>
      <c r="CY171" s="150"/>
      <c r="CZ171" s="154" t="s">
        <v>77</v>
      </c>
      <c r="DA171" s="151">
        <v>2</v>
      </c>
      <c r="DB171" s="152">
        <v>22</v>
      </c>
      <c r="DC171" s="150"/>
      <c r="DD171" s="150"/>
      <c r="DE171" s="150"/>
      <c r="DF171" s="151">
        <v>0</v>
      </c>
      <c r="DG171" s="152">
        <v>4</v>
      </c>
      <c r="DH171" s="151">
        <v>51</v>
      </c>
      <c r="DI171" s="152">
        <v>86</v>
      </c>
      <c r="DJ171" s="153">
        <v>137</v>
      </c>
      <c r="DK171" s="149">
        <v>74</v>
      </c>
      <c r="DL171" s="149">
        <v>4.83</v>
      </c>
      <c r="DM171" s="149">
        <v>1.71</v>
      </c>
      <c r="DN171" s="147"/>
      <c r="DO171" s="13">
        <f t="shared" si="2"/>
        <v>79</v>
      </c>
    </row>
    <row r="172" spans="2:119" ht="31.5">
      <c r="B172" s="146">
        <v>23213210972</v>
      </c>
      <c r="C172" s="147" t="s">
        <v>139</v>
      </c>
      <c r="D172" s="147" t="s">
        <v>505</v>
      </c>
      <c r="E172" s="147" t="s">
        <v>504</v>
      </c>
      <c r="F172" s="148">
        <v>36359</v>
      </c>
      <c r="G172" s="147" t="s">
        <v>88</v>
      </c>
      <c r="H172" s="147" t="s">
        <v>144</v>
      </c>
      <c r="I172" s="149">
        <v>8</v>
      </c>
      <c r="J172" s="149">
        <v>7.4</v>
      </c>
      <c r="K172" s="149">
        <v>7.9</v>
      </c>
      <c r="L172" s="149">
        <v>7.9</v>
      </c>
      <c r="M172" s="150"/>
      <c r="N172" s="149">
        <v>8.1999999999999993</v>
      </c>
      <c r="O172" s="150"/>
      <c r="P172" s="149">
        <v>8.6</v>
      </c>
      <c r="Q172" s="150"/>
      <c r="R172" s="149">
        <v>8.8000000000000007</v>
      </c>
      <c r="S172" s="150"/>
      <c r="T172" s="149">
        <v>8.1999999999999993</v>
      </c>
      <c r="U172" s="150"/>
      <c r="V172" s="149">
        <v>8.1</v>
      </c>
      <c r="W172" s="150"/>
      <c r="X172" s="149">
        <v>8.9</v>
      </c>
      <c r="Y172" s="149">
        <v>7.6</v>
      </c>
      <c r="Z172" s="149">
        <v>7.3</v>
      </c>
      <c r="AA172" s="150"/>
      <c r="AB172" s="149">
        <v>7.4</v>
      </c>
      <c r="AC172" s="150"/>
      <c r="AD172" s="149">
        <v>4.8</v>
      </c>
      <c r="AE172" s="149">
        <v>6.2</v>
      </c>
      <c r="AF172" s="149">
        <v>8.9</v>
      </c>
      <c r="AG172" s="149">
        <v>7.4</v>
      </c>
      <c r="AH172" s="154" t="s">
        <v>77</v>
      </c>
      <c r="AI172" s="149">
        <v>6</v>
      </c>
      <c r="AJ172" s="149">
        <v>8</v>
      </c>
      <c r="AK172" s="149">
        <v>8.3000000000000007</v>
      </c>
      <c r="AL172" s="151">
        <v>42</v>
      </c>
      <c r="AM172" s="152">
        <v>3</v>
      </c>
      <c r="AN172" s="149">
        <v>4.4000000000000004</v>
      </c>
      <c r="AO172" s="149">
        <v>5.0999999999999996</v>
      </c>
      <c r="AP172" s="154" t="s">
        <v>77</v>
      </c>
      <c r="AQ172" s="150"/>
      <c r="AR172" s="150">
        <v>0</v>
      </c>
      <c r="AS172" s="150"/>
      <c r="AT172" s="150"/>
      <c r="AU172" s="150"/>
      <c r="AV172" s="149">
        <v>7.1</v>
      </c>
      <c r="AW172" s="150"/>
      <c r="AX172" s="150"/>
      <c r="AY172" s="150"/>
      <c r="AZ172" s="150"/>
      <c r="BA172" s="150"/>
      <c r="BB172" s="149">
        <v>5.9</v>
      </c>
      <c r="BC172" s="151">
        <v>4</v>
      </c>
      <c r="BD172" s="152">
        <v>1</v>
      </c>
      <c r="BE172" s="149">
        <v>6.6</v>
      </c>
      <c r="BF172" s="149">
        <v>7.3</v>
      </c>
      <c r="BG172" s="149">
        <v>5.2</v>
      </c>
      <c r="BH172" s="149">
        <v>8</v>
      </c>
      <c r="BI172" s="149">
        <v>8.4</v>
      </c>
      <c r="BJ172" s="149">
        <v>7.9</v>
      </c>
      <c r="BK172" s="149">
        <v>4.4000000000000004</v>
      </c>
      <c r="BL172" s="149">
        <v>7.8</v>
      </c>
      <c r="BM172" s="149">
        <v>9.3000000000000007</v>
      </c>
      <c r="BN172" s="149">
        <v>6.6</v>
      </c>
      <c r="BO172" s="149">
        <v>8.3000000000000007</v>
      </c>
      <c r="BP172" s="149">
        <v>8</v>
      </c>
      <c r="BQ172" s="149">
        <v>9.1999999999999993</v>
      </c>
      <c r="BR172" s="149">
        <v>6.8</v>
      </c>
      <c r="BS172" s="149">
        <v>7.5</v>
      </c>
      <c r="BT172" s="154" t="s">
        <v>77</v>
      </c>
      <c r="BU172" s="149">
        <v>8.6999999999999993</v>
      </c>
      <c r="BV172" s="149">
        <v>7.7</v>
      </c>
      <c r="BW172" s="149">
        <v>7.2</v>
      </c>
      <c r="BX172" s="149">
        <v>4.9000000000000004</v>
      </c>
      <c r="BY172" s="149">
        <v>6.9</v>
      </c>
      <c r="BZ172" s="149">
        <v>5.9</v>
      </c>
      <c r="CA172" s="149">
        <v>5.9</v>
      </c>
      <c r="CB172" s="149">
        <v>8.4</v>
      </c>
      <c r="CC172" s="149">
        <v>6.9</v>
      </c>
      <c r="CD172" s="150"/>
      <c r="CE172" s="150"/>
      <c r="CF172" s="149">
        <v>6.4</v>
      </c>
      <c r="CG172" s="149">
        <v>4.5</v>
      </c>
      <c r="CH172" s="149">
        <v>8.5</v>
      </c>
      <c r="CI172" s="151">
        <v>57</v>
      </c>
      <c r="CJ172" s="152">
        <v>2</v>
      </c>
      <c r="CK172" s="149">
        <v>6</v>
      </c>
      <c r="CL172" s="149">
        <v>6</v>
      </c>
      <c r="CM172" s="150"/>
      <c r="CN172" s="149">
        <v>7.1</v>
      </c>
      <c r="CO172" s="149">
        <v>6.8</v>
      </c>
      <c r="CP172" s="149">
        <v>9.1999999999999993</v>
      </c>
      <c r="CQ172" s="149">
        <v>8.1</v>
      </c>
      <c r="CR172" s="150"/>
      <c r="CS172" s="149">
        <v>8.1999999999999993</v>
      </c>
      <c r="CT172" s="150"/>
      <c r="CU172" s="150"/>
      <c r="CV172" s="149">
        <v>8.3000000000000007</v>
      </c>
      <c r="CW172" s="149">
        <v>8.1999999999999993</v>
      </c>
      <c r="CX172" s="150"/>
      <c r="CY172" s="154" t="s">
        <v>77</v>
      </c>
      <c r="CZ172" s="154" t="s">
        <v>77</v>
      </c>
      <c r="DA172" s="151">
        <v>22</v>
      </c>
      <c r="DB172" s="152">
        <v>2</v>
      </c>
      <c r="DC172" s="150"/>
      <c r="DD172" s="150"/>
      <c r="DE172" s="150"/>
      <c r="DF172" s="151">
        <v>0</v>
      </c>
      <c r="DG172" s="152">
        <v>4</v>
      </c>
      <c r="DH172" s="151">
        <v>125</v>
      </c>
      <c r="DI172" s="152">
        <v>12</v>
      </c>
      <c r="DJ172" s="153">
        <v>137</v>
      </c>
      <c r="DK172" s="149">
        <v>125</v>
      </c>
      <c r="DL172" s="149">
        <v>7.38</v>
      </c>
      <c r="DM172" s="149">
        <v>3.09</v>
      </c>
      <c r="DN172" s="147"/>
      <c r="DO172" s="13">
        <f t="shared" si="2"/>
        <v>9</v>
      </c>
    </row>
    <row r="173" spans="2:119" ht="31.5">
      <c r="B173" s="146">
        <v>23203111558</v>
      </c>
      <c r="C173" s="147" t="s">
        <v>3</v>
      </c>
      <c r="D173" s="147" t="s">
        <v>109</v>
      </c>
      <c r="E173" s="147" t="s">
        <v>506</v>
      </c>
      <c r="F173" s="148">
        <v>36225</v>
      </c>
      <c r="G173" s="147" t="s">
        <v>5</v>
      </c>
      <c r="H173" s="147" t="s">
        <v>144</v>
      </c>
      <c r="I173" s="149">
        <v>9.4</v>
      </c>
      <c r="J173" s="149">
        <v>5.5</v>
      </c>
      <c r="K173" s="149">
        <v>6.8</v>
      </c>
      <c r="L173" s="150"/>
      <c r="M173" s="149">
        <v>8</v>
      </c>
      <c r="N173" s="150"/>
      <c r="O173" s="149">
        <v>6.7</v>
      </c>
      <c r="P173" s="150"/>
      <c r="Q173" s="149">
        <v>7.9</v>
      </c>
      <c r="R173" s="150"/>
      <c r="S173" s="149">
        <v>8.5</v>
      </c>
      <c r="T173" s="150"/>
      <c r="U173" s="149">
        <v>8.4</v>
      </c>
      <c r="V173" s="150"/>
      <c r="W173" s="154" t="s">
        <v>77</v>
      </c>
      <c r="X173" s="149">
        <v>6.1</v>
      </c>
      <c r="Y173" s="149">
        <v>8.6</v>
      </c>
      <c r="Z173" s="149">
        <v>7.5</v>
      </c>
      <c r="AA173" s="149">
        <v>9.8000000000000007</v>
      </c>
      <c r="AB173" s="150"/>
      <c r="AC173" s="149">
        <v>9.3000000000000007</v>
      </c>
      <c r="AD173" s="149">
        <v>8.9</v>
      </c>
      <c r="AE173" s="150"/>
      <c r="AF173" s="149">
        <v>8.3000000000000007</v>
      </c>
      <c r="AG173" s="149">
        <v>9.1</v>
      </c>
      <c r="AH173" s="154" t="s">
        <v>77</v>
      </c>
      <c r="AI173" s="149">
        <v>9.1999999999999993</v>
      </c>
      <c r="AJ173" s="149">
        <v>8.4</v>
      </c>
      <c r="AK173" s="149">
        <v>7.9</v>
      </c>
      <c r="AL173" s="151">
        <v>40</v>
      </c>
      <c r="AM173" s="152">
        <v>5</v>
      </c>
      <c r="AN173" s="149">
        <v>5.8</v>
      </c>
      <c r="AO173" s="149">
        <v>6.5</v>
      </c>
      <c r="AP173" s="150"/>
      <c r="AQ173" s="150"/>
      <c r="AR173" s="149">
        <v>5.8</v>
      </c>
      <c r="AS173" s="150"/>
      <c r="AT173" s="150"/>
      <c r="AU173" s="150"/>
      <c r="AV173" s="150"/>
      <c r="AW173" s="150"/>
      <c r="AX173" s="149">
        <v>5</v>
      </c>
      <c r="AY173" s="150"/>
      <c r="AZ173" s="150"/>
      <c r="BA173" s="150"/>
      <c r="BB173" s="149">
        <v>6.6</v>
      </c>
      <c r="BC173" s="151">
        <v>5</v>
      </c>
      <c r="BD173" s="152">
        <v>0</v>
      </c>
      <c r="BE173" s="149">
        <v>8</v>
      </c>
      <c r="BF173" s="149">
        <v>8.1</v>
      </c>
      <c r="BG173" s="149">
        <v>4</v>
      </c>
      <c r="BH173" s="149">
        <v>5.2</v>
      </c>
      <c r="BI173" s="149">
        <v>7.9</v>
      </c>
      <c r="BJ173" s="149">
        <v>7.7</v>
      </c>
      <c r="BK173" s="149">
        <v>6.7</v>
      </c>
      <c r="BL173" s="149">
        <v>6.4</v>
      </c>
      <c r="BM173" s="149">
        <v>7.5</v>
      </c>
      <c r="BN173" s="149">
        <v>8.6</v>
      </c>
      <c r="BO173" s="149">
        <v>6</v>
      </c>
      <c r="BP173" s="149">
        <v>6.7</v>
      </c>
      <c r="BQ173" s="149">
        <v>8.5</v>
      </c>
      <c r="BR173" s="149">
        <v>6.4</v>
      </c>
      <c r="BS173" s="149">
        <v>8.3000000000000007</v>
      </c>
      <c r="BT173" s="149">
        <v>4.7</v>
      </c>
      <c r="BU173" s="149">
        <v>8.1999999999999993</v>
      </c>
      <c r="BV173" s="149">
        <v>6.7</v>
      </c>
      <c r="BW173" s="149">
        <v>5.6</v>
      </c>
      <c r="BX173" s="149">
        <v>6.2</v>
      </c>
      <c r="BY173" s="149">
        <v>8.6</v>
      </c>
      <c r="BZ173" s="154" t="s">
        <v>77</v>
      </c>
      <c r="CA173" s="149">
        <v>5.4</v>
      </c>
      <c r="CB173" s="149">
        <v>8.1</v>
      </c>
      <c r="CC173" s="149">
        <v>6.1</v>
      </c>
      <c r="CD173" s="150"/>
      <c r="CE173" s="150"/>
      <c r="CF173" s="149">
        <v>6.9</v>
      </c>
      <c r="CG173" s="149">
        <v>8.1999999999999993</v>
      </c>
      <c r="CH173" s="149">
        <v>9.4</v>
      </c>
      <c r="CI173" s="151">
        <v>57</v>
      </c>
      <c r="CJ173" s="152">
        <v>2</v>
      </c>
      <c r="CK173" s="149">
        <v>6.4</v>
      </c>
      <c r="CL173" s="149">
        <v>8.1999999999999993</v>
      </c>
      <c r="CM173" s="150"/>
      <c r="CN173" s="149">
        <v>8.6</v>
      </c>
      <c r="CO173" s="149">
        <v>8.6</v>
      </c>
      <c r="CP173" s="149">
        <v>8.6</v>
      </c>
      <c r="CQ173" s="150"/>
      <c r="CR173" s="149">
        <v>7.6</v>
      </c>
      <c r="CS173" s="149">
        <v>8.1999999999999993</v>
      </c>
      <c r="CT173" s="150"/>
      <c r="CU173" s="150"/>
      <c r="CV173" s="149">
        <v>8.6999999999999993</v>
      </c>
      <c r="CW173" s="149">
        <v>6.9</v>
      </c>
      <c r="CX173" s="150"/>
      <c r="CY173" s="149">
        <v>9.1</v>
      </c>
      <c r="CZ173" s="154" t="s">
        <v>77</v>
      </c>
      <c r="DA173" s="151">
        <v>23</v>
      </c>
      <c r="DB173" s="152">
        <v>1</v>
      </c>
      <c r="DC173" s="150"/>
      <c r="DD173" s="150"/>
      <c r="DE173" s="150"/>
      <c r="DF173" s="151">
        <v>0</v>
      </c>
      <c r="DG173" s="152">
        <v>4</v>
      </c>
      <c r="DH173" s="151">
        <v>125</v>
      </c>
      <c r="DI173" s="152">
        <v>12</v>
      </c>
      <c r="DJ173" s="153">
        <v>137</v>
      </c>
      <c r="DK173" s="149">
        <v>125</v>
      </c>
      <c r="DL173" s="149">
        <v>7.56</v>
      </c>
      <c r="DM173" s="149">
        <v>3.2</v>
      </c>
      <c r="DN173" s="147"/>
      <c r="DO173" s="13">
        <f t="shared" si="2"/>
        <v>10</v>
      </c>
    </row>
    <row r="174" spans="2:119" ht="31.5">
      <c r="B174" s="146">
        <v>2320315754</v>
      </c>
      <c r="C174" s="147" t="s">
        <v>85</v>
      </c>
      <c r="D174" s="147" t="s">
        <v>507</v>
      </c>
      <c r="E174" s="147" t="s">
        <v>506</v>
      </c>
      <c r="F174" s="148">
        <v>36185</v>
      </c>
      <c r="G174" s="147" t="s">
        <v>5</v>
      </c>
      <c r="H174" s="147" t="s">
        <v>144</v>
      </c>
      <c r="I174" s="149">
        <v>4.5999999999999996</v>
      </c>
      <c r="J174" s="149">
        <v>7.1</v>
      </c>
      <c r="K174" s="149">
        <v>7.6</v>
      </c>
      <c r="L174" s="149">
        <v>8.9</v>
      </c>
      <c r="M174" s="150"/>
      <c r="N174" s="149">
        <v>9</v>
      </c>
      <c r="O174" s="150"/>
      <c r="P174" s="149">
        <v>9</v>
      </c>
      <c r="Q174" s="150"/>
      <c r="R174" s="149">
        <v>7.5</v>
      </c>
      <c r="S174" s="150"/>
      <c r="T174" s="149">
        <v>6.7</v>
      </c>
      <c r="U174" s="150"/>
      <c r="V174" s="154" t="s">
        <v>77</v>
      </c>
      <c r="W174" s="150"/>
      <c r="X174" s="149">
        <v>8</v>
      </c>
      <c r="Y174" s="149">
        <v>6.9</v>
      </c>
      <c r="Z174" s="149">
        <v>5.6</v>
      </c>
      <c r="AA174" s="150"/>
      <c r="AB174" s="149">
        <v>6.9</v>
      </c>
      <c r="AC174" s="150"/>
      <c r="AD174" s="149">
        <v>9.5</v>
      </c>
      <c r="AE174" s="149">
        <v>9.1</v>
      </c>
      <c r="AF174" s="149">
        <v>8.6</v>
      </c>
      <c r="AG174" s="149">
        <v>7.8</v>
      </c>
      <c r="AH174" s="154" t="s">
        <v>77</v>
      </c>
      <c r="AI174" s="149">
        <v>5.9</v>
      </c>
      <c r="AJ174" s="149">
        <v>6</v>
      </c>
      <c r="AK174" s="149">
        <v>6.8</v>
      </c>
      <c r="AL174" s="151">
        <v>40</v>
      </c>
      <c r="AM174" s="152">
        <v>5</v>
      </c>
      <c r="AN174" s="149">
        <v>6.1</v>
      </c>
      <c r="AO174" s="149">
        <v>6.3</v>
      </c>
      <c r="AP174" s="149">
        <v>7</v>
      </c>
      <c r="AQ174" s="150"/>
      <c r="AR174" s="150"/>
      <c r="AS174" s="150"/>
      <c r="AT174" s="150"/>
      <c r="AU174" s="150"/>
      <c r="AV174" s="149">
        <v>8.1999999999999993</v>
      </c>
      <c r="AW174" s="150"/>
      <c r="AX174" s="150"/>
      <c r="AY174" s="150"/>
      <c r="AZ174" s="150"/>
      <c r="BA174" s="150"/>
      <c r="BB174" s="149">
        <v>7.7</v>
      </c>
      <c r="BC174" s="151">
        <v>5</v>
      </c>
      <c r="BD174" s="152">
        <v>0</v>
      </c>
      <c r="BE174" s="149">
        <v>8.1</v>
      </c>
      <c r="BF174" s="149">
        <v>8.5</v>
      </c>
      <c r="BG174" s="149">
        <v>4.0999999999999996</v>
      </c>
      <c r="BH174" s="149">
        <v>5.7</v>
      </c>
      <c r="BI174" s="149">
        <v>6.7</v>
      </c>
      <c r="BJ174" s="149">
        <v>4.8</v>
      </c>
      <c r="BK174" s="149">
        <v>4.4000000000000004</v>
      </c>
      <c r="BL174" s="149">
        <v>6.6</v>
      </c>
      <c r="BM174" s="149">
        <v>6.5</v>
      </c>
      <c r="BN174" s="149">
        <v>7</v>
      </c>
      <c r="BO174" s="149">
        <v>6.8</v>
      </c>
      <c r="BP174" s="149">
        <v>7</v>
      </c>
      <c r="BQ174" s="149">
        <v>7.5</v>
      </c>
      <c r="BR174" s="149">
        <v>6.4</v>
      </c>
      <c r="BS174" s="149">
        <v>6.7</v>
      </c>
      <c r="BT174" s="149">
        <v>6.7</v>
      </c>
      <c r="BU174" s="149">
        <v>7.3</v>
      </c>
      <c r="BV174" s="149">
        <v>5.5</v>
      </c>
      <c r="BW174" s="149">
        <v>5.2</v>
      </c>
      <c r="BX174" s="154" t="s">
        <v>77</v>
      </c>
      <c r="BY174" s="149">
        <v>8.3000000000000007</v>
      </c>
      <c r="BZ174" s="154" t="s">
        <v>77</v>
      </c>
      <c r="CA174" s="149">
        <v>5.0999999999999996</v>
      </c>
      <c r="CB174" s="149">
        <v>8.3000000000000007</v>
      </c>
      <c r="CC174" s="150"/>
      <c r="CD174" s="149">
        <v>8.1</v>
      </c>
      <c r="CE174" s="150"/>
      <c r="CF174" s="149">
        <v>7.2</v>
      </c>
      <c r="CG174" s="149">
        <v>4.5999999999999996</v>
      </c>
      <c r="CH174" s="149">
        <v>8.3000000000000007</v>
      </c>
      <c r="CI174" s="151">
        <v>55</v>
      </c>
      <c r="CJ174" s="152">
        <v>4</v>
      </c>
      <c r="CK174" s="149">
        <v>7</v>
      </c>
      <c r="CL174" s="149">
        <v>4.5999999999999996</v>
      </c>
      <c r="CM174" s="154" t="s">
        <v>77</v>
      </c>
      <c r="CN174" s="150"/>
      <c r="CO174" s="149">
        <v>6.4</v>
      </c>
      <c r="CP174" s="149">
        <v>7.8</v>
      </c>
      <c r="CQ174" s="150"/>
      <c r="CR174" s="154" t="s">
        <v>77</v>
      </c>
      <c r="CS174" s="149">
        <v>7.6</v>
      </c>
      <c r="CT174" s="150"/>
      <c r="CU174" s="150"/>
      <c r="CV174" s="149">
        <v>7.4</v>
      </c>
      <c r="CW174" s="154" t="s">
        <v>77</v>
      </c>
      <c r="CX174" s="150"/>
      <c r="CY174" s="149">
        <v>9.1</v>
      </c>
      <c r="CZ174" s="154" t="s">
        <v>77</v>
      </c>
      <c r="DA174" s="151">
        <v>15</v>
      </c>
      <c r="DB174" s="152">
        <v>9</v>
      </c>
      <c r="DC174" s="150"/>
      <c r="DD174" s="150"/>
      <c r="DE174" s="150"/>
      <c r="DF174" s="151">
        <v>0</v>
      </c>
      <c r="DG174" s="152">
        <v>4</v>
      </c>
      <c r="DH174" s="151">
        <v>115</v>
      </c>
      <c r="DI174" s="152">
        <v>22</v>
      </c>
      <c r="DJ174" s="153">
        <v>137</v>
      </c>
      <c r="DK174" s="149">
        <v>115</v>
      </c>
      <c r="DL174" s="149">
        <v>6.89</v>
      </c>
      <c r="DM174" s="149">
        <v>2.8</v>
      </c>
      <c r="DN174" s="147"/>
      <c r="DO174" s="13">
        <f t="shared" si="2"/>
        <v>20</v>
      </c>
    </row>
    <row r="175" spans="2:119" ht="31.5">
      <c r="B175" s="146">
        <v>2320323188</v>
      </c>
      <c r="C175" s="147" t="s">
        <v>465</v>
      </c>
      <c r="D175" s="147" t="s">
        <v>110</v>
      </c>
      <c r="E175" s="147" t="s">
        <v>506</v>
      </c>
      <c r="F175" s="148">
        <v>36502</v>
      </c>
      <c r="G175" s="147" t="s">
        <v>5</v>
      </c>
      <c r="H175" s="147" t="s">
        <v>144</v>
      </c>
      <c r="I175" s="149">
        <v>6.4</v>
      </c>
      <c r="J175" s="149">
        <v>6.5</v>
      </c>
      <c r="K175" s="149">
        <v>4.2</v>
      </c>
      <c r="L175" s="149">
        <v>6.1</v>
      </c>
      <c r="M175" s="150"/>
      <c r="N175" s="149">
        <v>6.1</v>
      </c>
      <c r="O175" s="150"/>
      <c r="P175" s="149">
        <v>6.2</v>
      </c>
      <c r="Q175" s="150"/>
      <c r="R175" s="149">
        <v>7.4</v>
      </c>
      <c r="S175" s="150"/>
      <c r="T175" s="149">
        <v>5.8</v>
      </c>
      <c r="U175" s="150"/>
      <c r="V175" s="154" t="s">
        <v>77</v>
      </c>
      <c r="W175" s="150"/>
      <c r="X175" s="149">
        <v>6.5</v>
      </c>
      <c r="Y175" s="149">
        <v>6.1</v>
      </c>
      <c r="Z175" s="149">
        <v>7.4</v>
      </c>
      <c r="AA175" s="150"/>
      <c r="AB175" s="149">
        <v>7.6</v>
      </c>
      <c r="AC175" s="150"/>
      <c r="AD175" s="149">
        <v>6.8</v>
      </c>
      <c r="AE175" s="149">
        <v>6.4</v>
      </c>
      <c r="AF175" s="149">
        <v>9.5</v>
      </c>
      <c r="AG175" s="149">
        <v>9</v>
      </c>
      <c r="AH175" s="154" t="s">
        <v>77</v>
      </c>
      <c r="AI175" s="149">
        <v>9.1999999999999993</v>
      </c>
      <c r="AJ175" s="149">
        <v>6.6</v>
      </c>
      <c r="AK175" s="149">
        <v>6.2</v>
      </c>
      <c r="AL175" s="151">
        <v>40</v>
      </c>
      <c r="AM175" s="152">
        <v>5</v>
      </c>
      <c r="AN175" s="149">
        <v>5.0999999999999996</v>
      </c>
      <c r="AO175" s="149">
        <v>5.5</v>
      </c>
      <c r="AP175" s="154" t="s">
        <v>77</v>
      </c>
      <c r="AQ175" s="150"/>
      <c r="AR175" s="150">
        <v>0</v>
      </c>
      <c r="AS175" s="150"/>
      <c r="AT175" s="150"/>
      <c r="AU175" s="150"/>
      <c r="AV175" s="150"/>
      <c r="AW175" s="149">
        <v>5.0999999999999996</v>
      </c>
      <c r="AX175" s="150"/>
      <c r="AY175" s="150"/>
      <c r="AZ175" s="150"/>
      <c r="BA175" s="150"/>
      <c r="BB175" s="149">
        <v>4.9000000000000004</v>
      </c>
      <c r="BC175" s="151">
        <v>4</v>
      </c>
      <c r="BD175" s="152">
        <v>1</v>
      </c>
      <c r="BE175" s="149">
        <v>7.2</v>
      </c>
      <c r="BF175" s="149">
        <v>6.1</v>
      </c>
      <c r="BG175" s="149">
        <v>4.5999999999999996</v>
      </c>
      <c r="BH175" s="149">
        <v>7.4</v>
      </c>
      <c r="BI175" s="149">
        <v>8.6999999999999993</v>
      </c>
      <c r="BJ175" s="149">
        <v>5.7</v>
      </c>
      <c r="BK175" s="149">
        <v>4.8</v>
      </c>
      <c r="BL175" s="149">
        <v>6.8</v>
      </c>
      <c r="BM175" s="149">
        <v>7.3</v>
      </c>
      <c r="BN175" s="149">
        <v>4.0999999999999996</v>
      </c>
      <c r="BO175" s="149">
        <v>7.3</v>
      </c>
      <c r="BP175" s="149">
        <v>6.7</v>
      </c>
      <c r="BQ175" s="149">
        <v>7.8</v>
      </c>
      <c r="BR175" s="149">
        <v>4.7</v>
      </c>
      <c r="BS175" s="149">
        <v>4.0999999999999996</v>
      </c>
      <c r="BT175" s="149">
        <v>8.4</v>
      </c>
      <c r="BU175" s="150"/>
      <c r="BV175" s="149">
        <v>6.1</v>
      </c>
      <c r="BW175" s="149">
        <v>5.7</v>
      </c>
      <c r="BX175" s="154" t="s">
        <v>77</v>
      </c>
      <c r="BY175" s="154" t="s">
        <v>77</v>
      </c>
      <c r="BZ175" s="150"/>
      <c r="CA175" s="149">
        <v>4.7</v>
      </c>
      <c r="CB175" s="149">
        <v>4.5999999999999996</v>
      </c>
      <c r="CC175" s="149">
        <v>4.9000000000000004</v>
      </c>
      <c r="CD175" s="150"/>
      <c r="CE175" s="150"/>
      <c r="CF175" s="150"/>
      <c r="CG175" s="149">
        <v>5.6</v>
      </c>
      <c r="CH175" s="149">
        <v>6.5</v>
      </c>
      <c r="CI175" s="151">
        <v>48</v>
      </c>
      <c r="CJ175" s="152">
        <v>11</v>
      </c>
      <c r="CK175" s="149">
        <v>5.6</v>
      </c>
      <c r="CL175" s="149">
        <v>5.3</v>
      </c>
      <c r="CM175" s="149">
        <v>4.5999999999999996</v>
      </c>
      <c r="CN175" s="150"/>
      <c r="CO175" s="149">
        <v>5.9</v>
      </c>
      <c r="CP175" s="149">
        <v>7.1</v>
      </c>
      <c r="CQ175" s="154" t="s">
        <v>77</v>
      </c>
      <c r="CR175" s="150"/>
      <c r="CS175" s="149">
        <v>6</v>
      </c>
      <c r="CT175" s="150"/>
      <c r="CU175" s="150"/>
      <c r="CV175" s="154" t="s">
        <v>77</v>
      </c>
      <c r="CW175" s="154" t="s">
        <v>77</v>
      </c>
      <c r="CX175" s="150"/>
      <c r="CY175" s="149">
        <v>8.4</v>
      </c>
      <c r="CZ175" s="154" t="s">
        <v>77</v>
      </c>
      <c r="DA175" s="151">
        <v>16</v>
      </c>
      <c r="DB175" s="152">
        <v>8</v>
      </c>
      <c r="DC175" s="150"/>
      <c r="DD175" s="150"/>
      <c r="DE175" s="150"/>
      <c r="DF175" s="151">
        <v>0</v>
      </c>
      <c r="DG175" s="152">
        <v>4</v>
      </c>
      <c r="DH175" s="151">
        <v>108</v>
      </c>
      <c r="DI175" s="152">
        <v>29</v>
      </c>
      <c r="DJ175" s="153">
        <v>137</v>
      </c>
      <c r="DK175" s="149">
        <v>111</v>
      </c>
      <c r="DL175" s="149">
        <v>6.09</v>
      </c>
      <c r="DM175" s="149">
        <v>2.34</v>
      </c>
      <c r="DN175" s="147"/>
      <c r="DO175" s="13">
        <f t="shared" si="2"/>
        <v>26</v>
      </c>
    </row>
    <row r="176" spans="2:119" ht="31.5">
      <c r="B176" s="146">
        <v>2320314639</v>
      </c>
      <c r="C176" s="147" t="s">
        <v>3</v>
      </c>
      <c r="D176" s="147" t="s">
        <v>277</v>
      </c>
      <c r="E176" s="147" t="s">
        <v>225</v>
      </c>
      <c r="F176" s="148">
        <v>36317</v>
      </c>
      <c r="G176" s="147" t="s">
        <v>5</v>
      </c>
      <c r="H176" s="147" t="s">
        <v>144</v>
      </c>
      <c r="I176" s="149">
        <v>8.1</v>
      </c>
      <c r="J176" s="149">
        <v>7.4</v>
      </c>
      <c r="K176" s="149">
        <v>6</v>
      </c>
      <c r="L176" s="149">
        <v>6.6</v>
      </c>
      <c r="M176" s="150"/>
      <c r="N176" s="149">
        <v>4.0999999999999996</v>
      </c>
      <c r="O176" s="150"/>
      <c r="P176" s="149">
        <v>6.3</v>
      </c>
      <c r="Q176" s="150"/>
      <c r="R176" s="149">
        <v>6.5</v>
      </c>
      <c r="S176" s="150"/>
      <c r="T176" s="149">
        <v>6.6</v>
      </c>
      <c r="U176" s="150"/>
      <c r="V176" s="149">
        <v>7</v>
      </c>
      <c r="W176" s="150"/>
      <c r="X176" s="149">
        <v>6.4</v>
      </c>
      <c r="Y176" s="149">
        <v>7.1</v>
      </c>
      <c r="Z176" s="149">
        <v>4.5999999999999996</v>
      </c>
      <c r="AA176" s="150"/>
      <c r="AB176" s="149">
        <v>5.6</v>
      </c>
      <c r="AC176" s="150"/>
      <c r="AD176" s="149">
        <v>7.1</v>
      </c>
      <c r="AE176" s="149">
        <v>5.2</v>
      </c>
      <c r="AF176" s="149">
        <v>8.3000000000000007</v>
      </c>
      <c r="AG176" s="149">
        <v>7.6</v>
      </c>
      <c r="AH176" s="149">
        <v>5.8</v>
      </c>
      <c r="AI176" s="149">
        <v>6.1</v>
      </c>
      <c r="AJ176" s="149">
        <v>5.2</v>
      </c>
      <c r="AK176" s="149">
        <v>8.1</v>
      </c>
      <c r="AL176" s="151">
        <v>45</v>
      </c>
      <c r="AM176" s="152">
        <v>0</v>
      </c>
      <c r="AN176" s="149">
        <v>6.5</v>
      </c>
      <c r="AO176" s="149">
        <v>6.8</v>
      </c>
      <c r="AP176" s="150"/>
      <c r="AQ176" s="150"/>
      <c r="AR176" s="150"/>
      <c r="AS176" s="150"/>
      <c r="AT176" s="150"/>
      <c r="AU176" s="149">
        <v>4.9000000000000004</v>
      </c>
      <c r="AV176" s="149">
        <v>5.0999999999999996</v>
      </c>
      <c r="AW176" s="150"/>
      <c r="AX176" s="150"/>
      <c r="AY176" s="150"/>
      <c r="AZ176" s="150"/>
      <c r="BA176" s="150"/>
      <c r="BB176" s="149">
        <v>6.1</v>
      </c>
      <c r="BC176" s="151">
        <v>5</v>
      </c>
      <c r="BD176" s="152">
        <v>0</v>
      </c>
      <c r="BE176" s="149">
        <v>6.1</v>
      </c>
      <c r="BF176" s="149">
        <v>5.6</v>
      </c>
      <c r="BG176" s="149">
        <v>5.7</v>
      </c>
      <c r="BH176" s="149">
        <v>5.9</v>
      </c>
      <c r="BI176" s="149">
        <v>5.7</v>
      </c>
      <c r="BJ176" s="149">
        <v>5.6</v>
      </c>
      <c r="BK176" s="154" t="s">
        <v>77</v>
      </c>
      <c r="BL176" s="149">
        <v>6.3</v>
      </c>
      <c r="BM176" s="149">
        <v>5.7</v>
      </c>
      <c r="BN176" s="149">
        <v>7.1</v>
      </c>
      <c r="BO176" s="150"/>
      <c r="BP176" s="149">
        <v>6.7</v>
      </c>
      <c r="BQ176" s="154" t="s">
        <v>77</v>
      </c>
      <c r="BR176" s="149">
        <v>7</v>
      </c>
      <c r="BS176" s="150"/>
      <c r="BT176" s="149">
        <v>5.2</v>
      </c>
      <c r="BU176" s="150"/>
      <c r="BV176" s="149">
        <v>5.7</v>
      </c>
      <c r="BW176" s="149">
        <v>4</v>
      </c>
      <c r="BX176" s="154" t="s">
        <v>77</v>
      </c>
      <c r="BY176" s="149">
        <v>5.5</v>
      </c>
      <c r="BZ176" s="154" t="s">
        <v>77</v>
      </c>
      <c r="CA176" s="149">
        <v>5.6</v>
      </c>
      <c r="CB176" s="149">
        <v>6.1</v>
      </c>
      <c r="CC176" s="154" t="s">
        <v>77</v>
      </c>
      <c r="CD176" s="150"/>
      <c r="CE176" s="150"/>
      <c r="CF176" s="150"/>
      <c r="CG176" s="149">
        <v>4.7</v>
      </c>
      <c r="CH176" s="149">
        <v>5.8</v>
      </c>
      <c r="CI176" s="151">
        <v>40</v>
      </c>
      <c r="CJ176" s="152">
        <v>19</v>
      </c>
      <c r="CK176" s="149">
        <v>5</v>
      </c>
      <c r="CL176" s="149">
        <v>5</v>
      </c>
      <c r="CM176" s="150">
        <v>0</v>
      </c>
      <c r="CN176" s="154" t="s">
        <v>77</v>
      </c>
      <c r="CO176" s="149">
        <v>4</v>
      </c>
      <c r="CP176" s="149">
        <v>6.3</v>
      </c>
      <c r="CQ176" s="149">
        <v>5.5</v>
      </c>
      <c r="CR176" s="150"/>
      <c r="CS176" s="149">
        <v>6.5</v>
      </c>
      <c r="CT176" s="150"/>
      <c r="CU176" s="150"/>
      <c r="CV176" s="150"/>
      <c r="CW176" s="154" t="s">
        <v>77</v>
      </c>
      <c r="CX176" s="150"/>
      <c r="CY176" s="149">
        <v>8</v>
      </c>
      <c r="CZ176" s="154" t="s">
        <v>77</v>
      </c>
      <c r="DA176" s="151">
        <v>16</v>
      </c>
      <c r="DB176" s="152">
        <v>8</v>
      </c>
      <c r="DC176" s="150"/>
      <c r="DD176" s="150"/>
      <c r="DE176" s="150"/>
      <c r="DF176" s="151">
        <v>0</v>
      </c>
      <c r="DG176" s="152">
        <v>4</v>
      </c>
      <c r="DH176" s="151">
        <v>106</v>
      </c>
      <c r="DI176" s="152">
        <v>31</v>
      </c>
      <c r="DJ176" s="153">
        <v>137</v>
      </c>
      <c r="DK176" s="149">
        <v>111</v>
      </c>
      <c r="DL176" s="149">
        <v>5.69</v>
      </c>
      <c r="DM176" s="149">
        <v>2.13</v>
      </c>
      <c r="DN176" s="147"/>
      <c r="DO176" s="13">
        <f t="shared" si="2"/>
        <v>29</v>
      </c>
    </row>
    <row r="177" spans="2:119" ht="31.5">
      <c r="B177" s="146">
        <v>2320315758</v>
      </c>
      <c r="C177" s="147" t="s">
        <v>85</v>
      </c>
      <c r="D177" s="147" t="s">
        <v>277</v>
      </c>
      <c r="E177" s="147" t="s">
        <v>225</v>
      </c>
      <c r="F177" s="148">
        <v>35920</v>
      </c>
      <c r="G177" s="147" t="s">
        <v>5</v>
      </c>
      <c r="H177" s="147" t="s">
        <v>144</v>
      </c>
      <c r="I177" s="149">
        <v>7.5</v>
      </c>
      <c r="J177" s="149">
        <v>5.6</v>
      </c>
      <c r="K177" s="149">
        <v>8.1999999999999993</v>
      </c>
      <c r="L177" s="150"/>
      <c r="M177" s="149">
        <v>7.7</v>
      </c>
      <c r="N177" s="150"/>
      <c r="O177" s="149">
        <v>8.1</v>
      </c>
      <c r="P177" s="150"/>
      <c r="Q177" s="149">
        <v>6.8</v>
      </c>
      <c r="R177" s="150"/>
      <c r="S177" s="149">
        <v>7.5</v>
      </c>
      <c r="T177" s="150"/>
      <c r="U177" s="149">
        <v>9.3000000000000007</v>
      </c>
      <c r="V177" s="150"/>
      <c r="W177" s="149">
        <v>9.1</v>
      </c>
      <c r="X177" s="149">
        <v>7.5</v>
      </c>
      <c r="Y177" s="149">
        <v>7.3</v>
      </c>
      <c r="Z177" s="149">
        <v>5.7</v>
      </c>
      <c r="AA177" s="149">
        <v>6.7</v>
      </c>
      <c r="AB177" s="150"/>
      <c r="AC177" s="149">
        <v>7.9</v>
      </c>
      <c r="AD177" s="149">
        <v>9.6999999999999993</v>
      </c>
      <c r="AE177" s="150"/>
      <c r="AF177" s="149">
        <v>5.8</v>
      </c>
      <c r="AG177" s="149">
        <v>7.9</v>
      </c>
      <c r="AH177" s="149">
        <v>8.4</v>
      </c>
      <c r="AI177" s="149">
        <v>9.1999999999999993</v>
      </c>
      <c r="AJ177" s="149">
        <v>8.4</v>
      </c>
      <c r="AK177" s="149">
        <v>6.1</v>
      </c>
      <c r="AL177" s="151">
        <v>45</v>
      </c>
      <c r="AM177" s="152">
        <v>0</v>
      </c>
      <c r="AN177" s="149">
        <v>6.1</v>
      </c>
      <c r="AO177" s="149">
        <v>7.1</v>
      </c>
      <c r="AP177" s="149">
        <v>9.6</v>
      </c>
      <c r="AQ177" s="150"/>
      <c r="AR177" s="150"/>
      <c r="AS177" s="150"/>
      <c r="AT177" s="150"/>
      <c r="AU177" s="150"/>
      <c r="AV177" s="149">
        <v>6.8</v>
      </c>
      <c r="AW177" s="150"/>
      <c r="AX177" s="150"/>
      <c r="AY177" s="150"/>
      <c r="AZ177" s="150"/>
      <c r="BA177" s="150"/>
      <c r="BB177" s="149">
        <v>6.9</v>
      </c>
      <c r="BC177" s="151">
        <v>5</v>
      </c>
      <c r="BD177" s="152">
        <v>0</v>
      </c>
      <c r="BE177" s="149">
        <v>6.6</v>
      </c>
      <c r="BF177" s="149">
        <v>5.9</v>
      </c>
      <c r="BG177" s="149">
        <v>5.3</v>
      </c>
      <c r="BH177" s="149">
        <v>4.5</v>
      </c>
      <c r="BI177" s="149">
        <v>4.9000000000000004</v>
      </c>
      <c r="BJ177" s="149">
        <v>4.8</v>
      </c>
      <c r="BK177" s="149">
        <v>4.8</v>
      </c>
      <c r="BL177" s="149">
        <v>5.5</v>
      </c>
      <c r="BM177" s="149">
        <v>7.4</v>
      </c>
      <c r="BN177" s="149">
        <v>7</v>
      </c>
      <c r="BO177" s="149">
        <v>6.5</v>
      </c>
      <c r="BP177" s="149">
        <v>4.8</v>
      </c>
      <c r="BQ177" s="149">
        <v>8.4</v>
      </c>
      <c r="BR177" s="149">
        <v>4.7</v>
      </c>
      <c r="BS177" s="149">
        <v>6.1</v>
      </c>
      <c r="BT177" s="154" t="s">
        <v>77</v>
      </c>
      <c r="BU177" s="149">
        <v>7</v>
      </c>
      <c r="BV177" s="149">
        <v>6.1</v>
      </c>
      <c r="BW177" s="149">
        <v>5.2</v>
      </c>
      <c r="BX177" s="154" t="s">
        <v>77</v>
      </c>
      <c r="BY177" s="149">
        <v>8.9</v>
      </c>
      <c r="BZ177" s="154" t="s">
        <v>77</v>
      </c>
      <c r="CA177" s="149">
        <v>5.4</v>
      </c>
      <c r="CB177" s="149">
        <v>7.4</v>
      </c>
      <c r="CC177" s="149">
        <v>5.8</v>
      </c>
      <c r="CD177" s="150"/>
      <c r="CE177" s="150"/>
      <c r="CF177" s="154" t="s">
        <v>77</v>
      </c>
      <c r="CG177" s="149">
        <v>5.0999999999999996</v>
      </c>
      <c r="CH177" s="149">
        <v>8.6</v>
      </c>
      <c r="CI177" s="151">
        <v>50</v>
      </c>
      <c r="CJ177" s="152">
        <v>9</v>
      </c>
      <c r="CK177" s="149">
        <v>7.3</v>
      </c>
      <c r="CL177" s="149">
        <v>4.2</v>
      </c>
      <c r="CM177" s="150"/>
      <c r="CN177" s="149">
        <v>9.3000000000000007</v>
      </c>
      <c r="CO177" s="149">
        <v>7.1</v>
      </c>
      <c r="CP177" s="149">
        <v>8.8000000000000007</v>
      </c>
      <c r="CQ177" s="149">
        <v>7.4</v>
      </c>
      <c r="CR177" s="150"/>
      <c r="CS177" s="149">
        <v>8.1999999999999993</v>
      </c>
      <c r="CT177" s="150"/>
      <c r="CU177" s="150"/>
      <c r="CV177" s="154" t="s">
        <v>77</v>
      </c>
      <c r="CW177" s="149">
        <v>5.6</v>
      </c>
      <c r="CX177" s="150"/>
      <c r="CY177" s="154" t="s">
        <v>77</v>
      </c>
      <c r="CZ177" s="154" t="s">
        <v>77</v>
      </c>
      <c r="DA177" s="151">
        <v>20</v>
      </c>
      <c r="DB177" s="152">
        <v>4</v>
      </c>
      <c r="DC177" s="150"/>
      <c r="DD177" s="150"/>
      <c r="DE177" s="150"/>
      <c r="DF177" s="151">
        <v>0</v>
      </c>
      <c r="DG177" s="152">
        <v>4</v>
      </c>
      <c r="DH177" s="151">
        <v>120</v>
      </c>
      <c r="DI177" s="152">
        <v>17</v>
      </c>
      <c r="DJ177" s="153">
        <v>137</v>
      </c>
      <c r="DK177" s="149">
        <v>120</v>
      </c>
      <c r="DL177" s="149">
        <v>6.92</v>
      </c>
      <c r="DM177" s="149">
        <v>2.79</v>
      </c>
      <c r="DN177" s="147"/>
      <c r="DO177" s="13">
        <f t="shared" si="2"/>
        <v>15</v>
      </c>
    </row>
    <row r="178" spans="2:119" ht="31.5">
      <c r="B178" s="146">
        <v>2320315835</v>
      </c>
      <c r="C178" s="147" t="s">
        <v>127</v>
      </c>
      <c r="D178" s="147" t="s">
        <v>116</v>
      </c>
      <c r="E178" s="147" t="s">
        <v>225</v>
      </c>
      <c r="F178" s="148">
        <v>36428</v>
      </c>
      <c r="G178" s="147" t="s">
        <v>5</v>
      </c>
      <c r="H178" s="147" t="s">
        <v>144</v>
      </c>
      <c r="I178" s="149">
        <v>8</v>
      </c>
      <c r="J178" s="149">
        <v>8.6</v>
      </c>
      <c r="K178" s="149">
        <v>5.4</v>
      </c>
      <c r="L178" s="150"/>
      <c r="M178" s="149">
        <v>5.2</v>
      </c>
      <c r="N178" s="150"/>
      <c r="O178" s="149">
        <v>7</v>
      </c>
      <c r="P178" s="150"/>
      <c r="Q178" s="149">
        <v>7.4</v>
      </c>
      <c r="R178" s="150"/>
      <c r="S178" s="149">
        <v>7.3</v>
      </c>
      <c r="T178" s="150"/>
      <c r="U178" s="149">
        <v>5.5</v>
      </c>
      <c r="V178" s="150"/>
      <c r="W178" s="149">
        <v>9.6999999999999993</v>
      </c>
      <c r="X178" s="149">
        <v>5.6</v>
      </c>
      <c r="Y178" s="149">
        <v>6.8</v>
      </c>
      <c r="Z178" s="149">
        <v>4.5999999999999996</v>
      </c>
      <c r="AA178" s="150"/>
      <c r="AB178" s="149">
        <v>8.1999999999999993</v>
      </c>
      <c r="AC178" s="150"/>
      <c r="AD178" s="149">
        <v>7.3</v>
      </c>
      <c r="AE178" s="149">
        <v>7.8</v>
      </c>
      <c r="AF178" s="149">
        <v>5.6</v>
      </c>
      <c r="AG178" s="149">
        <v>6.4</v>
      </c>
      <c r="AH178" s="154" t="s">
        <v>77</v>
      </c>
      <c r="AI178" s="149">
        <v>7.8</v>
      </c>
      <c r="AJ178" s="149">
        <v>5.7</v>
      </c>
      <c r="AK178" s="149">
        <v>8.6999999999999993</v>
      </c>
      <c r="AL178" s="151">
        <v>42</v>
      </c>
      <c r="AM178" s="152">
        <v>3</v>
      </c>
      <c r="AN178" s="149">
        <v>5</v>
      </c>
      <c r="AO178" s="149">
        <v>6.5</v>
      </c>
      <c r="AP178" s="150"/>
      <c r="AQ178" s="150"/>
      <c r="AR178" s="150"/>
      <c r="AS178" s="150"/>
      <c r="AT178" s="150"/>
      <c r="AU178" s="149">
        <v>7.9</v>
      </c>
      <c r="AV178" s="150"/>
      <c r="AW178" s="150"/>
      <c r="AX178" s="150"/>
      <c r="AY178" s="150"/>
      <c r="AZ178" s="150"/>
      <c r="BA178" s="149">
        <v>7.1</v>
      </c>
      <c r="BB178" s="149">
        <v>7.3</v>
      </c>
      <c r="BC178" s="151">
        <v>5</v>
      </c>
      <c r="BD178" s="152">
        <v>0</v>
      </c>
      <c r="BE178" s="149">
        <v>7.2</v>
      </c>
      <c r="BF178" s="149">
        <v>6.3</v>
      </c>
      <c r="BG178" s="149">
        <v>6.5</v>
      </c>
      <c r="BH178" s="149">
        <v>5.7</v>
      </c>
      <c r="BI178" s="149">
        <v>5.0999999999999996</v>
      </c>
      <c r="BJ178" s="149">
        <v>5.5</v>
      </c>
      <c r="BK178" s="149">
        <v>6.5</v>
      </c>
      <c r="BL178" s="149">
        <v>5.3</v>
      </c>
      <c r="BM178" s="149">
        <v>8</v>
      </c>
      <c r="BN178" s="149">
        <v>5</v>
      </c>
      <c r="BO178" s="149">
        <v>6.9</v>
      </c>
      <c r="BP178" s="149">
        <v>7.1</v>
      </c>
      <c r="BQ178" s="149">
        <v>8</v>
      </c>
      <c r="BR178" s="149">
        <v>5.7</v>
      </c>
      <c r="BS178" s="154" t="s">
        <v>77</v>
      </c>
      <c r="BT178" s="149">
        <v>5.3</v>
      </c>
      <c r="BU178" s="150"/>
      <c r="BV178" s="149">
        <v>5.6</v>
      </c>
      <c r="BW178" s="149">
        <v>4.5999999999999996</v>
      </c>
      <c r="BX178" s="154" t="s">
        <v>77</v>
      </c>
      <c r="BY178" s="149">
        <v>5.8</v>
      </c>
      <c r="BZ178" s="154" t="s">
        <v>77</v>
      </c>
      <c r="CA178" s="149">
        <v>5.9</v>
      </c>
      <c r="CB178" s="149">
        <v>6.3</v>
      </c>
      <c r="CC178" s="150"/>
      <c r="CD178" s="149">
        <v>6.5</v>
      </c>
      <c r="CE178" s="154" t="s">
        <v>77</v>
      </c>
      <c r="CF178" s="150"/>
      <c r="CG178" s="149">
        <v>7.2</v>
      </c>
      <c r="CH178" s="149">
        <v>7.2</v>
      </c>
      <c r="CI178" s="151">
        <v>48</v>
      </c>
      <c r="CJ178" s="152">
        <v>11</v>
      </c>
      <c r="CK178" s="149">
        <v>6.1</v>
      </c>
      <c r="CL178" s="149">
        <v>4.8</v>
      </c>
      <c r="CM178" s="150"/>
      <c r="CN178" s="149">
        <v>7.5</v>
      </c>
      <c r="CO178" s="149">
        <v>7.5</v>
      </c>
      <c r="CP178" s="149">
        <v>6.4</v>
      </c>
      <c r="CQ178" s="154" t="s">
        <v>77</v>
      </c>
      <c r="CR178" s="150"/>
      <c r="CS178" s="149">
        <v>8.1</v>
      </c>
      <c r="CT178" s="150"/>
      <c r="CU178" s="150"/>
      <c r="CV178" s="154" t="s">
        <v>77</v>
      </c>
      <c r="CW178" s="154" t="s">
        <v>77</v>
      </c>
      <c r="CX178" s="150"/>
      <c r="CY178" s="149">
        <v>9.1</v>
      </c>
      <c r="CZ178" s="154" t="s">
        <v>77</v>
      </c>
      <c r="DA178" s="151">
        <v>16</v>
      </c>
      <c r="DB178" s="152">
        <v>8</v>
      </c>
      <c r="DC178" s="150"/>
      <c r="DD178" s="150"/>
      <c r="DE178" s="150"/>
      <c r="DF178" s="151">
        <v>0</v>
      </c>
      <c r="DG178" s="152">
        <v>4</v>
      </c>
      <c r="DH178" s="151">
        <v>111</v>
      </c>
      <c r="DI178" s="152">
        <v>26</v>
      </c>
      <c r="DJ178" s="153">
        <v>137</v>
      </c>
      <c r="DK178" s="149">
        <v>111</v>
      </c>
      <c r="DL178" s="149">
        <v>6.58</v>
      </c>
      <c r="DM178" s="149">
        <v>2.6</v>
      </c>
      <c r="DN178" s="147"/>
      <c r="DO178" s="13">
        <f t="shared" si="2"/>
        <v>24</v>
      </c>
    </row>
    <row r="179" spans="2:119" ht="31.5">
      <c r="B179" s="146">
        <v>2320320689</v>
      </c>
      <c r="C179" s="147" t="s">
        <v>100</v>
      </c>
      <c r="D179" s="147" t="s">
        <v>134</v>
      </c>
      <c r="E179" s="147" t="s">
        <v>225</v>
      </c>
      <c r="F179" s="148">
        <v>36198</v>
      </c>
      <c r="G179" s="147" t="s">
        <v>5</v>
      </c>
      <c r="H179" s="147" t="s">
        <v>144</v>
      </c>
      <c r="I179" s="150">
        <v>0</v>
      </c>
      <c r="J179" s="149">
        <v>4.7</v>
      </c>
      <c r="K179" s="149">
        <v>5.7</v>
      </c>
      <c r="L179" s="149">
        <v>4.5</v>
      </c>
      <c r="M179" s="150"/>
      <c r="N179" s="149">
        <v>6.3</v>
      </c>
      <c r="O179" s="150"/>
      <c r="P179" s="154" t="s">
        <v>77</v>
      </c>
      <c r="Q179" s="150"/>
      <c r="R179" s="150"/>
      <c r="S179" s="150"/>
      <c r="T179" s="150"/>
      <c r="U179" s="150"/>
      <c r="V179" s="150"/>
      <c r="W179" s="150"/>
      <c r="X179" s="149">
        <v>5.4</v>
      </c>
      <c r="Y179" s="154" t="s">
        <v>77</v>
      </c>
      <c r="Z179" s="149">
        <v>5.2</v>
      </c>
      <c r="AA179" s="150"/>
      <c r="AB179" s="150">
        <v>0</v>
      </c>
      <c r="AC179" s="150"/>
      <c r="AD179" s="149">
        <v>4.8</v>
      </c>
      <c r="AE179" s="150">
        <v>0</v>
      </c>
      <c r="AF179" s="149">
        <v>7.8</v>
      </c>
      <c r="AG179" s="150">
        <v>0</v>
      </c>
      <c r="AH179" s="154" t="s">
        <v>77</v>
      </c>
      <c r="AI179" s="149">
        <v>7.8</v>
      </c>
      <c r="AJ179" s="154" t="s">
        <v>77</v>
      </c>
      <c r="AK179" s="150"/>
      <c r="AL179" s="151">
        <v>19</v>
      </c>
      <c r="AM179" s="152">
        <v>26</v>
      </c>
      <c r="AN179" s="150">
        <v>0</v>
      </c>
      <c r="AO179" s="149">
        <v>4.7</v>
      </c>
      <c r="AP179" s="150"/>
      <c r="AQ179" s="150"/>
      <c r="AR179" s="150"/>
      <c r="AS179" s="150"/>
      <c r="AT179" s="150">
        <v>0</v>
      </c>
      <c r="AU179" s="150"/>
      <c r="AV179" s="150"/>
      <c r="AW179" s="150"/>
      <c r="AX179" s="150"/>
      <c r="AY179" s="150"/>
      <c r="AZ179" s="149">
        <v>4.8</v>
      </c>
      <c r="BA179" s="150"/>
      <c r="BB179" s="154" t="s">
        <v>77</v>
      </c>
      <c r="BC179" s="151">
        <v>2</v>
      </c>
      <c r="BD179" s="152">
        <v>3</v>
      </c>
      <c r="BE179" s="149">
        <v>6.1</v>
      </c>
      <c r="BF179" s="149">
        <v>5.5</v>
      </c>
      <c r="BG179" s="149">
        <v>4.5999999999999996</v>
      </c>
      <c r="BH179" s="149">
        <v>5.4</v>
      </c>
      <c r="BI179" s="150">
        <v>0</v>
      </c>
      <c r="BJ179" s="149">
        <v>7.2</v>
      </c>
      <c r="BK179" s="149">
        <v>5.2</v>
      </c>
      <c r="BL179" s="150">
        <v>0</v>
      </c>
      <c r="BM179" s="150"/>
      <c r="BN179" s="149">
        <v>4.5</v>
      </c>
      <c r="BO179" s="150">
        <v>0</v>
      </c>
      <c r="BP179" s="150"/>
      <c r="BQ179" s="150"/>
      <c r="BR179" s="154" t="s">
        <v>77</v>
      </c>
      <c r="BS179" s="150"/>
      <c r="BT179" s="150"/>
      <c r="BU179" s="150"/>
      <c r="BV179" s="150">
        <v>0</v>
      </c>
      <c r="BW179" s="150"/>
      <c r="BX179" s="150"/>
      <c r="BY179" s="150"/>
      <c r="BZ179" s="150"/>
      <c r="CA179" s="150">
        <v>0</v>
      </c>
      <c r="CB179" s="150"/>
      <c r="CC179" s="154" t="s">
        <v>77</v>
      </c>
      <c r="CD179" s="150"/>
      <c r="CE179" s="150"/>
      <c r="CF179" s="150"/>
      <c r="CG179" s="154" t="s">
        <v>77</v>
      </c>
      <c r="CH179" s="149">
        <v>8.6</v>
      </c>
      <c r="CI179" s="151">
        <v>15</v>
      </c>
      <c r="CJ179" s="152">
        <v>44</v>
      </c>
      <c r="CK179" s="149">
        <v>5.4</v>
      </c>
      <c r="CL179" s="149">
        <v>6</v>
      </c>
      <c r="CM179" s="154" t="s">
        <v>77</v>
      </c>
      <c r="CN179" s="150"/>
      <c r="CO179" s="150">
        <v>0</v>
      </c>
      <c r="CP179" s="150"/>
      <c r="CQ179" s="150"/>
      <c r="CR179" s="149">
        <v>6.7</v>
      </c>
      <c r="CS179" s="150"/>
      <c r="CT179" s="150"/>
      <c r="CU179" s="150"/>
      <c r="CV179" s="150"/>
      <c r="CW179" s="150"/>
      <c r="CX179" s="150"/>
      <c r="CY179" s="150"/>
      <c r="CZ179" s="154" t="s">
        <v>77</v>
      </c>
      <c r="DA179" s="151">
        <v>7</v>
      </c>
      <c r="DB179" s="152">
        <v>17</v>
      </c>
      <c r="DC179" s="150"/>
      <c r="DD179" s="150"/>
      <c r="DE179" s="150"/>
      <c r="DF179" s="151">
        <v>0</v>
      </c>
      <c r="DG179" s="152">
        <v>4</v>
      </c>
      <c r="DH179" s="151">
        <v>43</v>
      </c>
      <c r="DI179" s="152">
        <v>94</v>
      </c>
      <c r="DJ179" s="153">
        <v>137</v>
      </c>
      <c r="DK179" s="149">
        <v>77</v>
      </c>
      <c r="DL179" s="149">
        <v>3.53</v>
      </c>
      <c r="DM179" s="149">
        <v>1.1499999999999999</v>
      </c>
      <c r="DN179" s="147"/>
      <c r="DO179" s="13">
        <f t="shared" si="2"/>
        <v>89</v>
      </c>
    </row>
    <row r="180" spans="2:119" ht="31.5">
      <c r="B180" s="146">
        <v>23203211693</v>
      </c>
      <c r="C180" s="147" t="s">
        <v>3</v>
      </c>
      <c r="D180" s="147" t="s">
        <v>134</v>
      </c>
      <c r="E180" s="147" t="s">
        <v>225</v>
      </c>
      <c r="F180" s="148">
        <v>36443</v>
      </c>
      <c r="G180" s="147" t="s">
        <v>5</v>
      </c>
      <c r="H180" s="147" t="s">
        <v>144</v>
      </c>
      <c r="I180" s="149">
        <v>7.1</v>
      </c>
      <c r="J180" s="149">
        <v>7.9</v>
      </c>
      <c r="K180" s="149">
        <v>8.6</v>
      </c>
      <c r="L180" s="149">
        <v>9.3000000000000007</v>
      </c>
      <c r="M180" s="150"/>
      <c r="N180" s="149">
        <v>8.4</v>
      </c>
      <c r="O180" s="150"/>
      <c r="P180" s="149">
        <v>9.4</v>
      </c>
      <c r="Q180" s="150"/>
      <c r="R180" s="149">
        <v>8.6999999999999993</v>
      </c>
      <c r="S180" s="150"/>
      <c r="T180" s="149">
        <v>7.4</v>
      </c>
      <c r="U180" s="150"/>
      <c r="V180" s="149">
        <v>7.9</v>
      </c>
      <c r="W180" s="150"/>
      <c r="X180" s="149">
        <v>7.3</v>
      </c>
      <c r="Y180" s="149">
        <v>9</v>
      </c>
      <c r="Z180" s="149">
        <v>7.5</v>
      </c>
      <c r="AA180" s="150"/>
      <c r="AB180" s="149">
        <v>8.9</v>
      </c>
      <c r="AC180" s="154" t="s">
        <v>77</v>
      </c>
      <c r="AD180" s="149">
        <v>8.6</v>
      </c>
      <c r="AE180" s="150"/>
      <c r="AF180" s="149">
        <v>7.9</v>
      </c>
      <c r="AG180" s="149">
        <v>9.1</v>
      </c>
      <c r="AH180" s="154" t="s">
        <v>77</v>
      </c>
      <c r="AI180" s="149">
        <v>6.5</v>
      </c>
      <c r="AJ180" s="149">
        <v>7.9</v>
      </c>
      <c r="AK180" s="149">
        <v>9</v>
      </c>
      <c r="AL180" s="151">
        <v>40</v>
      </c>
      <c r="AM180" s="152">
        <v>5</v>
      </c>
      <c r="AN180" s="149">
        <v>5.7</v>
      </c>
      <c r="AO180" s="149">
        <v>6.5</v>
      </c>
      <c r="AP180" s="150"/>
      <c r="AQ180" s="150"/>
      <c r="AR180" s="150"/>
      <c r="AS180" s="150"/>
      <c r="AT180" s="149">
        <v>9.5</v>
      </c>
      <c r="AU180" s="150"/>
      <c r="AV180" s="150"/>
      <c r="AW180" s="150"/>
      <c r="AX180" s="150"/>
      <c r="AY180" s="150"/>
      <c r="AZ180" s="149">
        <v>6.3</v>
      </c>
      <c r="BA180" s="150"/>
      <c r="BB180" s="149">
        <v>7.5</v>
      </c>
      <c r="BC180" s="151">
        <v>5</v>
      </c>
      <c r="BD180" s="152">
        <v>0</v>
      </c>
      <c r="BE180" s="149">
        <v>7.2</v>
      </c>
      <c r="BF180" s="149">
        <v>6.8</v>
      </c>
      <c r="BG180" s="149">
        <v>7.5</v>
      </c>
      <c r="BH180" s="149">
        <v>5.4</v>
      </c>
      <c r="BI180" s="149">
        <v>7.8</v>
      </c>
      <c r="BJ180" s="149">
        <v>6.2</v>
      </c>
      <c r="BK180" s="149">
        <v>4.5999999999999996</v>
      </c>
      <c r="BL180" s="149">
        <v>7</v>
      </c>
      <c r="BM180" s="149">
        <v>6.7</v>
      </c>
      <c r="BN180" s="149">
        <v>5.0999999999999996</v>
      </c>
      <c r="BO180" s="149">
        <v>6.5</v>
      </c>
      <c r="BP180" s="149">
        <v>8</v>
      </c>
      <c r="BQ180" s="149">
        <v>7.4</v>
      </c>
      <c r="BR180" s="149">
        <v>7.3</v>
      </c>
      <c r="BS180" s="149">
        <v>5.9</v>
      </c>
      <c r="BT180" s="149">
        <v>6.8</v>
      </c>
      <c r="BU180" s="150"/>
      <c r="BV180" s="149">
        <v>6.6</v>
      </c>
      <c r="BW180" s="149">
        <v>7.1</v>
      </c>
      <c r="BX180" s="149">
        <v>6.5</v>
      </c>
      <c r="BY180" s="149">
        <v>8.5</v>
      </c>
      <c r="BZ180" s="154" t="s">
        <v>77</v>
      </c>
      <c r="CA180" s="149">
        <v>4.5999999999999996</v>
      </c>
      <c r="CB180" s="149">
        <v>7.2</v>
      </c>
      <c r="CC180" s="154" t="s">
        <v>77</v>
      </c>
      <c r="CD180" s="150"/>
      <c r="CE180" s="150"/>
      <c r="CF180" s="154" t="s">
        <v>77</v>
      </c>
      <c r="CG180" s="149">
        <v>6.2</v>
      </c>
      <c r="CH180" s="149">
        <v>8.1999999999999993</v>
      </c>
      <c r="CI180" s="151">
        <v>50</v>
      </c>
      <c r="CJ180" s="152">
        <v>9</v>
      </c>
      <c r="CK180" s="149">
        <v>5.6</v>
      </c>
      <c r="CL180" s="149">
        <v>6.1</v>
      </c>
      <c r="CM180" s="150"/>
      <c r="CN180" s="149">
        <v>5.9</v>
      </c>
      <c r="CO180" s="149">
        <v>8.3000000000000007</v>
      </c>
      <c r="CP180" s="149">
        <v>7.6</v>
      </c>
      <c r="CQ180" s="154" t="s">
        <v>77</v>
      </c>
      <c r="CR180" s="150"/>
      <c r="CS180" s="149">
        <v>9.1999999999999993</v>
      </c>
      <c r="CT180" s="150"/>
      <c r="CU180" s="150"/>
      <c r="CV180" s="149">
        <v>8</v>
      </c>
      <c r="CW180" s="149">
        <v>5.5</v>
      </c>
      <c r="CX180" s="150"/>
      <c r="CY180" s="149">
        <v>8.1999999999999993</v>
      </c>
      <c r="CZ180" s="154" t="s">
        <v>77</v>
      </c>
      <c r="DA180" s="151">
        <v>20</v>
      </c>
      <c r="DB180" s="152">
        <v>4</v>
      </c>
      <c r="DC180" s="150"/>
      <c r="DD180" s="150"/>
      <c r="DE180" s="150"/>
      <c r="DF180" s="151">
        <v>0</v>
      </c>
      <c r="DG180" s="152">
        <v>4</v>
      </c>
      <c r="DH180" s="151">
        <v>115</v>
      </c>
      <c r="DI180" s="152">
        <v>22</v>
      </c>
      <c r="DJ180" s="153">
        <v>137</v>
      </c>
      <c r="DK180" s="149">
        <v>115</v>
      </c>
      <c r="DL180" s="149">
        <v>7.29</v>
      </c>
      <c r="DM180" s="149">
        <v>3.04</v>
      </c>
      <c r="DN180" s="147"/>
      <c r="DO180" s="13">
        <f t="shared" si="2"/>
        <v>20</v>
      </c>
    </row>
    <row r="181" spans="2:119" ht="31.5">
      <c r="B181" s="146">
        <v>23203211834</v>
      </c>
      <c r="C181" s="147" t="s">
        <v>3</v>
      </c>
      <c r="D181" s="147" t="s">
        <v>277</v>
      </c>
      <c r="E181" s="147" t="s">
        <v>225</v>
      </c>
      <c r="F181" s="148">
        <v>36337</v>
      </c>
      <c r="G181" s="147" t="s">
        <v>5</v>
      </c>
      <c r="H181" s="147" t="s">
        <v>146</v>
      </c>
      <c r="I181" s="154" t="s">
        <v>77</v>
      </c>
      <c r="J181" s="149">
        <v>8</v>
      </c>
      <c r="K181" s="150"/>
      <c r="L181" s="149">
        <v>8.1999999999999993</v>
      </c>
      <c r="M181" s="150"/>
      <c r="N181" s="154" t="s">
        <v>77</v>
      </c>
      <c r="O181" s="150"/>
      <c r="P181" s="150"/>
      <c r="Q181" s="150"/>
      <c r="R181" s="150"/>
      <c r="S181" s="150"/>
      <c r="T181" s="150"/>
      <c r="U181" s="150"/>
      <c r="V181" s="150"/>
      <c r="W181" s="150"/>
      <c r="X181" s="154" t="s">
        <v>77</v>
      </c>
      <c r="Y181" s="150"/>
      <c r="Z181" s="150">
        <v>0</v>
      </c>
      <c r="AA181" s="150"/>
      <c r="AB181" s="150"/>
      <c r="AC181" s="150"/>
      <c r="AD181" s="150"/>
      <c r="AE181" s="150"/>
      <c r="AF181" s="149">
        <v>8.6</v>
      </c>
      <c r="AG181" s="150">
        <v>0</v>
      </c>
      <c r="AH181" s="150"/>
      <c r="AI181" s="150"/>
      <c r="AJ181" s="150"/>
      <c r="AK181" s="150"/>
      <c r="AL181" s="151">
        <v>5</v>
      </c>
      <c r="AM181" s="152">
        <v>40</v>
      </c>
      <c r="AN181" s="154" t="s">
        <v>77</v>
      </c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1">
        <v>0</v>
      </c>
      <c r="BD181" s="152">
        <v>5</v>
      </c>
      <c r="BE181" s="149">
        <v>7.5</v>
      </c>
      <c r="BF181" s="149">
        <v>7</v>
      </c>
      <c r="BG181" s="149">
        <v>7</v>
      </c>
      <c r="BH181" s="154" t="s">
        <v>77</v>
      </c>
      <c r="BI181" s="154" t="s">
        <v>77</v>
      </c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49">
        <v>6</v>
      </c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1">
        <v>8</v>
      </c>
      <c r="CJ181" s="152">
        <v>51</v>
      </c>
      <c r="CK181" s="150"/>
      <c r="CL181" s="154" t="s">
        <v>77</v>
      </c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1">
        <v>0</v>
      </c>
      <c r="DB181" s="152">
        <v>24</v>
      </c>
      <c r="DC181" s="150"/>
      <c r="DD181" s="150"/>
      <c r="DE181" s="150"/>
      <c r="DF181" s="151">
        <v>0</v>
      </c>
      <c r="DG181" s="152">
        <v>4</v>
      </c>
      <c r="DH181" s="151">
        <v>13</v>
      </c>
      <c r="DI181" s="152">
        <v>124</v>
      </c>
      <c r="DJ181" s="153">
        <v>137</v>
      </c>
      <c r="DK181" s="149">
        <v>17</v>
      </c>
      <c r="DL181" s="149">
        <v>5.65</v>
      </c>
      <c r="DM181" s="149">
        <v>2.4700000000000002</v>
      </c>
      <c r="DN181" s="147"/>
      <c r="DO181" s="13">
        <f t="shared" si="2"/>
        <v>117</v>
      </c>
    </row>
    <row r="182" spans="2:119" ht="31.5">
      <c r="B182" s="146">
        <v>23203211839</v>
      </c>
      <c r="C182" s="147" t="s">
        <v>85</v>
      </c>
      <c r="D182" s="147" t="s">
        <v>508</v>
      </c>
      <c r="E182" s="147" t="s">
        <v>225</v>
      </c>
      <c r="F182" s="148">
        <v>35888</v>
      </c>
      <c r="G182" s="147" t="s">
        <v>5</v>
      </c>
      <c r="H182" s="147" t="s">
        <v>144</v>
      </c>
      <c r="I182" s="149">
        <v>4.9000000000000004</v>
      </c>
      <c r="J182" s="149">
        <v>5.2</v>
      </c>
      <c r="K182" s="150">
        <v>0</v>
      </c>
      <c r="L182" s="150">
        <v>0</v>
      </c>
      <c r="M182" s="149">
        <v>6.8</v>
      </c>
      <c r="N182" s="150"/>
      <c r="O182" s="149">
        <v>6.4</v>
      </c>
      <c r="P182" s="150"/>
      <c r="Q182" s="149">
        <v>5.2</v>
      </c>
      <c r="R182" s="150"/>
      <c r="S182" s="149">
        <v>8.5</v>
      </c>
      <c r="T182" s="150"/>
      <c r="U182" s="149">
        <v>8</v>
      </c>
      <c r="V182" s="150"/>
      <c r="W182" s="154" t="s">
        <v>77</v>
      </c>
      <c r="X182" s="149">
        <v>7.4</v>
      </c>
      <c r="Y182" s="149">
        <v>8.5</v>
      </c>
      <c r="Z182" s="149">
        <v>4.0999999999999996</v>
      </c>
      <c r="AA182" s="150"/>
      <c r="AB182" s="149">
        <v>7.3</v>
      </c>
      <c r="AC182" s="150"/>
      <c r="AD182" s="149">
        <v>6.3</v>
      </c>
      <c r="AE182" s="149">
        <v>7.2</v>
      </c>
      <c r="AF182" s="149">
        <v>6.6</v>
      </c>
      <c r="AG182" s="150">
        <v>0</v>
      </c>
      <c r="AH182" s="154" t="s">
        <v>77</v>
      </c>
      <c r="AI182" s="149">
        <v>8.1</v>
      </c>
      <c r="AJ182" s="149">
        <v>5.7</v>
      </c>
      <c r="AK182" s="149">
        <v>8.6</v>
      </c>
      <c r="AL182" s="151">
        <v>37</v>
      </c>
      <c r="AM182" s="152">
        <v>8</v>
      </c>
      <c r="AN182" s="154" t="s">
        <v>77</v>
      </c>
      <c r="AO182" s="149">
        <v>4.8</v>
      </c>
      <c r="AP182" s="149">
        <v>7.5</v>
      </c>
      <c r="AQ182" s="150"/>
      <c r="AR182" s="150"/>
      <c r="AS182" s="150"/>
      <c r="AT182" s="150"/>
      <c r="AU182" s="150"/>
      <c r="AV182" s="149">
        <v>4.8</v>
      </c>
      <c r="AW182" s="150"/>
      <c r="AX182" s="150"/>
      <c r="AY182" s="150"/>
      <c r="AZ182" s="150"/>
      <c r="BA182" s="150"/>
      <c r="BB182" s="150"/>
      <c r="BC182" s="151">
        <v>3</v>
      </c>
      <c r="BD182" s="152">
        <v>2</v>
      </c>
      <c r="BE182" s="149">
        <v>8.5</v>
      </c>
      <c r="BF182" s="149">
        <v>6.7</v>
      </c>
      <c r="BG182" s="149">
        <v>7.7</v>
      </c>
      <c r="BH182" s="149">
        <v>6.6</v>
      </c>
      <c r="BI182" s="149">
        <v>6.7</v>
      </c>
      <c r="BJ182" s="149">
        <v>7.2</v>
      </c>
      <c r="BK182" s="154" t="s">
        <v>77</v>
      </c>
      <c r="BL182" s="149">
        <v>7.8</v>
      </c>
      <c r="BM182" s="149">
        <v>8</v>
      </c>
      <c r="BN182" s="150"/>
      <c r="BO182" s="150"/>
      <c r="BP182" s="150">
        <v>10</v>
      </c>
      <c r="BQ182" s="149">
        <v>8.1999999999999993</v>
      </c>
      <c r="BR182" s="150"/>
      <c r="BS182" s="150"/>
      <c r="BT182" s="154" t="s">
        <v>77</v>
      </c>
      <c r="BU182" s="149">
        <v>7.3</v>
      </c>
      <c r="BV182" s="149">
        <v>6.6</v>
      </c>
      <c r="BW182" s="154" t="s">
        <v>77</v>
      </c>
      <c r="BX182" s="150"/>
      <c r="BY182" s="150"/>
      <c r="BZ182" s="150"/>
      <c r="CA182" s="150"/>
      <c r="CB182" s="150"/>
      <c r="CC182" s="149">
        <v>6.1</v>
      </c>
      <c r="CD182" s="150"/>
      <c r="CE182" s="150"/>
      <c r="CF182" s="150"/>
      <c r="CG182" s="150"/>
      <c r="CH182" s="149">
        <v>8.9</v>
      </c>
      <c r="CI182" s="151">
        <v>27</v>
      </c>
      <c r="CJ182" s="152">
        <v>32</v>
      </c>
      <c r="CK182" s="149">
        <v>5.4</v>
      </c>
      <c r="CL182" s="149">
        <v>5.0999999999999996</v>
      </c>
      <c r="CM182" s="150"/>
      <c r="CN182" s="150"/>
      <c r="CO182" s="149">
        <v>5.0999999999999996</v>
      </c>
      <c r="CP182" s="154" t="s">
        <v>77</v>
      </c>
      <c r="CQ182" s="150"/>
      <c r="CR182" s="150"/>
      <c r="CS182" s="150"/>
      <c r="CT182" s="150"/>
      <c r="CU182" s="150"/>
      <c r="CV182" s="154" t="s">
        <v>77</v>
      </c>
      <c r="CW182" s="154" t="s">
        <v>77</v>
      </c>
      <c r="CX182" s="150"/>
      <c r="CY182" s="150"/>
      <c r="CZ182" s="154" t="s">
        <v>77</v>
      </c>
      <c r="DA182" s="151">
        <v>7</v>
      </c>
      <c r="DB182" s="152">
        <v>17</v>
      </c>
      <c r="DC182" s="150"/>
      <c r="DD182" s="150"/>
      <c r="DE182" s="150"/>
      <c r="DF182" s="151">
        <v>0</v>
      </c>
      <c r="DG182" s="152">
        <v>4</v>
      </c>
      <c r="DH182" s="151">
        <v>74</v>
      </c>
      <c r="DI182" s="152">
        <v>63</v>
      </c>
      <c r="DJ182" s="153">
        <v>137</v>
      </c>
      <c r="DK182" s="149">
        <v>84</v>
      </c>
      <c r="DL182" s="149">
        <v>6.03</v>
      </c>
      <c r="DM182" s="149">
        <v>2.4300000000000002</v>
      </c>
      <c r="DN182" s="147"/>
      <c r="DO182" s="13">
        <f t="shared" si="2"/>
        <v>59</v>
      </c>
    </row>
    <row r="183" spans="2:119" ht="31.5">
      <c r="B183" s="146">
        <v>2320324960</v>
      </c>
      <c r="C183" s="147" t="s">
        <v>3</v>
      </c>
      <c r="D183" s="147" t="s">
        <v>302</v>
      </c>
      <c r="E183" s="147" t="s">
        <v>225</v>
      </c>
      <c r="F183" s="148">
        <v>36344</v>
      </c>
      <c r="G183" s="147" t="s">
        <v>5</v>
      </c>
      <c r="H183" s="147" t="s">
        <v>144</v>
      </c>
      <c r="I183" s="149">
        <v>8.1</v>
      </c>
      <c r="J183" s="149">
        <v>7.6</v>
      </c>
      <c r="K183" s="149">
        <v>7.9</v>
      </c>
      <c r="L183" s="149">
        <v>7.3</v>
      </c>
      <c r="M183" s="150"/>
      <c r="N183" s="149">
        <v>7.7</v>
      </c>
      <c r="O183" s="150"/>
      <c r="P183" s="149">
        <v>7.2</v>
      </c>
      <c r="Q183" s="150"/>
      <c r="R183" s="149">
        <v>7.5</v>
      </c>
      <c r="S183" s="150"/>
      <c r="T183" s="149">
        <v>5.0999999999999996</v>
      </c>
      <c r="U183" s="150"/>
      <c r="V183" s="154" t="s">
        <v>77</v>
      </c>
      <c r="W183" s="150"/>
      <c r="X183" s="149">
        <v>7.7</v>
      </c>
      <c r="Y183" s="149">
        <v>7.1</v>
      </c>
      <c r="Z183" s="149">
        <v>4.8</v>
      </c>
      <c r="AA183" s="149">
        <v>9.1999999999999993</v>
      </c>
      <c r="AB183" s="150"/>
      <c r="AC183" s="150"/>
      <c r="AD183" s="149">
        <v>6</v>
      </c>
      <c r="AE183" s="149">
        <v>7.4</v>
      </c>
      <c r="AF183" s="149">
        <v>6</v>
      </c>
      <c r="AG183" s="149">
        <v>8.1999999999999993</v>
      </c>
      <c r="AH183" s="154" t="s">
        <v>77</v>
      </c>
      <c r="AI183" s="149">
        <v>8.6</v>
      </c>
      <c r="AJ183" s="149">
        <v>8.1999999999999993</v>
      </c>
      <c r="AK183" s="149">
        <v>8.1</v>
      </c>
      <c r="AL183" s="151">
        <v>40</v>
      </c>
      <c r="AM183" s="152">
        <v>5</v>
      </c>
      <c r="AN183" s="149">
        <v>4.4000000000000004</v>
      </c>
      <c r="AO183" s="149">
        <v>7.3</v>
      </c>
      <c r="AP183" s="149">
        <v>6.9</v>
      </c>
      <c r="AQ183" s="150"/>
      <c r="AR183" s="150"/>
      <c r="AS183" s="150"/>
      <c r="AT183" s="150"/>
      <c r="AU183" s="150"/>
      <c r="AV183" s="149">
        <v>6.4</v>
      </c>
      <c r="AW183" s="150"/>
      <c r="AX183" s="150"/>
      <c r="AY183" s="150"/>
      <c r="AZ183" s="150"/>
      <c r="BA183" s="150"/>
      <c r="BB183" s="149">
        <v>8.1999999999999993</v>
      </c>
      <c r="BC183" s="151">
        <v>5</v>
      </c>
      <c r="BD183" s="152">
        <v>0</v>
      </c>
      <c r="BE183" s="149">
        <v>4.5999999999999996</v>
      </c>
      <c r="BF183" s="149">
        <v>6.6</v>
      </c>
      <c r="BG183" s="149">
        <v>5.0999999999999996</v>
      </c>
      <c r="BH183" s="149">
        <v>6.8</v>
      </c>
      <c r="BI183" s="149">
        <v>6</v>
      </c>
      <c r="BJ183" s="149">
        <v>7.1</v>
      </c>
      <c r="BK183" s="149">
        <v>6.2</v>
      </c>
      <c r="BL183" s="149">
        <v>7.3</v>
      </c>
      <c r="BM183" s="149">
        <v>6.9</v>
      </c>
      <c r="BN183" s="149">
        <v>6.4</v>
      </c>
      <c r="BO183" s="149">
        <v>5.7</v>
      </c>
      <c r="BP183" s="149">
        <v>9.1999999999999993</v>
      </c>
      <c r="BQ183" s="149">
        <v>8.6</v>
      </c>
      <c r="BR183" s="149">
        <v>6.2</v>
      </c>
      <c r="BS183" s="149">
        <v>6.9</v>
      </c>
      <c r="BT183" s="149">
        <v>5.7</v>
      </c>
      <c r="BU183" s="149">
        <v>6.7</v>
      </c>
      <c r="BV183" s="149">
        <v>6.9</v>
      </c>
      <c r="BW183" s="149">
        <v>5.4</v>
      </c>
      <c r="BX183" s="154" t="s">
        <v>77</v>
      </c>
      <c r="BY183" s="149">
        <v>5.5</v>
      </c>
      <c r="BZ183" s="154" t="s">
        <v>77</v>
      </c>
      <c r="CA183" s="149">
        <v>4.7</v>
      </c>
      <c r="CB183" s="149">
        <v>5.8</v>
      </c>
      <c r="CC183" s="150"/>
      <c r="CD183" s="149">
        <v>6.1</v>
      </c>
      <c r="CE183" s="150"/>
      <c r="CF183" s="154" t="s">
        <v>77</v>
      </c>
      <c r="CG183" s="149">
        <v>6.3</v>
      </c>
      <c r="CH183" s="149">
        <v>7.8</v>
      </c>
      <c r="CI183" s="151">
        <v>52</v>
      </c>
      <c r="CJ183" s="152">
        <v>7</v>
      </c>
      <c r="CK183" s="149">
        <v>7.7</v>
      </c>
      <c r="CL183" s="149">
        <v>6.6</v>
      </c>
      <c r="CM183" s="150"/>
      <c r="CN183" s="149">
        <v>9</v>
      </c>
      <c r="CO183" s="149">
        <v>6.8</v>
      </c>
      <c r="CP183" s="149">
        <v>6.7</v>
      </c>
      <c r="CQ183" s="154" t="s">
        <v>77</v>
      </c>
      <c r="CR183" s="150"/>
      <c r="CS183" s="150"/>
      <c r="CT183" s="149">
        <v>6.4</v>
      </c>
      <c r="CU183" s="150"/>
      <c r="CV183" s="154" t="s">
        <v>77</v>
      </c>
      <c r="CW183" s="149">
        <v>4.4000000000000004</v>
      </c>
      <c r="CX183" s="150"/>
      <c r="CY183" s="154" t="s">
        <v>77</v>
      </c>
      <c r="CZ183" s="154" t="s">
        <v>77</v>
      </c>
      <c r="DA183" s="151">
        <v>17</v>
      </c>
      <c r="DB183" s="152">
        <v>7</v>
      </c>
      <c r="DC183" s="150"/>
      <c r="DD183" s="150"/>
      <c r="DE183" s="150"/>
      <c r="DF183" s="151">
        <v>0</v>
      </c>
      <c r="DG183" s="152">
        <v>4</v>
      </c>
      <c r="DH183" s="151">
        <v>114</v>
      </c>
      <c r="DI183" s="152">
        <v>23</v>
      </c>
      <c r="DJ183" s="153">
        <v>137</v>
      </c>
      <c r="DK183" s="149">
        <v>114</v>
      </c>
      <c r="DL183" s="149">
        <v>6.8</v>
      </c>
      <c r="DM183" s="149">
        <v>2.72</v>
      </c>
      <c r="DN183" s="147"/>
      <c r="DO183" s="13">
        <f t="shared" si="2"/>
        <v>21</v>
      </c>
    </row>
    <row r="184" spans="2:119" ht="31.5">
      <c r="B184" s="146">
        <v>2320722911</v>
      </c>
      <c r="C184" s="147" t="s">
        <v>103</v>
      </c>
      <c r="D184" s="147" t="s">
        <v>128</v>
      </c>
      <c r="E184" s="147" t="s">
        <v>225</v>
      </c>
      <c r="F184" s="148">
        <v>36504</v>
      </c>
      <c r="G184" s="147" t="s">
        <v>5</v>
      </c>
      <c r="H184" s="147" t="s">
        <v>144</v>
      </c>
      <c r="I184" s="149">
        <v>6.7</v>
      </c>
      <c r="J184" s="149">
        <v>7.1</v>
      </c>
      <c r="K184" s="149">
        <v>8.8000000000000007</v>
      </c>
      <c r="L184" s="149">
        <v>5.5</v>
      </c>
      <c r="M184" s="150"/>
      <c r="N184" s="149">
        <v>5</v>
      </c>
      <c r="O184" s="150"/>
      <c r="P184" s="149">
        <v>5.4</v>
      </c>
      <c r="Q184" s="150"/>
      <c r="R184" s="149">
        <v>6.7</v>
      </c>
      <c r="S184" s="150"/>
      <c r="T184" s="154" t="s">
        <v>77</v>
      </c>
      <c r="U184" s="150"/>
      <c r="V184" s="150"/>
      <c r="W184" s="150"/>
      <c r="X184" s="149">
        <v>5.5</v>
      </c>
      <c r="Y184" s="149">
        <v>5.7</v>
      </c>
      <c r="Z184" s="149">
        <v>4.8</v>
      </c>
      <c r="AA184" s="150"/>
      <c r="AB184" s="149">
        <v>7</v>
      </c>
      <c r="AC184" s="150"/>
      <c r="AD184" s="149">
        <v>8.8000000000000007</v>
      </c>
      <c r="AE184" s="149">
        <v>5.8</v>
      </c>
      <c r="AF184" s="149">
        <v>8.3000000000000007</v>
      </c>
      <c r="AG184" s="149">
        <v>8.8000000000000007</v>
      </c>
      <c r="AH184" s="149">
        <v>7</v>
      </c>
      <c r="AI184" s="149">
        <v>6.1</v>
      </c>
      <c r="AJ184" s="149">
        <v>4.5999999999999996</v>
      </c>
      <c r="AK184" s="154" t="s">
        <v>77</v>
      </c>
      <c r="AL184" s="151">
        <v>39</v>
      </c>
      <c r="AM184" s="152">
        <v>6</v>
      </c>
      <c r="AN184" s="149">
        <v>5.6</v>
      </c>
      <c r="AO184" s="149">
        <v>7.3</v>
      </c>
      <c r="AP184" s="154" t="s">
        <v>77</v>
      </c>
      <c r="AQ184" s="150"/>
      <c r="AR184" s="150">
        <v>0</v>
      </c>
      <c r="AS184" s="150"/>
      <c r="AT184" s="150"/>
      <c r="AU184" s="150"/>
      <c r="AV184" s="150"/>
      <c r="AW184" s="150"/>
      <c r="AX184" s="150"/>
      <c r="AY184" s="150"/>
      <c r="AZ184" s="149">
        <v>8.5</v>
      </c>
      <c r="BA184" s="150"/>
      <c r="BB184" s="149">
        <v>7.3</v>
      </c>
      <c r="BC184" s="151">
        <v>4</v>
      </c>
      <c r="BD184" s="152">
        <v>1</v>
      </c>
      <c r="BE184" s="149">
        <v>6.8</v>
      </c>
      <c r="BF184" s="149">
        <v>7.5</v>
      </c>
      <c r="BG184" s="149">
        <v>5.3</v>
      </c>
      <c r="BH184" s="149">
        <v>6.9</v>
      </c>
      <c r="BI184" s="149">
        <v>8</v>
      </c>
      <c r="BJ184" s="149">
        <v>5.2</v>
      </c>
      <c r="BK184" s="149">
        <v>4.0999999999999996</v>
      </c>
      <c r="BL184" s="149">
        <v>7.2</v>
      </c>
      <c r="BM184" s="149">
        <v>7.4</v>
      </c>
      <c r="BN184" s="149">
        <v>4.3</v>
      </c>
      <c r="BO184" s="149">
        <v>5.6</v>
      </c>
      <c r="BP184" s="149">
        <v>7</v>
      </c>
      <c r="BQ184" s="149">
        <v>6.6</v>
      </c>
      <c r="BR184" s="149">
        <v>6.2</v>
      </c>
      <c r="BS184" s="149">
        <v>5.2</v>
      </c>
      <c r="BT184" s="149">
        <v>5.5</v>
      </c>
      <c r="BU184" s="149">
        <v>6.8</v>
      </c>
      <c r="BV184" s="149">
        <v>6</v>
      </c>
      <c r="BW184" s="149">
        <v>4.9000000000000004</v>
      </c>
      <c r="BX184" s="149">
        <v>4.4000000000000004</v>
      </c>
      <c r="BY184" s="149">
        <v>4.8</v>
      </c>
      <c r="BZ184" s="154" t="s">
        <v>77</v>
      </c>
      <c r="CA184" s="154" t="s">
        <v>77</v>
      </c>
      <c r="CB184" s="149">
        <v>6</v>
      </c>
      <c r="CC184" s="149">
        <v>6.6</v>
      </c>
      <c r="CD184" s="150"/>
      <c r="CE184" s="150"/>
      <c r="CF184" s="154" t="s">
        <v>77</v>
      </c>
      <c r="CG184" s="154" t="s">
        <v>77</v>
      </c>
      <c r="CH184" s="149">
        <v>8.1999999999999993</v>
      </c>
      <c r="CI184" s="151">
        <v>48</v>
      </c>
      <c r="CJ184" s="152">
        <v>11</v>
      </c>
      <c r="CK184" s="149">
        <v>4.3</v>
      </c>
      <c r="CL184" s="149">
        <v>7.1</v>
      </c>
      <c r="CM184" s="150"/>
      <c r="CN184" s="149">
        <v>7</v>
      </c>
      <c r="CO184" s="149">
        <v>7.8</v>
      </c>
      <c r="CP184" s="149">
        <v>5.8</v>
      </c>
      <c r="CQ184" s="149">
        <v>5.8</v>
      </c>
      <c r="CR184" s="150"/>
      <c r="CS184" s="149">
        <v>7</v>
      </c>
      <c r="CT184" s="150"/>
      <c r="CU184" s="150"/>
      <c r="CV184" s="150"/>
      <c r="CW184" s="154" t="s">
        <v>77</v>
      </c>
      <c r="CX184" s="150"/>
      <c r="CY184" s="149">
        <v>7.4</v>
      </c>
      <c r="CZ184" s="154" t="s">
        <v>77</v>
      </c>
      <c r="DA184" s="151">
        <v>19</v>
      </c>
      <c r="DB184" s="152">
        <v>5</v>
      </c>
      <c r="DC184" s="150"/>
      <c r="DD184" s="150"/>
      <c r="DE184" s="150"/>
      <c r="DF184" s="151">
        <v>0</v>
      </c>
      <c r="DG184" s="152">
        <v>4</v>
      </c>
      <c r="DH184" s="151">
        <v>110</v>
      </c>
      <c r="DI184" s="152">
        <v>27</v>
      </c>
      <c r="DJ184" s="153">
        <v>137</v>
      </c>
      <c r="DK184" s="149">
        <v>115</v>
      </c>
      <c r="DL184" s="149">
        <v>5.95</v>
      </c>
      <c r="DM184" s="149">
        <v>2.2799999999999998</v>
      </c>
      <c r="DN184" s="147"/>
      <c r="DO184" s="13">
        <f t="shared" si="2"/>
        <v>24</v>
      </c>
    </row>
    <row r="185" spans="2:119" ht="31.5">
      <c r="B185" s="146">
        <v>23213210022</v>
      </c>
      <c r="C185" s="147" t="s">
        <v>3</v>
      </c>
      <c r="D185" s="147" t="s">
        <v>123</v>
      </c>
      <c r="E185" s="147" t="s">
        <v>225</v>
      </c>
      <c r="F185" s="148">
        <v>36443</v>
      </c>
      <c r="G185" s="147" t="s">
        <v>88</v>
      </c>
      <c r="H185" s="147" t="s">
        <v>144</v>
      </c>
      <c r="I185" s="149">
        <v>8.6999999999999993</v>
      </c>
      <c r="J185" s="149">
        <v>7.6</v>
      </c>
      <c r="K185" s="149">
        <v>5.7</v>
      </c>
      <c r="L185" s="149">
        <v>8.6</v>
      </c>
      <c r="M185" s="150"/>
      <c r="N185" s="149">
        <v>6.2</v>
      </c>
      <c r="O185" s="150"/>
      <c r="P185" s="149">
        <v>5.9</v>
      </c>
      <c r="Q185" s="150"/>
      <c r="R185" s="149">
        <v>6.9</v>
      </c>
      <c r="S185" s="150"/>
      <c r="T185" s="149">
        <v>7.5</v>
      </c>
      <c r="U185" s="150"/>
      <c r="V185" s="149">
        <v>8.1</v>
      </c>
      <c r="W185" s="150"/>
      <c r="X185" s="149">
        <v>7.8</v>
      </c>
      <c r="Y185" s="149">
        <v>7</v>
      </c>
      <c r="Z185" s="149">
        <v>5</v>
      </c>
      <c r="AA185" s="149">
        <v>9.1</v>
      </c>
      <c r="AB185" s="150"/>
      <c r="AC185" s="154" t="s">
        <v>77</v>
      </c>
      <c r="AD185" s="149">
        <v>5.9</v>
      </c>
      <c r="AE185" s="150"/>
      <c r="AF185" s="149">
        <v>8.1</v>
      </c>
      <c r="AG185" s="149">
        <v>8.6999999999999993</v>
      </c>
      <c r="AH185" s="149">
        <v>7.9</v>
      </c>
      <c r="AI185" s="149">
        <v>5</v>
      </c>
      <c r="AJ185" s="149">
        <v>7.2</v>
      </c>
      <c r="AK185" s="149">
        <v>6.9</v>
      </c>
      <c r="AL185" s="151">
        <v>43</v>
      </c>
      <c r="AM185" s="152">
        <v>2</v>
      </c>
      <c r="AN185" s="149">
        <v>5.6</v>
      </c>
      <c r="AO185" s="149">
        <v>5.6</v>
      </c>
      <c r="AP185" s="149">
        <v>5.7</v>
      </c>
      <c r="AQ185" s="150"/>
      <c r="AR185" s="150"/>
      <c r="AS185" s="150"/>
      <c r="AT185" s="150"/>
      <c r="AU185" s="150"/>
      <c r="AV185" s="149">
        <v>6.3</v>
      </c>
      <c r="AW185" s="150"/>
      <c r="AX185" s="150"/>
      <c r="AY185" s="150"/>
      <c r="AZ185" s="150"/>
      <c r="BA185" s="150"/>
      <c r="BB185" s="149">
        <v>7.3</v>
      </c>
      <c r="BC185" s="151">
        <v>5</v>
      </c>
      <c r="BD185" s="152">
        <v>0</v>
      </c>
      <c r="BE185" s="149">
        <v>6.2</v>
      </c>
      <c r="BF185" s="149">
        <v>6.9</v>
      </c>
      <c r="BG185" s="149">
        <v>4.9000000000000004</v>
      </c>
      <c r="BH185" s="149">
        <v>7</v>
      </c>
      <c r="BI185" s="149">
        <v>5.5</v>
      </c>
      <c r="BJ185" s="149">
        <v>8.1</v>
      </c>
      <c r="BK185" s="149">
        <v>6.5</v>
      </c>
      <c r="BL185" s="149">
        <v>5.3</v>
      </c>
      <c r="BM185" s="149">
        <v>4.0999999999999996</v>
      </c>
      <c r="BN185" s="149">
        <v>4.2</v>
      </c>
      <c r="BO185" s="149">
        <v>5.7</v>
      </c>
      <c r="BP185" s="149">
        <v>6.2</v>
      </c>
      <c r="BQ185" s="149">
        <v>6.6</v>
      </c>
      <c r="BR185" s="149">
        <v>4</v>
      </c>
      <c r="BS185" s="154" t="s">
        <v>77</v>
      </c>
      <c r="BT185" s="149">
        <v>4.5</v>
      </c>
      <c r="BU185" s="150">
        <v>0</v>
      </c>
      <c r="BV185" s="149">
        <v>5.6</v>
      </c>
      <c r="BW185" s="149">
        <v>5.6</v>
      </c>
      <c r="BX185" s="154" t="s">
        <v>77</v>
      </c>
      <c r="BY185" s="149">
        <v>5.8</v>
      </c>
      <c r="BZ185" s="154" t="s">
        <v>77</v>
      </c>
      <c r="CA185" s="149">
        <v>4.2</v>
      </c>
      <c r="CB185" s="149">
        <v>6.1</v>
      </c>
      <c r="CC185" s="149">
        <v>5.4</v>
      </c>
      <c r="CD185" s="150"/>
      <c r="CE185" s="150"/>
      <c r="CF185" s="149">
        <v>6.3</v>
      </c>
      <c r="CG185" s="149">
        <v>6.5</v>
      </c>
      <c r="CH185" s="149">
        <v>9.6999999999999993</v>
      </c>
      <c r="CI185" s="151">
        <v>51</v>
      </c>
      <c r="CJ185" s="152">
        <v>8</v>
      </c>
      <c r="CK185" s="149">
        <v>6.2</v>
      </c>
      <c r="CL185" s="149">
        <v>8</v>
      </c>
      <c r="CM185" s="150"/>
      <c r="CN185" s="149">
        <v>9</v>
      </c>
      <c r="CO185" s="149">
        <v>5.6</v>
      </c>
      <c r="CP185" s="149">
        <v>8</v>
      </c>
      <c r="CQ185" s="149">
        <v>7.5</v>
      </c>
      <c r="CR185" s="150"/>
      <c r="CS185" s="149">
        <v>6.9</v>
      </c>
      <c r="CT185" s="150"/>
      <c r="CU185" s="150"/>
      <c r="CV185" s="154" t="s">
        <v>77</v>
      </c>
      <c r="CW185" s="154" t="s">
        <v>77</v>
      </c>
      <c r="CX185" s="150"/>
      <c r="CY185" s="149">
        <v>8.5</v>
      </c>
      <c r="CZ185" s="154" t="s">
        <v>77</v>
      </c>
      <c r="DA185" s="151">
        <v>19</v>
      </c>
      <c r="DB185" s="152">
        <v>5</v>
      </c>
      <c r="DC185" s="150"/>
      <c r="DD185" s="150"/>
      <c r="DE185" s="150"/>
      <c r="DF185" s="151">
        <v>0</v>
      </c>
      <c r="DG185" s="152">
        <v>4</v>
      </c>
      <c r="DH185" s="151">
        <v>118</v>
      </c>
      <c r="DI185" s="152">
        <v>19</v>
      </c>
      <c r="DJ185" s="153">
        <v>137</v>
      </c>
      <c r="DK185" s="149">
        <v>120</v>
      </c>
      <c r="DL185" s="149">
        <v>6.45</v>
      </c>
      <c r="DM185" s="149">
        <v>2.54</v>
      </c>
      <c r="DN185" s="147"/>
      <c r="DO185" s="13">
        <f t="shared" si="2"/>
        <v>17</v>
      </c>
    </row>
    <row r="186" spans="2:119" ht="21">
      <c r="B186" s="146">
        <v>2021358383</v>
      </c>
      <c r="C186" s="147" t="s">
        <v>103</v>
      </c>
      <c r="D186" s="147" t="s">
        <v>227</v>
      </c>
      <c r="E186" s="147" t="s">
        <v>137</v>
      </c>
      <c r="F186" s="148">
        <v>35085</v>
      </c>
      <c r="G186" s="147" t="s">
        <v>88</v>
      </c>
      <c r="H186" s="147" t="s">
        <v>147</v>
      </c>
      <c r="I186" s="149">
        <v>7.5</v>
      </c>
      <c r="J186" s="149">
        <v>7.9</v>
      </c>
      <c r="K186" s="149">
        <v>8.3000000000000007</v>
      </c>
      <c r="L186" s="149">
        <v>9.1999999999999993</v>
      </c>
      <c r="M186" s="150"/>
      <c r="N186" s="149">
        <v>7.8</v>
      </c>
      <c r="O186" s="150"/>
      <c r="P186" s="149">
        <v>7.8</v>
      </c>
      <c r="Q186" s="150"/>
      <c r="R186" s="149">
        <v>7.4</v>
      </c>
      <c r="S186" s="150"/>
      <c r="T186" s="149">
        <v>7.1</v>
      </c>
      <c r="U186" s="150"/>
      <c r="V186" s="154" t="s">
        <v>77</v>
      </c>
      <c r="W186" s="150"/>
      <c r="X186" s="149">
        <v>7.3</v>
      </c>
      <c r="Y186" s="149">
        <v>6.9</v>
      </c>
      <c r="Z186" s="149">
        <v>5.7</v>
      </c>
      <c r="AA186" s="150"/>
      <c r="AB186" s="149">
        <v>7.4</v>
      </c>
      <c r="AC186" s="150"/>
      <c r="AD186" s="149">
        <v>6.3</v>
      </c>
      <c r="AE186" s="149">
        <v>8.8000000000000007</v>
      </c>
      <c r="AF186" s="149">
        <v>8.6</v>
      </c>
      <c r="AG186" s="149">
        <v>8.1999999999999993</v>
      </c>
      <c r="AH186" s="149">
        <v>7.4</v>
      </c>
      <c r="AI186" s="149">
        <v>8.6</v>
      </c>
      <c r="AJ186" s="150"/>
      <c r="AK186" s="149">
        <v>7.9</v>
      </c>
      <c r="AL186" s="151">
        <v>40</v>
      </c>
      <c r="AM186" s="152">
        <v>5</v>
      </c>
      <c r="AN186" s="149">
        <v>8</v>
      </c>
      <c r="AO186" s="149">
        <v>8.4</v>
      </c>
      <c r="AP186" s="150"/>
      <c r="AQ186" s="150"/>
      <c r="AR186" s="149">
        <v>7.7</v>
      </c>
      <c r="AS186" s="150"/>
      <c r="AT186" s="150"/>
      <c r="AU186" s="150"/>
      <c r="AV186" s="150"/>
      <c r="AW186" s="150"/>
      <c r="AX186" s="149">
        <v>7.1</v>
      </c>
      <c r="AY186" s="150"/>
      <c r="AZ186" s="150"/>
      <c r="BA186" s="150"/>
      <c r="BB186" s="150">
        <v>0</v>
      </c>
      <c r="BC186" s="151">
        <v>4</v>
      </c>
      <c r="BD186" s="152">
        <v>1</v>
      </c>
      <c r="BE186" s="149">
        <v>6.9</v>
      </c>
      <c r="BF186" s="149">
        <v>6.5</v>
      </c>
      <c r="BG186" s="149">
        <v>5</v>
      </c>
      <c r="BH186" s="149">
        <v>5.7</v>
      </c>
      <c r="BI186" s="149">
        <v>5.7</v>
      </c>
      <c r="BJ186" s="149">
        <v>7.1</v>
      </c>
      <c r="BK186" s="149">
        <v>7.3</v>
      </c>
      <c r="BL186" s="149">
        <v>7.9</v>
      </c>
      <c r="BM186" s="149">
        <v>6.9</v>
      </c>
      <c r="BN186" s="149">
        <v>4.8</v>
      </c>
      <c r="BO186" s="149">
        <v>4.8</v>
      </c>
      <c r="BP186" s="149">
        <v>6.1</v>
      </c>
      <c r="BQ186" s="149">
        <v>6</v>
      </c>
      <c r="BR186" s="154" t="s">
        <v>77</v>
      </c>
      <c r="BS186" s="154" t="s">
        <v>77</v>
      </c>
      <c r="BT186" s="149">
        <v>6</v>
      </c>
      <c r="BU186" s="150">
        <v>0</v>
      </c>
      <c r="BV186" s="149">
        <v>4.9000000000000004</v>
      </c>
      <c r="BW186" s="149">
        <v>5.5</v>
      </c>
      <c r="BX186" s="149">
        <v>6.5</v>
      </c>
      <c r="BY186" s="149">
        <v>6</v>
      </c>
      <c r="BZ186" s="154" t="s">
        <v>77</v>
      </c>
      <c r="CA186" s="149">
        <v>7.1</v>
      </c>
      <c r="CB186" s="149">
        <v>6.9</v>
      </c>
      <c r="CC186" s="150"/>
      <c r="CD186" s="154" t="s">
        <v>77</v>
      </c>
      <c r="CE186" s="150"/>
      <c r="CF186" s="154" t="s">
        <v>77</v>
      </c>
      <c r="CG186" s="149">
        <v>6</v>
      </c>
      <c r="CH186" s="149">
        <v>5.7</v>
      </c>
      <c r="CI186" s="151">
        <v>46</v>
      </c>
      <c r="CJ186" s="152">
        <v>13</v>
      </c>
      <c r="CK186" s="149">
        <v>6.1</v>
      </c>
      <c r="CL186" s="149">
        <v>7</v>
      </c>
      <c r="CM186" s="150"/>
      <c r="CN186" s="149">
        <v>7.3</v>
      </c>
      <c r="CO186" s="149">
        <v>4.5999999999999996</v>
      </c>
      <c r="CP186" s="154" t="s">
        <v>77</v>
      </c>
      <c r="CQ186" s="149">
        <v>6.1</v>
      </c>
      <c r="CR186" s="150"/>
      <c r="CS186" s="150"/>
      <c r="CT186" s="154" t="s">
        <v>77</v>
      </c>
      <c r="CU186" s="150"/>
      <c r="CV186" s="150"/>
      <c r="CW186" s="150">
        <v>0</v>
      </c>
      <c r="CX186" s="150"/>
      <c r="CY186" s="149">
        <v>8</v>
      </c>
      <c r="CZ186" s="154" t="s">
        <v>77</v>
      </c>
      <c r="DA186" s="151">
        <v>14</v>
      </c>
      <c r="DB186" s="152">
        <v>10</v>
      </c>
      <c r="DC186" s="150"/>
      <c r="DD186" s="150"/>
      <c r="DE186" s="150"/>
      <c r="DF186" s="151">
        <v>0</v>
      </c>
      <c r="DG186" s="152">
        <v>4</v>
      </c>
      <c r="DH186" s="151">
        <v>104</v>
      </c>
      <c r="DI186" s="152">
        <v>33</v>
      </c>
      <c r="DJ186" s="153">
        <v>137</v>
      </c>
      <c r="DK186" s="149">
        <v>120</v>
      </c>
      <c r="DL186" s="149">
        <v>5.88</v>
      </c>
      <c r="DM186" s="149">
        <v>2.34</v>
      </c>
      <c r="DN186" s="147" t="s">
        <v>353</v>
      </c>
      <c r="DO186" s="13">
        <f t="shared" si="2"/>
        <v>30</v>
      </c>
    </row>
    <row r="187" spans="2:119" ht="31.5">
      <c r="B187" s="146">
        <v>2321315582</v>
      </c>
      <c r="C187" s="147" t="s">
        <v>85</v>
      </c>
      <c r="D187" s="147" t="s">
        <v>509</v>
      </c>
      <c r="E187" s="147" t="s">
        <v>137</v>
      </c>
      <c r="F187" s="148">
        <v>36439</v>
      </c>
      <c r="G187" s="147" t="s">
        <v>88</v>
      </c>
      <c r="H187" s="147" t="s">
        <v>144</v>
      </c>
      <c r="I187" s="149">
        <v>6.9</v>
      </c>
      <c r="J187" s="149">
        <v>7.7</v>
      </c>
      <c r="K187" s="149">
        <v>5.0999999999999996</v>
      </c>
      <c r="L187" s="149">
        <v>9.4</v>
      </c>
      <c r="M187" s="150"/>
      <c r="N187" s="149">
        <v>8.4</v>
      </c>
      <c r="O187" s="150"/>
      <c r="P187" s="149">
        <v>7.7</v>
      </c>
      <c r="Q187" s="150"/>
      <c r="R187" s="149">
        <v>7.7</v>
      </c>
      <c r="S187" s="150"/>
      <c r="T187" s="149">
        <v>6.4</v>
      </c>
      <c r="U187" s="150"/>
      <c r="V187" s="149">
        <v>7.5</v>
      </c>
      <c r="W187" s="150"/>
      <c r="X187" s="149">
        <v>7.7</v>
      </c>
      <c r="Y187" s="149">
        <v>7.7</v>
      </c>
      <c r="Z187" s="149">
        <v>9.4</v>
      </c>
      <c r="AA187" s="149">
        <v>8.1</v>
      </c>
      <c r="AB187" s="150"/>
      <c r="AC187" s="150"/>
      <c r="AD187" s="149">
        <v>7.9</v>
      </c>
      <c r="AE187" s="149">
        <v>7.3</v>
      </c>
      <c r="AF187" s="149">
        <v>8.9</v>
      </c>
      <c r="AG187" s="149">
        <v>8.6</v>
      </c>
      <c r="AH187" s="154" t="s">
        <v>77</v>
      </c>
      <c r="AI187" s="149">
        <v>7.5</v>
      </c>
      <c r="AJ187" s="149">
        <v>7.8</v>
      </c>
      <c r="AK187" s="149">
        <v>7.8</v>
      </c>
      <c r="AL187" s="151">
        <v>42</v>
      </c>
      <c r="AM187" s="152">
        <v>3</v>
      </c>
      <c r="AN187" s="149">
        <v>6.8</v>
      </c>
      <c r="AO187" s="149">
        <v>8.3000000000000007</v>
      </c>
      <c r="AP187" s="150"/>
      <c r="AQ187" s="150"/>
      <c r="AR187" s="149">
        <v>6.1</v>
      </c>
      <c r="AS187" s="150"/>
      <c r="AT187" s="150"/>
      <c r="AU187" s="150"/>
      <c r="AV187" s="154" t="s">
        <v>77</v>
      </c>
      <c r="AW187" s="150"/>
      <c r="AX187" s="150"/>
      <c r="AY187" s="150"/>
      <c r="AZ187" s="150"/>
      <c r="BA187" s="150"/>
      <c r="BB187" s="149">
        <v>8.6</v>
      </c>
      <c r="BC187" s="151">
        <v>4</v>
      </c>
      <c r="BD187" s="152">
        <v>1</v>
      </c>
      <c r="BE187" s="149">
        <v>8.5</v>
      </c>
      <c r="BF187" s="149">
        <v>8.1999999999999993</v>
      </c>
      <c r="BG187" s="149">
        <v>5.7</v>
      </c>
      <c r="BH187" s="149">
        <v>7.5</v>
      </c>
      <c r="BI187" s="149">
        <v>8.3000000000000007</v>
      </c>
      <c r="BJ187" s="149">
        <v>7.3</v>
      </c>
      <c r="BK187" s="149">
        <v>4.5</v>
      </c>
      <c r="BL187" s="149">
        <v>9</v>
      </c>
      <c r="BM187" s="149">
        <v>8.4</v>
      </c>
      <c r="BN187" s="149">
        <v>8.1</v>
      </c>
      <c r="BO187" s="149">
        <v>7.2</v>
      </c>
      <c r="BP187" s="149">
        <v>7.6</v>
      </c>
      <c r="BQ187" s="149">
        <v>8.1</v>
      </c>
      <c r="BR187" s="149">
        <v>8.6</v>
      </c>
      <c r="BS187" s="149">
        <v>7</v>
      </c>
      <c r="BT187" s="149">
        <v>8</v>
      </c>
      <c r="BU187" s="149">
        <v>8.8000000000000007</v>
      </c>
      <c r="BV187" s="149">
        <v>6.9</v>
      </c>
      <c r="BW187" s="149">
        <v>7.4</v>
      </c>
      <c r="BX187" s="149">
        <v>6.9</v>
      </c>
      <c r="BY187" s="149">
        <v>6.7</v>
      </c>
      <c r="BZ187" s="154" t="s">
        <v>77</v>
      </c>
      <c r="CA187" s="149">
        <v>6.5</v>
      </c>
      <c r="CB187" s="149">
        <v>8.6</v>
      </c>
      <c r="CC187" s="150"/>
      <c r="CD187" s="149">
        <v>6.8</v>
      </c>
      <c r="CE187" s="154" t="s">
        <v>77</v>
      </c>
      <c r="CF187" s="150"/>
      <c r="CG187" s="149">
        <v>5.6</v>
      </c>
      <c r="CH187" s="149">
        <v>9.3000000000000007</v>
      </c>
      <c r="CI187" s="151">
        <v>54</v>
      </c>
      <c r="CJ187" s="152">
        <v>5</v>
      </c>
      <c r="CK187" s="149">
        <v>8.3000000000000007</v>
      </c>
      <c r="CL187" s="149">
        <v>6.8</v>
      </c>
      <c r="CM187" s="150"/>
      <c r="CN187" s="154" t="s">
        <v>77</v>
      </c>
      <c r="CO187" s="149">
        <v>6.6</v>
      </c>
      <c r="CP187" s="149">
        <v>8.8000000000000007</v>
      </c>
      <c r="CQ187" s="154" t="s">
        <v>77</v>
      </c>
      <c r="CR187" s="150"/>
      <c r="CS187" s="149">
        <v>6.4</v>
      </c>
      <c r="CT187" s="150"/>
      <c r="CU187" s="150"/>
      <c r="CV187" s="149">
        <v>8.5</v>
      </c>
      <c r="CW187" s="154" t="s">
        <v>77</v>
      </c>
      <c r="CX187" s="150"/>
      <c r="CY187" s="149">
        <v>8.5</v>
      </c>
      <c r="CZ187" s="154" t="s">
        <v>77</v>
      </c>
      <c r="DA187" s="151">
        <v>15</v>
      </c>
      <c r="DB187" s="152">
        <v>9</v>
      </c>
      <c r="DC187" s="150"/>
      <c r="DD187" s="150"/>
      <c r="DE187" s="150"/>
      <c r="DF187" s="151">
        <v>0</v>
      </c>
      <c r="DG187" s="152">
        <v>4</v>
      </c>
      <c r="DH187" s="151">
        <v>115</v>
      </c>
      <c r="DI187" s="152">
        <v>22</v>
      </c>
      <c r="DJ187" s="153">
        <v>137</v>
      </c>
      <c r="DK187" s="149">
        <v>115</v>
      </c>
      <c r="DL187" s="149">
        <v>7.6</v>
      </c>
      <c r="DM187" s="149">
        <v>3.24</v>
      </c>
      <c r="DN187" s="147"/>
      <c r="DO187" s="13">
        <f t="shared" si="2"/>
        <v>19</v>
      </c>
    </row>
    <row r="188" spans="2:119" ht="31.5">
      <c r="B188" s="146">
        <v>2321713978</v>
      </c>
      <c r="C188" s="147" t="s">
        <v>85</v>
      </c>
      <c r="D188" s="147"/>
      <c r="E188" s="147" t="s">
        <v>137</v>
      </c>
      <c r="F188" s="148">
        <v>36206</v>
      </c>
      <c r="G188" s="147" t="s">
        <v>88</v>
      </c>
      <c r="H188" s="147" t="s">
        <v>144</v>
      </c>
      <c r="I188" s="149">
        <v>7.5</v>
      </c>
      <c r="J188" s="149">
        <v>5.5</v>
      </c>
      <c r="K188" s="149">
        <v>5.5</v>
      </c>
      <c r="L188" s="150"/>
      <c r="M188" s="149">
        <v>5.2</v>
      </c>
      <c r="N188" s="150"/>
      <c r="O188" s="150">
        <v>0</v>
      </c>
      <c r="P188" s="150"/>
      <c r="Q188" s="150"/>
      <c r="R188" s="150"/>
      <c r="S188" s="150"/>
      <c r="T188" s="150"/>
      <c r="U188" s="150"/>
      <c r="V188" s="150"/>
      <c r="W188" s="150"/>
      <c r="X188" s="149">
        <v>8.1999999999999993</v>
      </c>
      <c r="Y188" s="149">
        <v>5.4</v>
      </c>
      <c r="Z188" s="154" t="s">
        <v>77</v>
      </c>
      <c r="AA188" s="149">
        <v>8.1</v>
      </c>
      <c r="AB188" s="150"/>
      <c r="AC188" s="150"/>
      <c r="AD188" s="149">
        <v>4.2</v>
      </c>
      <c r="AE188" s="150"/>
      <c r="AF188" s="149">
        <v>8.1999999999999993</v>
      </c>
      <c r="AG188" s="149">
        <v>8.1999999999999993</v>
      </c>
      <c r="AH188" s="150">
        <v>0</v>
      </c>
      <c r="AI188" s="149">
        <v>5.5</v>
      </c>
      <c r="AJ188" s="150">
        <v>0</v>
      </c>
      <c r="AK188" s="150">
        <v>0</v>
      </c>
      <c r="AL188" s="151">
        <v>22</v>
      </c>
      <c r="AM188" s="152">
        <v>23</v>
      </c>
      <c r="AN188" s="154" t="s">
        <v>77</v>
      </c>
      <c r="AO188" s="149">
        <v>4.2</v>
      </c>
      <c r="AP188" s="150"/>
      <c r="AQ188" s="150"/>
      <c r="AR188" s="150"/>
      <c r="AS188" s="150"/>
      <c r="AT188" s="150">
        <v>0</v>
      </c>
      <c r="AU188" s="150"/>
      <c r="AV188" s="150"/>
      <c r="AW188" s="150"/>
      <c r="AX188" s="150"/>
      <c r="AY188" s="150"/>
      <c r="AZ188" s="149">
        <v>6.9</v>
      </c>
      <c r="BA188" s="150"/>
      <c r="BB188" s="149">
        <v>7.1</v>
      </c>
      <c r="BC188" s="151">
        <v>3</v>
      </c>
      <c r="BD188" s="152">
        <v>2</v>
      </c>
      <c r="BE188" s="149">
        <v>7</v>
      </c>
      <c r="BF188" s="149">
        <v>5.7</v>
      </c>
      <c r="BG188" s="149">
        <v>4.5999999999999996</v>
      </c>
      <c r="BH188" s="149">
        <v>6</v>
      </c>
      <c r="BI188" s="149">
        <v>7.1</v>
      </c>
      <c r="BJ188" s="149">
        <v>8.1999999999999993</v>
      </c>
      <c r="BK188" s="149">
        <v>6.2</v>
      </c>
      <c r="BL188" s="149">
        <v>7.8</v>
      </c>
      <c r="BM188" s="154" t="s">
        <v>77</v>
      </c>
      <c r="BN188" s="149">
        <v>6.8</v>
      </c>
      <c r="BO188" s="149">
        <v>7.3</v>
      </c>
      <c r="BP188" s="149">
        <v>5</v>
      </c>
      <c r="BQ188" s="150"/>
      <c r="BR188" s="154" t="s">
        <v>77</v>
      </c>
      <c r="BS188" s="154" t="s">
        <v>77</v>
      </c>
      <c r="BT188" s="149">
        <v>7.7</v>
      </c>
      <c r="BU188" s="150"/>
      <c r="BV188" s="149">
        <v>6.9</v>
      </c>
      <c r="BW188" s="149">
        <v>5.5</v>
      </c>
      <c r="BX188" s="154" t="s">
        <v>77</v>
      </c>
      <c r="BY188" s="149">
        <v>8.1999999999999993</v>
      </c>
      <c r="BZ188" s="154" t="s">
        <v>77</v>
      </c>
      <c r="CA188" s="149">
        <v>5.7</v>
      </c>
      <c r="CB188" s="150"/>
      <c r="CC188" s="149">
        <v>8</v>
      </c>
      <c r="CD188" s="150"/>
      <c r="CE188" s="150"/>
      <c r="CF188" s="149">
        <v>6.1</v>
      </c>
      <c r="CG188" s="150">
        <v>0</v>
      </c>
      <c r="CH188" s="149">
        <v>7.6</v>
      </c>
      <c r="CI188" s="151">
        <v>39</v>
      </c>
      <c r="CJ188" s="152">
        <v>20</v>
      </c>
      <c r="CK188" s="149">
        <v>5.5</v>
      </c>
      <c r="CL188" s="149">
        <v>6.6</v>
      </c>
      <c r="CM188" s="150"/>
      <c r="CN188" s="149">
        <v>5.2</v>
      </c>
      <c r="CO188" s="149">
        <v>5.0999999999999996</v>
      </c>
      <c r="CP188" s="149">
        <v>4.5999999999999996</v>
      </c>
      <c r="CQ188" s="154" t="s">
        <v>77</v>
      </c>
      <c r="CR188" s="150"/>
      <c r="CS188" s="149">
        <v>7.2</v>
      </c>
      <c r="CT188" s="150"/>
      <c r="CU188" s="150"/>
      <c r="CV188" s="150"/>
      <c r="CW188" s="154" t="s">
        <v>77</v>
      </c>
      <c r="CX188" s="150"/>
      <c r="CY188" s="149">
        <v>8.9</v>
      </c>
      <c r="CZ188" s="154" t="s">
        <v>77</v>
      </c>
      <c r="DA188" s="151">
        <v>16</v>
      </c>
      <c r="DB188" s="152">
        <v>8</v>
      </c>
      <c r="DC188" s="150"/>
      <c r="DD188" s="150"/>
      <c r="DE188" s="150"/>
      <c r="DF188" s="151">
        <v>0</v>
      </c>
      <c r="DG188" s="152">
        <v>4</v>
      </c>
      <c r="DH188" s="151">
        <v>80</v>
      </c>
      <c r="DI188" s="152">
        <v>57</v>
      </c>
      <c r="DJ188" s="153">
        <v>137</v>
      </c>
      <c r="DK188" s="149">
        <v>98</v>
      </c>
      <c r="DL188" s="149">
        <v>5.3</v>
      </c>
      <c r="DM188" s="149">
        <v>2.0299999999999998</v>
      </c>
      <c r="DN188" s="147"/>
      <c r="DO188" s="13">
        <f t="shared" si="2"/>
        <v>53</v>
      </c>
    </row>
    <row r="189" spans="2:119" ht="31.5">
      <c r="B189" s="146">
        <v>2320315681</v>
      </c>
      <c r="C189" s="147" t="s">
        <v>8</v>
      </c>
      <c r="D189" s="147" t="s">
        <v>510</v>
      </c>
      <c r="E189" s="147" t="s">
        <v>511</v>
      </c>
      <c r="F189" s="148">
        <v>36298</v>
      </c>
      <c r="G189" s="147" t="s">
        <v>5</v>
      </c>
      <c r="H189" s="147" t="s">
        <v>144</v>
      </c>
      <c r="I189" s="149">
        <v>8.4</v>
      </c>
      <c r="J189" s="149">
        <v>8</v>
      </c>
      <c r="K189" s="149">
        <v>7.9</v>
      </c>
      <c r="L189" s="150"/>
      <c r="M189" s="149">
        <v>9.1999999999999993</v>
      </c>
      <c r="N189" s="150"/>
      <c r="O189" s="149">
        <v>8</v>
      </c>
      <c r="P189" s="150"/>
      <c r="Q189" s="149">
        <v>9.1</v>
      </c>
      <c r="R189" s="150"/>
      <c r="S189" s="149">
        <v>6.9</v>
      </c>
      <c r="T189" s="150"/>
      <c r="U189" s="149">
        <v>6.9</v>
      </c>
      <c r="V189" s="150"/>
      <c r="W189" s="154" t="s">
        <v>77</v>
      </c>
      <c r="X189" s="149">
        <v>6.5</v>
      </c>
      <c r="Y189" s="149">
        <v>7.2</v>
      </c>
      <c r="Z189" s="149">
        <v>5.2</v>
      </c>
      <c r="AA189" s="150"/>
      <c r="AB189" s="149">
        <v>7.6</v>
      </c>
      <c r="AC189" s="150"/>
      <c r="AD189" s="149">
        <v>7.5</v>
      </c>
      <c r="AE189" s="149">
        <v>8.3000000000000007</v>
      </c>
      <c r="AF189" s="149">
        <v>8.9</v>
      </c>
      <c r="AG189" s="149">
        <v>8.6</v>
      </c>
      <c r="AH189" s="150"/>
      <c r="AI189" s="149">
        <v>6</v>
      </c>
      <c r="AJ189" s="149">
        <v>7.2</v>
      </c>
      <c r="AK189" s="149">
        <v>8.3000000000000007</v>
      </c>
      <c r="AL189" s="151">
        <v>40</v>
      </c>
      <c r="AM189" s="152">
        <v>5</v>
      </c>
      <c r="AN189" s="149">
        <v>7.6</v>
      </c>
      <c r="AO189" s="149">
        <v>6.5</v>
      </c>
      <c r="AP189" s="149">
        <v>8.9</v>
      </c>
      <c r="AQ189" s="150"/>
      <c r="AR189" s="150"/>
      <c r="AS189" s="150"/>
      <c r="AT189" s="150"/>
      <c r="AU189" s="150"/>
      <c r="AV189" s="149">
        <v>5.8</v>
      </c>
      <c r="AW189" s="150"/>
      <c r="AX189" s="150"/>
      <c r="AY189" s="150"/>
      <c r="AZ189" s="150"/>
      <c r="BA189" s="150"/>
      <c r="BB189" s="149">
        <v>4.5</v>
      </c>
      <c r="BC189" s="151">
        <v>5</v>
      </c>
      <c r="BD189" s="152">
        <v>0</v>
      </c>
      <c r="BE189" s="149">
        <v>8.3000000000000007</v>
      </c>
      <c r="BF189" s="149">
        <v>8.9</v>
      </c>
      <c r="BG189" s="149">
        <v>5.9</v>
      </c>
      <c r="BH189" s="149">
        <v>7.4</v>
      </c>
      <c r="BI189" s="149">
        <v>8.3000000000000007</v>
      </c>
      <c r="BJ189" s="149">
        <v>7.9</v>
      </c>
      <c r="BK189" s="149">
        <v>5.4</v>
      </c>
      <c r="BL189" s="149">
        <v>7</v>
      </c>
      <c r="BM189" s="149">
        <v>8.5</v>
      </c>
      <c r="BN189" s="149">
        <v>7.2</v>
      </c>
      <c r="BO189" s="149">
        <v>7.9</v>
      </c>
      <c r="BP189" s="149">
        <v>7.8</v>
      </c>
      <c r="BQ189" s="149">
        <v>8.6</v>
      </c>
      <c r="BR189" s="149">
        <v>8</v>
      </c>
      <c r="BS189" s="149">
        <v>6.2</v>
      </c>
      <c r="BT189" s="149">
        <v>8.4</v>
      </c>
      <c r="BU189" s="150"/>
      <c r="BV189" s="149">
        <v>7.8</v>
      </c>
      <c r="BW189" s="149">
        <v>6.2</v>
      </c>
      <c r="BX189" s="149">
        <v>6.5</v>
      </c>
      <c r="BY189" s="149">
        <v>8</v>
      </c>
      <c r="BZ189" s="154" t="s">
        <v>77</v>
      </c>
      <c r="CA189" s="149">
        <v>5.5</v>
      </c>
      <c r="CB189" s="149">
        <v>8.5</v>
      </c>
      <c r="CC189" s="154" t="s">
        <v>77</v>
      </c>
      <c r="CD189" s="150"/>
      <c r="CE189" s="150"/>
      <c r="CF189" s="149">
        <v>7.1</v>
      </c>
      <c r="CG189" s="149">
        <v>5.9</v>
      </c>
      <c r="CH189" s="149">
        <v>8.6999999999999993</v>
      </c>
      <c r="CI189" s="151">
        <v>53</v>
      </c>
      <c r="CJ189" s="152">
        <v>6</v>
      </c>
      <c r="CK189" s="149">
        <v>6.5</v>
      </c>
      <c r="CL189" s="149">
        <v>4.8</v>
      </c>
      <c r="CM189" s="150"/>
      <c r="CN189" s="149">
        <v>7.3</v>
      </c>
      <c r="CO189" s="149">
        <v>7.3</v>
      </c>
      <c r="CP189" s="149">
        <v>8.1</v>
      </c>
      <c r="CQ189" s="149">
        <v>7.9</v>
      </c>
      <c r="CR189" s="150"/>
      <c r="CS189" s="149">
        <v>7.8</v>
      </c>
      <c r="CT189" s="150"/>
      <c r="CU189" s="150"/>
      <c r="CV189" s="154" t="s">
        <v>77</v>
      </c>
      <c r="CW189" s="154" t="s">
        <v>77</v>
      </c>
      <c r="CX189" s="150"/>
      <c r="CY189" s="149">
        <v>9</v>
      </c>
      <c r="CZ189" s="154" t="s">
        <v>77</v>
      </c>
      <c r="DA189" s="151">
        <v>19</v>
      </c>
      <c r="DB189" s="152">
        <v>5</v>
      </c>
      <c r="DC189" s="150"/>
      <c r="DD189" s="150"/>
      <c r="DE189" s="150"/>
      <c r="DF189" s="151">
        <v>0</v>
      </c>
      <c r="DG189" s="152">
        <v>4</v>
      </c>
      <c r="DH189" s="151">
        <v>117</v>
      </c>
      <c r="DI189" s="152">
        <v>20</v>
      </c>
      <c r="DJ189" s="153">
        <v>137</v>
      </c>
      <c r="DK189" s="149">
        <v>117</v>
      </c>
      <c r="DL189" s="149">
        <v>7.4</v>
      </c>
      <c r="DM189" s="149">
        <v>3.12</v>
      </c>
      <c r="DN189" s="147"/>
      <c r="DO189" s="13">
        <f t="shared" si="2"/>
        <v>18</v>
      </c>
    </row>
    <row r="190" spans="2:119" ht="31.5">
      <c r="B190" s="146">
        <v>2320315702</v>
      </c>
      <c r="C190" s="147" t="s">
        <v>103</v>
      </c>
      <c r="D190" s="147" t="s">
        <v>126</v>
      </c>
      <c r="E190" s="147" t="s">
        <v>511</v>
      </c>
      <c r="F190" s="148">
        <v>36201</v>
      </c>
      <c r="G190" s="147" t="s">
        <v>5</v>
      </c>
      <c r="H190" s="147" t="s">
        <v>144</v>
      </c>
      <c r="I190" s="149">
        <v>7.5</v>
      </c>
      <c r="J190" s="149">
        <v>7.5</v>
      </c>
      <c r="K190" s="149">
        <v>7.3</v>
      </c>
      <c r="L190" s="149">
        <v>9.1999999999999993</v>
      </c>
      <c r="M190" s="150"/>
      <c r="N190" s="150">
        <v>10</v>
      </c>
      <c r="O190" s="150"/>
      <c r="P190" s="149">
        <v>9.4</v>
      </c>
      <c r="Q190" s="150"/>
      <c r="R190" s="149">
        <v>9.1</v>
      </c>
      <c r="S190" s="150"/>
      <c r="T190" s="149">
        <v>9</v>
      </c>
      <c r="U190" s="150"/>
      <c r="V190" s="154" t="s">
        <v>77</v>
      </c>
      <c r="W190" s="150"/>
      <c r="X190" s="149">
        <v>7.9</v>
      </c>
      <c r="Y190" s="149">
        <v>8.3000000000000007</v>
      </c>
      <c r="Z190" s="149">
        <v>5.8</v>
      </c>
      <c r="AA190" s="149">
        <v>8.8000000000000007</v>
      </c>
      <c r="AB190" s="150"/>
      <c r="AC190" s="150"/>
      <c r="AD190" s="149">
        <v>8.1999999999999993</v>
      </c>
      <c r="AE190" s="149">
        <v>8.4</v>
      </c>
      <c r="AF190" s="149">
        <v>8.1999999999999993</v>
      </c>
      <c r="AG190" s="149">
        <v>8.6999999999999993</v>
      </c>
      <c r="AH190" s="149">
        <v>8.1</v>
      </c>
      <c r="AI190" s="149">
        <v>6.6</v>
      </c>
      <c r="AJ190" s="149">
        <v>8.1</v>
      </c>
      <c r="AK190" s="149">
        <v>8.1</v>
      </c>
      <c r="AL190" s="151">
        <v>43</v>
      </c>
      <c r="AM190" s="152">
        <v>2</v>
      </c>
      <c r="AN190" s="149">
        <v>5.2</v>
      </c>
      <c r="AO190" s="149">
        <v>7.1</v>
      </c>
      <c r="AP190" s="149">
        <v>7.7</v>
      </c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49">
        <v>8.9</v>
      </c>
      <c r="BA190" s="150"/>
      <c r="BB190" s="149">
        <v>9</v>
      </c>
      <c r="BC190" s="151">
        <v>5</v>
      </c>
      <c r="BD190" s="152">
        <v>0</v>
      </c>
      <c r="BE190" s="149">
        <v>7.5</v>
      </c>
      <c r="BF190" s="149">
        <v>8.6</v>
      </c>
      <c r="BG190" s="149">
        <v>5.8</v>
      </c>
      <c r="BH190" s="149">
        <v>6.9</v>
      </c>
      <c r="BI190" s="149">
        <v>8.1999999999999993</v>
      </c>
      <c r="BJ190" s="149">
        <v>8</v>
      </c>
      <c r="BK190" s="149">
        <v>5.4</v>
      </c>
      <c r="BL190" s="149">
        <v>9.1</v>
      </c>
      <c r="BM190" s="149">
        <v>8.3000000000000007</v>
      </c>
      <c r="BN190" s="149">
        <v>7.7</v>
      </c>
      <c r="BO190" s="149">
        <v>6.8</v>
      </c>
      <c r="BP190" s="149">
        <v>8.4</v>
      </c>
      <c r="BQ190" s="149">
        <v>6.6</v>
      </c>
      <c r="BR190" s="149">
        <v>6.4</v>
      </c>
      <c r="BS190" s="149">
        <v>7.6</v>
      </c>
      <c r="BT190" s="149">
        <v>8.1999999999999993</v>
      </c>
      <c r="BU190" s="149">
        <v>8.8000000000000007</v>
      </c>
      <c r="BV190" s="149">
        <v>7.3</v>
      </c>
      <c r="BW190" s="149">
        <v>7.4</v>
      </c>
      <c r="BX190" s="149">
        <v>6.3</v>
      </c>
      <c r="BY190" s="149">
        <v>8.1</v>
      </c>
      <c r="BZ190" s="154" t="s">
        <v>77</v>
      </c>
      <c r="CA190" s="149">
        <v>8.1999999999999993</v>
      </c>
      <c r="CB190" s="149">
        <v>8.6</v>
      </c>
      <c r="CC190" s="154" t="s">
        <v>77</v>
      </c>
      <c r="CD190" s="154" t="s">
        <v>77</v>
      </c>
      <c r="CE190" s="150"/>
      <c r="CF190" s="154" t="s">
        <v>77</v>
      </c>
      <c r="CG190" s="149">
        <v>8.1999999999999993</v>
      </c>
      <c r="CH190" s="149">
        <v>8.9</v>
      </c>
      <c r="CI190" s="151">
        <v>52</v>
      </c>
      <c r="CJ190" s="152">
        <v>7</v>
      </c>
      <c r="CK190" s="149">
        <v>6.6</v>
      </c>
      <c r="CL190" s="149">
        <v>6.1</v>
      </c>
      <c r="CM190" s="150"/>
      <c r="CN190" s="149">
        <v>7.6</v>
      </c>
      <c r="CO190" s="149">
        <v>6.5</v>
      </c>
      <c r="CP190" s="149">
        <v>8.8000000000000007</v>
      </c>
      <c r="CQ190" s="149">
        <v>8.1</v>
      </c>
      <c r="CR190" s="150"/>
      <c r="CS190" s="149">
        <v>8.6999999999999993</v>
      </c>
      <c r="CT190" s="150"/>
      <c r="CU190" s="150"/>
      <c r="CV190" s="154" t="s">
        <v>77</v>
      </c>
      <c r="CW190" s="154" t="s">
        <v>77</v>
      </c>
      <c r="CX190" s="150"/>
      <c r="CY190" s="149">
        <v>9.1999999999999993</v>
      </c>
      <c r="CZ190" s="154" t="s">
        <v>77</v>
      </c>
      <c r="DA190" s="151">
        <v>19</v>
      </c>
      <c r="DB190" s="152">
        <v>5</v>
      </c>
      <c r="DC190" s="150"/>
      <c r="DD190" s="150"/>
      <c r="DE190" s="150"/>
      <c r="DF190" s="151">
        <v>0</v>
      </c>
      <c r="DG190" s="152">
        <v>4</v>
      </c>
      <c r="DH190" s="151">
        <v>119</v>
      </c>
      <c r="DI190" s="152">
        <v>18</v>
      </c>
      <c r="DJ190" s="153">
        <v>137</v>
      </c>
      <c r="DK190" s="149">
        <v>119</v>
      </c>
      <c r="DL190" s="149">
        <v>7.84</v>
      </c>
      <c r="DM190" s="149">
        <v>3.37</v>
      </c>
      <c r="DN190" s="147"/>
      <c r="DO190" s="13">
        <f t="shared" si="2"/>
        <v>16</v>
      </c>
    </row>
    <row r="191" spans="2:119" ht="31.5">
      <c r="B191" s="146">
        <v>23203110305</v>
      </c>
      <c r="C191" s="147" t="s">
        <v>3</v>
      </c>
      <c r="D191" s="147" t="s">
        <v>299</v>
      </c>
      <c r="E191" s="147" t="s">
        <v>512</v>
      </c>
      <c r="F191" s="148">
        <v>36319</v>
      </c>
      <c r="G191" s="147" t="s">
        <v>5</v>
      </c>
      <c r="H191" s="147" t="s">
        <v>144</v>
      </c>
      <c r="I191" s="149">
        <v>7.9</v>
      </c>
      <c r="J191" s="149">
        <v>6.9</v>
      </c>
      <c r="K191" s="149">
        <v>7.6</v>
      </c>
      <c r="L191" s="149">
        <v>8.6</v>
      </c>
      <c r="M191" s="150"/>
      <c r="N191" s="149">
        <v>5.8</v>
      </c>
      <c r="O191" s="150"/>
      <c r="P191" s="149">
        <v>6.7</v>
      </c>
      <c r="Q191" s="150"/>
      <c r="R191" s="149">
        <v>7.6</v>
      </c>
      <c r="S191" s="150"/>
      <c r="T191" s="149">
        <v>6.3</v>
      </c>
      <c r="U191" s="150"/>
      <c r="V191" s="154" t="s">
        <v>77</v>
      </c>
      <c r="W191" s="150"/>
      <c r="X191" s="149">
        <v>8</v>
      </c>
      <c r="Y191" s="149">
        <v>7.1</v>
      </c>
      <c r="Z191" s="149">
        <v>6.3</v>
      </c>
      <c r="AA191" s="150"/>
      <c r="AB191" s="149">
        <v>7.8</v>
      </c>
      <c r="AC191" s="149">
        <v>6.1</v>
      </c>
      <c r="AD191" s="149">
        <v>8.5</v>
      </c>
      <c r="AE191" s="150"/>
      <c r="AF191" s="149">
        <v>9.1</v>
      </c>
      <c r="AG191" s="149">
        <v>8.6999999999999993</v>
      </c>
      <c r="AH191" s="149">
        <v>7.9</v>
      </c>
      <c r="AI191" s="149">
        <v>7</v>
      </c>
      <c r="AJ191" s="149">
        <v>7.7</v>
      </c>
      <c r="AK191" s="149">
        <v>8.1</v>
      </c>
      <c r="AL191" s="151">
        <v>43</v>
      </c>
      <c r="AM191" s="152">
        <v>2</v>
      </c>
      <c r="AN191" s="149">
        <v>5.8</v>
      </c>
      <c r="AO191" s="149">
        <v>6</v>
      </c>
      <c r="AP191" s="149">
        <v>6.6</v>
      </c>
      <c r="AQ191" s="150"/>
      <c r="AR191" s="150"/>
      <c r="AS191" s="150"/>
      <c r="AT191" s="150"/>
      <c r="AU191" s="150"/>
      <c r="AV191" s="149">
        <v>9</v>
      </c>
      <c r="AW191" s="150"/>
      <c r="AX191" s="150"/>
      <c r="AY191" s="150"/>
      <c r="AZ191" s="150"/>
      <c r="BA191" s="150"/>
      <c r="BB191" s="149">
        <v>7.1</v>
      </c>
      <c r="BC191" s="151">
        <v>5</v>
      </c>
      <c r="BD191" s="152">
        <v>0</v>
      </c>
      <c r="BE191" s="149">
        <v>7.1</v>
      </c>
      <c r="BF191" s="149">
        <v>7.3</v>
      </c>
      <c r="BG191" s="149">
        <v>6.6</v>
      </c>
      <c r="BH191" s="149">
        <v>7.7</v>
      </c>
      <c r="BI191" s="149">
        <v>8.1</v>
      </c>
      <c r="BJ191" s="149">
        <v>7.8</v>
      </c>
      <c r="BK191" s="149">
        <v>5.0999999999999996</v>
      </c>
      <c r="BL191" s="149">
        <v>7.2</v>
      </c>
      <c r="BM191" s="149">
        <v>7.1</v>
      </c>
      <c r="BN191" s="149">
        <v>6.6</v>
      </c>
      <c r="BO191" s="149">
        <v>5.8</v>
      </c>
      <c r="BP191" s="149">
        <v>8.1</v>
      </c>
      <c r="BQ191" s="149">
        <v>7.8</v>
      </c>
      <c r="BR191" s="149">
        <v>6.3</v>
      </c>
      <c r="BS191" s="149">
        <v>5.6</v>
      </c>
      <c r="BT191" s="149">
        <v>7</v>
      </c>
      <c r="BU191" s="149">
        <v>7.8</v>
      </c>
      <c r="BV191" s="149">
        <v>7.1</v>
      </c>
      <c r="BW191" s="149">
        <v>7.9</v>
      </c>
      <c r="BX191" s="149">
        <v>8.6</v>
      </c>
      <c r="BY191" s="149">
        <v>8.6999999999999993</v>
      </c>
      <c r="BZ191" s="154" t="s">
        <v>77</v>
      </c>
      <c r="CA191" s="149">
        <v>5.8</v>
      </c>
      <c r="CB191" s="149">
        <v>6</v>
      </c>
      <c r="CC191" s="149">
        <v>6.9</v>
      </c>
      <c r="CD191" s="150"/>
      <c r="CE191" s="150"/>
      <c r="CF191" s="149">
        <v>5.2</v>
      </c>
      <c r="CG191" s="149">
        <v>6.4</v>
      </c>
      <c r="CH191" s="149">
        <v>9.4</v>
      </c>
      <c r="CI191" s="151">
        <v>57</v>
      </c>
      <c r="CJ191" s="152">
        <v>2</v>
      </c>
      <c r="CK191" s="149">
        <v>6.4</v>
      </c>
      <c r="CL191" s="149">
        <v>7.6</v>
      </c>
      <c r="CM191" s="154" t="s">
        <v>77</v>
      </c>
      <c r="CN191" s="150"/>
      <c r="CO191" s="154" t="s">
        <v>77</v>
      </c>
      <c r="CP191" s="149">
        <v>9</v>
      </c>
      <c r="CQ191" s="154" t="s">
        <v>77</v>
      </c>
      <c r="CR191" s="150"/>
      <c r="CS191" s="149">
        <v>8.4</v>
      </c>
      <c r="CT191" s="150"/>
      <c r="CU191" s="150"/>
      <c r="CV191" s="154" t="s">
        <v>77</v>
      </c>
      <c r="CW191" s="154" t="s">
        <v>77</v>
      </c>
      <c r="CX191" s="150"/>
      <c r="CY191" s="149">
        <v>9.6</v>
      </c>
      <c r="CZ191" s="154" t="s">
        <v>77</v>
      </c>
      <c r="DA191" s="151">
        <v>10</v>
      </c>
      <c r="DB191" s="152">
        <v>14</v>
      </c>
      <c r="DC191" s="150"/>
      <c r="DD191" s="150"/>
      <c r="DE191" s="150"/>
      <c r="DF191" s="151">
        <v>0</v>
      </c>
      <c r="DG191" s="152">
        <v>4</v>
      </c>
      <c r="DH191" s="151">
        <v>115</v>
      </c>
      <c r="DI191" s="152">
        <v>22</v>
      </c>
      <c r="DJ191" s="153">
        <v>137</v>
      </c>
      <c r="DK191" s="149">
        <v>115</v>
      </c>
      <c r="DL191" s="149">
        <v>7.24</v>
      </c>
      <c r="DM191" s="149">
        <v>3</v>
      </c>
      <c r="DN191" s="147"/>
      <c r="DO191" s="13">
        <f t="shared" si="2"/>
        <v>20</v>
      </c>
    </row>
    <row r="192" spans="2:119" ht="31.5">
      <c r="B192" s="146">
        <v>2320321319</v>
      </c>
      <c r="C192" s="147" t="s">
        <v>3</v>
      </c>
      <c r="D192" s="147" t="s">
        <v>118</v>
      </c>
      <c r="E192" s="147" t="s">
        <v>138</v>
      </c>
      <c r="F192" s="148">
        <v>36461</v>
      </c>
      <c r="G192" s="147" t="s">
        <v>5</v>
      </c>
      <c r="H192" s="147" t="s">
        <v>144</v>
      </c>
      <c r="I192" s="149">
        <v>7.9</v>
      </c>
      <c r="J192" s="149">
        <v>5.8</v>
      </c>
      <c r="K192" s="149">
        <v>7.5</v>
      </c>
      <c r="L192" s="149">
        <v>9</v>
      </c>
      <c r="M192" s="150"/>
      <c r="N192" s="149">
        <v>7</v>
      </c>
      <c r="O192" s="150"/>
      <c r="P192" s="149">
        <v>8.4</v>
      </c>
      <c r="Q192" s="150"/>
      <c r="R192" s="149">
        <v>7.2</v>
      </c>
      <c r="S192" s="150"/>
      <c r="T192" s="149">
        <v>5.2</v>
      </c>
      <c r="U192" s="150"/>
      <c r="V192" s="149">
        <v>9.1</v>
      </c>
      <c r="W192" s="150"/>
      <c r="X192" s="149">
        <v>7.4</v>
      </c>
      <c r="Y192" s="149">
        <v>6.7</v>
      </c>
      <c r="Z192" s="149">
        <v>6</v>
      </c>
      <c r="AA192" s="150"/>
      <c r="AB192" s="149">
        <v>6.6</v>
      </c>
      <c r="AC192" s="154" t="s">
        <v>77</v>
      </c>
      <c r="AD192" s="149">
        <v>4.5</v>
      </c>
      <c r="AE192" s="150"/>
      <c r="AF192" s="149">
        <v>6.9</v>
      </c>
      <c r="AG192" s="149">
        <v>8.5</v>
      </c>
      <c r="AH192" s="149">
        <v>8.1999999999999993</v>
      </c>
      <c r="AI192" s="149">
        <v>5.9</v>
      </c>
      <c r="AJ192" s="149">
        <v>7.2</v>
      </c>
      <c r="AK192" s="149">
        <v>7.9</v>
      </c>
      <c r="AL192" s="151">
        <v>43</v>
      </c>
      <c r="AM192" s="152">
        <v>2</v>
      </c>
      <c r="AN192" s="149">
        <v>6</v>
      </c>
      <c r="AO192" s="149">
        <v>4.9000000000000004</v>
      </c>
      <c r="AP192" s="150"/>
      <c r="AQ192" s="150"/>
      <c r="AR192" s="150"/>
      <c r="AS192" s="150"/>
      <c r="AT192" s="150"/>
      <c r="AU192" s="149">
        <v>6.6</v>
      </c>
      <c r="AV192" s="150"/>
      <c r="AW192" s="150"/>
      <c r="AX192" s="150"/>
      <c r="AY192" s="150"/>
      <c r="AZ192" s="150"/>
      <c r="BA192" s="149">
        <v>5.8</v>
      </c>
      <c r="BB192" s="149">
        <v>6.8</v>
      </c>
      <c r="BC192" s="151">
        <v>5</v>
      </c>
      <c r="BD192" s="152">
        <v>0</v>
      </c>
      <c r="BE192" s="149">
        <v>7.8</v>
      </c>
      <c r="BF192" s="149">
        <v>7.7</v>
      </c>
      <c r="BG192" s="149">
        <v>4.3</v>
      </c>
      <c r="BH192" s="149">
        <v>7.6</v>
      </c>
      <c r="BI192" s="149">
        <v>8.1</v>
      </c>
      <c r="BJ192" s="149">
        <v>6.8</v>
      </c>
      <c r="BK192" s="149">
        <v>6</v>
      </c>
      <c r="BL192" s="149">
        <v>6.2</v>
      </c>
      <c r="BM192" s="149">
        <v>7.7</v>
      </c>
      <c r="BN192" s="149">
        <v>7</v>
      </c>
      <c r="BO192" s="149">
        <v>5.3</v>
      </c>
      <c r="BP192" s="149">
        <v>6</v>
      </c>
      <c r="BQ192" s="149">
        <v>7.1</v>
      </c>
      <c r="BR192" s="149">
        <v>5.9</v>
      </c>
      <c r="BS192" s="149">
        <v>4.3</v>
      </c>
      <c r="BT192" s="149">
        <v>6.3</v>
      </c>
      <c r="BU192" s="149">
        <v>6.9</v>
      </c>
      <c r="BV192" s="149">
        <v>6.6</v>
      </c>
      <c r="BW192" s="149">
        <v>6</v>
      </c>
      <c r="BX192" s="154" t="s">
        <v>77</v>
      </c>
      <c r="BY192" s="149">
        <v>7.5</v>
      </c>
      <c r="BZ192" s="154" t="s">
        <v>77</v>
      </c>
      <c r="CA192" s="149">
        <v>5.6</v>
      </c>
      <c r="CB192" s="149">
        <v>4.5999999999999996</v>
      </c>
      <c r="CC192" s="154" t="s">
        <v>77</v>
      </c>
      <c r="CD192" s="150"/>
      <c r="CE192" s="150"/>
      <c r="CF192" s="149">
        <v>6.5</v>
      </c>
      <c r="CG192" s="154" t="s">
        <v>77</v>
      </c>
      <c r="CH192" s="149">
        <v>7.7</v>
      </c>
      <c r="CI192" s="151">
        <v>50</v>
      </c>
      <c r="CJ192" s="152">
        <v>9</v>
      </c>
      <c r="CK192" s="149">
        <v>4.8</v>
      </c>
      <c r="CL192" s="149">
        <v>5.9</v>
      </c>
      <c r="CM192" s="150"/>
      <c r="CN192" s="149">
        <v>6.3</v>
      </c>
      <c r="CO192" s="149">
        <v>7.3</v>
      </c>
      <c r="CP192" s="149">
        <v>8.1</v>
      </c>
      <c r="CQ192" s="154" t="s">
        <v>77</v>
      </c>
      <c r="CR192" s="150"/>
      <c r="CS192" s="149">
        <v>8.1</v>
      </c>
      <c r="CT192" s="150"/>
      <c r="CU192" s="150"/>
      <c r="CV192" s="149">
        <v>8.4</v>
      </c>
      <c r="CW192" s="149">
        <v>5.3</v>
      </c>
      <c r="CX192" s="150"/>
      <c r="CY192" s="150"/>
      <c r="CZ192" s="154" t="s">
        <v>77</v>
      </c>
      <c r="DA192" s="151">
        <v>19</v>
      </c>
      <c r="DB192" s="152">
        <v>5</v>
      </c>
      <c r="DC192" s="150"/>
      <c r="DD192" s="150"/>
      <c r="DE192" s="150"/>
      <c r="DF192" s="151">
        <v>0</v>
      </c>
      <c r="DG192" s="152">
        <v>4</v>
      </c>
      <c r="DH192" s="151">
        <v>117</v>
      </c>
      <c r="DI192" s="152">
        <v>20</v>
      </c>
      <c r="DJ192" s="153">
        <v>137</v>
      </c>
      <c r="DK192" s="149">
        <v>117</v>
      </c>
      <c r="DL192" s="149">
        <v>6.75</v>
      </c>
      <c r="DM192" s="149">
        <v>2.71</v>
      </c>
      <c r="DN192" s="147"/>
      <c r="DO192" s="13">
        <f t="shared" si="2"/>
        <v>18</v>
      </c>
    </row>
    <row r="193" spans="2:119" ht="31.5">
      <c r="B193" s="146">
        <v>23203510473</v>
      </c>
      <c r="C193" s="147" t="s">
        <v>85</v>
      </c>
      <c r="D193" s="147" t="s">
        <v>126</v>
      </c>
      <c r="E193" s="147" t="s">
        <v>138</v>
      </c>
      <c r="F193" s="148">
        <v>36419</v>
      </c>
      <c r="G193" s="147" t="s">
        <v>5</v>
      </c>
      <c r="H193" s="147" t="s">
        <v>144</v>
      </c>
      <c r="I193" s="149">
        <v>8.3000000000000007</v>
      </c>
      <c r="J193" s="149">
        <v>7.6</v>
      </c>
      <c r="K193" s="149">
        <v>8.1</v>
      </c>
      <c r="L193" s="149">
        <v>9.8000000000000007</v>
      </c>
      <c r="M193" s="150"/>
      <c r="N193" s="149">
        <v>9.1999999999999993</v>
      </c>
      <c r="O193" s="150"/>
      <c r="P193" s="149">
        <v>8.1999999999999993</v>
      </c>
      <c r="Q193" s="150"/>
      <c r="R193" s="149">
        <v>9.1</v>
      </c>
      <c r="S193" s="150"/>
      <c r="T193" s="149">
        <v>9.5</v>
      </c>
      <c r="U193" s="150"/>
      <c r="V193" s="154" t="s">
        <v>77</v>
      </c>
      <c r="W193" s="150"/>
      <c r="X193" s="149">
        <v>8.3000000000000007</v>
      </c>
      <c r="Y193" s="149">
        <v>8.9</v>
      </c>
      <c r="Z193" s="149">
        <v>6.9</v>
      </c>
      <c r="AA193" s="149">
        <v>9.6</v>
      </c>
      <c r="AB193" s="150"/>
      <c r="AC193" s="150"/>
      <c r="AD193" s="149">
        <v>8.8000000000000007</v>
      </c>
      <c r="AE193" s="149">
        <v>7</v>
      </c>
      <c r="AF193" s="149">
        <v>9.6</v>
      </c>
      <c r="AG193" s="149">
        <v>9.1</v>
      </c>
      <c r="AH193" s="154" t="s">
        <v>77</v>
      </c>
      <c r="AI193" s="149">
        <v>6.5</v>
      </c>
      <c r="AJ193" s="149">
        <v>6.5</v>
      </c>
      <c r="AK193" s="149">
        <v>8.1999999999999993</v>
      </c>
      <c r="AL193" s="151">
        <v>40</v>
      </c>
      <c r="AM193" s="152">
        <v>5</v>
      </c>
      <c r="AN193" s="149">
        <v>6.4</v>
      </c>
      <c r="AO193" s="149">
        <v>7.3</v>
      </c>
      <c r="AP193" s="150"/>
      <c r="AQ193" s="150"/>
      <c r="AR193" s="150"/>
      <c r="AS193" s="150"/>
      <c r="AT193" s="150"/>
      <c r="AU193" s="149">
        <v>8.3000000000000007</v>
      </c>
      <c r="AV193" s="150"/>
      <c r="AW193" s="150"/>
      <c r="AX193" s="150"/>
      <c r="AY193" s="150"/>
      <c r="AZ193" s="150"/>
      <c r="BA193" s="149">
        <v>7.2</v>
      </c>
      <c r="BB193" s="149">
        <v>8.4</v>
      </c>
      <c r="BC193" s="151">
        <v>5</v>
      </c>
      <c r="BD193" s="152">
        <v>0</v>
      </c>
      <c r="BE193" s="149">
        <v>7.3</v>
      </c>
      <c r="BF193" s="149">
        <v>7</v>
      </c>
      <c r="BG193" s="149">
        <v>6.6</v>
      </c>
      <c r="BH193" s="149">
        <v>5.9</v>
      </c>
      <c r="BI193" s="149">
        <v>8.6</v>
      </c>
      <c r="BJ193" s="149">
        <v>7.5</v>
      </c>
      <c r="BK193" s="149">
        <v>4.5</v>
      </c>
      <c r="BL193" s="149">
        <v>6.1</v>
      </c>
      <c r="BM193" s="149">
        <v>8.4</v>
      </c>
      <c r="BN193" s="149">
        <v>6.1</v>
      </c>
      <c r="BO193" s="149">
        <v>7.3</v>
      </c>
      <c r="BP193" s="149">
        <v>5.8</v>
      </c>
      <c r="BQ193" s="149">
        <v>8.3000000000000007</v>
      </c>
      <c r="BR193" s="149">
        <v>8</v>
      </c>
      <c r="BS193" s="149">
        <v>7</v>
      </c>
      <c r="BT193" s="149">
        <v>7</v>
      </c>
      <c r="BU193" s="149">
        <v>8.3000000000000007</v>
      </c>
      <c r="BV193" s="149">
        <v>6.8</v>
      </c>
      <c r="BW193" s="149">
        <v>6.6</v>
      </c>
      <c r="BX193" s="154" t="s">
        <v>77</v>
      </c>
      <c r="BY193" s="149">
        <v>8.3000000000000007</v>
      </c>
      <c r="BZ193" s="149">
        <v>7</v>
      </c>
      <c r="CA193" s="149">
        <v>4.5</v>
      </c>
      <c r="CB193" s="149">
        <v>8</v>
      </c>
      <c r="CC193" s="149">
        <v>5.2</v>
      </c>
      <c r="CD193" s="150"/>
      <c r="CE193" s="150"/>
      <c r="CF193" s="149">
        <v>7.5</v>
      </c>
      <c r="CG193" s="149">
        <v>8.6999999999999993</v>
      </c>
      <c r="CH193" s="149">
        <v>8.6</v>
      </c>
      <c r="CI193" s="151">
        <v>57</v>
      </c>
      <c r="CJ193" s="152">
        <v>2</v>
      </c>
      <c r="CK193" s="149">
        <v>5.2</v>
      </c>
      <c r="CL193" s="149">
        <v>7.8</v>
      </c>
      <c r="CM193" s="150"/>
      <c r="CN193" s="149">
        <v>9.1999999999999993</v>
      </c>
      <c r="CO193" s="149">
        <v>6.9</v>
      </c>
      <c r="CP193" s="149">
        <v>8.1999999999999993</v>
      </c>
      <c r="CQ193" s="150"/>
      <c r="CR193" s="149">
        <v>8.1999999999999993</v>
      </c>
      <c r="CS193" s="149">
        <v>8.1</v>
      </c>
      <c r="CT193" s="150"/>
      <c r="CU193" s="150"/>
      <c r="CV193" s="154" t="s">
        <v>77</v>
      </c>
      <c r="CW193" s="154" t="s">
        <v>77</v>
      </c>
      <c r="CX193" s="150"/>
      <c r="CY193" s="150"/>
      <c r="CZ193" s="154" t="s">
        <v>77</v>
      </c>
      <c r="DA193" s="151">
        <v>18</v>
      </c>
      <c r="DB193" s="152">
        <v>6</v>
      </c>
      <c r="DC193" s="150"/>
      <c r="DD193" s="150"/>
      <c r="DE193" s="150"/>
      <c r="DF193" s="151">
        <v>0</v>
      </c>
      <c r="DG193" s="152">
        <v>4</v>
      </c>
      <c r="DH193" s="151">
        <v>120</v>
      </c>
      <c r="DI193" s="152">
        <v>17</v>
      </c>
      <c r="DJ193" s="153">
        <v>137</v>
      </c>
      <c r="DK193" s="149">
        <v>120</v>
      </c>
      <c r="DL193" s="149">
        <v>7.58</v>
      </c>
      <c r="DM193" s="149">
        <v>3.22</v>
      </c>
      <c r="DN193" s="147"/>
      <c r="DO193" s="13">
        <f t="shared" si="2"/>
        <v>15</v>
      </c>
    </row>
    <row r="194" spans="2:119" ht="31.5">
      <c r="B194" s="146">
        <v>2321716935</v>
      </c>
      <c r="C194" s="147" t="s">
        <v>87</v>
      </c>
      <c r="D194" s="147" t="s">
        <v>513</v>
      </c>
      <c r="E194" s="147" t="s">
        <v>514</v>
      </c>
      <c r="F194" s="148">
        <v>36508</v>
      </c>
      <c r="G194" s="147" t="s">
        <v>88</v>
      </c>
      <c r="H194" s="147" t="s">
        <v>144</v>
      </c>
      <c r="I194" s="149">
        <v>6.5</v>
      </c>
      <c r="J194" s="149">
        <v>6.9</v>
      </c>
      <c r="K194" s="154" t="s">
        <v>77</v>
      </c>
      <c r="L194" s="149">
        <v>8.1999999999999993</v>
      </c>
      <c r="M194" s="150"/>
      <c r="N194" s="154" t="s">
        <v>77</v>
      </c>
      <c r="O194" s="150"/>
      <c r="P194" s="150"/>
      <c r="Q194" s="150"/>
      <c r="R194" s="150"/>
      <c r="S194" s="150"/>
      <c r="T194" s="150"/>
      <c r="U194" s="150"/>
      <c r="V194" s="150"/>
      <c r="W194" s="150"/>
      <c r="X194" s="149">
        <v>4.3</v>
      </c>
      <c r="Y194" s="149">
        <v>7.1</v>
      </c>
      <c r="Z194" s="149">
        <v>6.8</v>
      </c>
      <c r="AA194" s="150"/>
      <c r="AB194" s="149">
        <v>6</v>
      </c>
      <c r="AC194" s="149">
        <v>6.6</v>
      </c>
      <c r="AD194" s="149">
        <v>4</v>
      </c>
      <c r="AE194" s="150"/>
      <c r="AF194" s="154" t="s">
        <v>77</v>
      </c>
      <c r="AG194" s="150">
        <v>0</v>
      </c>
      <c r="AH194" s="154" t="s">
        <v>77</v>
      </c>
      <c r="AI194" s="149">
        <v>5.3</v>
      </c>
      <c r="AJ194" s="149">
        <v>8.5</v>
      </c>
      <c r="AK194" s="149">
        <v>7.8</v>
      </c>
      <c r="AL194" s="151">
        <v>28</v>
      </c>
      <c r="AM194" s="152">
        <v>17</v>
      </c>
      <c r="AN194" s="149">
        <v>4.3</v>
      </c>
      <c r="AO194" s="149">
        <v>5.4</v>
      </c>
      <c r="AP194" s="149">
        <v>4.4000000000000004</v>
      </c>
      <c r="AQ194" s="150"/>
      <c r="AR194" s="150"/>
      <c r="AS194" s="150"/>
      <c r="AT194" s="150"/>
      <c r="AU194" s="150"/>
      <c r="AV194" s="150">
        <v>0</v>
      </c>
      <c r="AW194" s="150"/>
      <c r="AX194" s="150"/>
      <c r="AY194" s="150"/>
      <c r="AZ194" s="150"/>
      <c r="BA194" s="154" t="s">
        <v>77</v>
      </c>
      <c r="BB194" s="149">
        <v>6.2</v>
      </c>
      <c r="BC194" s="151">
        <v>4</v>
      </c>
      <c r="BD194" s="152">
        <v>1</v>
      </c>
      <c r="BE194" s="149">
        <v>5</v>
      </c>
      <c r="BF194" s="149">
        <v>4.8</v>
      </c>
      <c r="BG194" s="149">
        <v>4.7</v>
      </c>
      <c r="BH194" s="149">
        <v>4.8</v>
      </c>
      <c r="BI194" s="149">
        <v>7.9</v>
      </c>
      <c r="BJ194" s="149">
        <v>6.8</v>
      </c>
      <c r="BK194" s="149">
        <v>5.5</v>
      </c>
      <c r="BL194" s="149">
        <v>8.1</v>
      </c>
      <c r="BM194" s="149">
        <v>9</v>
      </c>
      <c r="BN194" s="149">
        <v>7.9</v>
      </c>
      <c r="BO194" s="149">
        <v>7.4</v>
      </c>
      <c r="BP194" s="149">
        <v>6.1</v>
      </c>
      <c r="BQ194" s="149">
        <v>8</v>
      </c>
      <c r="BR194" s="154" t="s">
        <v>77</v>
      </c>
      <c r="BS194" s="150"/>
      <c r="BT194" s="149">
        <v>6.3</v>
      </c>
      <c r="BU194" s="149">
        <v>7.1</v>
      </c>
      <c r="BV194" s="149">
        <v>7.2</v>
      </c>
      <c r="BW194" s="149">
        <v>6.2</v>
      </c>
      <c r="BX194" s="154" t="s">
        <v>77</v>
      </c>
      <c r="BY194" s="150"/>
      <c r="BZ194" s="150"/>
      <c r="CA194" s="150">
        <v>0</v>
      </c>
      <c r="CB194" s="149">
        <v>5.3</v>
      </c>
      <c r="CC194" s="149">
        <v>5.9</v>
      </c>
      <c r="CD194" s="150"/>
      <c r="CE194" s="154" t="s">
        <v>77</v>
      </c>
      <c r="CF194" s="150"/>
      <c r="CG194" s="149">
        <v>4.5</v>
      </c>
      <c r="CH194" s="149">
        <v>7.4</v>
      </c>
      <c r="CI194" s="151">
        <v>43</v>
      </c>
      <c r="CJ194" s="152">
        <v>16</v>
      </c>
      <c r="CK194" s="149">
        <v>5</v>
      </c>
      <c r="CL194" s="149">
        <v>6.1</v>
      </c>
      <c r="CM194" s="150"/>
      <c r="CN194" s="150"/>
      <c r="CO194" s="149">
        <v>6.4</v>
      </c>
      <c r="CP194" s="154" t="s">
        <v>77</v>
      </c>
      <c r="CQ194" s="150"/>
      <c r="CR194" s="150"/>
      <c r="CS194" s="150"/>
      <c r="CT194" s="150">
        <v>0</v>
      </c>
      <c r="CU194" s="150"/>
      <c r="CV194" s="150"/>
      <c r="CW194" s="154" t="s">
        <v>77</v>
      </c>
      <c r="CX194" s="150"/>
      <c r="CY194" s="150"/>
      <c r="CZ194" s="154" t="s">
        <v>77</v>
      </c>
      <c r="DA194" s="151">
        <v>7</v>
      </c>
      <c r="DB194" s="152">
        <v>17</v>
      </c>
      <c r="DC194" s="150"/>
      <c r="DD194" s="150"/>
      <c r="DE194" s="150"/>
      <c r="DF194" s="151">
        <v>0</v>
      </c>
      <c r="DG194" s="152">
        <v>4</v>
      </c>
      <c r="DH194" s="151">
        <v>82</v>
      </c>
      <c r="DI194" s="152">
        <v>55</v>
      </c>
      <c r="DJ194" s="153">
        <v>137</v>
      </c>
      <c r="DK194" s="149">
        <v>93</v>
      </c>
      <c r="DL194" s="149">
        <v>5.72</v>
      </c>
      <c r="DM194" s="149">
        <v>2.1800000000000002</v>
      </c>
      <c r="DN194" s="147"/>
      <c r="DO194" s="13">
        <f t="shared" si="2"/>
        <v>52</v>
      </c>
    </row>
    <row r="195" spans="2:119" ht="21">
      <c r="B195" s="146">
        <v>2220217652</v>
      </c>
      <c r="C195" s="147" t="s">
        <v>3</v>
      </c>
      <c r="D195" s="147" t="s">
        <v>102</v>
      </c>
      <c r="E195" s="147" t="s">
        <v>99</v>
      </c>
      <c r="F195" s="148">
        <v>35806</v>
      </c>
      <c r="G195" s="147" t="s">
        <v>5</v>
      </c>
      <c r="H195" s="147" t="s">
        <v>147</v>
      </c>
      <c r="I195" s="149">
        <v>6.1</v>
      </c>
      <c r="J195" s="149">
        <v>7.8</v>
      </c>
      <c r="K195" s="149">
        <v>8.1999999999999993</v>
      </c>
      <c r="L195" s="149">
        <v>9.6</v>
      </c>
      <c r="M195" s="150"/>
      <c r="N195" s="149">
        <v>7.6</v>
      </c>
      <c r="O195" s="150"/>
      <c r="P195" s="149">
        <v>6.8</v>
      </c>
      <c r="Q195" s="150"/>
      <c r="R195" s="149">
        <v>7.3</v>
      </c>
      <c r="S195" s="150"/>
      <c r="T195" s="149">
        <v>8.3000000000000007</v>
      </c>
      <c r="U195" s="150"/>
      <c r="V195" s="149">
        <v>9.1999999999999993</v>
      </c>
      <c r="W195" s="150"/>
      <c r="X195" s="149">
        <v>5.9</v>
      </c>
      <c r="Y195" s="149">
        <v>6.2</v>
      </c>
      <c r="Z195" s="149">
        <v>6.7</v>
      </c>
      <c r="AA195" s="150"/>
      <c r="AB195" s="149">
        <v>6.9</v>
      </c>
      <c r="AC195" s="149">
        <v>8.5</v>
      </c>
      <c r="AD195" s="149">
        <v>8.9</v>
      </c>
      <c r="AE195" s="150"/>
      <c r="AF195" s="149">
        <v>9</v>
      </c>
      <c r="AG195" s="149">
        <v>9.3000000000000007</v>
      </c>
      <c r="AH195" s="149">
        <v>7.8</v>
      </c>
      <c r="AI195" s="149">
        <v>7.5</v>
      </c>
      <c r="AJ195" s="149">
        <v>4.9000000000000004</v>
      </c>
      <c r="AK195" s="149">
        <v>6.7</v>
      </c>
      <c r="AL195" s="151">
        <v>45</v>
      </c>
      <c r="AM195" s="152">
        <v>0</v>
      </c>
      <c r="AN195" s="149">
        <v>5.3</v>
      </c>
      <c r="AO195" s="149">
        <v>4.8</v>
      </c>
      <c r="AP195" s="149">
        <v>9.1999999999999993</v>
      </c>
      <c r="AQ195" s="150"/>
      <c r="AR195" s="150"/>
      <c r="AS195" s="150"/>
      <c r="AT195" s="150"/>
      <c r="AU195" s="150"/>
      <c r="AV195" s="149">
        <v>5.5</v>
      </c>
      <c r="AW195" s="150"/>
      <c r="AX195" s="150"/>
      <c r="AY195" s="150"/>
      <c r="AZ195" s="150"/>
      <c r="BA195" s="150"/>
      <c r="BB195" s="149">
        <v>5.3</v>
      </c>
      <c r="BC195" s="151">
        <v>5</v>
      </c>
      <c r="BD195" s="152">
        <v>0</v>
      </c>
      <c r="BE195" s="149">
        <v>6.6</v>
      </c>
      <c r="BF195" s="149">
        <v>5.7</v>
      </c>
      <c r="BG195" s="149">
        <v>4.5</v>
      </c>
      <c r="BH195" s="149">
        <v>6.9</v>
      </c>
      <c r="BI195" s="149">
        <v>4.7</v>
      </c>
      <c r="BJ195" s="149">
        <v>7.2</v>
      </c>
      <c r="BK195" s="149">
        <v>6.7</v>
      </c>
      <c r="BL195" s="149">
        <v>6.2</v>
      </c>
      <c r="BM195" s="149">
        <v>6</v>
      </c>
      <c r="BN195" s="149">
        <v>4.5</v>
      </c>
      <c r="BO195" s="149">
        <v>5.8</v>
      </c>
      <c r="BP195" s="149">
        <v>7.4</v>
      </c>
      <c r="BQ195" s="149">
        <v>5.9</v>
      </c>
      <c r="BR195" s="149">
        <v>5.8</v>
      </c>
      <c r="BS195" s="149">
        <v>4.9000000000000004</v>
      </c>
      <c r="BT195" s="149">
        <v>6.4</v>
      </c>
      <c r="BU195" s="149">
        <v>5.8</v>
      </c>
      <c r="BV195" s="149">
        <v>5.2</v>
      </c>
      <c r="BW195" s="149">
        <v>7.2</v>
      </c>
      <c r="BX195" s="149">
        <v>6.6</v>
      </c>
      <c r="BY195" s="149">
        <v>6.3</v>
      </c>
      <c r="BZ195" s="154" t="s">
        <v>77</v>
      </c>
      <c r="CA195" s="149">
        <v>4</v>
      </c>
      <c r="CB195" s="149">
        <v>4.5999999999999996</v>
      </c>
      <c r="CC195" s="149">
        <v>4.7</v>
      </c>
      <c r="CD195" s="150"/>
      <c r="CE195" s="150"/>
      <c r="CF195" s="154" t="s">
        <v>77</v>
      </c>
      <c r="CG195" s="149">
        <v>6.1</v>
      </c>
      <c r="CH195" s="149">
        <v>8.3000000000000007</v>
      </c>
      <c r="CI195" s="151">
        <v>54</v>
      </c>
      <c r="CJ195" s="152">
        <v>5</v>
      </c>
      <c r="CK195" s="149">
        <v>7.4</v>
      </c>
      <c r="CL195" s="149">
        <v>6</v>
      </c>
      <c r="CM195" s="149">
        <v>5</v>
      </c>
      <c r="CN195" s="150"/>
      <c r="CO195" s="149">
        <v>6.1</v>
      </c>
      <c r="CP195" s="149">
        <v>4.5</v>
      </c>
      <c r="CQ195" s="150"/>
      <c r="CR195" s="154" t="s">
        <v>77</v>
      </c>
      <c r="CS195" s="149">
        <v>6.8</v>
      </c>
      <c r="CT195" s="150"/>
      <c r="CU195" s="150"/>
      <c r="CV195" s="149">
        <v>7.1</v>
      </c>
      <c r="CW195" s="149">
        <v>6</v>
      </c>
      <c r="CX195" s="150"/>
      <c r="CY195" s="149">
        <v>9</v>
      </c>
      <c r="CZ195" s="149">
        <v>7.2</v>
      </c>
      <c r="DA195" s="151">
        <v>21</v>
      </c>
      <c r="DB195" s="152">
        <v>3</v>
      </c>
      <c r="DC195" s="150"/>
      <c r="DD195" s="150"/>
      <c r="DE195" s="150"/>
      <c r="DF195" s="151">
        <v>0</v>
      </c>
      <c r="DG195" s="152">
        <v>4</v>
      </c>
      <c r="DH195" s="151">
        <v>125</v>
      </c>
      <c r="DI195" s="152">
        <v>12</v>
      </c>
      <c r="DJ195" s="153">
        <v>137</v>
      </c>
      <c r="DK195" s="149">
        <v>131</v>
      </c>
      <c r="DL195" s="149">
        <v>6.16</v>
      </c>
      <c r="DM195" s="149">
        <v>2.41</v>
      </c>
      <c r="DN195" s="147"/>
      <c r="DO195" s="13">
        <f t="shared" si="2"/>
        <v>10</v>
      </c>
    </row>
    <row r="196" spans="2:119" ht="31.5">
      <c r="B196" s="146">
        <v>2321321285</v>
      </c>
      <c r="C196" s="147" t="s">
        <v>1</v>
      </c>
      <c r="D196" s="147" t="s">
        <v>131</v>
      </c>
      <c r="E196" s="147" t="s">
        <v>421</v>
      </c>
      <c r="F196" s="148">
        <v>36468</v>
      </c>
      <c r="G196" s="147" t="s">
        <v>5</v>
      </c>
      <c r="H196" s="147" t="s">
        <v>144</v>
      </c>
      <c r="I196" s="149">
        <v>8.1</v>
      </c>
      <c r="J196" s="149">
        <v>4.7</v>
      </c>
      <c r="K196" s="149">
        <v>7.6</v>
      </c>
      <c r="L196" s="149">
        <v>7.2</v>
      </c>
      <c r="M196" s="150"/>
      <c r="N196" s="149">
        <v>4.2</v>
      </c>
      <c r="O196" s="150"/>
      <c r="P196" s="149">
        <v>7.2</v>
      </c>
      <c r="Q196" s="150"/>
      <c r="R196" s="149">
        <v>5.3</v>
      </c>
      <c r="S196" s="150"/>
      <c r="T196" s="154" t="s">
        <v>77</v>
      </c>
      <c r="U196" s="150"/>
      <c r="V196" s="150"/>
      <c r="W196" s="150"/>
      <c r="X196" s="149">
        <v>7.6</v>
      </c>
      <c r="Y196" s="149">
        <v>5.3</v>
      </c>
      <c r="Z196" s="154" t="s">
        <v>77</v>
      </c>
      <c r="AA196" s="154" t="s">
        <v>77</v>
      </c>
      <c r="AB196" s="150"/>
      <c r="AC196" s="154" t="s">
        <v>77</v>
      </c>
      <c r="AD196" s="150">
        <v>0</v>
      </c>
      <c r="AE196" s="150"/>
      <c r="AF196" s="149">
        <v>8</v>
      </c>
      <c r="AG196" s="149">
        <v>8.1</v>
      </c>
      <c r="AH196" s="150"/>
      <c r="AI196" s="149">
        <v>4.2</v>
      </c>
      <c r="AJ196" s="149">
        <v>5.3</v>
      </c>
      <c r="AK196" s="150">
        <v>0</v>
      </c>
      <c r="AL196" s="151">
        <v>27</v>
      </c>
      <c r="AM196" s="152">
        <v>18</v>
      </c>
      <c r="AN196" s="149">
        <v>6.4</v>
      </c>
      <c r="AO196" s="149">
        <v>6.4</v>
      </c>
      <c r="AP196" s="150"/>
      <c r="AQ196" s="150"/>
      <c r="AR196" s="149">
        <v>4.5</v>
      </c>
      <c r="AS196" s="150"/>
      <c r="AT196" s="150"/>
      <c r="AU196" s="150"/>
      <c r="AV196" s="150"/>
      <c r="AW196" s="150"/>
      <c r="AX196" s="149">
        <v>5.6</v>
      </c>
      <c r="AY196" s="150"/>
      <c r="AZ196" s="150"/>
      <c r="BA196" s="150"/>
      <c r="BB196" s="149">
        <v>6.6</v>
      </c>
      <c r="BC196" s="151">
        <v>5</v>
      </c>
      <c r="BD196" s="152">
        <v>0</v>
      </c>
      <c r="BE196" s="149">
        <v>7.2</v>
      </c>
      <c r="BF196" s="149">
        <v>7.2</v>
      </c>
      <c r="BG196" s="149">
        <v>4.9000000000000004</v>
      </c>
      <c r="BH196" s="149">
        <v>4.5</v>
      </c>
      <c r="BI196" s="149">
        <v>6.8</v>
      </c>
      <c r="BJ196" s="154" t="s">
        <v>77</v>
      </c>
      <c r="BK196" s="149">
        <v>4.8</v>
      </c>
      <c r="BL196" s="149">
        <v>6.5</v>
      </c>
      <c r="BM196" s="154" t="s">
        <v>77</v>
      </c>
      <c r="BN196" s="150"/>
      <c r="BO196" s="149">
        <v>5.0999999999999996</v>
      </c>
      <c r="BP196" s="149">
        <v>6.6</v>
      </c>
      <c r="BQ196" s="150"/>
      <c r="BR196" s="150"/>
      <c r="BS196" s="150">
        <v>0</v>
      </c>
      <c r="BT196" s="149">
        <v>5.8</v>
      </c>
      <c r="BU196" s="150"/>
      <c r="BV196" s="149">
        <v>7.3</v>
      </c>
      <c r="BW196" s="149">
        <v>5.8</v>
      </c>
      <c r="BX196" s="150"/>
      <c r="BY196" s="154" t="s">
        <v>77</v>
      </c>
      <c r="BZ196" s="150"/>
      <c r="CA196" s="150">
        <v>0</v>
      </c>
      <c r="CB196" s="150"/>
      <c r="CC196" s="149">
        <v>4.7</v>
      </c>
      <c r="CD196" s="150"/>
      <c r="CE196" s="150"/>
      <c r="CF196" s="150"/>
      <c r="CG196" s="149">
        <v>4.5999999999999996</v>
      </c>
      <c r="CH196" s="149">
        <v>7.8</v>
      </c>
      <c r="CI196" s="151">
        <v>30</v>
      </c>
      <c r="CJ196" s="152">
        <v>29</v>
      </c>
      <c r="CK196" s="149">
        <v>5.9</v>
      </c>
      <c r="CL196" s="150">
        <v>0</v>
      </c>
      <c r="CM196" s="150"/>
      <c r="CN196" s="150">
        <v>0</v>
      </c>
      <c r="CO196" s="149">
        <v>5.4</v>
      </c>
      <c r="CP196" s="150">
        <v>0</v>
      </c>
      <c r="CQ196" s="154" t="s">
        <v>77</v>
      </c>
      <c r="CR196" s="150"/>
      <c r="CS196" s="149">
        <v>4.3</v>
      </c>
      <c r="CT196" s="150"/>
      <c r="CU196" s="150"/>
      <c r="CV196" s="150"/>
      <c r="CW196" s="154" t="s">
        <v>77</v>
      </c>
      <c r="CX196" s="150"/>
      <c r="CY196" s="149">
        <v>9.1999999999999993</v>
      </c>
      <c r="CZ196" s="154" t="s">
        <v>77</v>
      </c>
      <c r="DA196" s="151">
        <v>8</v>
      </c>
      <c r="DB196" s="152">
        <v>16</v>
      </c>
      <c r="DC196" s="150"/>
      <c r="DD196" s="150"/>
      <c r="DE196" s="150"/>
      <c r="DF196" s="151">
        <v>0</v>
      </c>
      <c r="DG196" s="152">
        <v>4</v>
      </c>
      <c r="DH196" s="151">
        <v>70</v>
      </c>
      <c r="DI196" s="152">
        <v>67</v>
      </c>
      <c r="DJ196" s="153">
        <v>137</v>
      </c>
      <c r="DK196" s="149">
        <v>94</v>
      </c>
      <c r="DL196" s="149">
        <v>4.75</v>
      </c>
      <c r="DM196" s="149">
        <v>1.63</v>
      </c>
      <c r="DN196" s="147"/>
      <c r="DO196" s="13">
        <f t="shared" si="2"/>
        <v>65</v>
      </c>
    </row>
    <row r="197" spans="2:119" ht="31.5">
      <c r="B197" s="146">
        <v>2321315824</v>
      </c>
      <c r="C197" s="147" t="s">
        <v>103</v>
      </c>
      <c r="D197" s="147" t="s">
        <v>226</v>
      </c>
      <c r="E197" s="147" t="s">
        <v>515</v>
      </c>
      <c r="F197" s="148">
        <v>36341</v>
      </c>
      <c r="G197" s="147" t="s">
        <v>88</v>
      </c>
      <c r="H197" s="147" t="s">
        <v>144</v>
      </c>
      <c r="I197" s="149">
        <v>6.9</v>
      </c>
      <c r="J197" s="149">
        <v>7.9</v>
      </c>
      <c r="K197" s="149">
        <v>8.6</v>
      </c>
      <c r="L197" s="150"/>
      <c r="M197" s="149">
        <v>5.4</v>
      </c>
      <c r="N197" s="150"/>
      <c r="O197" s="149">
        <v>6.3</v>
      </c>
      <c r="P197" s="150"/>
      <c r="Q197" s="149">
        <v>7</v>
      </c>
      <c r="R197" s="150"/>
      <c r="S197" s="149">
        <v>5.5</v>
      </c>
      <c r="T197" s="150"/>
      <c r="U197" s="149">
        <v>9.1999999999999993</v>
      </c>
      <c r="V197" s="150"/>
      <c r="W197" s="149">
        <v>9.1999999999999993</v>
      </c>
      <c r="X197" s="149">
        <v>6</v>
      </c>
      <c r="Y197" s="149">
        <v>5.3</v>
      </c>
      <c r="Z197" s="149">
        <v>4</v>
      </c>
      <c r="AA197" s="150"/>
      <c r="AB197" s="149">
        <v>7.1</v>
      </c>
      <c r="AC197" s="150"/>
      <c r="AD197" s="149">
        <v>7.3</v>
      </c>
      <c r="AE197" s="149">
        <v>7.2</v>
      </c>
      <c r="AF197" s="149">
        <v>8.1999999999999993</v>
      </c>
      <c r="AG197" s="149">
        <v>7.9</v>
      </c>
      <c r="AH197" s="149">
        <v>7.7</v>
      </c>
      <c r="AI197" s="149">
        <v>4.5999999999999996</v>
      </c>
      <c r="AJ197" s="149">
        <v>6.5</v>
      </c>
      <c r="AK197" s="154" t="s">
        <v>77</v>
      </c>
      <c r="AL197" s="151">
        <v>43</v>
      </c>
      <c r="AM197" s="152">
        <v>2</v>
      </c>
      <c r="AN197" s="149">
        <v>7.2</v>
      </c>
      <c r="AO197" s="149">
        <v>6.6</v>
      </c>
      <c r="AP197" s="149">
        <v>7.8</v>
      </c>
      <c r="AQ197" s="150"/>
      <c r="AR197" s="150"/>
      <c r="AS197" s="150"/>
      <c r="AT197" s="150"/>
      <c r="AU197" s="150"/>
      <c r="AV197" s="149">
        <v>6.3</v>
      </c>
      <c r="AW197" s="150"/>
      <c r="AX197" s="150"/>
      <c r="AY197" s="150"/>
      <c r="AZ197" s="150"/>
      <c r="BA197" s="150"/>
      <c r="BB197" s="149">
        <v>7.1</v>
      </c>
      <c r="BC197" s="151">
        <v>5</v>
      </c>
      <c r="BD197" s="152">
        <v>0</v>
      </c>
      <c r="BE197" s="149">
        <v>7.5</v>
      </c>
      <c r="BF197" s="149">
        <v>8.1</v>
      </c>
      <c r="BG197" s="149">
        <v>6.4</v>
      </c>
      <c r="BH197" s="149">
        <v>4.8</v>
      </c>
      <c r="BI197" s="149">
        <v>7</v>
      </c>
      <c r="BJ197" s="149">
        <v>5.0999999999999996</v>
      </c>
      <c r="BK197" s="149">
        <v>7.6</v>
      </c>
      <c r="BL197" s="149">
        <v>4.2</v>
      </c>
      <c r="BM197" s="149">
        <v>7.7</v>
      </c>
      <c r="BN197" s="149">
        <v>5.8</v>
      </c>
      <c r="BO197" s="149">
        <v>6.8</v>
      </c>
      <c r="BP197" s="149">
        <v>4.7</v>
      </c>
      <c r="BQ197" s="149">
        <v>7.2</v>
      </c>
      <c r="BR197" s="154" t="s">
        <v>77</v>
      </c>
      <c r="BS197" s="149">
        <v>7</v>
      </c>
      <c r="BT197" s="149">
        <v>6.6</v>
      </c>
      <c r="BU197" s="149">
        <v>7.5</v>
      </c>
      <c r="BV197" s="149">
        <v>7.1</v>
      </c>
      <c r="BW197" s="149">
        <v>7</v>
      </c>
      <c r="BX197" s="149">
        <v>6.8</v>
      </c>
      <c r="BY197" s="154" t="s">
        <v>77</v>
      </c>
      <c r="BZ197" s="150"/>
      <c r="CA197" s="154" t="s">
        <v>77</v>
      </c>
      <c r="CB197" s="149">
        <v>8.4</v>
      </c>
      <c r="CC197" s="150"/>
      <c r="CD197" s="149">
        <v>6.4</v>
      </c>
      <c r="CE197" s="150"/>
      <c r="CF197" s="150"/>
      <c r="CG197" s="149">
        <v>4.5999999999999996</v>
      </c>
      <c r="CH197" s="149">
        <v>8</v>
      </c>
      <c r="CI197" s="151">
        <v>47</v>
      </c>
      <c r="CJ197" s="152">
        <v>12</v>
      </c>
      <c r="CK197" s="149">
        <v>6.5</v>
      </c>
      <c r="CL197" s="149">
        <v>6.6</v>
      </c>
      <c r="CM197" s="150"/>
      <c r="CN197" s="154" t="s">
        <v>77</v>
      </c>
      <c r="CO197" s="149">
        <v>4.8</v>
      </c>
      <c r="CP197" s="149">
        <v>5.7</v>
      </c>
      <c r="CQ197" s="154" t="s">
        <v>77</v>
      </c>
      <c r="CR197" s="150"/>
      <c r="CS197" s="150"/>
      <c r="CT197" s="154" t="s">
        <v>77</v>
      </c>
      <c r="CU197" s="150"/>
      <c r="CV197" s="149">
        <v>8.5</v>
      </c>
      <c r="CW197" s="154" t="s">
        <v>77</v>
      </c>
      <c r="CX197" s="150"/>
      <c r="CY197" s="149">
        <v>9.5</v>
      </c>
      <c r="CZ197" s="154" t="s">
        <v>77</v>
      </c>
      <c r="DA197" s="151">
        <v>13</v>
      </c>
      <c r="DB197" s="152">
        <v>11</v>
      </c>
      <c r="DC197" s="150"/>
      <c r="DD197" s="150"/>
      <c r="DE197" s="150"/>
      <c r="DF197" s="151">
        <v>0</v>
      </c>
      <c r="DG197" s="152">
        <v>4</v>
      </c>
      <c r="DH197" s="151">
        <v>108</v>
      </c>
      <c r="DI197" s="152">
        <v>29</v>
      </c>
      <c r="DJ197" s="153">
        <v>137</v>
      </c>
      <c r="DK197" s="149">
        <v>108</v>
      </c>
      <c r="DL197" s="149">
        <v>6.63</v>
      </c>
      <c r="DM197" s="149">
        <v>2.65</v>
      </c>
      <c r="DN197" s="147"/>
      <c r="DO197" s="13">
        <f t="shared" si="2"/>
        <v>27</v>
      </c>
    </row>
    <row r="198" spans="2:119" ht="31.5">
      <c r="B198" s="146">
        <v>23203111119</v>
      </c>
      <c r="C198" s="147" t="s">
        <v>127</v>
      </c>
      <c r="D198" s="147" t="s">
        <v>99</v>
      </c>
      <c r="E198" s="147" t="s">
        <v>86</v>
      </c>
      <c r="F198" s="148">
        <v>35991</v>
      </c>
      <c r="G198" s="147" t="s">
        <v>5</v>
      </c>
      <c r="H198" s="147" t="s">
        <v>144</v>
      </c>
      <c r="I198" s="149">
        <v>8.6</v>
      </c>
      <c r="J198" s="149">
        <v>7.7</v>
      </c>
      <c r="K198" s="149">
        <v>8.1999999999999993</v>
      </c>
      <c r="L198" s="150"/>
      <c r="M198" s="149">
        <v>6.7</v>
      </c>
      <c r="N198" s="150"/>
      <c r="O198" s="149">
        <v>6.6</v>
      </c>
      <c r="P198" s="150"/>
      <c r="Q198" s="149">
        <v>8.3000000000000007</v>
      </c>
      <c r="R198" s="150"/>
      <c r="S198" s="149">
        <v>6.2</v>
      </c>
      <c r="T198" s="150"/>
      <c r="U198" s="149">
        <v>9.3000000000000007</v>
      </c>
      <c r="V198" s="150"/>
      <c r="W198" s="149">
        <v>9.1</v>
      </c>
      <c r="X198" s="149">
        <v>5.6</v>
      </c>
      <c r="Y198" s="149">
        <v>7.4</v>
      </c>
      <c r="Z198" s="149">
        <v>5.0999999999999996</v>
      </c>
      <c r="AA198" s="149">
        <v>9.3000000000000007</v>
      </c>
      <c r="AB198" s="150"/>
      <c r="AC198" s="149">
        <v>9.3000000000000007</v>
      </c>
      <c r="AD198" s="149">
        <v>8.4</v>
      </c>
      <c r="AE198" s="150"/>
      <c r="AF198" s="149">
        <v>8.6</v>
      </c>
      <c r="AG198" s="149">
        <v>8.8000000000000007</v>
      </c>
      <c r="AH198" s="149">
        <v>8.1999999999999993</v>
      </c>
      <c r="AI198" s="149">
        <v>6.1</v>
      </c>
      <c r="AJ198" s="149">
        <v>5.7</v>
      </c>
      <c r="AK198" s="149">
        <v>7.5</v>
      </c>
      <c r="AL198" s="151">
        <v>45</v>
      </c>
      <c r="AM198" s="152">
        <v>0</v>
      </c>
      <c r="AN198" s="149">
        <v>6</v>
      </c>
      <c r="AO198" s="149">
        <v>6.3</v>
      </c>
      <c r="AP198" s="149">
        <v>9.3000000000000007</v>
      </c>
      <c r="AQ198" s="150"/>
      <c r="AR198" s="150"/>
      <c r="AS198" s="150"/>
      <c r="AT198" s="150"/>
      <c r="AU198" s="150"/>
      <c r="AV198" s="149">
        <v>7.1</v>
      </c>
      <c r="AW198" s="150"/>
      <c r="AX198" s="150"/>
      <c r="AY198" s="150"/>
      <c r="AZ198" s="150"/>
      <c r="BA198" s="150"/>
      <c r="BB198" s="149">
        <v>7.1</v>
      </c>
      <c r="BC198" s="151">
        <v>5</v>
      </c>
      <c r="BD198" s="152">
        <v>0</v>
      </c>
      <c r="BE198" s="149">
        <v>7.5</v>
      </c>
      <c r="BF198" s="149">
        <v>7.3</v>
      </c>
      <c r="BG198" s="149">
        <v>5.2</v>
      </c>
      <c r="BH198" s="149">
        <v>6.2</v>
      </c>
      <c r="BI198" s="149">
        <v>7.7</v>
      </c>
      <c r="BJ198" s="149">
        <v>6.4</v>
      </c>
      <c r="BK198" s="149">
        <v>6.5</v>
      </c>
      <c r="BL198" s="149">
        <v>7.1</v>
      </c>
      <c r="BM198" s="149">
        <v>8.1999999999999993</v>
      </c>
      <c r="BN198" s="149">
        <v>7.8</v>
      </c>
      <c r="BO198" s="149">
        <v>6.4</v>
      </c>
      <c r="BP198" s="149">
        <v>7.6</v>
      </c>
      <c r="BQ198" s="149">
        <v>8.1</v>
      </c>
      <c r="BR198" s="149">
        <v>6.3</v>
      </c>
      <c r="BS198" s="154" t="s">
        <v>77</v>
      </c>
      <c r="BT198" s="149">
        <v>6.2</v>
      </c>
      <c r="BU198" s="150"/>
      <c r="BV198" s="149">
        <v>6.3</v>
      </c>
      <c r="BW198" s="149">
        <v>5.0999999999999996</v>
      </c>
      <c r="BX198" s="149">
        <v>5.8</v>
      </c>
      <c r="BY198" s="149">
        <v>6.2</v>
      </c>
      <c r="BZ198" s="154" t="s">
        <v>77</v>
      </c>
      <c r="CA198" s="149">
        <v>4.2</v>
      </c>
      <c r="CB198" s="149">
        <v>7.2</v>
      </c>
      <c r="CC198" s="149">
        <v>6.7</v>
      </c>
      <c r="CD198" s="150"/>
      <c r="CE198" s="150"/>
      <c r="CF198" s="154" t="s">
        <v>77</v>
      </c>
      <c r="CG198" s="149">
        <v>5.7</v>
      </c>
      <c r="CH198" s="149">
        <v>7.8</v>
      </c>
      <c r="CI198" s="151">
        <v>50</v>
      </c>
      <c r="CJ198" s="152">
        <v>9</v>
      </c>
      <c r="CK198" s="149">
        <v>4.9000000000000004</v>
      </c>
      <c r="CL198" s="149">
        <v>6.3</v>
      </c>
      <c r="CM198" s="150"/>
      <c r="CN198" s="149">
        <v>6.2</v>
      </c>
      <c r="CO198" s="149">
        <v>7.9</v>
      </c>
      <c r="CP198" s="149">
        <v>6.9</v>
      </c>
      <c r="CQ198" s="154" t="s">
        <v>77</v>
      </c>
      <c r="CR198" s="150"/>
      <c r="CS198" s="149">
        <v>7.7</v>
      </c>
      <c r="CT198" s="150"/>
      <c r="CU198" s="150"/>
      <c r="CV198" s="149">
        <v>7.8</v>
      </c>
      <c r="CW198" s="154" t="s">
        <v>77</v>
      </c>
      <c r="CX198" s="150"/>
      <c r="CY198" s="149">
        <v>9.1</v>
      </c>
      <c r="CZ198" s="154" t="s">
        <v>77</v>
      </c>
      <c r="DA198" s="151">
        <v>18</v>
      </c>
      <c r="DB198" s="152">
        <v>6</v>
      </c>
      <c r="DC198" s="150"/>
      <c r="DD198" s="150"/>
      <c r="DE198" s="150"/>
      <c r="DF198" s="151">
        <v>0</v>
      </c>
      <c r="DG198" s="152">
        <v>4</v>
      </c>
      <c r="DH198" s="151">
        <v>118</v>
      </c>
      <c r="DI198" s="152">
        <v>19</v>
      </c>
      <c r="DJ198" s="153">
        <v>137</v>
      </c>
      <c r="DK198" s="149">
        <v>118</v>
      </c>
      <c r="DL198" s="149">
        <v>6.99</v>
      </c>
      <c r="DM198" s="149">
        <v>2.82</v>
      </c>
      <c r="DN198" s="147"/>
      <c r="DO198" s="13">
        <f t="shared" si="2"/>
        <v>17</v>
      </c>
    </row>
    <row r="199" spans="2:119" ht="31.5">
      <c r="B199" s="146">
        <v>2320315703</v>
      </c>
      <c r="C199" s="147" t="s">
        <v>85</v>
      </c>
      <c r="D199" s="147" t="s">
        <v>116</v>
      </c>
      <c r="E199" s="147" t="s">
        <v>86</v>
      </c>
      <c r="F199" s="148">
        <v>36279</v>
      </c>
      <c r="G199" s="147" t="s">
        <v>5</v>
      </c>
      <c r="H199" s="147" t="s">
        <v>144</v>
      </c>
      <c r="I199" s="149">
        <v>8.1999999999999993</v>
      </c>
      <c r="J199" s="149">
        <v>7.8</v>
      </c>
      <c r="K199" s="149">
        <v>7.8</v>
      </c>
      <c r="L199" s="149">
        <v>9</v>
      </c>
      <c r="M199" s="150"/>
      <c r="N199" s="149">
        <v>8.8000000000000007</v>
      </c>
      <c r="O199" s="150"/>
      <c r="P199" s="149">
        <v>7.5</v>
      </c>
      <c r="Q199" s="150"/>
      <c r="R199" s="149">
        <v>6.9</v>
      </c>
      <c r="S199" s="150"/>
      <c r="T199" s="149">
        <v>8.3000000000000007</v>
      </c>
      <c r="U199" s="150"/>
      <c r="V199" s="149">
        <v>8.3000000000000007</v>
      </c>
      <c r="W199" s="150"/>
      <c r="X199" s="149">
        <v>8.3000000000000007</v>
      </c>
      <c r="Y199" s="149">
        <v>7.7</v>
      </c>
      <c r="Z199" s="149">
        <v>6.4</v>
      </c>
      <c r="AA199" s="149">
        <v>8.8000000000000007</v>
      </c>
      <c r="AB199" s="150"/>
      <c r="AC199" s="150"/>
      <c r="AD199" s="149">
        <v>7.9</v>
      </c>
      <c r="AE199" s="149">
        <v>8.3000000000000007</v>
      </c>
      <c r="AF199" s="149">
        <v>8.6999999999999993</v>
      </c>
      <c r="AG199" s="149">
        <v>9</v>
      </c>
      <c r="AH199" s="154" t="s">
        <v>77</v>
      </c>
      <c r="AI199" s="149">
        <v>7.2</v>
      </c>
      <c r="AJ199" s="149">
        <v>7.6</v>
      </c>
      <c r="AK199" s="149">
        <v>8.5</v>
      </c>
      <c r="AL199" s="151">
        <v>42</v>
      </c>
      <c r="AM199" s="152">
        <v>3</v>
      </c>
      <c r="AN199" s="149">
        <v>7.5</v>
      </c>
      <c r="AO199" s="149">
        <v>8.9</v>
      </c>
      <c r="AP199" s="149">
        <v>8.8000000000000007</v>
      </c>
      <c r="AQ199" s="150"/>
      <c r="AR199" s="150"/>
      <c r="AS199" s="150"/>
      <c r="AT199" s="150"/>
      <c r="AU199" s="150"/>
      <c r="AV199" s="149">
        <v>8.1999999999999993</v>
      </c>
      <c r="AW199" s="150"/>
      <c r="AX199" s="150"/>
      <c r="AY199" s="150"/>
      <c r="AZ199" s="150"/>
      <c r="BA199" s="150"/>
      <c r="BB199" s="149">
        <v>9.5</v>
      </c>
      <c r="BC199" s="151">
        <v>5</v>
      </c>
      <c r="BD199" s="152">
        <v>0</v>
      </c>
      <c r="BE199" s="149">
        <v>8.1999999999999993</v>
      </c>
      <c r="BF199" s="149">
        <v>8.6</v>
      </c>
      <c r="BG199" s="149">
        <v>5.7</v>
      </c>
      <c r="BH199" s="149">
        <v>7.9</v>
      </c>
      <c r="BI199" s="149">
        <v>8.9</v>
      </c>
      <c r="BJ199" s="149">
        <v>6.1</v>
      </c>
      <c r="BK199" s="149">
        <v>4.4000000000000004</v>
      </c>
      <c r="BL199" s="149">
        <v>8.3000000000000007</v>
      </c>
      <c r="BM199" s="149">
        <v>7.9</v>
      </c>
      <c r="BN199" s="149">
        <v>6.9</v>
      </c>
      <c r="BO199" s="149">
        <v>5.9</v>
      </c>
      <c r="BP199" s="149">
        <v>8.3000000000000007</v>
      </c>
      <c r="BQ199" s="149">
        <v>7.5</v>
      </c>
      <c r="BR199" s="149">
        <v>7.6</v>
      </c>
      <c r="BS199" s="149">
        <v>6.3</v>
      </c>
      <c r="BT199" s="149">
        <v>7.8</v>
      </c>
      <c r="BU199" s="149">
        <v>8.1999999999999993</v>
      </c>
      <c r="BV199" s="149">
        <v>7.7</v>
      </c>
      <c r="BW199" s="149">
        <v>5</v>
      </c>
      <c r="BX199" s="149">
        <v>7.7</v>
      </c>
      <c r="BY199" s="149">
        <v>7.5</v>
      </c>
      <c r="BZ199" s="154" t="s">
        <v>77</v>
      </c>
      <c r="CA199" s="149">
        <v>6.1</v>
      </c>
      <c r="CB199" s="149">
        <v>8.4</v>
      </c>
      <c r="CC199" s="150"/>
      <c r="CD199" s="154" t="s">
        <v>77</v>
      </c>
      <c r="CE199" s="150"/>
      <c r="CF199" s="149">
        <v>6.9</v>
      </c>
      <c r="CG199" s="149">
        <v>8.4</v>
      </c>
      <c r="CH199" s="149">
        <v>9.1999999999999993</v>
      </c>
      <c r="CI199" s="151">
        <v>55</v>
      </c>
      <c r="CJ199" s="152">
        <v>4</v>
      </c>
      <c r="CK199" s="149">
        <v>6.9</v>
      </c>
      <c r="CL199" s="149">
        <v>6.8</v>
      </c>
      <c r="CM199" s="150"/>
      <c r="CN199" s="149">
        <v>7.4</v>
      </c>
      <c r="CO199" s="149">
        <v>7.7</v>
      </c>
      <c r="CP199" s="149">
        <v>8.4</v>
      </c>
      <c r="CQ199" s="154" t="s">
        <v>77</v>
      </c>
      <c r="CR199" s="150"/>
      <c r="CS199" s="149">
        <v>8.6</v>
      </c>
      <c r="CT199" s="150"/>
      <c r="CU199" s="150"/>
      <c r="CV199" s="149">
        <v>8.8000000000000007</v>
      </c>
      <c r="CW199" s="149">
        <v>8.1</v>
      </c>
      <c r="CX199" s="150"/>
      <c r="CY199" s="149">
        <v>9.6</v>
      </c>
      <c r="CZ199" s="154" t="s">
        <v>77</v>
      </c>
      <c r="DA199" s="151">
        <v>20</v>
      </c>
      <c r="DB199" s="152">
        <v>4</v>
      </c>
      <c r="DC199" s="150"/>
      <c r="DD199" s="150"/>
      <c r="DE199" s="150"/>
      <c r="DF199" s="151">
        <v>0</v>
      </c>
      <c r="DG199" s="152">
        <v>4</v>
      </c>
      <c r="DH199" s="151">
        <v>122</v>
      </c>
      <c r="DI199" s="152">
        <v>15</v>
      </c>
      <c r="DJ199" s="153">
        <v>137</v>
      </c>
      <c r="DK199" s="149">
        <v>122</v>
      </c>
      <c r="DL199" s="149">
        <v>7.66</v>
      </c>
      <c r="DM199" s="149">
        <v>3.25</v>
      </c>
      <c r="DN199" s="147"/>
      <c r="DO199" s="13">
        <f t="shared" si="2"/>
        <v>13</v>
      </c>
    </row>
    <row r="200" spans="2:119" ht="31.5">
      <c r="B200" s="146">
        <v>23203210035</v>
      </c>
      <c r="C200" s="147" t="s">
        <v>127</v>
      </c>
      <c r="D200" s="147" t="s">
        <v>10</v>
      </c>
      <c r="E200" s="147" t="s">
        <v>86</v>
      </c>
      <c r="F200" s="148">
        <v>36219</v>
      </c>
      <c r="G200" s="147" t="s">
        <v>5</v>
      </c>
      <c r="H200" s="147" t="s">
        <v>144</v>
      </c>
      <c r="I200" s="149">
        <v>8.4</v>
      </c>
      <c r="J200" s="149">
        <v>7.6</v>
      </c>
      <c r="K200" s="149">
        <v>6.3</v>
      </c>
      <c r="L200" s="150"/>
      <c r="M200" s="149">
        <v>8.6</v>
      </c>
      <c r="N200" s="150"/>
      <c r="O200" s="149">
        <v>9.1</v>
      </c>
      <c r="P200" s="150"/>
      <c r="Q200" s="149">
        <v>8.5</v>
      </c>
      <c r="R200" s="150"/>
      <c r="S200" s="149">
        <v>8.5</v>
      </c>
      <c r="T200" s="150"/>
      <c r="U200" s="149">
        <v>8.1999999999999993</v>
      </c>
      <c r="V200" s="150"/>
      <c r="W200" s="149">
        <v>9.3000000000000007</v>
      </c>
      <c r="X200" s="149">
        <v>6.7</v>
      </c>
      <c r="Y200" s="149">
        <v>7.9</v>
      </c>
      <c r="Z200" s="149">
        <v>7.9</v>
      </c>
      <c r="AA200" s="150"/>
      <c r="AB200" s="149">
        <v>8.5</v>
      </c>
      <c r="AC200" s="150"/>
      <c r="AD200" s="149">
        <v>7.5</v>
      </c>
      <c r="AE200" s="149">
        <v>6.8</v>
      </c>
      <c r="AF200" s="149">
        <v>8.6999999999999993</v>
      </c>
      <c r="AG200" s="149">
        <v>7.6</v>
      </c>
      <c r="AH200" s="149">
        <v>7.8</v>
      </c>
      <c r="AI200" s="149">
        <v>9.1999999999999993</v>
      </c>
      <c r="AJ200" s="149">
        <v>8.1</v>
      </c>
      <c r="AK200" s="149">
        <v>7.9</v>
      </c>
      <c r="AL200" s="151">
        <v>45</v>
      </c>
      <c r="AM200" s="152">
        <v>0</v>
      </c>
      <c r="AN200" s="149">
        <v>7.1</v>
      </c>
      <c r="AO200" s="149">
        <v>7.8</v>
      </c>
      <c r="AP200" s="149">
        <v>6.6</v>
      </c>
      <c r="AQ200" s="150"/>
      <c r="AR200" s="150"/>
      <c r="AS200" s="150"/>
      <c r="AT200" s="150"/>
      <c r="AU200" s="150"/>
      <c r="AV200" s="149">
        <v>7.1</v>
      </c>
      <c r="AW200" s="150"/>
      <c r="AX200" s="150"/>
      <c r="AY200" s="150"/>
      <c r="AZ200" s="150"/>
      <c r="BA200" s="150"/>
      <c r="BB200" s="149">
        <v>4.5</v>
      </c>
      <c r="BC200" s="151">
        <v>5</v>
      </c>
      <c r="BD200" s="152">
        <v>0</v>
      </c>
      <c r="BE200" s="149">
        <v>7.5</v>
      </c>
      <c r="BF200" s="149">
        <v>8.9</v>
      </c>
      <c r="BG200" s="149">
        <v>5.9</v>
      </c>
      <c r="BH200" s="149">
        <v>7</v>
      </c>
      <c r="BI200" s="149">
        <v>6.9</v>
      </c>
      <c r="BJ200" s="149">
        <v>6</v>
      </c>
      <c r="BK200" s="149">
        <v>6.7</v>
      </c>
      <c r="BL200" s="149">
        <v>6.5</v>
      </c>
      <c r="BM200" s="149">
        <v>8.5</v>
      </c>
      <c r="BN200" s="149">
        <v>7.5</v>
      </c>
      <c r="BO200" s="149">
        <v>8.3000000000000007</v>
      </c>
      <c r="BP200" s="149">
        <v>6.5</v>
      </c>
      <c r="BQ200" s="149">
        <v>9.1999999999999993</v>
      </c>
      <c r="BR200" s="149">
        <v>7.2</v>
      </c>
      <c r="BS200" s="149">
        <v>6.5</v>
      </c>
      <c r="BT200" s="149">
        <v>8.4</v>
      </c>
      <c r="BU200" s="149">
        <v>8.8000000000000007</v>
      </c>
      <c r="BV200" s="149">
        <v>8.4</v>
      </c>
      <c r="BW200" s="149">
        <v>8.1999999999999993</v>
      </c>
      <c r="BX200" s="149">
        <v>8.4</v>
      </c>
      <c r="BY200" s="149">
        <v>6.8</v>
      </c>
      <c r="BZ200" s="154" t="s">
        <v>77</v>
      </c>
      <c r="CA200" s="149">
        <v>6.1</v>
      </c>
      <c r="CB200" s="149">
        <v>7.2</v>
      </c>
      <c r="CC200" s="149">
        <v>6.9</v>
      </c>
      <c r="CD200" s="150"/>
      <c r="CE200" s="150"/>
      <c r="CF200" s="154" t="s">
        <v>77</v>
      </c>
      <c r="CG200" s="149">
        <v>7.9</v>
      </c>
      <c r="CH200" s="149">
        <v>9.1</v>
      </c>
      <c r="CI200" s="151">
        <v>54</v>
      </c>
      <c r="CJ200" s="152">
        <v>5</v>
      </c>
      <c r="CK200" s="149">
        <v>8.1</v>
      </c>
      <c r="CL200" s="149">
        <v>7.1</v>
      </c>
      <c r="CM200" s="150"/>
      <c r="CN200" s="149">
        <v>7.9</v>
      </c>
      <c r="CO200" s="149">
        <v>8.1</v>
      </c>
      <c r="CP200" s="149">
        <v>8.6</v>
      </c>
      <c r="CQ200" s="149">
        <v>6.1</v>
      </c>
      <c r="CR200" s="150"/>
      <c r="CS200" s="149">
        <v>7.2</v>
      </c>
      <c r="CT200" s="150"/>
      <c r="CU200" s="150"/>
      <c r="CV200" s="149">
        <v>8.9</v>
      </c>
      <c r="CW200" s="154" t="s">
        <v>77</v>
      </c>
      <c r="CX200" s="150"/>
      <c r="CY200" s="149">
        <v>9.9</v>
      </c>
      <c r="CZ200" s="154" t="s">
        <v>77</v>
      </c>
      <c r="DA200" s="151">
        <v>21</v>
      </c>
      <c r="DB200" s="152">
        <v>3</v>
      </c>
      <c r="DC200" s="150"/>
      <c r="DD200" s="150"/>
      <c r="DE200" s="150"/>
      <c r="DF200" s="151">
        <v>0</v>
      </c>
      <c r="DG200" s="152">
        <v>4</v>
      </c>
      <c r="DH200" s="151">
        <v>125</v>
      </c>
      <c r="DI200" s="152">
        <v>12</v>
      </c>
      <c r="DJ200" s="153">
        <v>137</v>
      </c>
      <c r="DK200" s="149">
        <v>125</v>
      </c>
      <c r="DL200" s="149">
        <v>7.73</v>
      </c>
      <c r="DM200" s="149">
        <v>3.31</v>
      </c>
      <c r="DN200" s="147"/>
      <c r="DO200" s="13">
        <f t="shared" ref="DO200:DO263" si="3">AM200+CJ200+DB200+IF(DC200&gt;=4,0,2)</f>
        <v>10</v>
      </c>
    </row>
    <row r="201" spans="2:119" ht="31.5">
      <c r="B201" s="146">
        <v>23203211393</v>
      </c>
      <c r="C201" s="147" t="s">
        <v>3</v>
      </c>
      <c r="D201" s="147" t="s">
        <v>10</v>
      </c>
      <c r="E201" s="147" t="s">
        <v>86</v>
      </c>
      <c r="F201" s="148">
        <v>36331</v>
      </c>
      <c r="G201" s="147" t="s">
        <v>5</v>
      </c>
      <c r="H201" s="147" t="s">
        <v>146</v>
      </c>
      <c r="I201" s="149">
        <v>8.1999999999999993</v>
      </c>
      <c r="J201" s="149">
        <v>7.5</v>
      </c>
      <c r="K201" s="154" t="s">
        <v>77</v>
      </c>
      <c r="L201" s="150"/>
      <c r="M201" s="149">
        <v>6.7</v>
      </c>
      <c r="N201" s="150"/>
      <c r="O201" s="149">
        <v>9.1999999999999993</v>
      </c>
      <c r="P201" s="150"/>
      <c r="Q201" s="154" t="s">
        <v>77</v>
      </c>
      <c r="R201" s="150"/>
      <c r="S201" s="150"/>
      <c r="T201" s="150"/>
      <c r="U201" s="150"/>
      <c r="V201" s="150"/>
      <c r="W201" s="150"/>
      <c r="X201" s="149">
        <v>6.3</v>
      </c>
      <c r="Y201" s="150"/>
      <c r="Z201" s="150">
        <v>0</v>
      </c>
      <c r="AA201" s="150"/>
      <c r="AB201" s="149">
        <v>5.5</v>
      </c>
      <c r="AC201" s="150"/>
      <c r="AD201" s="150"/>
      <c r="AE201" s="150"/>
      <c r="AF201" s="149">
        <v>8.6</v>
      </c>
      <c r="AG201" s="149">
        <v>7.1</v>
      </c>
      <c r="AH201" s="150"/>
      <c r="AI201" s="150"/>
      <c r="AJ201" s="150"/>
      <c r="AK201" s="150"/>
      <c r="AL201" s="151">
        <v>15</v>
      </c>
      <c r="AM201" s="152">
        <v>30</v>
      </c>
      <c r="AN201" s="149">
        <v>5.7</v>
      </c>
      <c r="AO201" s="154" t="s">
        <v>77</v>
      </c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1">
        <v>1</v>
      </c>
      <c r="BD201" s="152">
        <v>4</v>
      </c>
      <c r="BE201" s="149">
        <v>7.4</v>
      </c>
      <c r="BF201" s="149">
        <v>8.5</v>
      </c>
      <c r="BG201" s="149">
        <v>6.6</v>
      </c>
      <c r="BH201" s="149">
        <v>7.6</v>
      </c>
      <c r="BI201" s="149">
        <v>7.1</v>
      </c>
      <c r="BJ201" s="154" t="s">
        <v>77</v>
      </c>
      <c r="BK201" s="154" t="s">
        <v>77</v>
      </c>
      <c r="BL201" s="154" t="s">
        <v>77</v>
      </c>
      <c r="BM201" s="154" t="s">
        <v>77</v>
      </c>
      <c r="BN201" s="150"/>
      <c r="BO201" s="150"/>
      <c r="BP201" s="150"/>
      <c r="BQ201" s="150"/>
      <c r="BR201" s="150"/>
      <c r="BS201" s="150"/>
      <c r="BT201" s="150"/>
      <c r="BU201" s="150"/>
      <c r="BV201" s="149">
        <v>7.9</v>
      </c>
      <c r="BW201" s="154" t="s">
        <v>77</v>
      </c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1">
        <v>12</v>
      </c>
      <c r="CJ201" s="152">
        <v>47</v>
      </c>
      <c r="CK201" s="154" t="s">
        <v>77</v>
      </c>
      <c r="CL201" s="149">
        <v>6.9</v>
      </c>
      <c r="CM201" s="150"/>
      <c r="CN201" s="150"/>
      <c r="CO201" s="150"/>
      <c r="CP201" s="154" t="s">
        <v>77</v>
      </c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1">
        <v>2</v>
      </c>
      <c r="DB201" s="152">
        <v>22</v>
      </c>
      <c r="DC201" s="150"/>
      <c r="DD201" s="150"/>
      <c r="DE201" s="150"/>
      <c r="DF201" s="151">
        <v>0</v>
      </c>
      <c r="DG201" s="152">
        <v>4</v>
      </c>
      <c r="DH201" s="151">
        <v>30</v>
      </c>
      <c r="DI201" s="152">
        <v>107</v>
      </c>
      <c r="DJ201" s="153">
        <v>137</v>
      </c>
      <c r="DK201" s="149">
        <v>33</v>
      </c>
      <c r="DL201" s="149">
        <v>7.01</v>
      </c>
      <c r="DM201" s="149">
        <v>2.79</v>
      </c>
      <c r="DN201" s="147"/>
      <c r="DO201" s="13">
        <f t="shared" si="3"/>
        <v>101</v>
      </c>
    </row>
    <row r="202" spans="2:119" ht="31.5">
      <c r="B202" s="146">
        <v>23203211420</v>
      </c>
      <c r="C202" s="147" t="s">
        <v>122</v>
      </c>
      <c r="D202" s="147" t="s">
        <v>451</v>
      </c>
      <c r="E202" s="147" t="s">
        <v>86</v>
      </c>
      <c r="F202" s="148">
        <v>36418</v>
      </c>
      <c r="G202" s="147" t="s">
        <v>5</v>
      </c>
      <c r="H202" s="147" t="s">
        <v>144</v>
      </c>
      <c r="I202" s="149">
        <v>8.6</v>
      </c>
      <c r="J202" s="149">
        <v>5.4</v>
      </c>
      <c r="K202" s="150"/>
      <c r="L202" s="149">
        <v>8.3000000000000007</v>
      </c>
      <c r="M202" s="150"/>
      <c r="N202" s="149">
        <v>5.9</v>
      </c>
      <c r="O202" s="150"/>
      <c r="P202" s="149">
        <v>6.2</v>
      </c>
      <c r="Q202" s="150"/>
      <c r="R202" s="149">
        <v>6.5</v>
      </c>
      <c r="S202" s="150"/>
      <c r="T202" s="154" t="s">
        <v>77</v>
      </c>
      <c r="U202" s="150"/>
      <c r="V202" s="150"/>
      <c r="W202" s="150"/>
      <c r="X202" s="149">
        <v>7.8</v>
      </c>
      <c r="Y202" s="150"/>
      <c r="Z202" s="149">
        <v>4.5999999999999996</v>
      </c>
      <c r="AA202" s="149">
        <v>9.1</v>
      </c>
      <c r="AB202" s="150"/>
      <c r="AC202" s="149">
        <v>6.1</v>
      </c>
      <c r="AD202" s="149">
        <v>6</v>
      </c>
      <c r="AE202" s="150"/>
      <c r="AF202" s="149">
        <v>8.1999999999999993</v>
      </c>
      <c r="AG202" s="149">
        <v>8.4</v>
      </c>
      <c r="AH202" s="149">
        <v>4.8</v>
      </c>
      <c r="AI202" s="149">
        <v>6.8</v>
      </c>
      <c r="AJ202" s="150"/>
      <c r="AK202" s="150">
        <v>0</v>
      </c>
      <c r="AL202" s="151">
        <v>31</v>
      </c>
      <c r="AM202" s="152">
        <v>14</v>
      </c>
      <c r="AN202" s="149">
        <v>4.0999999999999996</v>
      </c>
      <c r="AO202" s="149">
        <v>5.9</v>
      </c>
      <c r="AP202" s="149">
        <v>5.6</v>
      </c>
      <c r="AQ202" s="150"/>
      <c r="AR202" s="150"/>
      <c r="AS202" s="150"/>
      <c r="AT202" s="150"/>
      <c r="AU202" s="150"/>
      <c r="AV202" s="149">
        <v>5</v>
      </c>
      <c r="AW202" s="150"/>
      <c r="AX202" s="150"/>
      <c r="AY202" s="150"/>
      <c r="AZ202" s="150"/>
      <c r="BA202" s="150"/>
      <c r="BB202" s="150">
        <v>0</v>
      </c>
      <c r="BC202" s="151">
        <v>4</v>
      </c>
      <c r="BD202" s="152">
        <v>1</v>
      </c>
      <c r="BE202" s="149">
        <v>7.2</v>
      </c>
      <c r="BF202" s="149">
        <v>7</v>
      </c>
      <c r="BG202" s="149">
        <v>5.9</v>
      </c>
      <c r="BH202" s="149">
        <v>4.8</v>
      </c>
      <c r="BI202" s="149">
        <v>7.6</v>
      </c>
      <c r="BJ202" s="149">
        <v>7.9</v>
      </c>
      <c r="BK202" s="149">
        <v>5.8</v>
      </c>
      <c r="BL202" s="149">
        <v>5.2</v>
      </c>
      <c r="BM202" s="149">
        <v>6.7</v>
      </c>
      <c r="BN202" s="149">
        <v>4.2</v>
      </c>
      <c r="BO202" s="149">
        <v>5.2</v>
      </c>
      <c r="BP202" s="149">
        <v>4.3</v>
      </c>
      <c r="BQ202" s="149">
        <v>8.6</v>
      </c>
      <c r="BR202" s="149">
        <v>5.8</v>
      </c>
      <c r="BS202" s="154" t="s">
        <v>77</v>
      </c>
      <c r="BT202" s="154" t="s">
        <v>77</v>
      </c>
      <c r="BU202" s="150">
        <v>0</v>
      </c>
      <c r="BV202" s="149">
        <v>6.9</v>
      </c>
      <c r="BW202" s="149">
        <v>5.5</v>
      </c>
      <c r="BX202" s="154" t="s">
        <v>77</v>
      </c>
      <c r="BY202" s="149">
        <v>4.9000000000000004</v>
      </c>
      <c r="BZ202" s="150"/>
      <c r="CA202" s="149">
        <v>4.2</v>
      </c>
      <c r="CB202" s="150">
        <v>0</v>
      </c>
      <c r="CC202" s="150"/>
      <c r="CD202" s="154" t="s">
        <v>77</v>
      </c>
      <c r="CE202" s="150"/>
      <c r="CF202" s="150"/>
      <c r="CG202" s="149">
        <v>5.8</v>
      </c>
      <c r="CH202" s="150">
        <v>0</v>
      </c>
      <c r="CI202" s="151">
        <v>40</v>
      </c>
      <c r="CJ202" s="152">
        <v>19</v>
      </c>
      <c r="CK202" s="149">
        <v>7.3</v>
      </c>
      <c r="CL202" s="149">
        <v>4.5</v>
      </c>
      <c r="CM202" s="150"/>
      <c r="CN202" s="149">
        <v>5.3</v>
      </c>
      <c r="CO202" s="149">
        <v>6</v>
      </c>
      <c r="CP202" s="149">
        <v>6.2</v>
      </c>
      <c r="CQ202" s="150"/>
      <c r="CR202" s="149">
        <v>5.8</v>
      </c>
      <c r="CS202" s="149">
        <v>8.1</v>
      </c>
      <c r="CT202" s="150"/>
      <c r="CU202" s="150"/>
      <c r="CV202" s="150"/>
      <c r="CW202" s="154" t="s">
        <v>77</v>
      </c>
      <c r="CX202" s="150"/>
      <c r="CY202" s="149">
        <v>8.5</v>
      </c>
      <c r="CZ202" s="154" t="s">
        <v>77</v>
      </c>
      <c r="DA202" s="151">
        <v>19</v>
      </c>
      <c r="DB202" s="152">
        <v>5</v>
      </c>
      <c r="DC202" s="150"/>
      <c r="DD202" s="150"/>
      <c r="DE202" s="150"/>
      <c r="DF202" s="151">
        <v>0</v>
      </c>
      <c r="DG202" s="152">
        <v>4</v>
      </c>
      <c r="DH202" s="151">
        <v>94</v>
      </c>
      <c r="DI202" s="152">
        <v>43</v>
      </c>
      <c r="DJ202" s="153">
        <v>137</v>
      </c>
      <c r="DK202" s="149">
        <v>104</v>
      </c>
      <c r="DL202" s="149">
        <v>5.61</v>
      </c>
      <c r="DM202" s="149">
        <v>2.14</v>
      </c>
      <c r="DN202" s="147"/>
      <c r="DO202" s="13">
        <f t="shared" si="3"/>
        <v>40</v>
      </c>
    </row>
    <row r="203" spans="2:119" ht="31.5">
      <c r="B203" s="146">
        <v>23203211627</v>
      </c>
      <c r="C203" s="147" t="s">
        <v>3</v>
      </c>
      <c r="D203" s="147" t="s">
        <v>97</v>
      </c>
      <c r="E203" s="147" t="s">
        <v>86</v>
      </c>
      <c r="F203" s="148">
        <v>36487</v>
      </c>
      <c r="G203" s="147" t="s">
        <v>5</v>
      </c>
      <c r="H203" s="147" t="s">
        <v>144</v>
      </c>
      <c r="I203" s="149">
        <v>8.4</v>
      </c>
      <c r="J203" s="149">
        <v>5.7</v>
      </c>
      <c r="K203" s="149">
        <v>7.6</v>
      </c>
      <c r="L203" s="149">
        <v>7.9</v>
      </c>
      <c r="M203" s="150"/>
      <c r="N203" s="149">
        <v>7.6</v>
      </c>
      <c r="O203" s="150"/>
      <c r="P203" s="149">
        <v>6.7</v>
      </c>
      <c r="Q203" s="150"/>
      <c r="R203" s="149">
        <v>6.6</v>
      </c>
      <c r="S203" s="150"/>
      <c r="T203" s="154" t="s">
        <v>77</v>
      </c>
      <c r="U203" s="150"/>
      <c r="V203" s="150"/>
      <c r="W203" s="150"/>
      <c r="X203" s="149">
        <v>7</v>
      </c>
      <c r="Y203" s="149">
        <v>6.5</v>
      </c>
      <c r="Z203" s="149">
        <v>5</v>
      </c>
      <c r="AA203" s="149">
        <v>9.1999999999999993</v>
      </c>
      <c r="AB203" s="150"/>
      <c r="AC203" s="150"/>
      <c r="AD203" s="149">
        <v>7.4</v>
      </c>
      <c r="AE203" s="149">
        <v>8.6999999999999993</v>
      </c>
      <c r="AF203" s="149">
        <v>9.3000000000000007</v>
      </c>
      <c r="AG203" s="149">
        <v>8.4</v>
      </c>
      <c r="AH203" s="149">
        <v>7.8</v>
      </c>
      <c r="AI203" s="149">
        <v>6.8</v>
      </c>
      <c r="AJ203" s="149">
        <v>7.3</v>
      </c>
      <c r="AK203" s="149">
        <v>7.9</v>
      </c>
      <c r="AL203" s="151">
        <v>41</v>
      </c>
      <c r="AM203" s="152">
        <v>4</v>
      </c>
      <c r="AN203" s="149">
        <v>5.4</v>
      </c>
      <c r="AO203" s="149">
        <v>6.9</v>
      </c>
      <c r="AP203" s="150"/>
      <c r="AQ203" s="150"/>
      <c r="AR203" s="150"/>
      <c r="AS203" s="150"/>
      <c r="AT203" s="150"/>
      <c r="AU203" s="149">
        <v>9.1999999999999993</v>
      </c>
      <c r="AV203" s="150"/>
      <c r="AW203" s="150"/>
      <c r="AX203" s="150"/>
      <c r="AY203" s="150"/>
      <c r="AZ203" s="150"/>
      <c r="BA203" s="149">
        <v>9.1</v>
      </c>
      <c r="BB203" s="149">
        <v>9.6</v>
      </c>
      <c r="BC203" s="151">
        <v>5</v>
      </c>
      <c r="BD203" s="152">
        <v>0</v>
      </c>
      <c r="BE203" s="149">
        <v>7.2</v>
      </c>
      <c r="BF203" s="149">
        <v>8.1</v>
      </c>
      <c r="BG203" s="149">
        <v>5.7</v>
      </c>
      <c r="BH203" s="149">
        <v>5.6</v>
      </c>
      <c r="BI203" s="149">
        <v>7</v>
      </c>
      <c r="BJ203" s="149">
        <v>5</v>
      </c>
      <c r="BK203" s="149">
        <v>5.0999999999999996</v>
      </c>
      <c r="BL203" s="149">
        <v>7.4</v>
      </c>
      <c r="BM203" s="149">
        <v>7</v>
      </c>
      <c r="BN203" s="149">
        <v>7.3</v>
      </c>
      <c r="BO203" s="149">
        <v>6.5</v>
      </c>
      <c r="BP203" s="149">
        <v>6</v>
      </c>
      <c r="BQ203" s="149">
        <v>9</v>
      </c>
      <c r="BR203" s="149">
        <v>8.5</v>
      </c>
      <c r="BS203" s="154" t="s">
        <v>77</v>
      </c>
      <c r="BT203" s="149">
        <v>7.6</v>
      </c>
      <c r="BU203" s="149">
        <v>8.5</v>
      </c>
      <c r="BV203" s="149">
        <v>7.6</v>
      </c>
      <c r="BW203" s="149">
        <v>5.9</v>
      </c>
      <c r="BX203" s="154" t="s">
        <v>77</v>
      </c>
      <c r="BY203" s="149">
        <v>7.7</v>
      </c>
      <c r="BZ203" s="154" t="s">
        <v>77</v>
      </c>
      <c r="CA203" s="149">
        <v>5.6</v>
      </c>
      <c r="CB203" s="149">
        <v>9</v>
      </c>
      <c r="CC203" s="149">
        <v>6.4</v>
      </c>
      <c r="CD203" s="150"/>
      <c r="CE203" s="150"/>
      <c r="CF203" s="154" t="s">
        <v>77</v>
      </c>
      <c r="CG203" s="149">
        <v>6.5</v>
      </c>
      <c r="CH203" s="149">
        <v>7</v>
      </c>
      <c r="CI203" s="151">
        <v>50</v>
      </c>
      <c r="CJ203" s="152">
        <v>9</v>
      </c>
      <c r="CK203" s="149">
        <v>5.6</v>
      </c>
      <c r="CL203" s="149">
        <v>7.2</v>
      </c>
      <c r="CM203" s="150"/>
      <c r="CN203" s="149">
        <v>7.7</v>
      </c>
      <c r="CO203" s="149">
        <v>4.9000000000000004</v>
      </c>
      <c r="CP203" s="149">
        <v>6.3</v>
      </c>
      <c r="CQ203" s="149">
        <v>6.3</v>
      </c>
      <c r="CR203" s="150"/>
      <c r="CS203" s="149">
        <v>7.2</v>
      </c>
      <c r="CT203" s="150"/>
      <c r="CU203" s="150"/>
      <c r="CV203" s="154" t="s">
        <v>77</v>
      </c>
      <c r="CW203" s="149">
        <v>6.8</v>
      </c>
      <c r="CX203" s="150"/>
      <c r="CY203" s="149">
        <v>8.6</v>
      </c>
      <c r="CZ203" s="154" t="s">
        <v>77</v>
      </c>
      <c r="DA203" s="151">
        <v>21</v>
      </c>
      <c r="DB203" s="152">
        <v>3</v>
      </c>
      <c r="DC203" s="150"/>
      <c r="DD203" s="150"/>
      <c r="DE203" s="150"/>
      <c r="DF203" s="151">
        <v>0</v>
      </c>
      <c r="DG203" s="152">
        <v>4</v>
      </c>
      <c r="DH203" s="151">
        <v>117</v>
      </c>
      <c r="DI203" s="152">
        <v>20</v>
      </c>
      <c r="DJ203" s="153">
        <v>137</v>
      </c>
      <c r="DK203" s="149">
        <v>117</v>
      </c>
      <c r="DL203" s="149">
        <v>7.02</v>
      </c>
      <c r="DM203" s="149">
        <v>2.88</v>
      </c>
      <c r="DN203" s="147" t="s">
        <v>406</v>
      </c>
      <c r="DO203" s="13">
        <f t="shared" si="3"/>
        <v>18</v>
      </c>
    </row>
    <row r="204" spans="2:119" ht="31.5">
      <c r="B204" s="146">
        <v>23203211663</v>
      </c>
      <c r="C204" s="147" t="s">
        <v>9</v>
      </c>
      <c r="D204" s="147" t="s">
        <v>126</v>
      </c>
      <c r="E204" s="147" t="s">
        <v>86</v>
      </c>
      <c r="F204" s="148">
        <v>36216</v>
      </c>
      <c r="G204" s="147" t="s">
        <v>5</v>
      </c>
      <c r="H204" s="147" t="s">
        <v>144</v>
      </c>
      <c r="I204" s="149">
        <v>9.3000000000000007</v>
      </c>
      <c r="J204" s="149">
        <v>5.2</v>
      </c>
      <c r="K204" s="149">
        <v>4</v>
      </c>
      <c r="L204" s="149">
        <v>8.9</v>
      </c>
      <c r="M204" s="150"/>
      <c r="N204" s="149">
        <v>6.6</v>
      </c>
      <c r="O204" s="150"/>
      <c r="P204" s="149">
        <v>8.9</v>
      </c>
      <c r="Q204" s="150"/>
      <c r="R204" s="149">
        <v>7.8</v>
      </c>
      <c r="S204" s="150"/>
      <c r="T204" s="149">
        <v>8.1999999999999993</v>
      </c>
      <c r="U204" s="150"/>
      <c r="V204" s="149">
        <v>8.6999999999999993</v>
      </c>
      <c r="W204" s="150"/>
      <c r="X204" s="149">
        <v>7.1</v>
      </c>
      <c r="Y204" s="149">
        <v>7</v>
      </c>
      <c r="Z204" s="149">
        <v>6.9</v>
      </c>
      <c r="AA204" s="149">
        <v>8.1</v>
      </c>
      <c r="AB204" s="150"/>
      <c r="AC204" s="149">
        <v>9</v>
      </c>
      <c r="AD204" s="149">
        <v>8.1</v>
      </c>
      <c r="AE204" s="150"/>
      <c r="AF204" s="149">
        <v>8</v>
      </c>
      <c r="AG204" s="149">
        <v>8.6999999999999993</v>
      </c>
      <c r="AH204" s="149">
        <v>8.1999999999999993</v>
      </c>
      <c r="AI204" s="149">
        <v>8</v>
      </c>
      <c r="AJ204" s="149">
        <v>7.9</v>
      </c>
      <c r="AK204" s="149">
        <v>7.6</v>
      </c>
      <c r="AL204" s="151">
        <v>45</v>
      </c>
      <c r="AM204" s="152">
        <v>0</v>
      </c>
      <c r="AN204" s="149">
        <v>6.4</v>
      </c>
      <c r="AO204" s="149">
        <v>7.4</v>
      </c>
      <c r="AP204" s="149">
        <v>7.7</v>
      </c>
      <c r="AQ204" s="150"/>
      <c r="AR204" s="150"/>
      <c r="AS204" s="150"/>
      <c r="AT204" s="150"/>
      <c r="AU204" s="150"/>
      <c r="AV204" s="149">
        <v>7.5</v>
      </c>
      <c r="AW204" s="150"/>
      <c r="AX204" s="150"/>
      <c r="AY204" s="150"/>
      <c r="AZ204" s="150"/>
      <c r="BA204" s="150"/>
      <c r="BB204" s="149">
        <v>7</v>
      </c>
      <c r="BC204" s="151">
        <v>5</v>
      </c>
      <c r="BD204" s="152">
        <v>0</v>
      </c>
      <c r="BE204" s="149">
        <v>8</v>
      </c>
      <c r="BF204" s="149">
        <v>7.7</v>
      </c>
      <c r="BG204" s="149">
        <v>6.6</v>
      </c>
      <c r="BH204" s="149">
        <v>5.5</v>
      </c>
      <c r="BI204" s="149">
        <v>6.8</v>
      </c>
      <c r="BJ204" s="149">
        <v>7.3</v>
      </c>
      <c r="BK204" s="149">
        <v>6.8</v>
      </c>
      <c r="BL204" s="149">
        <v>6</v>
      </c>
      <c r="BM204" s="149">
        <v>7</v>
      </c>
      <c r="BN204" s="149">
        <v>6.7</v>
      </c>
      <c r="BO204" s="149">
        <v>5.6</v>
      </c>
      <c r="BP204" s="149">
        <v>7.8</v>
      </c>
      <c r="BQ204" s="149">
        <v>7.9</v>
      </c>
      <c r="BR204" s="149">
        <v>5</v>
      </c>
      <c r="BS204" s="149">
        <v>6.9</v>
      </c>
      <c r="BT204" s="149">
        <v>6.4</v>
      </c>
      <c r="BU204" s="149">
        <v>5.4</v>
      </c>
      <c r="BV204" s="149">
        <v>5.6</v>
      </c>
      <c r="BW204" s="149">
        <v>5.9</v>
      </c>
      <c r="BX204" s="154" t="s">
        <v>77</v>
      </c>
      <c r="BY204" s="149">
        <v>7.9</v>
      </c>
      <c r="BZ204" s="154" t="s">
        <v>77</v>
      </c>
      <c r="CA204" s="149">
        <v>5.4</v>
      </c>
      <c r="CB204" s="149">
        <v>8.1</v>
      </c>
      <c r="CC204" s="154" t="s">
        <v>77</v>
      </c>
      <c r="CD204" s="150"/>
      <c r="CE204" s="150"/>
      <c r="CF204" s="149">
        <v>5.3</v>
      </c>
      <c r="CG204" s="149">
        <v>6.4</v>
      </c>
      <c r="CH204" s="149">
        <v>8.6</v>
      </c>
      <c r="CI204" s="151">
        <v>53</v>
      </c>
      <c r="CJ204" s="152">
        <v>6</v>
      </c>
      <c r="CK204" s="149">
        <v>5</v>
      </c>
      <c r="CL204" s="149">
        <v>7</v>
      </c>
      <c r="CM204" s="150"/>
      <c r="CN204" s="149">
        <v>7.1</v>
      </c>
      <c r="CO204" s="149">
        <v>7.4</v>
      </c>
      <c r="CP204" s="149">
        <v>8.1999999999999993</v>
      </c>
      <c r="CQ204" s="150"/>
      <c r="CR204" s="154" t="s">
        <v>77</v>
      </c>
      <c r="CS204" s="149">
        <v>7.5</v>
      </c>
      <c r="CT204" s="150"/>
      <c r="CU204" s="150"/>
      <c r="CV204" s="149">
        <v>8.1</v>
      </c>
      <c r="CW204" s="149">
        <v>7.1</v>
      </c>
      <c r="CX204" s="150"/>
      <c r="CY204" s="149">
        <v>9.6</v>
      </c>
      <c r="CZ204" s="154" t="s">
        <v>77</v>
      </c>
      <c r="DA204" s="151">
        <v>20</v>
      </c>
      <c r="DB204" s="152">
        <v>4</v>
      </c>
      <c r="DC204" s="150"/>
      <c r="DD204" s="150"/>
      <c r="DE204" s="150"/>
      <c r="DF204" s="151">
        <v>0</v>
      </c>
      <c r="DG204" s="152">
        <v>4</v>
      </c>
      <c r="DH204" s="151">
        <v>123</v>
      </c>
      <c r="DI204" s="152">
        <v>14</v>
      </c>
      <c r="DJ204" s="153">
        <v>137</v>
      </c>
      <c r="DK204" s="149">
        <v>123</v>
      </c>
      <c r="DL204" s="149">
        <v>7.13</v>
      </c>
      <c r="DM204" s="149">
        <v>2.93</v>
      </c>
      <c r="DN204" s="147"/>
      <c r="DO204" s="13">
        <f t="shared" si="3"/>
        <v>12</v>
      </c>
    </row>
    <row r="205" spans="2:119" ht="31.5">
      <c r="B205" s="146">
        <v>23203211668</v>
      </c>
      <c r="C205" s="147" t="s">
        <v>3</v>
      </c>
      <c r="D205" s="147" t="s">
        <v>116</v>
      </c>
      <c r="E205" s="147" t="s">
        <v>86</v>
      </c>
      <c r="F205" s="148">
        <v>36474</v>
      </c>
      <c r="G205" s="147" t="s">
        <v>5</v>
      </c>
      <c r="H205" s="147" t="s">
        <v>144</v>
      </c>
      <c r="I205" s="149">
        <v>7</v>
      </c>
      <c r="J205" s="149">
        <v>6</v>
      </c>
      <c r="K205" s="154" t="s">
        <v>77</v>
      </c>
      <c r="L205" s="149">
        <v>8</v>
      </c>
      <c r="M205" s="150"/>
      <c r="N205" s="149">
        <v>4.7</v>
      </c>
      <c r="O205" s="150"/>
      <c r="P205" s="149">
        <v>6.2</v>
      </c>
      <c r="Q205" s="150"/>
      <c r="R205" s="149">
        <v>6.2</v>
      </c>
      <c r="S205" s="150"/>
      <c r="T205" s="149">
        <v>6.8</v>
      </c>
      <c r="U205" s="150"/>
      <c r="V205" s="149">
        <v>6.8</v>
      </c>
      <c r="W205" s="150"/>
      <c r="X205" s="149">
        <v>6.9</v>
      </c>
      <c r="Y205" s="149">
        <v>7.9</v>
      </c>
      <c r="Z205" s="149">
        <v>4.5</v>
      </c>
      <c r="AA205" s="149">
        <v>8.1999999999999993</v>
      </c>
      <c r="AB205" s="150"/>
      <c r="AC205" s="150"/>
      <c r="AD205" s="149">
        <v>5.2</v>
      </c>
      <c r="AE205" s="149">
        <v>8</v>
      </c>
      <c r="AF205" s="149">
        <v>9.5</v>
      </c>
      <c r="AG205" s="149">
        <v>8</v>
      </c>
      <c r="AH205" s="149">
        <v>7.3</v>
      </c>
      <c r="AI205" s="149">
        <v>5.3</v>
      </c>
      <c r="AJ205" s="149">
        <v>7.2</v>
      </c>
      <c r="AK205" s="149">
        <v>6.9</v>
      </c>
      <c r="AL205" s="151">
        <v>43</v>
      </c>
      <c r="AM205" s="152">
        <v>2</v>
      </c>
      <c r="AN205" s="149">
        <v>6.3</v>
      </c>
      <c r="AO205" s="149">
        <v>5.2</v>
      </c>
      <c r="AP205" s="149">
        <v>6</v>
      </c>
      <c r="AQ205" s="150"/>
      <c r="AR205" s="150"/>
      <c r="AS205" s="150"/>
      <c r="AT205" s="150"/>
      <c r="AU205" s="150"/>
      <c r="AV205" s="154" t="s">
        <v>77</v>
      </c>
      <c r="AW205" s="150"/>
      <c r="AX205" s="150"/>
      <c r="AY205" s="150"/>
      <c r="AZ205" s="150"/>
      <c r="BA205" s="150"/>
      <c r="BB205" s="149">
        <v>5.5</v>
      </c>
      <c r="BC205" s="151">
        <v>4</v>
      </c>
      <c r="BD205" s="152">
        <v>1</v>
      </c>
      <c r="BE205" s="149">
        <v>9.1999999999999993</v>
      </c>
      <c r="BF205" s="149">
        <v>7.7</v>
      </c>
      <c r="BG205" s="149">
        <v>8.1</v>
      </c>
      <c r="BH205" s="149">
        <v>7.5</v>
      </c>
      <c r="BI205" s="149">
        <v>9.1999999999999993</v>
      </c>
      <c r="BJ205" s="149">
        <v>5.8</v>
      </c>
      <c r="BK205" s="149">
        <v>4.5999999999999996</v>
      </c>
      <c r="BL205" s="149">
        <v>6.8</v>
      </c>
      <c r="BM205" s="149">
        <v>7.5</v>
      </c>
      <c r="BN205" s="149">
        <v>5.9</v>
      </c>
      <c r="BO205" s="149">
        <v>6.4</v>
      </c>
      <c r="BP205" s="149">
        <v>7.4</v>
      </c>
      <c r="BQ205" s="149">
        <v>8.1</v>
      </c>
      <c r="BR205" s="149">
        <v>6.5</v>
      </c>
      <c r="BS205" s="149">
        <v>7.8</v>
      </c>
      <c r="BT205" s="149">
        <v>6.4</v>
      </c>
      <c r="BU205" s="149">
        <v>8</v>
      </c>
      <c r="BV205" s="149">
        <v>7.4</v>
      </c>
      <c r="BW205" s="149">
        <v>8.1999999999999993</v>
      </c>
      <c r="BX205" s="149">
        <v>5.3</v>
      </c>
      <c r="BY205" s="154" t="s">
        <v>77</v>
      </c>
      <c r="BZ205" s="150"/>
      <c r="CA205" s="149">
        <v>6.8</v>
      </c>
      <c r="CB205" s="149">
        <v>7.8</v>
      </c>
      <c r="CC205" s="150"/>
      <c r="CD205" s="149">
        <v>6.8</v>
      </c>
      <c r="CE205" s="154" t="s">
        <v>77</v>
      </c>
      <c r="CF205" s="150"/>
      <c r="CG205" s="149">
        <v>4.7</v>
      </c>
      <c r="CH205" s="149">
        <v>7.9</v>
      </c>
      <c r="CI205" s="151">
        <v>52</v>
      </c>
      <c r="CJ205" s="152">
        <v>7</v>
      </c>
      <c r="CK205" s="149">
        <v>6.6</v>
      </c>
      <c r="CL205" s="149">
        <v>5.4</v>
      </c>
      <c r="CM205" s="154" t="s">
        <v>77</v>
      </c>
      <c r="CN205" s="150"/>
      <c r="CO205" s="149">
        <v>6</v>
      </c>
      <c r="CP205" s="149">
        <v>4.4000000000000004</v>
      </c>
      <c r="CQ205" s="149">
        <v>5.2</v>
      </c>
      <c r="CR205" s="150"/>
      <c r="CS205" s="149">
        <v>7.9</v>
      </c>
      <c r="CT205" s="150"/>
      <c r="CU205" s="150"/>
      <c r="CV205" s="154" t="s">
        <v>77</v>
      </c>
      <c r="CW205" s="154" t="s">
        <v>77</v>
      </c>
      <c r="CX205" s="150"/>
      <c r="CY205" s="149">
        <v>7.2</v>
      </c>
      <c r="CZ205" s="149">
        <v>8.3000000000000007</v>
      </c>
      <c r="DA205" s="151">
        <v>17</v>
      </c>
      <c r="DB205" s="152">
        <v>7</v>
      </c>
      <c r="DC205" s="150"/>
      <c r="DD205" s="150"/>
      <c r="DE205" s="150"/>
      <c r="DF205" s="151">
        <v>0</v>
      </c>
      <c r="DG205" s="152">
        <v>4</v>
      </c>
      <c r="DH205" s="151">
        <v>116</v>
      </c>
      <c r="DI205" s="152">
        <v>21</v>
      </c>
      <c r="DJ205" s="153">
        <v>137</v>
      </c>
      <c r="DK205" s="149">
        <v>119</v>
      </c>
      <c r="DL205" s="149">
        <v>6.6</v>
      </c>
      <c r="DM205" s="149">
        <v>2.63</v>
      </c>
      <c r="DN205" s="147"/>
      <c r="DO205" s="13">
        <f t="shared" si="3"/>
        <v>18</v>
      </c>
    </row>
    <row r="206" spans="2:119" ht="31.5">
      <c r="B206" s="146">
        <v>2320321370</v>
      </c>
      <c r="C206" s="147" t="s">
        <v>124</v>
      </c>
      <c r="D206" s="147" t="s">
        <v>427</v>
      </c>
      <c r="E206" s="147" t="s">
        <v>86</v>
      </c>
      <c r="F206" s="148">
        <v>36230</v>
      </c>
      <c r="G206" s="147" t="s">
        <v>5</v>
      </c>
      <c r="H206" s="147" t="s">
        <v>144</v>
      </c>
      <c r="I206" s="149">
        <v>5.5</v>
      </c>
      <c r="J206" s="149">
        <v>5.7</v>
      </c>
      <c r="K206" s="149">
        <v>8.1999999999999993</v>
      </c>
      <c r="L206" s="150"/>
      <c r="M206" s="149">
        <v>4.8</v>
      </c>
      <c r="N206" s="150"/>
      <c r="O206" s="149">
        <v>6.3</v>
      </c>
      <c r="P206" s="150"/>
      <c r="Q206" s="149">
        <v>7.3</v>
      </c>
      <c r="R206" s="150"/>
      <c r="S206" s="149">
        <v>9.9</v>
      </c>
      <c r="T206" s="150"/>
      <c r="U206" s="149">
        <v>7.2</v>
      </c>
      <c r="V206" s="150"/>
      <c r="W206" s="154" t="s">
        <v>77</v>
      </c>
      <c r="X206" s="149">
        <v>6.4</v>
      </c>
      <c r="Y206" s="149">
        <v>5.6</v>
      </c>
      <c r="Z206" s="149">
        <v>6.1</v>
      </c>
      <c r="AA206" s="149">
        <v>9.1999999999999993</v>
      </c>
      <c r="AB206" s="150">
        <v>0</v>
      </c>
      <c r="AC206" s="150"/>
      <c r="AD206" s="149">
        <v>6.3</v>
      </c>
      <c r="AE206" s="149">
        <v>7.4</v>
      </c>
      <c r="AF206" s="149">
        <v>8.3000000000000007</v>
      </c>
      <c r="AG206" s="149">
        <v>9</v>
      </c>
      <c r="AH206" s="154" t="s">
        <v>77</v>
      </c>
      <c r="AI206" s="149">
        <v>5</v>
      </c>
      <c r="AJ206" s="149">
        <v>7.5</v>
      </c>
      <c r="AK206" s="149">
        <v>9.1999999999999993</v>
      </c>
      <c r="AL206" s="151">
        <v>40</v>
      </c>
      <c r="AM206" s="152">
        <v>5</v>
      </c>
      <c r="AN206" s="149">
        <v>4.5</v>
      </c>
      <c r="AO206" s="149">
        <v>5.2</v>
      </c>
      <c r="AP206" s="150"/>
      <c r="AQ206" s="150"/>
      <c r="AR206" s="150"/>
      <c r="AS206" s="150"/>
      <c r="AT206" s="150"/>
      <c r="AU206" s="149">
        <v>6.3</v>
      </c>
      <c r="AV206" s="150"/>
      <c r="AW206" s="150"/>
      <c r="AX206" s="150"/>
      <c r="AY206" s="150"/>
      <c r="AZ206" s="150"/>
      <c r="BA206" s="149">
        <v>7</v>
      </c>
      <c r="BB206" s="149">
        <v>7.4</v>
      </c>
      <c r="BC206" s="151">
        <v>5</v>
      </c>
      <c r="BD206" s="152">
        <v>0</v>
      </c>
      <c r="BE206" s="149">
        <v>7.4</v>
      </c>
      <c r="BF206" s="149">
        <v>6.3</v>
      </c>
      <c r="BG206" s="149">
        <v>4.2</v>
      </c>
      <c r="BH206" s="149">
        <v>4.5999999999999996</v>
      </c>
      <c r="BI206" s="149">
        <v>6.2</v>
      </c>
      <c r="BJ206" s="149">
        <v>4.7</v>
      </c>
      <c r="BK206" s="149">
        <v>4.3</v>
      </c>
      <c r="BL206" s="149">
        <v>5.8</v>
      </c>
      <c r="BM206" s="149">
        <v>7.1</v>
      </c>
      <c r="BN206" s="149">
        <v>4.5999999999999996</v>
      </c>
      <c r="BO206" s="149">
        <v>6.8</v>
      </c>
      <c r="BP206" s="154" t="s">
        <v>77</v>
      </c>
      <c r="BQ206" s="149">
        <v>8.1999999999999993</v>
      </c>
      <c r="BR206" s="149">
        <v>5.8</v>
      </c>
      <c r="BS206" s="149">
        <v>7.1</v>
      </c>
      <c r="BT206" s="150"/>
      <c r="BU206" s="150"/>
      <c r="BV206" s="149">
        <v>5.0999999999999996</v>
      </c>
      <c r="BW206" s="149">
        <v>5.9</v>
      </c>
      <c r="BX206" s="149">
        <v>6.5</v>
      </c>
      <c r="BY206" s="149">
        <v>5.2</v>
      </c>
      <c r="BZ206" s="154" t="s">
        <v>77</v>
      </c>
      <c r="CA206" s="149">
        <v>6.1</v>
      </c>
      <c r="CB206" s="154" t="s">
        <v>77</v>
      </c>
      <c r="CC206" s="150"/>
      <c r="CD206" s="154" t="s">
        <v>77</v>
      </c>
      <c r="CE206" s="150"/>
      <c r="CF206" s="149">
        <v>6.1</v>
      </c>
      <c r="CG206" s="149">
        <v>6.3</v>
      </c>
      <c r="CH206" s="149">
        <v>8.9</v>
      </c>
      <c r="CI206" s="151">
        <v>46</v>
      </c>
      <c r="CJ206" s="152">
        <v>13</v>
      </c>
      <c r="CK206" s="149">
        <v>7.7</v>
      </c>
      <c r="CL206" s="149">
        <v>5.3</v>
      </c>
      <c r="CM206" s="150"/>
      <c r="CN206" s="149">
        <v>8.4</v>
      </c>
      <c r="CO206" s="149">
        <v>4.7</v>
      </c>
      <c r="CP206" s="149">
        <v>8.3000000000000007</v>
      </c>
      <c r="CQ206" s="150"/>
      <c r="CR206" s="149">
        <v>7.4</v>
      </c>
      <c r="CS206" s="149">
        <v>6.8</v>
      </c>
      <c r="CT206" s="150"/>
      <c r="CU206" s="150"/>
      <c r="CV206" s="154" t="s">
        <v>77</v>
      </c>
      <c r="CW206" s="154" t="s">
        <v>77</v>
      </c>
      <c r="CX206" s="150"/>
      <c r="CY206" s="149">
        <v>9.4</v>
      </c>
      <c r="CZ206" s="154" t="s">
        <v>77</v>
      </c>
      <c r="DA206" s="151">
        <v>19</v>
      </c>
      <c r="DB206" s="152">
        <v>5</v>
      </c>
      <c r="DC206" s="150"/>
      <c r="DD206" s="150"/>
      <c r="DE206" s="150"/>
      <c r="DF206" s="151">
        <v>0</v>
      </c>
      <c r="DG206" s="152">
        <v>4</v>
      </c>
      <c r="DH206" s="151">
        <v>110</v>
      </c>
      <c r="DI206" s="152">
        <v>27</v>
      </c>
      <c r="DJ206" s="153">
        <v>137</v>
      </c>
      <c r="DK206" s="149">
        <v>112</v>
      </c>
      <c r="DL206" s="149">
        <v>6.44</v>
      </c>
      <c r="DM206" s="149">
        <v>2.5099999999999998</v>
      </c>
      <c r="DN206" s="147"/>
      <c r="DO206" s="13">
        <f t="shared" si="3"/>
        <v>25</v>
      </c>
    </row>
    <row r="207" spans="2:119" ht="31.5">
      <c r="B207" s="146">
        <v>2320325295</v>
      </c>
      <c r="C207" s="147" t="s">
        <v>3</v>
      </c>
      <c r="D207" s="147" t="s">
        <v>2</v>
      </c>
      <c r="E207" s="147" t="s">
        <v>86</v>
      </c>
      <c r="F207" s="148">
        <v>36266</v>
      </c>
      <c r="G207" s="147" t="s">
        <v>5</v>
      </c>
      <c r="H207" s="147" t="s">
        <v>144</v>
      </c>
      <c r="I207" s="149">
        <v>8.9</v>
      </c>
      <c r="J207" s="149">
        <v>6.9</v>
      </c>
      <c r="K207" s="149">
        <v>8.1</v>
      </c>
      <c r="L207" s="149">
        <v>9.3000000000000007</v>
      </c>
      <c r="M207" s="150"/>
      <c r="N207" s="149">
        <v>6.6</v>
      </c>
      <c r="O207" s="150"/>
      <c r="P207" s="149">
        <v>8.1</v>
      </c>
      <c r="Q207" s="150"/>
      <c r="R207" s="149">
        <v>6.1</v>
      </c>
      <c r="S207" s="150"/>
      <c r="T207" s="149">
        <v>4.5</v>
      </c>
      <c r="U207" s="150"/>
      <c r="V207" s="154" t="s">
        <v>77</v>
      </c>
      <c r="W207" s="150"/>
      <c r="X207" s="149">
        <v>6.9</v>
      </c>
      <c r="Y207" s="149">
        <v>6.6</v>
      </c>
      <c r="Z207" s="149">
        <v>6</v>
      </c>
      <c r="AA207" s="150"/>
      <c r="AB207" s="149">
        <v>8.4</v>
      </c>
      <c r="AC207" s="150"/>
      <c r="AD207" s="149">
        <v>6.4</v>
      </c>
      <c r="AE207" s="149">
        <v>7.3</v>
      </c>
      <c r="AF207" s="149">
        <v>8.4</v>
      </c>
      <c r="AG207" s="149">
        <v>8.6999999999999993</v>
      </c>
      <c r="AH207" s="149">
        <v>6.7</v>
      </c>
      <c r="AI207" s="149">
        <v>7.2</v>
      </c>
      <c r="AJ207" s="149">
        <v>7.7</v>
      </c>
      <c r="AK207" s="149">
        <v>8.1999999999999993</v>
      </c>
      <c r="AL207" s="151">
        <v>43</v>
      </c>
      <c r="AM207" s="152">
        <v>2</v>
      </c>
      <c r="AN207" s="149">
        <v>6.4</v>
      </c>
      <c r="AO207" s="149">
        <v>6.4</v>
      </c>
      <c r="AP207" s="149">
        <v>9.5</v>
      </c>
      <c r="AQ207" s="150"/>
      <c r="AR207" s="150"/>
      <c r="AS207" s="150"/>
      <c r="AT207" s="150"/>
      <c r="AU207" s="150"/>
      <c r="AV207" s="149">
        <v>6.4</v>
      </c>
      <c r="AW207" s="150"/>
      <c r="AX207" s="150"/>
      <c r="AY207" s="150"/>
      <c r="AZ207" s="150"/>
      <c r="BA207" s="150"/>
      <c r="BB207" s="149">
        <v>5.6</v>
      </c>
      <c r="BC207" s="151">
        <v>5</v>
      </c>
      <c r="BD207" s="152">
        <v>0</v>
      </c>
      <c r="BE207" s="149">
        <v>7.2</v>
      </c>
      <c r="BF207" s="149">
        <v>7.5</v>
      </c>
      <c r="BG207" s="149">
        <v>4.0999999999999996</v>
      </c>
      <c r="BH207" s="149">
        <v>5</v>
      </c>
      <c r="BI207" s="149">
        <v>6.6</v>
      </c>
      <c r="BJ207" s="149">
        <v>6.6</v>
      </c>
      <c r="BK207" s="149">
        <v>4.5</v>
      </c>
      <c r="BL207" s="149">
        <v>6.2</v>
      </c>
      <c r="BM207" s="149">
        <v>6.9</v>
      </c>
      <c r="BN207" s="149">
        <v>6.1</v>
      </c>
      <c r="BO207" s="149">
        <v>6.5</v>
      </c>
      <c r="BP207" s="149">
        <v>7.2</v>
      </c>
      <c r="BQ207" s="149">
        <v>6.3</v>
      </c>
      <c r="BR207" s="149">
        <v>5.7</v>
      </c>
      <c r="BS207" s="149">
        <v>7.8</v>
      </c>
      <c r="BT207" s="149">
        <v>7.9</v>
      </c>
      <c r="BU207" s="149">
        <v>7</v>
      </c>
      <c r="BV207" s="149">
        <v>5.8</v>
      </c>
      <c r="BW207" s="149">
        <v>6.7</v>
      </c>
      <c r="BX207" s="154" t="s">
        <v>77</v>
      </c>
      <c r="BY207" s="149">
        <v>8.6999999999999993</v>
      </c>
      <c r="BZ207" s="154" t="s">
        <v>77</v>
      </c>
      <c r="CA207" s="149">
        <v>6.4</v>
      </c>
      <c r="CB207" s="149">
        <v>6.5</v>
      </c>
      <c r="CC207" s="149">
        <v>6.4</v>
      </c>
      <c r="CD207" s="150"/>
      <c r="CE207" s="150"/>
      <c r="CF207" s="149">
        <v>5.4</v>
      </c>
      <c r="CG207" s="149">
        <v>5.9</v>
      </c>
      <c r="CH207" s="149">
        <v>8.1</v>
      </c>
      <c r="CI207" s="151">
        <v>55</v>
      </c>
      <c r="CJ207" s="152">
        <v>4</v>
      </c>
      <c r="CK207" s="149">
        <v>6</v>
      </c>
      <c r="CL207" s="149">
        <v>8.1999999999999993</v>
      </c>
      <c r="CM207" s="149">
        <v>4.2</v>
      </c>
      <c r="CN207" s="150"/>
      <c r="CO207" s="149">
        <v>7.5</v>
      </c>
      <c r="CP207" s="149">
        <v>6.5</v>
      </c>
      <c r="CQ207" s="154" t="s">
        <v>77</v>
      </c>
      <c r="CR207" s="150"/>
      <c r="CS207" s="149">
        <v>7.6</v>
      </c>
      <c r="CT207" s="150"/>
      <c r="CU207" s="150"/>
      <c r="CV207" s="149">
        <v>8.4</v>
      </c>
      <c r="CW207" s="154" t="s">
        <v>77</v>
      </c>
      <c r="CX207" s="150"/>
      <c r="CY207" s="149">
        <v>9.5</v>
      </c>
      <c r="CZ207" s="154" t="s">
        <v>77</v>
      </c>
      <c r="DA207" s="151">
        <v>18</v>
      </c>
      <c r="DB207" s="152">
        <v>6</v>
      </c>
      <c r="DC207" s="150"/>
      <c r="DD207" s="150"/>
      <c r="DE207" s="150"/>
      <c r="DF207" s="151">
        <v>0</v>
      </c>
      <c r="DG207" s="152">
        <v>4</v>
      </c>
      <c r="DH207" s="151">
        <v>121</v>
      </c>
      <c r="DI207" s="152">
        <v>16</v>
      </c>
      <c r="DJ207" s="153">
        <v>137</v>
      </c>
      <c r="DK207" s="149">
        <v>121</v>
      </c>
      <c r="DL207" s="149">
        <v>6.81</v>
      </c>
      <c r="DM207" s="149">
        <v>2.73</v>
      </c>
      <c r="DN207" s="147"/>
      <c r="DO207" s="13">
        <f t="shared" si="3"/>
        <v>14</v>
      </c>
    </row>
    <row r="208" spans="2:119" ht="31.5">
      <c r="B208" s="146">
        <v>2320325460</v>
      </c>
      <c r="C208" s="147" t="s">
        <v>8</v>
      </c>
      <c r="D208" s="147" t="s">
        <v>102</v>
      </c>
      <c r="E208" s="147" t="s">
        <v>86</v>
      </c>
      <c r="F208" s="148">
        <v>36464</v>
      </c>
      <c r="G208" s="147" t="s">
        <v>5</v>
      </c>
      <c r="H208" s="147" t="s">
        <v>144</v>
      </c>
      <c r="I208" s="149">
        <v>7.2</v>
      </c>
      <c r="J208" s="149">
        <v>8.1</v>
      </c>
      <c r="K208" s="149">
        <v>7.4</v>
      </c>
      <c r="L208" s="149">
        <v>8.9</v>
      </c>
      <c r="M208" s="150"/>
      <c r="N208" s="149">
        <v>7</v>
      </c>
      <c r="O208" s="150"/>
      <c r="P208" s="149">
        <v>9.4</v>
      </c>
      <c r="Q208" s="150"/>
      <c r="R208" s="149">
        <v>8.8000000000000007</v>
      </c>
      <c r="S208" s="150"/>
      <c r="T208" s="149">
        <v>8.9</v>
      </c>
      <c r="U208" s="150"/>
      <c r="V208" s="149">
        <v>8.8000000000000007</v>
      </c>
      <c r="W208" s="150"/>
      <c r="X208" s="149">
        <v>8.8000000000000007</v>
      </c>
      <c r="Y208" s="149">
        <v>9</v>
      </c>
      <c r="Z208" s="149">
        <v>5.8</v>
      </c>
      <c r="AA208" s="150"/>
      <c r="AB208" s="149">
        <v>7.4</v>
      </c>
      <c r="AC208" s="150"/>
      <c r="AD208" s="149">
        <v>8.4</v>
      </c>
      <c r="AE208" s="149">
        <v>9</v>
      </c>
      <c r="AF208" s="149">
        <v>8.4</v>
      </c>
      <c r="AG208" s="149">
        <v>7.7</v>
      </c>
      <c r="AH208" s="154" t="s">
        <v>77</v>
      </c>
      <c r="AI208" s="149">
        <v>6.1</v>
      </c>
      <c r="AJ208" s="149">
        <v>8.3000000000000007</v>
      </c>
      <c r="AK208" s="149">
        <v>7.9</v>
      </c>
      <c r="AL208" s="151">
        <v>42</v>
      </c>
      <c r="AM208" s="152">
        <v>3</v>
      </c>
      <c r="AN208" s="149">
        <v>6.4</v>
      </c>
      <c r="AO208" s="149">
        <v>5.6</v>
      </c>
      <c r="AP208" s="150"/>
      <c r="AQ208" s="150"/>
      <c r="AR208" s="149">
        <v>6.9</v>
      </c>
      <c r="AS208" s="150"/>
      <c r="AT208" s="150"/>
      <c r="AU208" s="150"/>
      <c r="AV208" s="150"/>
      <c r="AW208" s="150"/>
      <c r="AX208" s="149">
        <v>8.8000000000000007</v>
      </c>
      <c r="AY208" s="150"/>
      <c r="AZ208" s="150"/>
      <c r="BA208" s="150"/>
      <c r="BB208" s="149">
        <v>7.7</v>
      </c>
      <c r="BC208" s="151">
        <v>5</v>
      </c>
      <c r="BD208" s="152">
        <v>0</v>
      </c>
      <c r="BE208" s="149">
        <v>7.6</v>
      </c>
      <c r="BF208" s="149">
        <v>8.5</v>
      </c>
      <c r="BG208" s="149">
        <v>6.3</v>
      </c>
      <c r="BH208" s="149">
        <v>6.6</v>
      </c>
      <c r="BI208" s="149">
        <v>7.5</v>
      </c>
      <c r="BJ208" s="149">
        <v>7.4</v>
      </c>
      <c r="BK208" s="149">
        <v>5</v>
      </c>
      <c r="BL208" s="149">
        <v>6.3</v>
      </c>
      <c r="BM208" s="149">
        <v>8.4</v>
      </c>
      <c r="BN208" s="149">
        <v>6.6</v>
      </c>
      <c r="BO208" s="149">
        <v>8</v>
      </c>
      <c r="BP208" s="149">
        <v>6.7</v>
      </c>
      <c r="BQ208" s="149">
        <v>8.3000000000000007</v>
      </c>
      <c r="BR208" s="149">
        <v>7</v>
      </c>
      <c r="BS208" s="149">
        <v>6.4</v>
      </c>
      <c r="BT208" s="149">
        <v>7</v>
      </c>
      <c r="BU208" s="149">
        <v>8.4</v>
      </c>
      <c r="BV208" s="149">
        <v>7.4</v>
      </c>
      <c r="BW208" s="149">
        <v>6.3</v>
      </c>
      <c r="BX208" s="149">
        <v>6.3</v>
      </c>
      <c r="BY208" s="149">
        <v>7.2</v>
      </c>
      <c r="BZ208" s="154" t="s">
        <v>77</v>
      </c>
      <c r="CA208" s="149">
        <v>5.9</v>
      </c>
      <c r="CB208" s="149">
        <v>7.6</v>
      </c>
      <c r="CC208" s="150"/>
      <c r="CD208" s="154" t="s">
        <v>77</v>
      </c>
      <c r="CE208" s="150"/>
      <c r="CF208" s="154" t="s">
        <v>77</v>
      </c>
      <c r="CG208" s="154" t="s">
        <v>77</v>
      </c>
      <c r="CH208" s="149">
        <v>8.5</v>
      </c>
      <c r="CI208" s="151">
        <v>49</v>
      </c>
      <c r="CJ208" s="152">
        <v>10</v>
      </c>
      <c r="CK208" s="149">
        <v>5.3</v>
      </c>
      <c r="CL208" s="149">
        <v>7.8</v>
      </c>
      <c r="CM208" s="149">
        <v>7.2</v>
      </c>
      <c r="CN208" s="150"/>
      <c r="CO208" s="149">
        <v>7</v>
      </c>
      <c r="CP208" s="149">
        <v>7.8</v>
      </c>
      <c r="CQ208" s="154" t="s">
        <v>77</v>
      </c>
      <c r="CR208" s="150"/>
      <c r="CS208" s="149">
        <v>8.5</v>
      </c>
      <c r="CT208" s="150"/>
      <c r="CU208" s="150"/>
      <c r="CV208" s="154" t="s">
        <v>77</v>
      </c>
      <c r="CW208" s="149">
        <v>7.3</v>
      </c>
      <c r="CX208" s="150"/>
      <c r="CY208" s="149">
        <v>9.6</v>
      </c>
      <c r="CZ208" s="154" t="s">
        <v>77</v>
      </c>
      <c r="DA208" s="151">
        <v>18</v>
      </c>
      <c r="DB208" s="152">
        <v>6</v>
      </c>
      <c r="DC208" s="150"/>
      <c r="DD208" s="150"/>
      <c r="DE208" s="150"/>
      <c r="DF208" s="151">
        <v>0</v>
      </c>
      <c r="DG208" s="152">
        <v>4</v>
      </c>
      <c r="DH208" s="151">
        <v>114</v>
      </c>
      <c r="DI208" s="152">
        <v>23</v>
      </c>
      <c r="DJ208" s="153">
        <v>137</v>
      </c>
      <c r="DK208" s="149">
        <v>114</v>
      </c>
      <c r="DL208" s="149">
        <v>7.52</v>
      </c>
      <c r="DM208" s="149">
        <v>3.16</v>
      </c>
      <c r="DN208" s="147"/>
      <c r="DO208" s="13">
        <f t="shared" si="3"/>
        <v>21</v>
      </c>
    </row>
    <row r="209" spans="2:119" ht="31.5">
      <c r="B209" s="146">
        <v>2320329665</v>
      </c>
      <c r="C209" s="147" t="s">
        <v>124</v>
      </c>
      <c r="D209" s="147" t="s">
        <v>2</v>
      </c>
      <c r="E209" s="147" t="s">
        <v>86</v>
      </c>
      <c r="F209" s="148">
        <v>36462</v>
      </c>
      <c r="G209" s="147" t="s">
        <v>5</v>
      </c>
      <c r="H209" s="147" t="s">
        <v>144</v>
      </c>
      <c r="I209" s="149">
        <v>8.6999999999999993</v>
      </c>
      <c r="J209" s="149">
        <v>6.3</v>
      </c>
      <c r="K209" s="149">
        <v>7.8</v>
      </c>
      <c r="L209" s="149">
        <v>6.9</v>
      </c>
      <c r="M209" s="150"/>
      <c r="N209" s="149">
        <v>4.9000000000000004</v>
      </c>
      <c r="O209" s="150"/>
      <c r="P209" s="149">
        <v>4</v>
      </c>
      <c r="Q209" s="150"/>
      <c r="R209" s="149">
        <v>6.9</v>
      </c>
      <c r="S209" s="150"/>
      <c r="T209" s="150"/>
      <c r="U209" s="150"/>
      <c r="V209" s="150"/>
      <c r="W209" s="150"/>
      <c r="X209" s="149">
        <v>6.7</v>
      </c>
      <c r="Y209" s="149">
        <v>6.3</v>
      </c>
      <c r="Z209" s="149">
        <v>4.5999999999999996</v>
      </c>
      <c r="AA209" s="150"/>
      <c r="AB209" s="149">
        <v>7.1</v>
      </c>
      <c r="AC209" s="149">
        <v>8.1999999999999993</v>
      </c>
      <c r="AD209" s="149">
        <v>4.4000000000000004</v>
      </c>
      <c r="AE209" s="150"/>
      <c r="AF209" s="149">
        <v>8.3000000000000007</v>
      </c>
      <c r="AG209" s="149">
        <v>8</v>
      </c>
      <c r="AH209" s="150">
        <v>0</v>
      </c>
      <c r="AI209" s="149">
        <v>6.1</v>
      </c>
      <c r="AJ209" s="150"/>
      <c r="AK209" s="149">
        <v>8.6</v>
      </c>
      <c r="AL209" s="151">
        <v>35</v>
      </c>
      <c r="AM209" s="152">
        <v>10</v>
      </c>
      <c r="AN209" s="149">
        <v>5.8</v>
      </c>
      <c r="AO209" s="149">
        <v>6.2</v>
      </c>
      <c r="AP209" s="149">
        <v>8.6</v>
      </c>
      <c r="AQ209" s="150"/>
      <c r="AR209" s="150"/>
      <c r="AS209" s="150"/>
      <c r="AT209" s="150"/>
      <c r="AU209" s="150"/>
      <c r="AV209" s="150">
        <v>0</v>
      </c>
      <c r="AW209" s="150"/>
      <c r="AX209" s="150"/>
      <c r="AY209" s="150"/>
      <c r="AZ209" s="150"/>
      <c r="BA209" s="150"/>
      <c r="BB209" s="150"/>
      <c r="BC209" s="151">
        <v>3</v>
      </c>
      <c r="BD209" s="152">
        <v>2</v>
      </c>
      <c r="BE209" s="149">
        <v>6</v>
      </c>
      <c r="BF209" s="149">
        <v>7.5</v>
      </c>
      <c r="BG209" s="149">
        <v>6.2</v>
      </c>
      <c r="BH209" s="149">
        <v>4.8</v>
      </c>
      <c r="BI209" s="149">
        <v>8</v>
      </c>
      <c r="BJ209" s="149">
        <v>6.3</v>
      </c>
      <c r="BK209" s="149">
        <v>7.3</v>
      </c>
      <c r="BL209" s="149">
        <v>6.3</v>
      </c>
      <c r="BM209" s="149">
        <v>7.3</v>
      </c>
      <c r="BN209" s="149">
        <v>7</v>
      </c>
      <c r="BO209" s="150"/>
      <c r="BP209" s="149">
        <v>7.7</v>
      </c>
      <c r="BQ209" s="149">
        <v>6.2</v>
      </c>
      <c r="BR209" s="150">
        <v>0</v>
      </c>
      <c r="BS209" s="150"/>
      <c r="BT209" s="150">
        <v>0</v>
      </c>
      <c r="BU209" s="150"/>
      <c r="BV209" s="149">
        <v>5.5</v>
      </c>
      <c r="BW209" s="149">
        <v>6.2</v>
      </c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>
        <v>0</v>
      </c>
      <c r="CH209" s="149">
        <v>7.9</v>
      </c>
      <c r="CI209" s="151">
        <v>29</v>
      </c>
      <c r="CJ209" s="152">
        <v>30</v>
      </c>
      <c r="CK209" s="149">
        <v>5.4</v>
      </c>
      <c r="CL209" s="149">
        <v>7.6</v>
      </c>
      <c r="CM209" s="150"/>
      <c r="CN209" s="150"/>
      <c r="CO209" s="149">
        <v>4.5999999999999996</v>
      </c>
      <c r="CP209" s="150">
        <v>0</v>
      </c>
      <c r="CQ209" s="150"/>
      <c r="CR209" s="150"/>
      <c r="CS209" s="149">
        <v>7.5</v>
      </c>
      <c r="CT209" s="150"/>
      <c r="CU209" s="150"/>
      <c r="CV209" s="150"/>
      <c r="CW209" s="150"/>
      <c r="CX209" s="150"/>
      <c r="CY209" s="150"/>
      <c r="CZ209" s="150"/>
      <c r="DA209" s="151">
        <v>9</v>
      </c>
      <c r="DB209" s="152">
        <v>15</v>
      </c>
      <c r="DC209" s="150"/>
      <c r="DD209" s="150"/>
      <c r="DE209" s="150"/>
      <c r="DF209" s="151">
        <v>0</v>
      </c>
      <c r="DG209" s="152">
        <v>4</v>
      </c>
      <c r="DH209" s="151">
        <v>76</v>
      </c>
      <c r="DI209" s="152">
        <v>61</v>
      </c>
      <c r="DJ209" s="153">
        <v>137</v>
      </c>
      <c r="DK209" s="149">
        <v>89</v>
      </c>
      <c r="DL209" s="149">
        <v>5.54</v>
      </c>
      <c r="DM209" s="149">
        <v>2.2000000000000002</v>
      </c>
      <c r="DN209" s="147"/>
      <c r="DO209" s="13">
        <f t="shared" si="3"/>
        <v>57</v>
      </c>
    </row>
    <row r="210" spans="2:119" ht="31.5">
      <c r="B210" s="146">
        <v>2320710738</v>
      </c>
      <c r="C210" s="147" t="s">
        <v>3</v>
      </c>
      <c r="D210" s="147" t="s">
        <v>516</v>
      </c>
      <c r="E210" s="147" t="s">
        <v>86</v>
      </c>
      <c r="F210" s="148">
        <v>36284</v>
      </c>
      <c r="G210" s="147" t="s">
        <v>5</v>
      </c>
      <c r="H210" s="147" t="s">
        <v>144</v>
      </c>
      <c r="I210" s="149">
        <v>8.1999999999999993</v>
      </c>
      <c r="J210" s="149">
        <v>8.5</v>
      </c>
      <c r="K210" s="149">
        <v>6</v>
      </c>
      <c r="L210" s="150"/>
      <c r="M210" s="149">
        <v>6.1</v>
      </c>
      <c r="N210" s="150"/>
      <c r="O210" s="149">
        <v>6</v>
      </c>
      <c r="P210" s="150"/>
      <c r="Q210" s="149">
        <v>8.9</v>
      </c>
      <c r="R210" s="150"/>
      <c r="S210" s="149">
        <v>6.4</v>
      </c>
      <c r="T210" s="150"/>
      <c r="U210" s="149">
        <v>9.3000000000000007</v>
      </c>
      <c r="V210" s="150"/>
      <c r="W210" s="149">
        <v>8.9</v>
      </c>
      <c r="X210" s="149">
        <v>8.1</v>
      </c>
      <c r="Y210" s="149">
        <v>7</v>
      </c>
      <c r="Z210" s="149">
        <v>6.8</v>
      </c>
      <c r="AA210" s="150"/>
      <c r="AB210" s="149">
        <v>7.5</v>
      </c>
      <c r="AC210" s="149">
        <v>9.5</v>
      </c>
      <c r="AD210" s="149">
        <v>7.6</v>
      </c>
      <c r="AE210" s="150"/>
      <c r="AF210" s="149">
        <v>9.5</v>
      </c>
      <c r="AG210" s="149">
        <v>8.9</v>
      </c>
      <c r="AH210" s="149">
        <v>8.3000000000000007</v>
      </c>
      <c r="AI210" s="149">
        <v>7.5</v>
      </c>
      <c r="AJ210" s="149">
        <v>7.9</v>
      </c>
      <c r="AK210" s="149">
        <v>8.6</v>
      </c>
      <c r="AL210" s="151">
        <v>45</v>
      </c>
      <c r="AM210" s="152">
        <v>0</v>
      </c>
      <c r="AN210" s="149">
        <v>4.2</v>
      </c>
      <c r="AO210" s="149">
        <v>7.1</v>
      </c>
      <c r="AP210" s="149">
        <v>8</v>
      </c>
      <c r="AQ210" s="150"/>
      <c r="AR210" s="150"/>
      <c r="AS210" s="150"/>
      <c r="AT210" s="150"/>
      <c r="AU210" s="150"/>
      <c r="AV210" s="149">
        <v>6</v>
      </c>
      <c r="AW210" s="150"/>
      <c r="AX210" s="150"/>
      <c r="AY210" s="150"/>
      <c r="AZ210" s="150"/>
      <c r="BA210" s="150"/>
      <c r="BB210" s="149">
        <v>6.5</v>
      </c>
      <c r="BC210" s="151">
        <v>5</v>
      </c>
      <c r="BD210" s="152">
        <v>0</v>
      </c>
      <c r="BE210" s="149">
        <v>6.8</v>
      </c>
      <c r="BF210" s="149">
        <v>9.6999999999999993</v>
      </c>
      <c r="BG210" s="149">
        <v>7.7</v>
      </c>
      <c r="BH210" s="149">
        <v>7.8</v>
      </c>
      <c r="BI210" s="149">
        <v>9.1999999999999993</v>
      </c>
      <c r="BJ210" s="149">
        <v>7.7</v>
      </c>
      <c r="BK210" s="149">
        <v>5.2</v>
      </c>
      <c r="BL210" s="149">
        <v>8</v>
      </c>
      <c r="BM210" s="149">
        <v>8.3000000000000007</v>
      </c>
      <c r="BN210" s="149">
        <v>6.8</v>
      </c>
      <c r="BO210" s="149">
        <v>7.4</v>
      </c>
      <c r="BP210" s="149">
        <v>7.8</v>
      </c>
      <c r="BQ210" s="149">
        <v>8.1999999999999993</v>
      </c>
      <c r="BR210" s="149">
        <v>6.6</v>
      </c>
      <c r="BS210" s="149">
        <v>7.3</v>
      </c>
      <c r="BT210" s="149">
        <v>8.4</v>
      </c>
      <c r="BU210" s="149">
        <v>8.5</v>
      </c>
      <c r="BV210" s="149">
        <v>5.7</v>
      </c>
      <c r="BW210" s="149">
        <v>6.7</v>
      </c>
      <c r="BX210" s="149">
        <v>7.5</v>
      </c>
      <c r="BY210" s="149">
        <v>9.1</v>
      </c>
      <c r="BZ210" s="154" t="s">
        <v>77</v>
      </c>
      <c r="CA210" s="149">
        <v>7.3</v>
      </c>
      <c r="CB210" s="149">
        <v>7.5</v>
      </c>
      <c r="CC210" s="150"/>
      <c r="CD210" s="154" t="s">
        <v>77</v>
      </c>
      <c r="CE210" s="150"/>
      <c r="CF210" s="149">
        <v>8.1999999999999993</v>
      </c>
      <c r="CG210" s="149">
        <v>7.2</v>
      </c>
      <c r="CH210" s="149">
        <v>8.6</v>
      </c>
      <c r="CI210" s="151">
        <v>55</v>
      </c>
      <c r="CJ210" s="152">
        <v>4</v>
      </c>
      <c r="CK210" s="149">
        <v>8.8000000000000007</v>
      </c>
      <c r="CL210" s="149">
        <v>8.8000000000000007</v>
      </c>
      <c r="CM210" s="150"/>
      <c r="CN210" s="149">
        <v>5.6</v>
      </c>
      <c r="CO210" s="149">
        <v>8.1</v>
      </c>
      <c r="CP210" s="149">
        <v>8</v>
      </c>
      <c r="CQ210" s="154" t="s">
        <v>77</v>
      </c>
      <c r="CR210" s="150"/>
      <c r="CS210" s="149">
        <v>8.8000000000000007</v>
      </c>
      <c r="CT210" s="150"/>
      <c r="CU210" s="150"/>
      <c r="CV210" s="149">
        <v>7.8</v>
      </c>
      <c r="CW210" s="149">
        <v>8.1999999999999993</v>
      </c>
      <c r="CX210" s="150"/>
      <c r="CY210" s="149">
        <v>9</v>
      </c>
      <c r="CZ210" s="154" t="s">
        <v>77</v>
      </c>
      <c r="DA210" s="151">
        <v>20</v>
      </c>
      <c r="DB210" s="152">
        <v>4</v>
      </c>
      <c r="DC210" s="150"/>
      <c r="DD210" s="150"/>
      <c r="DE210" s="150"/>
      <c r="DF210" s="151">
        <v>0</v>
      </c>
      <c r="DG210" s="152">
        <v>4</v>
      </c>
      <c r="DH210" s="151">
        <v>125</v>
      </c>
      <c r="DI210" s="152">
        <v>12</v>
      </c>
      <c r="DJ210" s="153">
        <v>137</v>
      </c>
      <c r="DK210" s="149">
        <v>125</v>
      </c>
      <c r="DL210" s="149">
        <v>7.75</v>
      </c>
      <c r="DM210" s="149">
        <v>3.32</v>
      </c>
      <c r="DN210" s="147"/>
      <c r="DO210" s="13">
        <f t="shared" si="3"/>
        <v>10</v>
      </c>
    </row>
    <row r="211" spans="2:119" ht="31.5">
      <c r="B211" s="146">
        <v>2320725265</v>
      </c>
      <c r="C211" s="147" t="s">
        <v>3</v>
      </c>
      <c r="D211" s="147" t="s">
        <v>111</v>
      </c>
      <c r="E211" s="147" t="s">
        <v>86</v>
      </c>
      <c r="F211" s="148">
        <v>36398</v>
      </c>
      <c r="G211" s="147" t="s">
        <v>5</v>
      </c>
      <c r="H211" s="147" t="s">
        <v>144</v>
      </c>
      <c r="I211" s="149">
        <v>7.2</v>
      </c>
      <c r="J211" s="149">
        <v>7.4</v>
      </c>
      <c r="K211" s="149">
        <v>5.3</v>
      </c>
      <c r="L211" s="149">
        <v>7.4</v>
      </c>
      <c r="M211" s="150"/>
      <c r="N211" s="149">
        <v>7.8</v>
      </c>
      <c r="O211" s="150"/>
      <c r="P211" s="149">
        <v>6.6</v>
      </c>
      <c r="Q211" s="150"/>
      <c r="R211" s="149">
        <v>6.9</v>
      </c>
      <c r="S211" s="150"/>
      <c r="T211" s="149">
        <v>5</v>
      </c>
      <c r="U211" s="150"/>
      <c r="V211" s="150"/>
      <c r="W211" s="150"/>
      <c r="X211" s="149">
        <v>8</v>
      </c>
      <c r="Y211" s="149">
        <v>6.8</v>
      </c>
      <c r="Z211" s="149">
        <v>7.2</v>
      </c>
      <c r="AA211" s="150"/>
      <c r="AB211" s="149">
        <v>7.1</v>
      </c>
      <c r="AC211" s="150"/>
      <c r="AD211" s="149">
        <v>4.3</v>
      </c>
      <c r="AE211" s="149">
        <v>7</v>
      </c>
      <c r="AF211" s="149">
        <v>9.4</v>
      </c>
      <c r="AG211" s="149">
        <v>9.1999999999999993</v>
      </c>
      <c r="AH211" s="154" t="s">
        <v>77</v>
      </c>
      <c r="AI211" s="149">
        <v>8.3000000000000007</v>
      </c>
      <c r="AJ211" s="149">
        <v>6.8</v>
      </c>
      <c r="AK211" s="149">
        <v>7.9</v>
      </c>
      <c r="AL211" s="151">
        <v>40</v>
      </c>
      <c r="AM211" s="152">
        <v>5</v>
      </c>
      <c r="AN211" s="149">
        <v>5.3</v>
      </c>
      <c r="AO211" s="149">
        <v>5.5</v>
      </c>
      <c r="AP211" s="154" t="s">
        <v>77</v>
      </c>
      <c r="AQ211" s="150"/>
      <c r="AR211" s="149">
        <v>5.0999999999999996</v>
      </c>
      <c r="AS211" s="150"/>
      <c r="AT211" s="150"/>
      <c r="AU211" s="150"/>
      <c r="AV211" s="150"/>
      <c r="AW211" s="149">
        <v>5.5</v>
      </c>
      <c r="AX211" s="150"/>
      <c r="AY211" s="150"/>
      <c r="AZ211" s="150"/>
      <c r="BA211" s="150"/>
      <c r="BB211" s="149">
        <v>5.3</v>
      </c>
      <c r="BC211" s="151">
        <v>5</v>
      </c>
      <c r="BD211" s="152">
        <v>0</v>
      </c>
      <c r="BE211" s="149">
        <v>7.6</v>
      </c>
      <c r="BF211" s="149">
        <v>7.8</v>
      </c>
      <c r="BG211" s="149">
        <v>4.7</v>
      </c>
      <c r="BH211" s="149">
        <v>6.6</v>
      </c>
      <c r="BI211" s="149">
        <v>8.3000000000000007</v>
      </c>
      <c r="BJ211" s="149">
        <v>4.8</v>
      </c>
      <c r="BK211" s="149">
        <v>6.3</v>
      </c>
      <c r="BL211" s="149">
        <v>7.3</v>
      </c>
      <c r="BM211" s="149">
        <v>7.6</v>
      </c>
      <c r="BN211" s="149">
        <v>4.2</v>
      </c>
      <c r="BO211" s="149">
        <v>6.9</v>
      </c>
      <c r="BP211" s="149">
        <v>7.6</v>
      </c>
      <c r="BQ211" s="149">
        <v>6</v>
      </c>
      <c r="BR211" s="149">
        <v>6.5</v>
      </c>
      <c r="BS211" s="154" t="s">
        <v>77</v>
      </c>
      <c r="BT211" s="149">
        <v>8.6999999999999993</v>
      </c>
      <c r="BU211" s="149">
        <v>6.9</v>
      </c>
      <c r="BV211" s="149">
        <v>6.6</v>
      </c>
      <c r="BW211" s="149">
        <v>6.5</v>
      </c>
      <c r="BX211" s="149">
        <v>6.1</v>
      </c>
      <c r="BY211" s="149">
        <v>6.1</v>
      </c>
      <c r="BZ211" s="154" t="s">
        <v>77</v>
      </c>
      <c r="CA211" s="149">
        <v>5.8</v>
      </c>
      <c r="CB211" s="149">
        <v>6.9</v>
      </c>
      <c r="CC211" s="149">
        <v>4.7</v>
      </c>
      <c r="CD211" s="150"/>
      <c r="CE211" s="150"/>
      <c r="CF211" s="149">
        <v>5.5</v>
      </c>
      <c r="CG211" s="154" t="s">
        <v>77</v>
      </c>
      <c r="CH211" s="149">
        <v>8.6</v>
      </c>
      <c r="CI211" s="151">
        <v>52</v>
      </c>
      <c r="CJ211" s="152">
        <v>7</v>
      </c>
      <c r="CK211" s="149">
        <v>5.2</v>
      </c>
      <c r="CL211" s="149">
        <v>6</v>
      </c>
      <c r="CM211" s="149">
        <v>5</v>
      </c>
      <c r="CN211" s="150">
        <v>0</v>
      </c>
      <c r="CO211" s="149">
        <v>4.4000000000000004</v>
      </c>
      <c r="CP211" s="149">
        <v>6.8</v>
      </c>
      <c r="CQ211" s="154" t="s">
        <v>77</v>
      </c>
      <c r="CR211" s="150"/>
      <c r="CS211" s="149">
        <v>6</v>
      </c>
      <c r="CT211" s="150"/>
      <c r="CU211" s="150"/>
      <c r="CV211" s="154" t="s">
        <v>77</v>
      </c>
      <c r="CW211" s="154" t="s">
        <v>77</v>
      </c>
      <c r="CX211" s="150"/>
      <c r="CY211" s="149">
        <v>8.3000000000000007</v>
      </c>
      <c r="CZ211" s="154" t="s">
        <v>77</v>
      </c>
      <c r="DA211" s="151">
        <v>16</v>
      </c>
      <c r="DB211" s="152">
        <v>8</v>
      </c>
      <c r="DC211" s="150"/>
      <c r="DD211" s="150"/>
      <c r="DE211" s="150"/>
      <c r="DF211" s="151">
        <v>0</v>
      </c>
      <c r="DG211" s="152">
        <v>4</v>
      </c>
      <c r="DH211" s="151">
        <v>113</v>
      </c>
      <c r="DI211" s="152">
        <v>24</v>
      </c>
      <c r="DJ211" s="153">
        <v>137</v>
      </c>
      <c r="DK211" s="149">
        <v>116</v>
      </c>
      <c r="DL211" s="149">
        <v>6.49</v>
      </c>
      <c r="DM211" s="149">
        <v>2.52</v>
      </c>
      <c r="DN211" s="147"/>
      <c r="DO211" s="13">
        <f t="shared" si="3"/>
        <v>22</v>
      </c>
    </row>
    <row r="212" spans="2:119" ht="31.5">
      <c r="B212" s="146">
        <v>23213211830</v>
      </c>
      <c r="C212" s="147" t="s">
        <v>100</v>
      </c>
      <c r="D212" s="147" t="s">
        <v>517</v>
      </c>
      <c r="E212" s="147" t="s">
        <v>282</v>
      </c>
      <c r="F212" s="148">
        <v>36006</v>
      </c>
      <c r="G212" s="147" t="s">
        <v>88</v>
      </c>
      <c r="H212" s="147" t="s">
        <v>144</v>
      </c>
      <c r="I212" s="149">
        <v>9</v>
      </c>
      <c r="J212" s="149">
        <v>6.1</v>
      </c>
      <c r="K212" s="149">
        <v>7.3</v>
      </c>
      <c r="L212" s="149">
        <v>9.5</v>
      </c>
      <c r="M212" s="150"/>
      <c r="N212" s="149">
        <v>7.8</v>
      </c>
      <c r="O212" s="150"/>
      <c r="P212" s="149">
        <v>8.5</v>
      </c>
      <c r="Q212" s="150"/>
      <c r="R212" s="149">
        <v>7.2</v>
      </c>
      <c r="S212" s="150"/>
      <c r="T212" s="149">
        <v>4.9000000000000004</v>
      </c>
      <c r="U212" s="150"/>
      <c r="V212" s="154" t="s">
        <v>77</v>
      </c>
      <c r="W212" s="150"/>
      <c r="X212" s="149">
        <v>7.6</v>
      </c>
      <c r="Y212" s="149">
        <v>7.5</v>
      </c>
      <c r="Z212" s="149">
        <v>6.2</v>
      </c>
      <c r="AA212" s="150"/>
      <c r="AB212" s="149">
        <v>8.3000000000000007</v>
      </c>
      <c r="AC212" s="150"/>
      <c r="AD212" s="149">
        <v>7.1</v>
      </c>
      <c r="AE212" s="149">
        <v>7.6</v>
      </c>
      <c r="AF212" s="150">
        <v>10</v>
      </c>
      <c r="AG212" s="149">
        <v>9.1</v>
      </c>
      <c r="AH212" s="154" t="s">
        <v>77</v>
      </c>
      <c r="AI212" s="154" t="s">
        <v>77</v>
      </c>
      <c r="AJ212" s="150"/>
      <c r="AK212" s="149">
        <v>7.1</v>
      </c>
      <c r="AL212" s="151">
        <v>35</v>
      </c>
      <c r="AM212" s="152">
        <v>10</v>
      </c>
      <c r="AN212" s="149">
        <v>6.4</v>
      </c>
      <c r="AO212" s="149">
        <v>5.9</v>
      </c>
      <c r="AP212" s="150"/>
      <c r="AQ212" s="150"/>
      <c r="AR212" s="150"/>
      <c r="AS212" s="150"/>
      <c r="AT212" s="150"/>
      <c r="AU212" s="149">
        <v>5.0999999999999996</v>
      </c>
      <c r="AV212" s="150"/>
      <c r="AW212" s="150"/>
      <c r="AX212" s="150"/>
      <c r="AY212" s="150"/>
      <c r="AZ212" s="150"/>
      <c r="BA212" s="154" t="s">
        <v>77</v>
      </c>
      <c r="BB212" s="150"/>
      <c r="BC212" s="151">
        <v>3</v>
      </c>
      <c r="BD212" s="152">
        <v>2</v>
      </c>
      <c r="BE212" s="149">
        <v>8.4</v>
      </c>
      <c r="BF212" s="149">
        <v>9.3000000000000007</v>
      </c>
      <c r="BG212" s="149">
        <v>9.9</v>
      </c>
      <c r="BH212" s="149">
        <v>7</v>
      </c>
      <c r="BI212" s="149">
        <v>8.9</v>
      </c>
      <c r="BJ212" s="149">
        <v>4.4000000000000004</v>
      </c>
      <c r="BK212" s="149">
        <v>7</v>
      </c>
      <c r="BL212" s="154" t="s">
        <v>77</v>
      </c>
      <c r="BM212" s="149">
        <v>8.4</v>
      </c>
      <c r="BN212" s="149">
        <v>4.8</v>
      </c>
      <c r="BO212" s="149">
        <v>7.7</v>
      </c>
      <c r="BP212" s="150"/>
      <c r="BQ212" s="149">
        <v>5.9</v>
      </c>
      <c r="BR212" s="149">
        <v>7.1</v>
      </c>
      <c r="BS212" s="154" t="s">
        <v>77</v>
      </c>
      <c r="BT212" s="150"/>
      <c r="BU212" s="149">
        <v>8.4</v>
      </c>
      <c r="BV212" s="149">
        <v>8.1</v>
      </c>
      <c r="BW212" s="149">
        <v>6.4</v>
      </c>
      <c r="BX212" s="154" t="s">
        <v>77</v>
      </c>
      <c r="BY212" s="149">
        <v>7.8</v>
      </c>
      <c r="BZ212" s="150"/>
      <c r="CA212" s="149">
        <v>7.1</v>
      </c>
      <c r="CB212" s="150"/>
      <c r="CC212" s="150"/>
      <c r="CD212" s="150"/>
      <c r="CE212" s="154" t="s">
        <v>77</v>
      </c>
      <c r="CF212" s="150"/>
      <c r="CG212" s="150">
        <v>0</v>
      </c>
      <c r="CH212" s="149">
        <v>5.5</v>
      </c>
      <c r="CI212" s="151">
        <v>36</v>
      </c>
      <c r="CJ212" s="152">
        <v>23</v>
      </c>
      <c r="CK212" s="149">
        <v>7</v>
      </c>
      <c r="CL212" s="149">
        <v>7.8</v>
      </c>
      <c r="CM212" s="154" t="s">
        <v>77</v>
      </c>
      <c r="CN212" s="150">
        <v>0</v>
      </c>
      <c r="CO212" s="149">
        <v>6</v>
      </c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1">
        <v>7</v>
      </c>
      <c r="DB212" s="152">
        <v>17</v>
      </c>
      <c r="DC212" s="150"/>
      <c r="DD212" s="150"/>
      <c r="DE212" s="150"/>
      <c r="DF212" s="151">
        <v>0</v>
      </c>
      <c r="DG212" s="152">
        <v>4</v>
      </c>
      <c r="DH212" s="151">
        <v>81</v>
      </c>
      <c r="DI212" s="152">
        <v>56</v>
      </c>
      <c r="DJ212" s="153">
        <v>137</v>
      </c>
      <c r="DK212" s="149">
        <v>91</v>
      </c>
      <c r="DL212" s="149">
        <v>6.56</v>
      </c>
      <c r="DM212" s="149">
        <v>2.74</v>
      </c>
      <c r="DN212" s="147"/>
      <c r="DO212" s="13">
        <f t="shared" si="3"/>
        <v>52</v>
      </c>
    </row>
    <row r="213" spans="2:119" ht="31.5">
      <c r="B213" s="146">
        <v>2321324904</v>
      </c>
      <c r="C213" s="147" t="s">
        <v>133</v>
      </c>
      <c r="D213" s="147" t="s">
        <v>85</v>
      </c>
      <c r="E213" s="147" t="s">
        <v>358</v>
      </c>
      <c r="F213" s="148">
        <v>36275</v>
      </c>
      <c r="G213" s="147" t="s">
        <v>88</v>
      </c>
      <c r="H213" s="147" t="s">
        <v>144</v>
      </c>
      <c r="I213" s="149">
        <v>9.1</v>
      </c>
      <c r="J213" s="149">
        <v>6.4</v>
      </c>
      <c r="K213" s="149">
        <v>5.9</v>
      </c>
      <c r="L213" s="150"/>
      <c r="M213" s="149">
        <v>7.1</v>
      </c>
      <c r="N213" s="150"/>
      <c r="O213" s="149">
        <v>7</v>
      </c>
      <c r="P213" s="150"/>
      <c r="Q213" s="149">
        <v>8.1999999999999993</v>
      </c>
      <c r="R213" s="150"/>
      <c r="S213" s="149">
        <v>6.7</v>
      </c>
      <c r="T213" s="150"/>
      <c r="U213" s="154" t="s">
        <v>77</v>
      </c>
      <c r="V213" s="150"/>
      <c r="W213" s="150"/>
      <c r="X213" s="149">
        <v>8.5</v>
      </c>
      <c r="Y213" s="149">
        <v>6.3</v>
      </c>
      <c r="Z213" s="149">
        <v>4.4000000000000004</v>
      </c>
      <c r="AA213" s="149">
        <v>9.3000000000000007</v>
      </c>
      <c r="AB213" s="150"/>
      <c r="AC213" s="149">
        <v>8.6</v>
      </c>
      <c r="AD213" s="149">
        <v>6.8</v>
      </c>
      <c r="AE213" s="150"/>
      <c r="AF213" s="149">
        <v>9</v>
      </c>
      <c r="AG213" s="149">
        <v>9.1</v>
      </c>
      <c r="AH213" s="149">
        <v>7.5</v>
      </c>
      <c r="AI213" s="149">
        <v>7.7</v>
      </c>
      <c r="AJ213" s="154" t="s">
        <v>77</v>
      </c>
      <c r="AK213" s="149">
        <v>6.9</v>
      </c>
      <c r="AL213" s="151">
        <v>38</v>
      </c>
      <c r="AM213" s="152">
        <v>7</v>
      </c>
      <c r="AN213" s="149">
        <v>6.8</v>
      </c>
      <c r="AO213" s="149">
        <v>6.3</v>
      </c>
      <c r="AP213" s="150"/>
      <c r="AQ213" s="150"/>
      <c r="AR213" s="150"/>
      <c r="AS213" s="150"/>
      <c r="AT213" s="150"/>
      <c r="AU213" s="149">
        <v>8.1999999999999993</v>
      </c>
      <c r="AV213" s="150"/>
      <c r="AW213" s="150"/>
      <c r="AX213" s="150"/>
      <c r="AY213" s="150"/>
      <c r="AZ213" s="150"/>
      <c r="BA213" s="149">
        <v>7.2</v>
      </c>
      <c r="BB213" s="149">
        <v>7</v>
      </c>
      <c r="BC213" s="151">
        <v>5</v>
      </c>
      <c r="BD213" s="152">
        <v>0</v>
      </c>
      <c r="BE213" s="149">
        <v>8.1</v>
      </c>
      <c r="BF213" s="149">
        <v>9.6</v>
      </c>
      <c r="BG213" s="149">
        <v>4.2</v>
      </c>
      <c r="BH213" s="149">
        <v>6.6</v>
      </c>
      <c r="BI213" s="149">
        <v>8.5</v>
      </c>
      <c r="BJ213" s="149">
        <v>7.1</v>
      </c>
      <c r="BK213" s="149">
        <v>6</v>
      </c>
      <c r="BL213" s="149">
        <v>5.6</v>
      </c>
      <c r="BM213" s="149">
        <v>7.7</v>
      </c>
      <c r="BN213" s="149">
        <v>6.2</v>
      </c>
      <c r="BO213" s="149">
        <v>6.1</v>
      </c>
      <c r="BP213" s="149">
        <v>6.4</v>
      </c>
      <c r="BQ213" s="149">
        <v>7.7</v>
      </c>
      <c r="BR213" s="149">
        <v>4.4000000000000004</v>
      </c>
      <c r="BS213" s="154" t="s">
        <v>77</v>
      </c>
      <c r="BT213" s="149">
        <v>8.6</v>
      </c>
      <c r="BU213" s="149">
        <v>8.1999999999999993</v>
      </c>
      <c r="BV213" s="149">
        <v>6.3</v>
      </c>
      <c r="BW213" s="149">
        <v>5</v>
      </c>
      <c r="BX213" s="150"/>
      <c r="BY213" s="149">
        <v>5</v>
      </c>
      <c r="BZ213" s="154" t="s">
        <v>77</v>
      </c>
      <c r="CA213" s="149">
        <v>6.4</v>
      </c>
      <c r="CB213" s="149">
        <v>8.8000000000000007</v>
      </c>
      <c r="CC213" s="150"/>
      <c r="CD213" s="149">
        <v>7.1</v>
      </c>
      <c r="CE213" s="150"/>
      <c r="CF213" s="154" t="s">
        <v>77</v>
      </c>
      <c r="CG213" s="149">
        <v>5.2</v>
      </c>
      <c r="CH213" s="149">
        <v>8.5</v>
      </c>
      <c r="CI213" s="151">
        <v>50</v>
      </c>
      <c r="CJ213" s="152">
        <v>9</v>
      </c>
      <c r="CK213" s="149">
        <v>8.3000000000000007</v>
      </c>
      <c r="CL213" s="149">
        <v>7.2</v>
      </c>
      <c r="CM213" s="150"/>
      <c r="CN213" s="149">
        <v>5.3</v>
      </c>
      <c r="CO213" s="149">
        <v>5.9</v>
      </c>
      <c r="CP213" s="149">
        <v>5.7</v>
      </c>
      <c r="CQ213" s="154" t="s">
        <v>77</v>
      </c>
      <c r="CR213" s="150"/>
      <c r="CS213" s="150"/>
      <c r="CT213" s="154" t="s">
        <v>77</v>
      </c>
      <c r="CU213" s="150"/>
      <c r="CV213" s="149">
        <v>8.3000000000000007</v>
      </c>
      <c r="CW213" s="149">
        <v>5</v>
      </c>
      <c r="CX213" s="150"/>
      <c r="CY213" s="154" t="s">
        <v>77</v>
      </c>
      <c r="CZ213" s="154" t="s">
        <v>77</v>
      </c>
      <c r="DA213" s="151">
        <v>17</v>
      </c>
      <c r="DB213" s="152">
        <v>7</v>
      </c>
      <c r="DC213" s="150"/>
      <c r="DD213" s="150"/>
      <c r="DE213" s="150"/>
      <c r="DF213" s="151">
        <v>0</v>
      </c>
      <c r="DG213" s="152">
        <v>4</v>
      </c>
      <c r="DH213" s="151">
        <v>110</v>
      </c>
      <c r="DI213" s="152">
        <v>27</v>
      </c>
      <c r="DJ213" s="153">
        <v>137</v>
      </c>
      <c r="DK213" s="149">
        <v>110</v>
      </c>
      <c r="DL213" s="149">
        <v>6.9</v>
      </c>
      <c r="DM213" s="149">
        <v>2.77</v>
      </c>
      <c r="DN213" s="147"/>
      <c r="DO213" s="13">
        <f t="shared" si="3"/>
        <v>25</v>
      </c>
    </row>
    <row r="214" spans="2:119" ht="31.5">
      <c r="B214" s="146">
        <v>23203211592</v>
      </c>
      <c r="C214" s="147" t="s">
        <v>1</v>
      </c>
      <c r="D214" s="147" t="s">
        <v>518</v>
      </c>
      <c r="E214" s="147" t="s">
        <v>502</v>
      </c>
      <c r="F214" s="148">
        <v>36413</v>
      </c>
      <c r="G214" s="147" t="s">
        <v>5</v>
      </c>
      <c r="H214" s="147" t="s">
        <v>144</v>
      </c>
      <c r="I214" s="149">
        <v>8.3000000000000007</v>
      </c>
      <c r="J214" s="149">
        <v>8.3000000000000007</v>
      </c>
      <c r="K214" s="149">
        <v>6.6</v>
      </c>
      <c r="L214" s="150"/>
      <c r="M214" s="149">
        <v>9.4</v>
      </c>
      <c r="N214" s="150"/>
      <c r="O214" s="149">
        <v>9.1999999999999993</v>
      </c>
      <c r="P214" s="150"/>
      <c r="Q214" s="149">
        <v>8.4</v>
      </c>
      <c r="R214" s="150"/>
      <c r="S214" s="149">
        <v>7.8</v>
      </c>
      <c r="T214" s="150"/>
      <c r="U214" s="149">
        <v>9.5</v>
      </c>
      <c r="V214" s="150"/>
      <c r="W214" s="149">
        <v>9.3000000000000007</v>
      </c>
      <c r="X214" s="149">
        <v>8.1999999999999993</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49">
        <v>7.1</v>
      </c>
      <c r="AE214" s="149">
        <v>7.7</v>
      </c>
      <c r="AF214" s="149">
        <v>8.5</v>
      </c>
      <c r="AG214" s="149">
        <v>7.8</v>
      </c>
      <c r="AH214" s="154" t="s">
        <v>77</v>
      </c>
      <c r="AI214" s="149">
        <v>8.1</v>
      </c>
      <c r="AJ214" s="149">
        <v>8.1999999999999993</v>
      </c>
      <c r="AK214" s="149">
        <v>7.6</v>
      </c>
      <c r="AL214" s="151">
        <v>42</v>
      </c>
      <c r="AM214" s="152">
        <v>3</v>
      </c>
      <c r="AN214" s="149">
        <v>6.5</v>
      </c>
      <c r="AO214" s="149">
        <v>5.9</v>
      </c>
      <c r="AP214" s="150"/>
      <c r="AQ214" s="150"/>
      <c r="AR214" s="149">
        <v>7.3</v>
      </c>
      <c r="AS214" s="150"/>
      <c r="AT214" s="150"/>
      <c r="AU214" s="150"/>
      <c r="AV214" s="154" t="s">
        <v>77</v>
      </c>
      <c r="AW214" s="150"/>
      <c r="AX214" s="150">
        <v>0</v>
      </c>
      <c r="AY214" s="150"/>
      <c r="AZ214" s="150"/>
      <c r="BA214" s="150"/>
      <c r="BB214" s="149">
        <v>6.9</v>
      </c>
      <c r="BC214" s="151">
        <v>4</v>
      </c>
      <c r="BD214" s="152">
        <v>1</v>
      </c>
      <c r="BE214" s="149">
        <v>6.5</v>
      </c>
      <c r="BF214" s="149">
        <v>8.6</v>
      </c>
      <c r="BG214" s="149">
        <v>4.7</v>
      </c>
      <c r="BH214" s="149">
        <v>6</v>
      </c>
      <c r="BI214" s="149">
        <v>7.8</v>
      </c>
      <c r="BJ214" s="149">
        <v>6</v>
      </c>
      <c r="BK214" s="149">
        <v>5.7</v>
      </c>
      <c r="BL214" s="149">
        <v>5.8</v>
      </c>
      <c r="BM214" s="149">
        <v>8.6999999999999993</v>
      </c>
      <c r="BN214" s="149">
        <v>6.4</v>
      </c>
      <c r="BO214" s="149">
        <v>6.4</v>
      </c>
      <c r="BP214" s="149">
        <v>8.6999999999999993</v>
      </c>
      <c r="BQ214" s="149">
        <v>7.5</v>
      </c>
      <c r="BR214" s="149">
        <v>5.0999999999999996</v>
      </c>
      <c r="BS214" s="149">
        <v>7.8</v>
      </c>
      <c r="BT214" s="154" t="s">
        <v>77</v>
      </c>
      <c r="BU214" s="150"/>
      <c r="BV214" s="149">
        <v>7.3</v>
      </c>
      <c r="BW214" s="149">
        <v>7.3</v>
      </c>
      <c r="BX214" s="154" t="s">
        <v>77</v>
      </c>
      <c r="BY214" s="149">
        <v>8.3000000000000007</v>
      </c>
      <c r="BZ214" s="154" t="s">
        <v>77</v>
      </c>
      <c r="CA214" s="149">
        <v>5.7</v>
      </c>
      <c r="CB214" s="149">
        <v>7.2</v>
      </c>
      <c r="CC214" s="154" t="s">
        <v>77</v>
      </c>
      <c r="CD214" s="150"/>
      <c r="CE214" s="150"/>
      <c r="CF214" s="154" t="s">
        <v>77</v>
      </c>
      <c r="CG214" s="149">
        <v>7.1</v>
      </c>
      <c r="CH214" s="149">
        <v>8.3000000000000007</v>
      </c>
      <c r="CI214" s="151">
        <v>46</v>
      </c>
      <c r="CJ214" s="152">
        <v>13</v>
      </c>
      <c r="CK214" s="149">
        <v>5.9</v>
      </c>
      <c r="CL214" s="149">
        <v>8.6</v>
      </c>
      <c r="CM214" s="150"/>
      <c r="CN214" s="149">
        <v>8.4</v>
      </c>
      <c r="CO214" s="149">
        <v>6.9</v>
      </c>
      <c r="CP214" s="149">
        <v>9.1</v>
      </c>
      <c r="CQ214" s="149">
        <v>7.2</v>
      </c>
      <c r="CR214" s="150"/>
      <c r="CS214" s="149">
        <v>8</v>
      </c>
      <c r="CT214" s="150"/>
      <c r="CU214" s="150"/>
      <c r="CV214" s="154" t="s">
        <v>77</v>
      </c>
      <c r="CW214" s="154" t="s">
        <v>77</v>
      </c>
      <c r="CX214" s="150"/>
      <c r="CY214" s="149">
        <v>8.6</v>
      </c>
      <c r="CZ214" s="154" t="s">
        <v>77</v>
      </c>
      <c r="DA214" s="151">
        <v>19</v>
      </c>
      <c r="DB214" s="152">
        <v>5</v>
      </c>
      <c r="DC214" s="150"/>
      <c r="DD214" s="150"/>
      <c r="DE214" s="150"/>
      <c r="DF214" s="151">
        <v>0</v>
      </c>
      <c r="DG214" s="152">
        <v>4</v>
      </c>
      <c r="DH214" s="151">
        <v>111</v>
      </c>
      <c r="DI214" s="152">
        <v>26</v>
      </c>
      <c r="DJ214" s="153">
        <v>137</v>
      </c>
      <c r="DK214" s="149">
        <v>112</v>
      </c>
      <c r="DL214" s="149">
        <v>7.51</v>
      </c>
      <c r="DM214" s="149">
        <v>3.18</v>
      </c>
      <c r="DN214" s="147"/>
      <c r="DO214" s="13">
        <f t="shared" si="3"/>
        <v>23</v>
      </c>
    </row>
    <row r="215" spans="2:119" ht="31.5">
      <c r="B215" s="146">
        <v>2320315801</v>
      </c>
      <c r="C215" s="147" t="s">
        <v>85</v>
      </c>
      <c r="D215" s="147" t="s">
        <v>519</v>
      </c>
      <c r="E215" s="147" t="s">
        <v>283</v>
      </c>
      <c r="F215" s="148">
        <v>36223</v>
      </c>
      <c r="G215" s="147" t="s">
        <v>5</v>
      </c>
      <c r="H215" s="147" t="s">
        <v>144</v>
      </c>
      <c r="I215" s="149">
        <v>8.1</v>
      </c>
      <c r="J215" s="149">
        <v>8</v>
      </c>
      <c r="K215" s="149">
        <v>5.6</v>
      </c>
      <c r="L215" s="149">
        <v>9.3000000000000007</v>
      </c>
      <c r="M215" s="150"/>
      <c r="N215" s="149">
        <v>7.6</v>
      </c>
      <c r="O215" s="150"/>
      <c r="P215" s="149">
        <v>7.4</v>
      </c>
      <c r="Q215" s="150"/>
      <c r="R215" s="149">
        <v>7.7</v>
      </c>
      <c r="S215" s="150"/>
      <c r="T215" s="149">
        <v>5.2</v>
      </c>
      <c r="U215" s="150"/>
      <c r="V215" s="149">
        <v>6.2</v>
      </c>
      <c r="W215" s="150"/>
      <c r="X215" s="149">
        <v>7.4</v>
      </c>
      <c r="Y215" s="149">
        <v>6.2</v>
      </c>
      <c r="Z215" s="149">
        <v>4.2</v>
      </c>
      <c r="AA215" s="150"/>
      <c r="AB215" s="149">
        <v>8.5</v>
      </c>
      <c r="AC215" s="150"/>
      <c r="AD215" s="149">
        <v>7.3</v>
      </c>
      <c r="AE215" s="149">
        <v>7.9</v>
      </c>
      <c r="AF215" s="149">
        <v>5.9</v>
      </c>
      <c r="AG215" s="149">
        <v>6.8</v>
      </c>
      <c r="AH215" s="154" t="s">
        <v>77</v>
      </c>
      <c r="AI215" s="149">
        <v>7.8</v>
      </c>
      <c r="AJ215" s="149">
        <v>4.8</v>
      </c>
      <c r="AK215" s="149">
        <v>8.5</v>
      </c>
      <c r="AL215" s="151">
        <v>42</v>
      </c>
      <c r="AM215" s="152">
        <v>3</v>
      </c>
      <c r="AN215" s="149">
        <v>5.4</v>
      </c>
      <c r="AO215" s="149">
        <v>7.3</v>
      </c>
      <c r="AP215" s="150"/>
      <c r="AQ215" s="150"/>
      <c r="AR215" s="150"/>
      <c r="AS215" s="150"/>
      <c r="AT215" s="150"/>
      <c r="AU215" s="149">
        <v>7.1</v>
      </c>
      <c r="AV215" s="150"/>
      <c r="AW215" s="150"/>
      <c r="AX215" s="150"/>
      <c r="AY215" s="150"/>
      <c r="AZ215" s="150"/>
      <c r="BA215" s="149">
        <v>7</v>
      </c>
      <c r="BB215" s="149">
        <v>7.3</v>
      </c>
      <c r="BC215" s="151">
        <v>5</v>
      </c>
      <c r="BD215" s="152">
        <v>0</v>
      </c>
      <c r="BE215" s="149">
        <v>7.9</v>
      </c>
      <c r="BF215" s="149">
        <v>5.2</v>
      </c>
      <c r="BG215" s="149">
        <v>4.7</v>
      </c>
      <c r="BH215" s="149">
        <v>5.8</v>
      </c>
      <c r="BI215" s="149">
        <v>6.2</v>
      </c>
      <c r="BJ215" s="149">
        <v>5.2</v>
      </c>
      <c r="BK215" s="149">
        <v>4.9000000000000004</v>
      </c>
      <c r="BL215" s="149">
        <v>4.3</v>
      </c>
      <c r="BM215" s="149">
        <v>8.1</v>
      </c>
      <c r="BN215" s="149">
        <v>5.8</v>
      </c>
      <c r="BO215" s="149">
        <v>6.6</v>
      </c>
      <c r="BP215" s="149">
        <v>7.7</v>
      </c>
      <c r="BQ215" s="149">
        <v>8.3000000000000007</v>
      </c>
      <c r="BR215" s="149">
        <v>5.2</v>
      </c>
      <c r="BS215" s="149">
        <v>6</v>
      </c>
      <c r="BT215" s="149">
        <v>6</v>
      </c>
      <c r="BU215" s="150"/>
      <c r="BV215" s="149">
        <v>4.7</v>
      </c>
      <c r="BW215" s="149">
        <v>4.8</v>
      </c>
      <c r="BX215" s="154" t="s">
        <v>77</v>
      </c>
      <c r="BY215" s="149">
        <v>5.9</v>
      </c>
      <c r="BZ215" s="154" t="s">
        <v>77</v>
      </c>
      <c r="CA215" s="149">
        <v>5.8</v>
      </c>
      <c r="CB215" s="149">
        <v>6.3</v>
      </c>
      <c r="CC215" s="150"/>
      <c r="CD215" s="154" t="s">
        <v>77</v>
      </c>
      <c r="CE215" s="154" t="s">
        <v>77</v>
      </c>
      <c r="CF215" s="150"/>
      <c r="CG215" s="149">
        <v>6.5</v>
      </c>
      <c r="CH215" s="149">
        <v>7.4</v>
      </c>
      <c r="CI215" s="151">
        <v>48</v>
      </c>
      <c r="CJ215" s="152">
        <v>11</v>
      </c>
      <c r="CK215" s="149">
        <v>5.6</v>
      </c>
      <c r="CL215" s="149">
        <v>5.7</v>
      </c>
      <c r="CM215" s="150"/>
      <c r="CN215" s="149">
        <v>8.8000000000000007</v>
      </c>
      <c r="CO215" s="149">
        <v>7.7</v>
      </c>
      <c r="CP215" s="149">
        <v>7</v>
      </c>
      <c r="CQ215" s="154" t="s">
        <v>77</v>
      </c>
      <c r="CR215" s="150"/>
      <c r="CS215" s="149">
        <v>7.9</v>
      </c>
      <c r="CT215" s="150"/>
      <c r="CU215" s="150"/>
      <c r="CV215" s="154" t="s">
        <v>77</v>
      </c>
      <c r="CW215" s="154" t="s">
        <v>77</v>
      </c>
      <c r="CX215" s="150"/>
      <c r="CY215" s="150"/>
      <c r="CZ215" s="154" t="s">
        <v>77</v>
      </c>
      <c r="DA215" s="151">
        <v>15</v>
      </c>
      <c r="DB215" s="152">
        <v>9</v>
      </c>
      <c r="DC215" s="150"/>
      <c r="DD215" s="150"/>
      <c r="DE215" s="150"/>
      <c r="DF215" s="151">
        <v>0</v>
      </c>
      <c r="DG215" s="152">
        <v>4</v>
      </c>
      <c r="DH215" s="151">
        <v>110</v>
      </c>
      <c r="DI215" s="152">
        <v>27</v>
      </c>
      <c r="DJ215" s="153">
        <v>137</v>
      </c>
      <c r="DK215" s="149">
        <v>110</v>
      </c>
      <c r="DL215" s="149">
        <v>6.57</v>
      </c>
      <c r="DM215" s="149">
        <v>2.59</v>
      </c>
      <c r="DN215" s="147"/>
      <c r="DO215" s="13">
        <f t="shared" si="3"/>
        <v>25</v>
      </c>
    </row>
    <row r="216" spans="2:119" ht="31.5">
      <c r="B216" s="146">
        <v>2320319831</v>
      </c>
      <c r="C216" s="147" t="s">
        <v>103</v>
      </c>
      <c r="D216" s="147" t="s">
        <v>520</v>
      </c>
      <c r="E216" s="147" t="s">
        <v>283</v>
      </c>
      <c r="F216" s="148">
        <v>36190</v>
      </c>
      <c r="G216" s="147" t="s">
        <v>5</v>
      </c>
      <c r="H216" s="147" t="s">
        <v>144</v>
      </c>
      <c r="I216" s="149">
        <v>7.1</v>
      </c>
      <c r="J216" s="149">
        <v>7.8</v>
      </c>
      <c r="K216" s="149">
        <v>4.7</v>
      </c>
      <c r="L216" s="150"/>
      <c r="M216" s="149">
        <v>9.8000000000000007</v>
      </c>
      <c r="N216" s="150"/>
      <c r="O216" s="149">
        <v>9</v>
      </c>
      <c r="P216" s="150"/>
      <c r="Q216" s="149">
        <v>8.6</v>
      </c>
      <c r="R216" s="150"/>
      <c r="S216" s="149">
        <v>8.9</v>
      </c>
      <c r="T216" s="150"/>
      <c r="U216" s="149">
        <v>9.3000000000000007</v>
      </c>
      <c r="V216" s="150"/>
      <c r="W216" s="154" t="s">
        <v>77</v>
      </c>
      <c r="X216" s="149">
        <v>7.8</v>
      </c>
      <c r="Y216" s="149">
        <v>7.7</v>
      </c>
      <c r="Z216" s="149">
        <v>7.1</v>
      </c>
      <c r="AA216" s="150"/>
      <c r="AB216" s="149">
        <v>7.6</v>
      </c>
      <c r="AC216" s="149">
        <v>7.7</v>
      </c>
      <c r="AD216" s="149">
        <v>6.4</v>
      </c>
      <c r="AE216" s="150"/>
      <c r="AF216" s="149">
        <v>7.4</v>
      </c>
      <c r="AG216" s="149">
        <v>8</v>
      </c>
      <c r="AH216" s="149">
        <v>6.3</v>
      </c>
      <c r="AI216" s="149">
        <v>8.6</v>
      </c>
      <c r="AJ216" s="149">
        <v>6.9</v>
      </c>
      <c r="AK216" s="149">
        <v>6.9</v>
      </c>
      <c r="AL216" s="151">
        <v>43</v>
      </c>
      <c r="AM216" s="152">
        <v>2</v>
      </c>
      <c r="AN216" s="149">
        <v>7.3</v>
      </c>
      <c r="AO216" s="149">
        <v>6.5</v>
      </c>
      <c r="AP216" s="149">
        <v>7.6</v>
      </c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49">
        <v>5.9</v>
      </c>
      <c r="BA216" s="150"/>
      <c r="BB216" s="149">
        <v>7</v>
      </c>
      <c r="BC216" s="151">
        <v>5</v>
      </c>
      <c r="BD216" s="152">
        <v>0</v>
      </c>
      <c r="BE216" s="149">
        <v>5.8</v>
      </c>
      <c r="BF216" s="149">
        <v>5.2</v>
      </c>
      <c r="BG216" s="149">
        <v>5.2</v>
      </c>
      <c r="BH216" s="149">
        <v>8.6</v>
      </c>
      <c r="BI216" s="149">
        <v>7.2</v>
      </c>
      <c r="BJ216" s="149">
        <v>5</v>
      </c>
      <c r="BK216" s="149">
        <v>5.5</v>
      </c>
      <c r="BL216" s="149">
        <v>7</v>
      </c>
      <c r="BM216" s="149">
        <v>7.5</v>
      </c>
      <c r="BN216" s="149">
        <v>5</v>
      </c>
      <c r="BO216" s="149">
        <v>4.7</v>
      </c>
      <c r="BP216" s="149">
        <v>6.6</v>
      </c>
      <c r="BQ216" s="149">
        <v>7.3</v>
      </c>
      <c r="BR216" s="154" t="s">
        <v>77</v>
      </c>
      <c r="BS216" s="149">
        <v>5.2</v>
      </c>
      <c r="BT216" s="149">
        <v>4.0999999999999996</v>
      </c>
      <c r="BU216" s="149">
        <v>7.4</v>
      </c>
      <c r="BV216" s="149">
        <v>7.1</v>
      </c>
      <c r="BW216" s="149">
        <v>6.8</v>
      </c>
      <c r="BX216" s="149">
        <v>4.8</v>
      </c>
      <c r="BY216" s="149">
        <v>5.4</v>
      </c>
      <c r="BZ216" s="154" t="s">
        <v>77</v>
      </c>
      <c r="CA216" s="149">
        <v>5.6</v>
      </c>
      <c r="CB216" s="149">
        <v>6.9</v>
      </c>
      <c r="CC216" s="149">
        <v>5</v>
      </c>
      <c r="CD216" s="150"/>
      <c r="CE216" s="150"/>
      <c r="CF216" s="149">
        <v>5</v>
      </c>
      <c r="CG216" s="149">
        <v>7.5</v>
      </c>
      <c r="CH216" s="149">
        <v>7.9</v>
      </c>
      <c r="CI216" s="151">
        <v>55</v>
      </c>
      <c r="CJ216" s="152">
        <v>4</v>
      </c>
      <c r="CK216" s="149">
        <v>5.8</v>
      </c>
      <c r="CL216" s="149">
        <v>9</v>
      </c>
      <c r="CM216" s="154" t="s">
        <v>77</v>
      </c>
      <c r="CN216" s="150"/>
      <c r="CO216" s="149">
        <v>7.2</v>
      </c>
      <c r="CP216" s="149">
        <v>7.7</v>
      </c>
      <c r="CQ216" s="154" t="s">
        <v>77</v>
      </c>
      <c r="CR216" s="150"/>
      <c r="CS216" s="149">
        <v>8</v>
      </c>
      <c r="CT216" s="150"/>
      <c r="CU216" s="150"/>
      <c r="CV216" s="149">
        <v>8.3000000000000007</v>
      </c>
      <c r="CW216" s="149">
        <v>5.7</v>
      </c>
      <c r="CX216" s="150"/>
      <c r="CY216" s="149">
        <v>9.6</v>
      </c>
      <c r="CZ216" s="154" t="s">
        <v>77</v>
      </c>
      <c r="DA216" s="151">
        <v>17</v>
      </c>
      <c r="DB216" s="152">
        <v>7</v>
      </c>
      <c r="DC216" s="150"/>
      <c r="DD216" s="150"/>
      <c r="DE216" s="150"/>
      <c r="DF216" s="151">
        <v>0</v>
      </c>
      <c r="DG216" s="152">
        <v>4</v>
      </c>
      <c r="DH216" s="151">
        <v>120</v>
      </c>
      <c r="DI216" s="152">
        <v>17</v>
      </c>
      <c r="DJ216" s="153">
        <v>137</v>
      </c>
      <c r="DK216" s="149">
        <v>122</v>
      </c>
      <c r="DL216" s="149">
        <v>6.82</v>
      </c>
      <c r="DM216" s="149">
        <v>2.72</v>
      </c>
      <c r="DN216" s="147" t="s">
        <v>113</v>
      </c>
      <c r="DO216" s="13">
        <f t="shared" si="3"/>
        <v>15</v>
      </c>
    </row>
    <row r="217" spans="2:119" ht="31.5">
      <c r="B217" s="146">
        <v>23213210045</v>
      </c>
      <c r="C217" s="147" t="s">
        <v>8</v>
      </c>
      <c r="D217" s="147" t="s">
        <v>89</v>
      </c>
      <c r="E217" s="147" t="s">
        <v>521</v>
      </c>
      <c r="F217" s="148">
        <v>36128</v>
      </c>
      <c r="G217" s="147" t="s">
        <v>88</v>
      </c>
      <c r="H217" s="147" t="s">
        <v>144</v>
      </c>
      <c r="I217" s="150">
        <v>0</v>
      </c>
      <c r="J217" s="149">
        <v>6.1</v>
      </c>
      <c r="K217" s="150">
        <v>0</v>
      </c>
      <c r="L217" s="150">
        <v>0</v>
      </c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>
        <v>0</v>
      </c>
      <c r="Y217" s="150"/>
      <c r="Z217" s="150">
        <v>0</v>
      </c>
      <c r="AA217" s="150"/>
      <c r="AB217" s="150">
        <v>0</v>
      </c>
      <c r="AC217" s="150">
        <v>0</v>
      </c>
      <c r="AD217" s="150">
        <v>0</v>
      </c>
      <c r="AE217" s="150"/>
      <c r="AF217" s="149">
        <v>6.4</v>
      </c>
      <c r="AG217" s="150">
        <v>0</v>
      </c>
      <c r="AH217" s="150"/>
      <c r="AI217" s="150">
        <v>0</v>
      </c>
      <c r="AJ217" s="150"/>
      <c r="AK217" s="150"/>
      <c r="AL217" s="151">
        <v>3</v>
      </c>
      <c r="AM217" s="152">
        <v>42</v>
      </c>
      <c r="AN217" s="149">
        <v>4.4000000000000004</v>
      </c>
      <c r="AO217" s="150">
        <v>0</v>
      </c>
      <c r="AP217" s="150">
        <v>0</v>
      </c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1">
        <v>1</v>
      </c>
      <c r="BD217" s="152">
        <v>4</v>
      </c>
      <c r="BE217" s="150">
        <v>0</v>
      </c>
      <c r="BF217" s="149">
        <v>5.5</v>
      </c>
      <c r="BG217" s="150">
        <v>0</v>
      </c>
      <c r="BH217" s="149">
        <v>7.4</v>
      </c>
      <c r="BI217" s="149">
        <v>7.3</v>
      </c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49">
        <v>4.3</v>
      </c>
      <c r="BW217" s="150">
        <v>0</v>
      </c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>
        <v>0</v>
      </c>
      <c r="CI217" s="151">
        <v>8</v>
      </c>
      <c r="CJ217" s="152">
        <v>51</v>
      </c>
      <c r="CK217" s="150"/>
      <c r="CL217" s="150">
        <v>0</v>
      </c>
      <c r="CM217" s="150">
        <v>0</v>
      </c>
      <c r="CN217" s="150">
        <v>0</v>
      </c>
      <c r="CO217" s="150">
        <v>0</v>
      </c>
      <c r="CP217" s="150">
        <v>0</v>
      </c>
      <c r="CQ217" s="150"/>
      <c r="CR217" s="150"/>
      <c r="CS217" s="149">
        <v>4.9000000000000004</v>
      </c>
      <c r="CT217" s="150"/>
      <c r="CU217" s="150"/>
      <c r="CV217" s="150"/>
      <c r="CW217" s="150"/>
      <c r="CX217" s="150"/>
      <c r="CY217" s="150"/>
      <c r="CZ217" s="150"/>
      <c r="DA217" s="151">
        <v>2</v>
      </c>
      <c r="DB217" s="152">
        <v>22</v>
      </c>
      <c r="DC217" s="150"/>
      <c r="DD217" s="150"/>
      <c r="DE217" s="150"/>
      <c r="DF217" s="151">
        <v>0</v>
      </c>
      <c r="DG217" s="152">
        <v>4</v>
      </c>
      <c r="DH217" s="151">
        <v>14</v>
      </c>
      <c r="DI217" s="152">
        <v>123</v>
      </c>
      <c r="DJ217" s="153">
        <v>137</v>
      </c>
      <c r="DK217" s="149">
        <v>56</v>
      </c>
      <c r="DL217" s="149">
        <v>1.48</v>
      </c>
      <c r="DM217" s="149">
        <v>0.51</v>
      </c>
      <c r="DN217" s="147"/>
      <c r="DO217" s="13">
        <f t="shared" si="3"/>
        <v>117</v>
      </c>
    </row>
    <row r="218" spans="2:119" ht="31.5">
      <c r="B218" s="146">
        <v>23203211300</v>
      </c>
      <c r="C218" s="147" t="s">
        <v>287</v>
      </c>
      <c r="D218" s="147" t="s">
        <v>499</v>
      </c>
      <c r="E218" s="147" t="s">
        <v>98</v>
      </c>
      <c r="F218" s="148">
        <v>36492</v>
      </c>
      <c r="G218" s="147" t="s">
        <v>5</v>
      </c>
      <c r="H218" s="147" t="s">
        <v>144</v>
      </c>
      <c r="I218" s="149">
        <v>5.4</v>
      </c>
      <c r="J218" s="149">
        <v>5.5</v>
      </c>
      <c r="K218" s="149">
        <v>6</v>
      </c>
      <c r="L218" s="150"/>
      <c r="M218" s="149">
        <v>4.3</v>
      </c>
      <c r="N218" s="150"/>
      <c r="O218" s="149">
        <v>6.4</v>
      </c>
      <c r="P218" s="150"/>
      <c r="Q218" s="149">
        <v>9.4</v>
      </c>
      <c r="R218" s="150"/>
      <c r="S218" s="149">
        <v>6.4</v>
      </c>
      <c r="T218" s="150"/>
      <c r="U218" s="149">
        <v>8</v>
      </c>
      <c r="V218" s="150"/>
      <c r="W218" s="149">
        <v>6.7</v>
      </c>
      <c r="X218" s="149">
        <v>6.4</v>
      </c>
      <c r="Y218" s="149">
        <v>7.2</v>
      </c>
      <c r="Z218" s="149">
        <v>4.3</v>
      </c>
      <c r="AA218" s="149">
        <v>8.6</v>
      </c>
      <c r="AB218" s="150"/>
      <c r="AC218" s="150"/>
      <c r="AD218" s="149">
        <v>4.8</v>
      </c>
      <c r="AE218" s="149">
        <v>5.6</v>
      </c>
      <c r="AF218" s="149">
        <v>9.1999999999999993</v>
      </c>
      <c r="AG218" s="149">
        <v>8.5</v>
      </c>
      <c r="AH218" s="154" t="s">
        <v>77</v>
      </c>
      <c r="AI218" s="149">
        <v>8.1</v>
      </c>
      <c r="AJ218" s="149">
        <v>7.2</v>
      </c>
      <c r="AK218" s="149">
        <v>7.1</v>
      </c>
      <c r="AL218" s="151">
        <v>42</v>
      </c>
      <c r="AM218" s="152">
        <v>3</v>
      </c>
      <c r="AN218" s="149">
        <v>5.9</v>
      </c>
      <c r="AO218" s="149">
        <v>7.6</v>
      </c>
      <c r="AP218" s="149">
        <v>6.5</v>
      </c>
      <c r="AQ218" s="150"/>
      <c r="AR218" s="150"/>
      <c r="AS218" s="150"/>
      <c r="AT218" s="150"/>
      <c r="AU218" s="150"/>
      <c r="AV218" s="149">
        <v>8</v>
      </c>
      <c r="AW218" s="150"/>
      <c r="AX218" s="150"/>
      <c r="AY218" s="150"/>
      <c r="AZ218" s="150"/>
      <c r="BA218" s="150"/>
      <c r="BB218" s="149">
        <v>8.3000000000000007</v>
      </c>
      <c r="BC218" s="151">
        <v>5</v>
      </c>
      <c r="BD218" s="152">
        <v>0</v>
      </c>
      <c r="BE218" s="149">
        <v>6.9</v>
      </c>
      <c r="BF218" s="149">
        <v>7.4</v>
      </c>
      <c r="BG218" s="149">
        <v>4.9000000000000004</v>
      </c>
      <c r="BH218" s="149">
        <v>6</v>
      </c>
      <c r="BI218" s="149">
        <v>6.3</v>
      </c>
      <c r="BJ218" s="149">
        <v>6</v>
      </c>
      <c r="BK218" s="149">
        <v>4.0999999999999996</v>
      </c>
      <c r="BL218" s="149">
        <v>7.2</v>
      </c>
      <c r="BM218" s="149">
        <v>6.4</v>
      </c>
      <c r="BN218" s="149">
        <v>6.3</v>
      </c>
      <c r="BO218" s="149">
        <v>5.5</v>
      </c>
      <c r="BP218" s="149">
        <v>7.3</v>
      </c>
      <c r="BQ218" s="149">
        <v>7.4</v>
      </c>
      <c r="BR218" s="149">
        <v>5.9</v>
      </c>
      <c r="BS218" s="149">
        <v>5.9</v>
      </c>
      <c r="BT218" s="149">
        <v>4.8</v>
      </c>
      <c r="BU218" s="149">
        <v>5.9</v>
      </c>
      <c r="BV218" s="149">
        <v>6</v>
      </c>
      <c r="BW218" s="149">
        <v>5</v>
      </c>
      <c r="BX218" s="154" t="s">
        <v>77</v>
      </c>
      <c r="BY218" s="154" t="s">
        <v>77</v>
      </c>
      <c r="BZ218" s="150"/>
      <c r="CA218" s="154" t="s">
        <v>77</v>
      </c>
      <c r="CB218" s="149">
        <v>6.4</v>
      </c>
      <c r="CC218" s="150"/>
      <c r="CD218" s="154" t="s">
        <v>77</v>
      </c>
      <c r="CE218" s="150"/>
      <c r="CF218" s="154" t="s">
        <v>77</v>
      </c>
      <c r="CG218" s="149">
        <v>5.0999999999999996</v>
      </c>
      <c r="CH218" s="149">
        <v>7.1</v>
      </c>
      <c r="CI218" s="151">
        <v>45</v>
      </c>
      <c r="CJ218" s="152">
        <v>14</v>
      </c>
      <c r="CK218" s="149">
        <v>7.7</v>
      </c>
      <c r="CL218" s="150">
        <v>0</v>
      </c>
      <c r="CM218" s="150"/>
      <c r="CN218" s="149">
        <v>5</v>
      </c>
      <c r="CO218" s="149">
        <v>4.7</v>
      </c>
      <c r="CP218" s="149">
        <v>7</v>
      </c>
      <c r="CQ218" s="149">
        <v>5.7</v>
      </c>
      <c r="CR218" s="150"/>
      <c r="CS218" s="149">
        <v>6.2</v>
      </c>
      <c r="CT218" s="150"/>
      <c r="CU218" s="150"/>
      <c r="CV218" s="154" t="s">
        <v>77</v>
      </c>
      <c r="CW218" s="154" t="s">
        <v>77</v>
      </c>
      <c r="CX218" s="150"/>
      <c r="CY218" s="149">
        <v>9</v>
      </c>
      <c r="CZ218" s="154" t="s">
        <v>77</v>
      </c>
      <c r="DA218" s="151">
        <v>17</v>
      </c>
      <c r="DB218" s="152">
        <v>7</v>
      </c>
      <c r="DC218" s="150"/>
      <c r="DD218" s="150"/>
      <c r="DE218" s="150"/>
      <c r="DF218" s="151">
        <v>0</v>
      </c>
      <c r="DG218" s="152">
        <v>4</v>
      </c>
      <c r="DH218" s="151">
        <v>109</v>
      </c>
      <c r="DI218" s="152">
        <v>28</v>
      </c>
      <c r="DJ218" s="153">
        <v>137</v>
      </c>
      <c r="DK218" s="149">
        <v>114</v>
      </c>
      <c r="DL218" s="149">
        <v>6.1</v>
      </c>
      <c r="DM218" s="149">
        <v>2.2799999999999998</v>
      </c>
      <c r="DN218" s="147"/>
      <c r="DO218" s="13">
        <f t="shared" si="3"/>
        <v>26</v>
      </c>
    </row>
    <row r="219" spans="2:119" ht="31.5">
      <c r="B219" s="146">
        <v>23203212489</v>
      </c>
      <c r="C219" s="147" t="s">
        <v>90</v>
      </c>
      <c r="D219" s="147" t="s">
        <v>499</v>
      </c>
      <c r="E219" s="147" t="s">
        <v>98</v>
      </c>
      <c r="F219" s="148">
        <v>35471</v>
      </c>
      <c r="G219" s="147" t="s">
        <v>5</v>
      </c>
      <c r="H219" s="147" t="s">
        <v>144</v>
      </c>
      <c r="I219" s="149">
        <v>8</v>
      </c>
      <c r="J219" s="149">
        <v>7.3</v>
      </c>
      <c r="K219" s="149">
        <v>7.7</v>
      </c>
      <c r="L219" s="149">
        <v>9.4</v>
      </c>
      <c r="M219" s="150"/>
      <c r="N219" s="149">
        <v>9.1</v>
      </c>
      <c r="O219" s="150"/>
      <c r="P219" s="149">
        <v>8.8000000000000007</v>
      </c>
      <c r="Q219" s="150"/>
      <c r="R219" s="149">
        <v>7.1</v>
      </c>
      <c r="S219" s="150"/>
      <c r="T219" s="149">
        <v>6.1</v>
      </c>
      <c r="U219" s="150"/>
      <c r="V219" s="150"/>
      <c r="W219" s="150"/>
      <c r="X219" s="149">
        <v>7.5</v>
      </c>
      <c r="Y219" s="149">
        <v>7.8</v>
      </c>
      <c r="Z219" s="149">
        <v>8</v>
      </c>
      <c r="AA219" s="149">
        <v>7.8</v>
      </c>
      <c r="AB219" s="150"/>
      <c r="AC219" s="150"/>
      <c r="AD219" s="149">
        <v>9</v>
      </c>
      <c r="AE219" s="149">
        <v>6.1</v>
      </c>
      <c r="AF219" s="149">
        <v>9.8000000000000007</v>
      </c>
      <c r="AG219" s="149">
        <v>8.8000000000000007</v>
      </c>
      <c r="AH219" s="149">
        <v>8.9</v>
      </c>
      <c r="AI219" s="149">
        <v>8.1</v>
      </c>
      <c r="AJ219" s="149">
        <v>8.4</v>
      </c>
      <c r="AK219" s="149">
        <v>8.6999999999999993</v>
      </c>
      <c r="AL219" s="151">
        <v>43</v>
      </c>
      <c r="AM219" s="152">
        <v>2</v>
      </c>
      <c r="AN219" s="149">
        <v>6.1</v>
      </c>
      <c r="AO219" s="149">
        <v>6.4</v>
      </c>
      <c r="AP219" s="149">
        <v>7</v>
      </c>
      <c r="AQ219" s="150"/>
      <c r="AR219" s="150"/>
      <c r="AS219" s="150"/>
      <c r="AT219" s="150"/>
      <c r="AU219" s="150"/>
      <c r="AV219" s="149">
        <v>6.4</v>
      </c>
      <c r="AW219" s="150"/>
      <c r="AX219" s="150"/>
      <c r="AY219" s="150"/>
      <c r="AZ219" s="150"/>
      <c r="BA219" s="150"/>
      <c r="BB219" s="149">
        <v>7.6</v>
      </c>
      <c r="BC219" s="151">
        <v>5</v>
      </c>
      <c r="BD219" s="152">
        <v>0</v>
      </c>
      <c r="BE219" s="149">
        <v>6.9</v>
      </c>
      <c r="BF219" s="149">
        <v>9.8000000000000007</v>
      </c>
      <c r="BG219" s="149">
        <v>7.6</v>
      </c>
      <c r="BH219" s="149">
        <v>5.5</v>
      </c>
      <c r="BI219" s="149">
        <v>5.4</v>
      </c>
      <c r="BJ219" s="149">
        <v>7.2</v>
      </c>
      <c r="BK219" s="149">
        <v>6.2</v>
      </c>
      <c r="BL219" s="149">
        <v>7.1</v>
      </c>
      <c r="BM219" s="149">
        <v>7.3</v>
      </c>
      <c r="BN219" s="149">
        <v>6.3</v>
      </c>
      <c r="BO219" s="149">
        <v>6.8</v>
      </c>
      <c r="BP219" s="149">
        <v>6.4</v>
      </c>
      <c r="BQ219" s="154" t="s">
        <v>77</v>
      </c>
      <c r="BR219" s="149">
        <v>7.9</v>
      </c>
      <c r="BS219" s="154" t="s">
        <v>77</v>
      </c>
      <c r="BT219" s="154" t="s">
        <v>77</v>
      </c>
      <c r="BU219" s="150"/>
      <c r="BV219" s="149">
        <v>6.7</v>
      </c>
      <c r="BW219" s="149">
        <v>7.5</v>
      </c>
      <c r="BX219" s="149">
        <v>4.8</v>
      </c>
      <c r="BY219" s="149">
        <v>6.6</v>
      </c>
      <c r="BZ219" s="154" t="s">
        <v>77</v>
      </c>
      <c r="CA219" s="149">
        <v>5.2</v>
      </c>
      <c r="CB219" s="149">
        <v>7.4</v>
      </c>
      <c r="CC219" s="150"/>
      <c r="CD219" s="154" t="s">
        <v>77</v>
      </c>
      <c r="CE219" s="154" t="s">
        <v>77</v>
      </c>
      <c r="CF219" s="150"/>
      <c r="CG219" s="149">
        <v>8.3000000000000007</v>
      </c>
      <c r="CH219" s="149">
        <v>8.6</v>
      </c>
      <c r="CI219" s="151">
        <v>44</v>
      </c>
      <c r="CJ219" s="152">
        <v>15</v>
      </c>
      <c r="CK219" s="149">
        <v>6.5</v>
      </c>
      <c r="CL219" s="149">
        <v>6.2</v>
      </c>
      <c r="CM219" s="150"/>
      <c r="CN219" s="149">
        <v>7.4</v>
      </c>
      <c r="CO219" s="149">
        <v>4.5999999999999996</v>
      </c>
      <c r="CP219" s="149">
        <v>8.1</v>
      </c>
      <c r="CQ219" s="149">
        <v>7.2</v>
      </c>
      <c r="CR219" s="150"/>
      <c r="CS219" s="154" t="s">
        <v>77</v>
      </c>
      <c r="CT219" s="150"/>
      <c r="CU219" s="150"/>
      <c r="CV219" s="150"/>
      <c r="CW219" s="149">
        <v>7.4</v>
      </c>
      <c r="CX219" s="150"/>
      <c r="CY219" s="154" t="s">
        <v>77</v>
      </c>
      <c r="CZ219" s="154" t="s">
        <v>77</v>
      </c>
      <c r="DA219" s="151">
        <v>18</v>
      </c>
      <c r="DB219" s="152">
        <v>6</v>
      </c>
      <c r="DC219" s="150"/>
      <c r="DD219" s="150"/>
      <c r="DE219" s="150"/>
      <c r="DF219" s="151">
        <v>0</v>
      </c>
      <c r="DG219" s="152">
        <v>4</v>
      </c>
      <c r="DH219" s="151">
        <v>110</v>
      </c>
      <c r="DI219" s="152">
        <v>27</v>
      </c>
      <c r="DJ219" s="153">
        <v>137</v>
      </c>
      <c r="DK219" s="149">
        <v>110</v>
      </c>
      <c r="DL219" s="149">
        <v>7.35</v>
      </c>
      <c r="DM219" s="149">
        <v>3.06</v>
      </c>
      <c r="DN219" s="147"/>
      <c r="DO219" s="13">
        <f t="shared" si="3"/>
        <v>25</v>
      </c>
    </row>
    <row r="220" spans="2:119" ht="31.5">
      <c r="B220" s="146">
        <v>2320323190</v>
      </c>
      <c r="C220" s="147" t="s">
        <v>85</v>
      </c>
      <c r="D220" s="147" t="s">
        <v>10</v>
      </c>
      <c r="E220" s="147" t="s">
        <v>98</v>
      </c>
      <c r="F220" s="148">
        <v>36161</v>
      </c>
      <c r="G220" s="147" t="s">
        <v>5</v>
      </c>
      <c r="H220" s="147" t="s">
        <v>144</v>
      </c>
      <c r="I220" s="149">
        <v>7.4</v>
      </c>
      <c r="J220" s="149">
        <v>6.7</v>
      </c>
      <c r="K220" s="149">
        <v>8.1</v>
      </c>
      <c r="L220" s="149">
        <v>5.7</v>
      </c>
      <c r="M220" s="150"/>
      <c r="N220" s="149">
        <v>5.4</v>
      </c>
      <c r="O220" s="150"/>
      <c r="P220" s="149">
        <v>5.5</v>
      </c>
      <c r="Q220" s="150"/>
      <c r="R220" s="149">
        <v>7.5</v>
      </c>
      <c r="S220" s="150"/>
      <c r="T220" s="154" t="s">
        <v>77</v>
      </c>
      <c r="U220" s="150"/>
      <c r="V220" s="150"/>
      <c r="W220" s="150"/>
      <c r="X220" s="149">
        <v>6.6</v>
      </c>
      <c r="Y220" s="149">
        <v>7.4</v>
      </c>
      <c r="Z220" s="149">
        <v>5.6</v>
      </c>
      <c r="AA220" s="150"/>
      <c r="AB220" s="149">
        <v>7.1</v>
      </c>
      <c r="AC220" s="149">
        <v>8.1</v>
      </c>
      <c r="AD220" s="149">
        <v>4.5</v>
      </c>
      <c r="AE220" s="150"/>
      <c r="AF220" s="149">
        <v>9.3000000000000007</v>
      </c>
      <c r="AG220" s="149">
        <v>8.8000000000000007</v>
      </c>
      <c r="AH220" s="149">
        <v>6.4</v>
      </c>
      <c r="AI220" s="149">
        <v>5.9</v>
      </c>
      <c r="AJ220" s="149">
        <v>5.4</v>
      </c>
      <c r="AK220" s="149">
        <v>8</v>
      </c>
      <c r="AL220" s="151">
        <v>41</v>
      </c>
      <c r="AM220" s="152">
        <v>4</v>
      </c>
      <c r="AN220" s="149">
        <v>6.1</v>
      </c>
      <c r="AO220" s="149">
        <v>5.6</v>
      </c>
      <c r="AP220" s="154" t="s">
        <v>77</v>
      </c>
      <c r="AQ220" s="150"/>
      <c r="AR220" s="150">
        <v>0</v>
      </c>
      <c r="AS220" s="150"/>
      <c r="AT220" s="150"/>
      <c r="AU220" s="150"/>
      <c r="AV220" s="150"/>
      <c r="AW220" s="150"/>
      <c r="AX220" s="150"/>
      <c r="AY220" s="150"/>
      <c r="AZ220" s="149">
        <v>7.5</v>
      </c>
      <c r="BA220" s="150"/>
      <c r="BB220" s="149">
        <v>7.6</v>
      </c>
      <c r="BC220" s="151">
        <v>4</v>
      </c>
      <c r="BD220" s="152">
        <v>1</v>
      </c>
      <c r="BE220" s="149">
        <v>7</v>
      </c>
      <c r="BF220" s="149">
        <v>5.3</v>
      </c>
      <c r="BG220" s="149">
        <v>6.4</v>
      </c>
      <c r="BH220" s="149">
        <v>6.2</v>
      </c>
      <c r="BI220" s="149">
        <v>4.2</v>
      </c>
      <c r="BJ220" s="149">
        <v>5.9</v>
      </c>
      <c r="BK220" s="149">
        <v>5.5</v>
      </c>
      <c r="BL220" s="154" t="s">
        <v>77</v>
      </c>
      <c r="BM220" s="149">
        <v>5</v>
      </c>
      <c r="BN220" s="154" t="s">
        <v>77</v>
      </c>
      <c r="BO220" s="149">
        <v>6.3</v>
      </c>
      <c r="BP220" s="150"/>
      <c r="BQ220" s="154" t="s">
        <v>77</v>
      </c>
      <c r="BR220" s="150"/>
      <c r="BS220" s="154" t="s">
        <v>77</v>
      </c>
      <c r="BT220" s="150"/>
      <c r="BU220" s="150"/>
      <c r="BV220" s="149">
        <v>7.8</v>
      </c>
      <c r="BW220" s="149">
        <v>6.4</v>
      </c>
      <c r="BX220" s="150"/>
      <c r="BY220" s="150"/>
      <c r="BZ220" s="150"/>
      <c r="CA220" s="154" t="s">
        <v>77</v>
      </c>
      <c r="CB220" s="150"/>
      <c r="CC220" s="154" t="s">
        <v>77</v>
      </c>
      <c r="CD220" s="150"/>
      <c r="CE220" s="150"/>
      <c r="CF220" s="150"/>
      <c r="CG220" s="149">
        <v>4.3</v>
      </c>
      <c r="CH220" s="149">
        <v>7.2</v>
      </c>
      <c r="CI220" s="151">
        <v>26</v>
      </c>
      <c r="CJ220" s="152">
        <v>33</v>
      </c>
      <c r="CK220" s="149">
        <v>7.7</v>
      </c>
      <c r="CL220" s="149">
        <v>7</v>
      </c>
      <c r="CM220" s="149">
        <v>5.8</v>
      </c>
      <c r="CN220" s="150"/>
      <c r="CO220" s="149">
        <v>7.2</v>
      </c>
      <c r="CP220" s="149">
        <v>6.7</v>
      </c>
      <c r="CQ220" s="154" t="s">
        <v>77</v>
      </c>
      <c r="CR220" s="150">
        <v>0</v>
      </c>
      <c r="CS220" s="149">
        <v>6.6</v>
      </c>
      <c r="CT220" s="150"/>
      <c r="CU220" s="150"/>
      <c r="CV220" s="150"/>
      <c r="CW220" s="150"/>
      <c r="CX220" s="150"/>
      <c r="CY220" s="149">
        <v>8.5</v>
      </c>
      <c r="CZ220" s="154" t="s">
        <v>77</v>
      </c>
      <c r="DA220" s="151">
        <v>16</v>
      </c>
      <c r="DB220" s="152">
        <v>8</v>
      </c>
      <c r="DC220" s="150"/>
      <c r="DD220" s="150"/>
      <c r="DE220" s="150"/>
      <c r="DF220" s="151">
        <v>0</v>
      </c>
      <c r="DG220" s="152">
        <v>4</v>
      </c>
      <c r="DH220" s="151">
        <v>87</v>
      </c>
      <c r="DI220" s="152">
        <v>50</v>
      </c>
      <c r="DJ220" s="153">
        <v>137</v>
      </c>
      <c r="DK220" s="149">
        <v>90</v>
      </c>
      <c r="DL220" s="149">
        <v>6.21</v>
      </c>
      <c r="DM220" s="149">
        <v>2.4</v>
      </c>
      <c r="DN220" s="147"/>
      <c r="DO220" s="13">
        <f t="shared" si="3"/>
        <v>47</v>
      </c>
    </row>
    <row r="221" spans="2:119" ht="31.5">
      <c r="B221" s="146">
        <v>23207111609</v>
      </c>
      <c r="C221" s="147" t="s">
        <v>3</v>
      </c>
      <c r="D221" s="147" t="s">
        <v>2</v>
      </c>
      <c r="E221" s="147" t="s">
        <v>522</v>
      </c>
      <c r="F221" s="148">
        <v>36352</v>
      </c>
      <c r="G221" s="147" t="s">
        <v>5</v>
      </c>
      <c r="H221" s="147" t="s">
        <v>144</v>
      </c>
      <c r="I221" s="149">
        <v>6</v>
      </c>
      <c r="J221" s="149">
        <v>5.2</v>
      </c>
      <c r="K221" s="149">
        <v>6.7</v>
      </c>
      <c r="L221" s="150"/>
      <c r="M221" s="149">
        <v>6.5</v>
      </c>
      <c r="N221" s="150"/>
      <c r="O221" s="149">
        <v>6.2</v>
      </c>
      <c r="P221" s="150"/>
      <c r="Q221" s="149">
        <v>7.1</v>
      </c>
      <c r="R221" s="150"/>
      <c r="S221" s="149">
        <v>6.7</v>
      </c>
      <c r="T221" s="150"/>
      <c r="U221" s="149">
        <v>8.3000000000000007</v>
      </c>
      <c r="V221" s="150"/>
      <c r="W221" s="149">
        <v>9.1999999999999993</v>
      </c>
      <c r="X221" s="149">
        <v>4.4000000000000004</v>
      </c>
      <c r="Y221" s="149">
        <v>6.2</v>
      </c>
      <c r="Z221" s="149">
        <v>6.7</v>
      </c>
      <c r="AA221" s="149">
        <v>4.2</v>
      </c>
      <c r="AB221" s="149">
        <v>5.4</v>
      </c>
      <c r="AC221" s="150"/>
      <c r="AD221" s="150"/>
      <c r="AE221" s="149">
        <v>8</v>
      </c>
      <c r="AF221" s="149">
        <v>6.8</v>
      </c>
      <c r="AG221" s="149">
        <v>8.5</v>
      </c>
      <c r="AH221" s="149">
        <v>6.8</v>
      </c>
      <c r="AI221" s="149">
        <v>5.3</v>
      </c>
      <c r="AJ221" s="149">
        <v>7</v>
      </c>
      <c r="AK221" s="150"/>
      <c r="AL221" s="151">
        <v>43</v>
      </c>
      <c r="AM221" s="152">
        <v>4</v>
      </c>
      <c r="AN221" s="149">
        <v>7.1</v>
      </c>
      <c r="AO221" s="149">
        <v>6.8</v>
      </c>
      <c r="AP221" s="150"/>
      <c r="AQ221" s="150"/>
      <c r="AR221" s="149">
        <v>8</v>
      </c>
      <c r="AS221" s="150"/>
      <c r="AT221" s="150"/>
      <c r="AU221" s="150"/>
      <c r="AV221" s="150"/>
      <c r="AW221" s="150"/>
      <c r="AX221" s="149">
        <v>5.7</v>
      </c>
      <c r="AY221" s="150"/>
      <c r="AZ221" s="150"/>
      <c r="BA221" s="150"/>
      <c r="BB221" s="149">
        <v>8.1</v>
      </c>
      <c r="BC221" s="151">
        <v>5</v>
      </c>
      <c r="BD221" s="152">
        <v>0</v>
      </c>
      <c r="BE221" s="149">
        <v>7.5</v>
      </c>
      <c r="BF221" s="149">
        <v>6.1</v>
      </c>
      <c r="BG221" s="149">
        <v>4.5999999999999996</v>
      </c>
      <c r="BH221" s="149">
        <v>5.7</v>
      </c>
      <c r="BI221" s="149">
        <v>6.3</v>
      </c>
      <c r="BJ221" s="149">
        <v>4.5</v>
      </c>
      <c r="BK221" s="149">
        <v>5.7</v>
      </c>
      <c r="BL221" s="149">
        <v>5.3</v>
      </c>
      <c r="BM221" s="149">
        <v>5</v>
      </c>
      <c r="BN221" s="149">
        <v>5.2</v>
      </c>
      <c r="BO221" s="154" t="s">
        <v>77</v>
      </c>
      <c r="BP221" s="149">
        <v>7.7</v>
      </c>
      <c r="BQ221" s="149">
        <v>6.6</v>
      </c>
      <c r="BR221" s="149">
        <v>5.5</v>
      </c>
      <c r="BS221" s="150"/>
      <c r="BT221" s="154" t="s">
        <v>77</v>
      </c>
      <c r="BU221" s="150"/>
      <c r="BV221" s="149">
        <v>4.0999999999999996</v>
      </c>
      <c r="BW221" s="149">
        <v>5.6</v>
      </c>
      <c r="BX221" s="150"/>
      <c r="BY221" s="150">
        <v>0</v>
      </c>
      <c r="BZ221" s="150"/>
      <c r="CA221" s="154" t="s">
        <v>77</v>
      </c>
      <c r="CB221" s="154" t="s">
        <v>77</v>
      </c>
      <c r="CC221" s="150"/>
      <c r="CD221" s="154" t="s">
        <v>77</v>
      </c>
      <c r="CE221" s="150"/>
      <c r="CF221" s="154" t="s">
        <v>77</v>
      </c>
      <c r="CG221" s="149">
        <v>4.5999999999999996</v>
      </c>
      <c r="CH221" s="149">
        <v>7.7</v>
      </c>
      <c r="CI221" s="151">
        <v>34</v>
      </c>
      <c r="CJ221" s="152">
        <v>25</v>
      </c>
      <c r="CK221" s="149">
        <v>5.0999999999999996</v>
      </c>
      <c r="CL221" s="149">
        <v>7</v>
      </c>
      <c r="CM221" s="150"/>
      <c r="CN221" s="150"/>
      <c r="CO221" s="149">
        <v>5.7</v>
      </c>
      <c r="CP221" s="149">
        <v>6.1</v>
      </c>
      <c r="CQ221" s="149">
        <v>7</v>
      </c>
      <c r="CR221" s="150"/>
      <c r="CS221" s="150"/>
      <c r="CT221" s="150">
        <v>0</v>
      </c>
      <c r="CU221" s="150"/>
      <c r="CV221" s="154" t="s">
        <v>77</v>
      </c>
      <c r="CW221" s="154" t="s">
        <v>77</v>
      </c>
      <c r="CX221" s="150"/>
      <c r="CY221" s="154" t="s">
        <v>77</v>
      </c>
      <c r="CZ221" s="154" t="s">
        <v>77</v>
      </c>
      <c r="DA221" s="151">
        <v>13</v>
      </c>
      <c r="DB221" s="152">
        <v>11</v>
      </c>
      <c r="DC221" s="150"/>
      <c r="DD221" s="150"/>
      <c r="DE221" s="150"/>
      <c r="DF221" s="151">
        <v>0</v>
      </c>
      <c r="DG221" s="152">
        <v>4</v>
      </c>
      <c r="DH221" s="151">
        <v>95</v>
      </c>
      <c r="DI221" s="152">
        <v>44</v>
      </c>
      <c r="DJ221" s="153">
        <v>137</v>
      </c>
      <c r="DK221" s="149">
        <v>101</v>
      </c>
      <c r="DL221" s="149">
        <v>5.89</v>
      </c>
      <c r="DM221" s="149">
        <v>2.1800000000000002</v>
      </c>
      <c r="DN221" s="147"/>
      <c r="DO221" s="13">
        <f t="shared" si="3"/>
        <v>42</v>
      </c>
    </row>
    <row r="222" spans="2:119" ht="31.5">
      <c r="B222" s="146">
        <v>23203211089</v>
      </c>
      <c r="C222" s="147" t="s">
        <v>3</v>
      </c>
      <c r="D222" s="147" t="s">
        <v>102</v>
      </c>
      <c r="E222" s="147" t="s">
        <v>523</v>
      </c>
      <c r="F222" s="148">
        <v>36336</v>
      </c>
      <c r="G222" s="147" t="s">
        <v>5</v>
      </c>
      <c r="H222" s="147" t="s">
        <v>144</v>
      </c>
      <c r="I222" s="149">
        <v>6.8</v>
      </c>
      <c r="J222" s="149">
        <v>7</v>
      </c>
      <c r="K222" s="149">
        <v>7.4</v>
      </c>
      <c r="L222" s="149">
        <v>6.7</v>
      </c>
      <c r="M222" s="150"/>
      <c r="N222" s="149">
        <v>7.6</v>
      </c>
      <c r="O222" s="150"/>
      <c r="P222" s="149">
        <v>7.8</v>
      </c>
      <c r="Q222" s="150"/>
      <c r="R222" s="149">
        <v>6.8</v>
      </c>
      <c r="S222" s="150"/>
      <c r="T222" s="149">
        <v>7.7</v>
      </c>
      <c r="U222" s="150"/>
      <c r="V222" s="150"/>
      <c r="W222" s="150"/>
      <c r="X222" s="149">
        <v>6.6</v>
      </c>
      <c r="Y222" s="149">
        <v>8.3000000000000007</v>
      </c>
      <c r="Z222" s="149">
        <v>6.2</v>
      </c>
      <c r="AA222" s="150"/>
      <c r="AB222" s="149">
        <v>7.7</v>
      </c>
      <c r="AC222" s="149">
        <v>9.6</v>
      </c>
      <c r="AD222" s="149">
        <v>7.5</v>
      </c>
      <c r="AE222" s="150"/>
      <c r="AF222" s="149">
        <v>9.6</v>
      </c>
      <c r="AG222" s="149">
        <v>8.9</v>
      </c>
      <c r="AH222" s="149">
        <v>8.3000000000000007</v>
      </c>
      <c r="AI222" s="149">
        <v>6</v>
      </c>
      <c r="AJ222" s="149">
        <v>7.2</v>
      </c>
      <c r="AK222" s="149">
        <v>8</v>
      </c>
      <c r="AL222" s="151">
        <v>43</v>
      </c>
      <c r="AM222" s="152">
        <v>2</v>
      </c>
      <c r="AN222" s="149">
        <v>6.8</v>
      </c>
      <c r="AO222" s="149">
        <v>5.8</v>
      </c>
      <c r="AP222" s="150"/>
      <c r="AQ222" s="150"/>
      <c r="AR222" s="149">
        <v>8.5</v>
      </c>
      <c r="AS222" s="150"/>
      <c r="AT222" s="150"/>
      <c r="AU222" s="150"/>
      <c r="AV222" s="150"/>
      <c r="AW222" s="150"/>
      <c r="AX222" s="149">
        <v>7.1</v>
      </c>
      <c r="AY222" s="150"/>
      <c r="AZ222" s="150"/>
      <c r="BA222" s="150"/>
      <c r="BB222" s="149">
        <v>9.1</v>
      </c>
      <c r="BC222" s="151">
        <v>5</v>
      </c>
      <c r="BD222" s="152">
        <v>0</v>
      </c>
      <c r="BE222" s="149">
        <v>7.5</v>
      </c>
      <c r="BF222" s="149">
        <v>8.5</v>
      </c>
      <c r="BG222" s="149">
        <v>6</v>
      </c>
      <c r="BH222" s="149">
        <v>6.4</v>
      </c>
      <c r="BI222" s="149">
        <v>7.1</v>
      </c>
      <c r="BJ222" s="149">
        <v>6.6</v>
      </c>
      <c r="BK222" s="149">
        <v>7.6</v>
      </c>
      <c r="BL222" s="149">
        <v>7.6</v>
      </c>
      <c r="BM222" s="149">
        <v>7.8</v>
      </c>
      <c r="BN222" s="149">
        <v>7.3</v>
      </c>
      <c r="BO222" s="149">
        <v>7.5</v>
      </c>
      <c r="BP222" s="149">
        <v>7.6</v>
      </c>
      <c r="BQ222" s="149">
        <v>7.8</v>
      </c>
      <c r="BR222" s="149">
        <v>5</v>
      </c>
      <c r="BS222" s="149">
        <v>7.1</v>
      </c>
      <c r="BT222" s="149">
        <v>8.1</v>
      </c>
      <c r="BU222" s="149">
        <v>7.8</v>
      </c>
      <c r="BV222" s="149">
        <v>7.5</v>
      </c>
      <c r="BW222" s="149">
        <v>6.2</v>
      </c>
      <c r="BX222" s="149">
        <v>6.8</v>
      </c>
      <c r="BY222" s="149">
        <v>6.7</v>
      </c>
      <c r="BZ222" s="154" t="s">
        <v>77</v>
      </c>
      <c r="CA222" s="149">
        <v>4.4000000000000004</v>
      </c>
      <c r="CB222" s="149">
        <v>7.7</v>
      </c>
      <c r="CC222" s="150"/>
      <c r="CD222" s="154" t="s">
        <v>77</v>
      </c>
      <c r="CE222" s="150"/>
      <c r="CF222" s="149">
        <v>7</v>
      </c>
      <c r="CG222" s="149">
        <v>5.3</v>
      </c>
      <c r="CH222" s="150"/>
      <c r="CI222" s="151">
        <v>54</v>
      </c>
      <c r="CJ222" s="152">
        <v>5</v>
      </c>
      <c r="CK222" s="149">
        <v>6.4</v>
      </c>
      <c r="CL222" s="149">
        <v>8.1999999999999993</v>
      </c>
      <c r="CM222" s="150"/>
      <c r="CN222" s="149">
        <v>7.1</v>
      </c>
      <c r="CO222" s="149">
        <v>4.8</v>
      </c>
      <c r="CP222" s="149">
        <v>6.9</v>
      </c>
      <c r="CQ222" s="154" t="s">
        <v>77</v>
      </c>
      <c r="CR222" s="150"/>
      <c r="CS222" s="149">
        <v>8.4</v>
      </c>
      <c r="CT222" s="150"/>
      <c r="CU222" s="150"/>
      <c r="CV222" s="154" t="s">
        <v>77</v>
      </c>
      <c r="CW222" s="149">
        <v>8.4</v>
      </c>
      <c r="CX222" s="150"/>
      <c r="CY222" s="149">
        <v>8.5</v>
      </c>
      <c r="CZ222" s="154" t="s">
        <v>77</v>
      </c>
      <c r="DA222" s="151">
        <v>18</v>
      </c>
      <c r="DB222" s="152">
        <v>6</v>
      </c>
      <c r="DC222" s="150"/>
      <c r="DD222" s="150"/>
      <c r="DE222" s="150"/>
      <c r="DF222" s="151">
        <v>0</v>
      </c>
      <c r="DG222" s="152">
        <v>4</v>
      </c>
      <c r="DH222" s="151">
        <v>120</v>
      </c>
      <c r="DI222" s="152">
        <v>17</v>
      </c>
      <c r="DJ222" s="153">
        <v>137</v>
      </c>
      <c r="DK222" s="149">
        <v>120</v>
      </c>
      <c r="DL222" s="149">
        <v>7.16</v>
      </c>
      <c r="DM222" s="149">
        <v>2.96</v>
      </c>
      <c r="DN222" s="147"/>
      <c r="DO222" s="13">
        <f t="shared" si="3"/>
        <v>15</v>
      </c>
    </row>
    <row r="223" spans="2:119" ht="31.5">
      <c r="B223" s="146">
        <v>23203211935</v>
      </c>
      <c r="C223" s="147" t="s">
        <v>89</v>
      </c>
      <c r="D223" s="147" t="s">
        <v>2</v>
      </c>
      <c r="E223" s="147" t="s">
        <v>285</v>
      </c>
      <c r="F223" s="148">
        <v>36247</v>
      </c>
      <c r="G223" s="147" t="s">
        <v>5</v>
      </c>
      <c r="H223" s="147" t="s">
        <v>144</v>
      </c>
      <c r="I223" s="149">
        <v>7.6</v>
      </c>
      <c r="J223" s="149">
        <v>6.8</v>
      </c>
      <c r="K223" s="149">
        <v>7.6</v>
      </c>
      <c r="L223" s="150"/>
      <c r="M223" s="149">
        <v>6.4</v>
      </c>
      <c r="N223" s="150"/>
      <c r="O223" s="149">
        <v>7</v>
      </c>
      <c r="P223" s="150"/>
      <c r="Q223" s="149">
        <v>7.7</v>
      </c>
      <c r="R223" s="150"/>
      <c r="S223" s="149">
        <v>7.7</v>
      </c>
      <c r="T223" s="150"/>
      <c r="U223" s="149">
        <v>9</v>
      </c>
      <c r="V223" s="150"/>
      <c r="W223" s="149">
        <v>9</v>
      </c>
      <c r="X223" s="149">
        <v>4.5999999999999996</v>
      </c>
      <c r="Y223" s="149">
        <v>8.1999999999999993</v>
      </c>
      <c r="Z223" s="149">
        <v>7</v>
      </c>
      <c r="AA223" s="149">
        <v>9.3000000000000007</v>
      </c>
      <c r="AB223" s="150"/>
      <c r="AC223" s="154" t="s">
        <v>77</v>
      </c>
      <c r="AD223" s="149">
        <v>8.3000000000000007</v>
      </c>
      <c r="AE223" s="150"/>
      <c r="AF223" s="149">
        <v>7.9</v>
      </c>
      <c r="AG223" s="149">
        <v>8.6999999999999993</v>
      </c>
      <c r="AH223" s="149">
        <v>8.3000000000000007</v>
      </c>
      <c r="AI223" s="149">
        <v>6</v>
      </c>
      <c r="AJ223" s="149">
        <v>7.2</v>
      </c>
      <c r="AK223" s="149">
        <v>6.4</v>
      </c>
      <c r="AL223" s="151">
        <v>43</v>
      </c>
      <c r="AM223" s="152">
        <v>2</v>
      </c>
      <c r="AN223" s="149">
        <v>4.8</v>
      </c>
      <c r="AO223" s="149">
        <v>6.3</v>
      </c>
      <c r="AP223" s="150"/>
      <c r="AQ223" s="150"/>
      <c r="AR223" s="149">
        <v>5.3</v>
      </c>
      <c r="AS223" s="150"/>
      <c r="AT223" s="150"/>
      <c r="AU223" s="150"/>
      <c r="AV223" s="150"/>
      <c r="AW223" s="150"/>
      <c r="AX223" s="149">
        <v>8.5</v>
      </c>
      <c r="AY223" s="150"/>
      <c r="AZ223" s="150"/>
      <c r="BA223" s="150"/>
      <c r="BB223" s="149">
        <v>5.2</v>
      </c>
      <c r="BC223" s="151">
        <v>5</v>
      </c>
      <c r="BD223" s="152">
        <v>0</v>
      </c>
      <c r="BE223" s="149">
        <v>7.3</v>
      </c>
      <c r="BF223" s="149">
        <v>7.1</v>
      </c>
      <c r="BG223" s="149">
        <v>5.3</v>
      </c>
      <c r="BH223" s="149">
        <v>5.6</v>
      </c>
      <c r="BI223" s="149">
        <v>6.3</v>
      </c>
      <c r="BJ223" s="149">
        <v>6.7</v>
      </c>
      <c r="BK223" s="149">
        <v>5.6</v>
      </c>
      <c r="BL223" s="149">
        <v>6.8</v>
      </c>
      <c r="BM223" s="149">
        <v>7.4</v>
      </c>
      <c r="BN223" s="149">
        <v>6.7</v>
      </c>
      <c r="BO223" s="149">
        <v>7.4</v>
      </c>
      <c r="BP223" s="149">
        <v>7.4</v>
      </c>
      <c r="BQ223" s="149">
        <v>7.7</v>
      </c>
      <c r="BR223" s="149">
        <v>7.7</v>
      </c>
      <c r="BS223" s="154" t="s">
        <v>77</v>
      </c>
      <c r="BT223" s="149">
        <v>6.1</v>
      </c>
      <c r="BU223" s="150"/>
      <c r="BV223" s="149">
        <v>6</v>
      </c>
      <c r="BW223" s="149">
        <v>4.2</v>
      </c>
      <c r="BX223" s="149">
        <v>7.5</v>
      </c>
      <c r="BY223" s="149">
        <v>6.5</v>
      </c>
      <c r="BZ223" s="154" t="s">
        <v>77</v>
      </c>
      <c r="CA223" s="149">
        <v>4.2</v>
      </c>
      <c r="CB223" s="149">
        <v>7.1</v>
      </c>
      <c r="CC223" s="149">
        <v>5.4</v>
      </c>
      <c r="CD223" s="150"/>
      <c r="CE223" s="150"/>
      <c r="CF223" s="154" t="s">
        <v>77</v>
      </c>
      <c r="CG223" s="149">
        <v>5.5</v>
      </c>
      <c r="CH223" s="149">
        <v>7.9</v>
      </c>
      <c r="CI223" s="151">
        <v>50</v>
      </c>
      <c r="CJ223" s="152">
        <v>9</v>
      </c>
      <c r="CK223" s="149">
        <v>5.5</v>
      </c>
      <c r="CL223" s="149">
        <v>5.8</v>
      </c>
      <c r="CM223" s="150"/>
      <c r="CN223" s="149">
        <v>9.6</v>
      </c>
      <c r="CO223" s="149">
        <v>7.3</v>
      </c>
      <c r="CP223" s="149">
        <v>7.3</v>
      </c>
      <c r="CQ223" s="149">
        <v>6.5</v>
      </c>
      <c r="CR223" s="150"/>
      <c r="CS223" s="149">
        <v>8.3000000000000007</v>
      </c>
      <c r="CT223" s="150"/>
      <c r="CU223" s="150"/>
      <c r="CV223" s="149">
        <v>7.7</v>
      </c>
      <c r="CW223" s="154" t="s">
        <v>77</v>
      </c>
      <c r="CX223" s="150"/>
      <c r="CY223" s="149">
        <v>9.1</v>
      </c>
      <c r="CZ223" s="154" t="s">
        <v>77</v>
      </c>
      <c r="DA223" s="151">
        <v>21</v>
      </c>
      <c r="DB223" s="152">
        <v>3</v>
      </c>
      <c r="DC223" s="150"/>
      <c r="DD223" s="150"/>
      <c r="DE223" s="150"/>
      <c r="DF223" s="151">
        <v>0</v>
      </c>
      <c r="DG223" s="152">
        <v>4</v>
      </c>
      <c r="DH223" s="151">
        <v>119</v>
      </c>
      <c r="DI223" s="152">
        <v>18</v>
      </c>
      <c r="DJ223" s="153">
        <v>137</v>
      </c>
      <c r="DK223" s="149">
        <v>119</v>
      </c>
      <c r="DL223" s="149">
        <v>6.98</v>
      </c>
      <c r="DM223" s="149">
        <v>2.83</v>
      </c>
      <c r="DN223" s="147"/>
      <c r="DO223" s="13">
        <f t="shared" si="3"/>
        <v>16</v>
      </c>
    </row>
    <row r="224" spans="2:119" ht="31.5">
      <c r="B224" s="146">
        <v>23203210300</v>
      </c>
      <c r="C224" s="147" t="s">
        <v>8</v>
      </c>
      <c r="D224" s="147" t="s">
        <v>126</v>
      </c>
      <c r="E224" s="147" t="s">
        <v>286</v>
      </c>
      <c r="F224" s="148">
        <v>36457</v>
      </c>
      <c r="G224" s="147" t="s">
        <v>5</v>
      </c>
      <c r="H224" s="147" t="s">
        <v>144</v>
      </c>
      <c r="I224" s="149">
        <v>8.8000000000000007</v>
      </c>
      <c r="J224" s="149">
        <v>7.2</v>
      </c>
      <c r="K224" s="149">
        <v>8.1999999999999993</v>
      </c>
      <c r="L224" s="149">
        <v>8.9</v>
      </c>
      <c r="M224" s="150"/>
      <c r="N224" s="149">
        <v>8.1999999999999993</v>
      </c>
      <c r="O224" s="150"/>
      <c r="P224" s="149">
        <v>7.8</v>
      </c>
      <c r="Q224" s="150"/>
      <c r="R224" s="149">
        <v>7.1</v>
      </c>
      <c r="S224" s="150"/>
      <c r="T224" s="149">
        <v>7.4</v>
      </c>
      <c r="U224" s="150"/>
      <c r="V224" s="154" t="s">
        <v>77</v>
      </c>
      <c r="W224" s="150"/>
      <c r="X224" s="149">
        <v>7.8</v>
      </c>
      <c r="Y224" s="149">
        <v>8.4</v>
      </c>
      <c r="Z224" s="149">
        <v>6.6</v>
      </c>
      <c r="AA224" s="150"/>
      <c r="AB224" s="149">
        <v>4.5</v>
      </c>
      <c r="AC224" s="150"/>
      <c r="AD224" s="149">
        <v>8.1</v>
      </c>
      <c r="AE224" s="149">
        <v>5.8</v>
      </c>
      <c r="AF224" s="149">
        <v>8.5</v>
      </c>
      <c r="AG224" s="149">
        <v>8.3000000000000007</v>
      </c>
      <c r="AH224" s="149">
        <v>8.6999999999999993</v>
      </c>
      <c r="AI224" s="149">
        <v>6.4</v>
      </c>
      <c r="AJ224" s="149">
        <v>7.4</v>
      </c>
      <c r="AK224" s="149">
        <v>7.7</v>
      </c>
      <c r="AL224" s="151">
        <v>43</v>
      </c>
      <c r="AM224" s="152">
        <v>2</v>
      </c>
      <c r="AN224" s="149">
        <v>4.7</v>
      </c>
      <c r="AO224" s="149">
        <v>6.7</v>
      </c>
      <c r="AP224" s="149">
        <v>7.4</v>
      </c>
      <c r="AQ224" s="150"/>
      <c r="AR224" s="150"/>
      <c r="AS224" s="150"/>
      <c r="AT224" s="150"/>
      <c r="AU224" s="150"/>
      <c r="AV224" s="149">
        <v>7.9</v>
      </c>
      <c r="AW224" s="150"/>
      <c r="AX224" s="150"/>
      <c r="AY224" s="150"/>
      <c r="AZ224" s="150"/>
      <c r="BA224" s="150"/>
      <c r="BB224" s="149">
        <v>5.6</v>
      </c>
      <c r="BC224" s="151">
        <v>5</v>
      </c>
      <c r="BD224" s="152">
        <v>0</v>
      </c>
      <c r="BE224" s="149">
        <v>6.5</v>
      </c>
      <c r="BF224" s="149">
        <v>8.6999999999999993</v>
      </c>
      <c r="BG224" s="149">
        <v>5.3</v>
      </c>
      <c r="BH224" s="149">
        <v>6.5</v>
      </c>
      <c r="BI224" s="149">
        <v>7.4</v>
      </c>
      <c r="BJ224" s="149">
        <v>5.4</v>
      </c>
      <c r="BK224" s="149">
        <v>6.9</v>
      </c>
      <c r="BL224" s="149">
        <v>6.5</v>
      </c>
      <c r="BM224" s="149">
        <v>7</v>
      </c>
      <c r="BN224" s="149">
        <v>8.6999999999999993</v>
      </c>
      <c r="BO224" s="154" t="s">
        <v>77</v>
      </c>
      <c r="BP224" s="154" t="s">
        <v>77</v>
      </c>
      <c r="BQ224" s="149">
        <v>6.7</v>
      </c>
      <c r="BR224" s="154" t="s">
        <v>77</v>
      </c>
      <c r="BS224" s="150"/>
      <c r="BT224" s="150"/>
      <c r="BU224" s="150"/>
      <c r="BV224" s="149">
        <v>6.5</v>
      </c>
      <c r="BW224" s="149">
        <v>4.9000000000000004</v>
      </c>
      <c r="BX224" s="154" t="s">
        <v>77</v>
      </c>
      <c r="BY224" s="154" t="s">
        <v>77</v>
      </c>
      <c r="BZ224" s="150"/>
      <c r="CA224" s="149">
        <v>6.1</v>
      </c>
      <c r="CB224" s="154" t="s">
        <v>77</v>
      </c>
      <c r="CC224" s="149">
        <v>6.9</v>
      </c>
      <c r="CD224" s="150"/>
      <c r="CE224" s="150"/>
      <c r="CF224" s="150"/>
      <c r="CG224" s="149">
        <v>6.4</v>
      </c>
      <c r="CH224" s="149">
        <v>8.4</v>
      </c>
      <c r="CI224" s="151">
        <v>35</v>
      </c>
      <c r="CJ224" s="152">
        <v>24</v>
      </c>
      <c r="CK224" s="149">
        <v>4.8</v>
      </c>
      <c r="CL224" s="149">
        <v>6.7</v>
      </c>
      <c r="CM224" s="150"/>
      <c r="CN224" s="149">
        <v>5.8</v>
      </c>
      <c r="CO224" s="149">
        <v>6.5</v>
      </c>
      <c r="CP224" s="149">
        <v>7.4</v>
      </c>
      <c r="CQ224" s="150"/>
      <c r="CR224" s="154" t="s">
        <v>77</v>
      </c>
      <c r="CS224" s="150"/>
      <c r="CT224" s="149">
        <v>7.8</v>
      </c>
      <c r="CU224" s="150"/>
      <c r="CV224" s="150"/>
      <c r="CW224" s="149">
        <v>6.1</v>
      </c>
      <c r="CX224" s="150"/>
      <c r="CY224" s="150"/>
      <c r="CZ224" s="154" t="s">
        <v>77</v>
      </c>
      <c r="DA224" s="151">
        <v>17</v>
      </c>
      <c r="DB224" s="152">
        <v>7</v>
      </c>
      <c r="DC224" s="150"/>
      <c r="DD224" s="150"/>
      <c r="DE224" s="150"/>
      <c r="DF224" s="151">
        <v>0</v>
      </c>
      <c r="DG224" s="152">
        <v>4</v>
      </c>
      <c r="DH224" s="151">
        <v>100</v>
      </c>
      <c r="DI224" s="152">
        <v>37</v>
      </c>
      <c r="DJ224" s="153">
        <v>137</v>
      </c>
      <c r="DK224" s="149">
        <v>100</v>
      </c>
      <c r="DL224" s="149">
        <v>7.05</v>
      </c>
      <c r="DM224" s="149">
        <v>2.89</v>
      </c>
      <c r="DN224" s="147"/>
      <c r="DO224" s="13">
        <f t="shared" si="3"/>
        <v>35</v>
      </c>
    </row>
    <row r="225" spans="2:119" ht="31.5">
      <c r="B225" s="146">
        <v>2320329811</v>
      </c>
      <c r="C225" s="147" t="s">
        <v>363</v>
      </c>
      <c r="D225" s="147" t="s">
        <v>128</v>
      </c>
      <c r="E225" s="147" t="s">
        <v>286</v>
      </c>
      <c r="F225" s="148">
        <v>36470</v>
      </c>
      <c r="G225" s="147" t="s">
        <v>5</v>
      </c>
      <c r="H225" s="147" t="s">
        <v>144</v>
      </c>
      <c r="I225" s="149">
        <v>6</v>
      </c>
      <c r="J225" s="149">
        <v>6.1</v>
      </c>
      <c r="K225" s="149">
        <v>8.6999999999999993</v>
      </c>
      <c r="L225" s="149">
        <v>8.1</v>
      </c>
      <c r="M225" s="150"/>
      <c r="N225" s="149">
        <v>7.1</v>
      </c>
      <c r="O225" s="150"/>
      <c r="P225" s="149">
        <v>6.6</v>
      </c>
      <c r="Q225" s="150"/>
      <c r="R225" s="149">
        <v>8.4</v>
      </c>
      <c r="S225" s="150"/>
      <c r="T225" s="149">
        <v>8.6</v>
      </c>
      <c r="U225" s="150"/>
      <c r="V225" s="154" t="s">
        <v>77</v>
      </c>
      <c r="W225" s="150"/>
      <c r="X225" s="149">
        <v>7.5</v>
      </c>
      <c r="Y225" s="149">
        <v>5.6</v>
      </c>
      <c r="Z225" s="149">
        <v>6.3</v>
      </c>
      <c r="AA225" s="150"/>
      <c r="AB225" s="149">
        <v>7.6</v>
      </c>
      <c r="AC225" s="150"/>
      <c r="AD225" s="149">
        <v>6.9</v>
      </c>
      <c r="AE225" s="149">
        <v>7.1</v>
      </c>
      <c r="AF225" s="149">
        <v>9.4</v>
      </c>
      <c r="AG225" s="149">
        <v>8.6999999999999993</v>
      </c>
      <c r="AH225" s="154" t="s">
        <v>77</v>
      </c>
      <c r="AI225" s="149">
        <v>7.4</v>
      </c>
      <c r="AJ225" s="149">
        <v>6.9</v>
      </c>
      <c r="AK225" s="149">
        <v>8.6999999999999993</v>
      </c>
      <c r="AL225" s="151">
        <v>40</v>
      </c>
      <c r="AM225" s="152">
        <v>5</v>
      </c>
      <c r="AN225" s="149">
        <v>6.1</v>
      </c>
      <c r="AO225" s="149">
        <v>6.1</v>
      </c>
      <c r="AP225" s="150"/>
      <c r="AQ225" s="150"/>
      <c r="AR225" s="149">
        <v>4.3</v>
      </c>
      <c r="AS225" s="150"/>
      <c r="AT225" s="150"/>
      <c r="AU225" s="150"/>
      <c r="AV225" s="150"/>
      <c r="AW225" s="150"/>
      <c r="AX225" s="149">
        <v>7</v>
      </c>
      <c r="AY225" s="150"/>
      <c r="AZ225" s="150"/>
      <c r="BA225" s="150"/>
      <c r="BB225" s="149">
        <v>4.9000000000000004</v>
      </c>
      <c r="BC225" s="151">
        <v>5</v>
      </c>
      <c r="BD225" s="152">
        <v>0</v>
      </c>
      <c r="BE225" s="149">
        <v>7.2</v>
      </c>
      <c r="BF225" s="149">
        <v>8.1999999999999993</v>
      </c>
      <c r="BG225" s="149">
        <v>4.9000000000000004</v>
      </c>
      <c r="BH225" s="149">
        <v>6.7</v>
      </c>
      <c r="BI225" s="149">
        <v>8.8000000000000007</v>
      </c>
      <c r="BJ225" s="149">
        <v>6.3</v>
      </c>
      <c r="BK225" s="149">
        <v>7.3</v>
      </c>
      <c r="BL225" s="149">
        <v>6.7</v>
      </c>
      <c r="BM225" s="149">
        <v>8.1</v>
      </c>
      <c r="BN225" s="149">
        <v>4.3</v>
      </c>
      <c r="BO225" s="149">
        <v>7.7</v>
      </c>
      <c r="BP225" s="149">
        <v>8.5</v>
      </c>
      <c r="BQ225" s="149">
        <v>8.1</v>
      </c>
      <c r="BR225" s="149">
        <v>6.8</v>
      </c>
      <c r="BS225" s="149">
        <v>6.2</v>
      </c>
      <c r="BT225" s="149">
        <v>8.4</v>
      </c>
      <c r="BU225" s="150"/>
      <c r="BV225" s="149">
        <v>6</v>
      </c>
      <c r="BW225" s="149">
        <v>4.8</v>
      </c>
      <c r="BX225" s="154" t="s">
        <v>77</v>
      </c>
      <c r="BY225" s="149">
        <v>7.2</v>
      </c>
      <c r="BZ225" s="154" t="s">
        <v>77</v>
      </c>
      <c r="CA225" s="149">
        <v>5.8</v>
      </c>
      <c r="CB225" s="149">
        <v>6.8</v>
      </c>
      <c r="CC225" s="149">
        <v>4.7</v>
      </c>
      <c r="CD225" s="150"/>
      <c r="CE225" s="150"/>
      <c r="CF225" s="150"/>
      <c r="CG225" s="149">
        <v>5.5</v>
      </c>
      <c r="CH225" s="149">
        <v>7.9</v>
      </c>
      <c r="CI225" s="151">
        <v>50</v>
      </c>
      <c r="CJ225" s="152">
        <v>9</v>
      </c>
      <c r="CK225" s="149">
        <v>6.3</v>
      </c>
      <c r="CL225" s="149">
        <v>8.3000000000000007</v>
      </c>
      <c r="CM225" s="149">
        <v>4.8</v>
      </c>
      <c r="CN225" s="150"/>
      <c r="CO225" s="149">
        <v>6.4</v>
      </c>
      <c r="CP225" s="149">
        <v>7.7</v>
      </c>
      <c r="CQ225" s="154" t="s">
        <v>77</v>
      </c>
      <c r="CR225" s="150"/>
      <c r="CS225" s="149">
        <v>6.3</v>
      </c>
      <c r="CT225" s="150"/>
      <c r="CU225" s="150"/>
      <c r="CV225" s="149">
        <v>7.8</v>
      </c>
      <c r="CW225" s="154" t="s">
        <v>77</v>
      </c>
      <c r="CX225" s="150"/>
      <c r="CY225" s="149">
        <v>9</v>
      </c>
      <c r="CZ225" s="154" t="s">
        <v>77</v>
      </c>
      <c r="DA225" s="151">
        <v>18</v>
      </c>
      <c r="DB225" s="152">
        <v>6</v>
      </c>
      <c r="DC225" s="150"/>
      <c r="DD225" s="150"/>
      <c r="DE225" s="150"/>
      <c r="DF225" s="151">
        <v>0</v>
      </c>
      <c r="DG225" s="152">
        <v>4</v>
      </c>
      <c r="DH225" s="151">
        <v>113</v>
      </c>
      <c r="DI225" s="152">
        <v>24</v>
      </c>
      <c r="DJ225" s="153">
        <v>137</v>
      </c>
      <c r="DK225" s="149">
        <v>113</v>
      </c>
      <c r="DL225" s="149">
        <v>6.95</v>
      </c>
      <c r="DM225" s="149">
        <v>2.84</v>
      </c>
      <c r="DN225" s="147"/>
      <c r="DO225" s="13">
        <f t="shared" si="3"/>
        <v>22</v>
      </c>
    </row>
    <row r="226" spans="2:119" ht="31.5">
      <c r="B226" s="146">
        <v>2320252828</v>
      </c>
      <c r="C226" s="147" t="s">
        <v>3</v>
      </c>
      <c r="D226" s="147" t="s">
        <v>524</v>
      </c>
      <c r="E226" s="147" t="s">
        <v>397</v>
      </c>
      <c r="F226" s="148">
        <v>36236</v>
      </c>
      <c r="G226" s="147" t="s">
        <v>5</v>
      </c>
      <c r="H226" s="147" t="s">
        <v>144</v>
      </c>
      <c r="I226" s="149">
        <v>8.1999999999999993</v>
      </c>
      <c r="J226" s="149">
        <v>8</v>
      </c>
      <c r="K226" s="149">
        <v>7.8</v>
      </c>
      <c r="L226" s="149">
        <v>6.1</v>
      </c>
      <c r="M226" s="150"/>
      <c r="N226" s="149">
        <v>7.2</v>
      </c>
      <c r="O226" s="150"/>
      <c r="P226" s="149">
        <v>8.3000000000000007</v>
      </c>
      <c r="Q226" s="150"/>
      <c r="R226" s="149">
        <v>7.5</v>
      </c>
      <c r="S226" s="150"/>
      <c r="T226" s="149">
        <v>7.9</v>
      </c>
      <c r="U226" s="150"/>
      <c r="V226" s="149">
        <v>5.7</v>
      </c>
      <c r="W226" s="150"/>
      <c r="X226" s="149">
        <v>8.1999999999999993</v>
      </c>
      <c r="Y226" s="149">
        <v>8.1</v>
      </c>
      <c r="Z226" s="149">
        <v>5.2</v>
      </c>
      <c r="AA226" s="149">
        <v>9</v>
      </c>
      <c r="AB226" s="150"/>
      <c r="AC226" s="149">
        <v>6.8</v>
      </c>
      <c r="AD226" s="149">
        <v>7.1</v>
      </c>
      <c r="AE226" s="150"/>
      <c r="AF226" s="149">
        <v>8.9</v>
      </c>
      <c r="AG226" s="149">
        <v>8.1</v>
      </c>
      <c r="AH226" s="149">
        <v>7.1</v>
      </c>
      <c r="AI226" s="149">
        <v>7.1</v>
      </c>
      <c r="AJ226" s="149">
        <v>7.3</v>
      </c>
      <c r="AK226" s="149">
        <v>7.9</v>
      </c>
      <c r="AL226" s="151">
        <v>45</v>
      </c>
      <c r="AM226" s="152">
        <v>0</v>
      </c>
      <c r="AN226" s="149">
        <v>6.4</v>
      </c>
      <c r="AO226" s="149">
        <v>7.1</v>
      </c>
      <c r="AP226" s="149">
        <v>7.8</v>
      </c>
      <c r="AQ226" s="150"/>
      <c r="AR226" s="150"/>
      <c r="AS226" s="150"/>
      <c r="AT226" s="150"/>
      <c r="AU226" s="150"/>
      <c r="AV226" s="149">
        <v>8.1999999999999993</v>
      </c>
      <c r="AW226" s="150"/>
      <c r="AX226" s="150"/>
      <c r="AY226" s="150"/>
      <c r="AZ226" s="150"/>
      <c r="BA226" s="150"/>
      <c r="BB226" s="149">
        <v>6.7</v>
      </c>
      <c r="BC226" s="151">
        <v>5</v>
      </c>
      <c r="BD226" s="152">
        <v>0</v>
      </c>
      <c r="BE226" s="149">
        <v>6.5</v>
      </c>
      <c r="BF226" s="149">
        <v>7.6</v>
      </c>
      <c r="BG226" s="149">
        <v>5.9</v>
      </c>
      <c r="BH226" s="149">
        <v>6</v>
      </c>
      <c r="BI226" s="149">
        <v>6.2</v>
      </c>
      <c r="BJ226" s="149">
        <v>6.2</v>
      </c>
      <c r="BK226" s="149">
        <v>5.7</v>
      </c>
      <c r="BL226" s="149">
        <v>6.9</v>
      </c>
      <c r="BM226" s="149">
        <v>7</v>
      </c>
      <c r="BN226" s="149">
        <v>6</v>
      </c>
      <c r="BO226" s="149">
        <v>5.8</v>
      </c>
      <c r="BP226" s="149">
        <v>7.7</v>
      </c>
      <c r="BQ226" s="149">
        <v>9.1999999999999993</v>
      </c>
      <c r="BR226" s="149">
        <v>6.3</v>
      </c>
      <c r="BS226" s="149">
        <v>7.3</v>
      </c>
      <c r="BT226" s="149">
        <v>6.6</v>
      </c>
      <c r="BU226" s="149">
        <v>8.1</v>
      </c>
      <c r="BV226" s="149">
        <v>4.9000000000000004</v>
      </c>
      <c r="BW226" s="149">
        <v>5.5</v>
      </c>
      <c r="BX226" s="154" t="s">
        <v>77</v>
      </c>
      <c r="BY226" s="149">
        <v>8.8000000000000007</v>
      </c>
      <c r="BZ226" s="154" t="s">
        <v>77</v>
      </c>
      <c r="CA226" s="149">
        <v>4.0999999999999996</v>
      </c>
      <c r="CB226" s="149">
        <v>7.7</v>
      </c>
      <c r="CC226" s="150"/>
      <c r="CD226" s="149">
        <v>6</v>
      </c>
      <c r="CE226" s="150"/>
      <c r="CF226" s="154" t="s">
        <v>77</v>
      </c>
      <c r="CG226" s="149">
        <v>5.7</v>
      </c>
      <c r="CH226" s="149">
        <v>8.6</v>
      </c>
      <c r="CI226" s="151">
        <v>52</v>
      </c>
      <c r="CJ226" s="152">
        <v>7</v>
      </c>
      <c r="CK226" s="149">
        <v>6</v>
      </c>
      <c r="CL226" s="149">
        <v>7.5</v>
      </c>
      <c r="CM226" s="150"/>
      <c r="CN226" s="149">
        <v>9.9</v>
      </c>
      <c r="CO226" s="149">
        <v>9.1999999999999993</v>
      </c>
      <c r="CP226" s="149">
        <v>7</v>
      </c>
      <c r="CQ226" s="150"/>
      <c r="CR226" s="154" t="s">
        <v>77</v>
      </c>
      <c r="CS226" s="149">
        <v>6.9</v>
      </c>
      <c r="CT226" s="150"/>
      <c r="CU226" s="150"/>
      <c r="CV226" s="154" t="s">
        <v>77</v>
      </c>
      <c r="CW226" s="154" t="s">
        <v>77</v>
      </c>
      <c r="CX226" s="150"/>
      <c r="CY226" s="149">
        <v>9.6</v>
      </c>
      <c r="CZ226" s="154" t="s">
        <v>77</v>
      </c>
      <c r="DA226" s="151">
        <v>16</v>
      </c>
      <c r="DB226" s="152">
        <v>8</v>
      </c>
      <c r="DC226" s="150"/>
      <c r="DD226" s="150"/>
      <c r="DE226" s="150"/>
      <c r="DF226" s="151">
        <v>0</v>
      </c>
      <c r="DG226" s="152">
        <v>4</v>
      </c>
      <c r="DH226" s="151">
        <v>118</v>
      </c>
      <c r="DI226" s="152">
        <v>19</v>
      </c>
      <c r="DJ226" s="153">
        <v>137</v>
      </c>
      <c r="DK226" s="149">
        <v>118</v>
      </c>
      <c r="DL226" s="149">
        <v>7.12</v>
      </c>
      <c r="DM226" s="149">
        <v>2.91</v>
      </c>
      <c r="DN226" s="147"/>
      <c r="DO226" s="13">
        <f t="shared" si="3"/>
        <v>17</v>
      </c>
    </row>
    <row r="227" spans="2:119" ht="31.5">
      <c r="B227" s="146">
        <v>2320315724</v>
      </c>
      <c r="C227" s="147" t="s">
        <v>85</v>
      </c>
      <c r="D227" s="147" t="s">
        <v>525</v>
      </c>
      <c r="E227" s="147" t="s">
        <v>397</v>
      </c>
      <c r="F227" s="148">
        <v>36522</v>
      </c>
      <c r="G227" s="147" t="s">
        <v>5</v>
      </c>
      <c r="H227" s="147" t="s">
        <v>144</v>
      </c>
      <c r="I227" s="149">
        <v>8.1999999999999993</v>
      </c>
      <c r="J227" s="149">
        <v>8</v>
      </c>
      <c r="K227" s="149">
        <v>8.4</v>
      </c>
      <c r="L227" s="149">
        <v>8.8000000000000007</v>
      </c>
      <c r="M227" s="150"/>
      <c r="N227" s="149">
        <v>8.6</v>
      </c>
      <c r="O227" s="150"/>
      <c r="P227" s="149">
        <v>9.5</v>
      </c>
      <c r="Q227" s="150"/>
      <c r="R227" s="149">
        <v>8.6999999999999993</v>
      </c>
      <c r="S227" s="150"/>
      <c r="T227" s="149">
        <v>8.6</v>
      </c>
      <c r="U227" s="150"/>
      <c r="V227" s="149">
        <v>8.5</v>
      </c>
      <c r="W227" s="150"/>
      <c r="X227" s="149">
        <v>7.4</v>
      </c>
      <c r="Y227" s="149">
        <v>8.8000000000000007</v>
      </c>
      <c r="Z227" s="149">
        <v>9.8000000000000007</v>
      </c>
      <c r="AA227" s="149">
        <v>7.9</v>
      </c>
      <c r="AB227" s="150"/>
      <c r="AC227" s="150"/>
      <c r="AD227" s="149">
        <v>7.7</v>
      </c>
      <c r="AE227" s="149">
        <v>9</v>
      </c>
      <c r="AF227" s="149">
        <v>9</v>
      </c>
      <c r="AG227" s="149">
        <v>9</v>
      </c>
      <c r="AH227" s="149">
        <v>8.9</v>
      </c>
      <c r="AI227" s="149">
        <v>8.3000000000000007</v>
      </c>
      <c r="AJ227" s="149">
        <v>7.8</v>
      </c>
      <c r="AK227" s="154" t="s">
        <v>77</v>
      </c>
      <c r="AL227" s="151">
        <v>43</v>
      </c>
      <c r="AM227" s="152">
        <v>2</v>
      </c>
      <c r="AN227" s="149">
        <v>8.1</v>
      </c>
      <c r="AO227" s="149">
        <v>8.9</v>
      </c>
      <c r="AP227" s="150"/>
      <c r="AQ227" s="150"/>
      <c r="AR227" s="150"/>
      <c r="AS227" s="150"/>
      <c r="AT227" s="149">
        <v>6.3</v>
      </c>
      <c r="AU227" s="150"/>
      <c r="AV227" s="149">
        <v>8.1999999999999993</v>
      </c>
      <c r="AW227" s="150"/>
      <c r="AX227" s="150"/>
      <c r="AY227" s="150"/>
      <c r="AZ227" s="150"/>
      <c r="BA227" s="150"/>
      <c r="BB227" s="149">
        <v>7.9</v>
      </c>
      <c r="BC227" s="151">
        <v>5</v>
      </c>
      <c r="BD227" s="152">
        <v>0</v>
      </c>
      <c r="BE227" s="149">
        <v>8</v>
      </c>
      <c r="BF227" s="149">
        <v>9.1</v>
      </c>
      <c r="BG227" s="149">
        <v>5.5</v>
      </c>
      <c r="BH227" s="149">
        <v>6.8</v>
      </c>
      <c r="BI227" s="149">
        <v>8.4</v>
      </c>
      <c r="BJ227" s="149">
        <v>8.1999999999999993</v>
      </c>
      <c r="BK227" s="149">
        <v>7.5</v>
      </c>
      <c r="BL227" s="149">
        <v>7.4</v>
      </c>
      <c r="BM227" s="149">
        <v>7.7</v>
      </c>
      <c r="BN227" s="149">
        <v>7.3</v>
      </c>
      <c r="BO227" s="149">
        <v>6.2</v>
      </c>
      <c r="BP227" s="149">
        <v>7.2</v>
      </c>
      <c r="BQ227" s="149">
        <v>8.9</v>
      </c>
      <c r="BR227" s="149">
        <v>6.4</v>
      </c>
      <c r="BS227" s="149">
        <v>7.5</v>
      </c>
      <c r="BT227" s="149">
        <v>6.7</v>
      </c>
      <c r="BU227" s="149">
        <v>8.6999999999999993</v>
      </c>
      <c r="BV227" s="149">
        <v>7.1</v>
      </c>
      <c r="BW227" s="149">
        <v>8.6999999999999993</v>
      </c>
      <c r="BX227" s="154" t="s">
        <v>77</v>
      </c>
      <c r="BY227" s="149">
        <v>8.8000000000000007</v>
      </c>
      <c r="BZ227" s="154" t="s">
        <v>77</v>
      </c>
      <c r="CA227" s="149">
        <v>5.5</v>
      </c>
      <c r="CB227" s="149">
        <v>8.3000000000000007</v>
      </c>
      <c r="CC227" s="154" t="s">
        <v>77</v>
      </c>
      <c r="CD227" s="150"/>
      <c r="CE227" s="150"/>
      <c r="CF227" s="154" t="s">
        <v>77</v>
      </c>
      <c r="CG227" s="149">
        <v>6.8</v>
      </c>
      <c r="CH227" s="149">
        <v>8.9</v>
      </c>
      <c r="CI227" s="151">
        <v>50</v>
      </c>
      <c r="CJ227" s="152">
        <v>9</v>
      </c>
      <c r="CK227" s="149">
        <v>7.2</v>
      </c>
      <c r="CL227" s="149">
        <v>7.2</v>
      </c>
      <c r="CM227" s="150"/>
      <c r="CN227" s="149">
        <v>9.5</v>
      </c>
      <c r="CO227" s="149">
        <v>9.1</v>
      </c>
      <c r="CP227" s="149">
        <v>8.9</v>
      </c>
      <c r="CQ227" s="154" t="s">
        <v>77</v>
      </c>
      <c r="CR227" s="150"/>
      <c r="CS227" s="149">
        <v>8.8000000000000007</v>
      </c>
      <c r="CT227" s="150"/>
      <c r="CU227" s="150"/>
      <c r="CV227" s="154" t="s">
        <v>77</v>
      </c>
      <c r="CW227" s="154" t="s">
        <v>77</v>
      </c>
      <c r="CX227" s="150"/>
      <c r="CY227" s="149">
        <v>9.1999999999999993</v>
      </c>
      <c r="CZ227" s="154" t="s">
        <v>77</v>
      </c>
      <c r="DA227" s="151">
        <v>16</v>
      </c>
      <c r="DB227" s="152">
        <v>8</v>
      </c>
      <c r="DC227" s="150"/>
      <c r="DD227" s="150"/>
      <c r="DE227" s="150"/>
      <c r="DF227" s="151">
        <v>0</v>
      </c>
      <c r="DG227" s="152">
        <v>4</v>
      </c>
      <c r="DH227" s="151">
        <v>114</v>
      </c>
      <c r="DI227" s="152">
        <v>23</v>
      </c>
      <c r="DJ227" s="153">
        <v>137</v>
      </c>
      <c r="DK227" s="149">
        <v>114</v>
      </c>
      <c r="DL227" s="149">
        <v>8.07</v>
      </c>
      <c r="DM227" s="149">
        <v>3.49</v>
      </c>
      <c r="DN227" s="147"/>
      <c r="DO227" s="13">
        <f t="shared" si="3"/>
        <v>21</v>
      </c>
    </row>
    <row r="228" spans="2:119" ht="31.5">
      <c r="B228" s="146">
        <v>2320315730</v>
      </c>
      <c r="C228" s="147" t="s">
        <v>526</v>
      </c>
      <c r="D228" s="147" t="s">
        <v>527</v>
      </c>
      <c r="E228" s="147" t="s">
        <v>397</v>
      </c>
      <c r="F228" s="148">
        <v>36341</v>
      </c>
      <c r="G228" s="147" t="s">
        <v>5</v>
      </c>
      <c r="H228" s="147" t="s">
        <v>144</v>
      </c>
      <c r="I228" s="149">
        <v>7.5</v>
      </c>
      <c r="J228" s="149">
        <v>8.6</v>
      </c>
      <c r="K228" s="149">
        <v>7.7</v>
      </c>
      <c r="L228" s="149">
        <v>8.6999999999999993</v>
      </c>
      <c r="M228" s="150"/>
      <c r="N228" s="149">
        <v>7.8</v>
      </c>
      <c r="O228" s="150"/>
      <c r="P228" s="149">
        <v>7.8</v>
      </c>
      <c r="Q228" s="150"/>
      <c r="R228" s="149">
        <v>5.2</v>
      </c>
      <c r="S228" s="150"/>
      <c r="T228" s="150">
        <v>0</v>
      </c>
      <c r="U228" s="150"/>
      <c r="V228" s="150"/>
      <c r="W228" s="150"/>
      <c r="X228" s="149">
        <v>5.9</v>
      </c>
      <c r="Y228" s="149">
        <v>7.5</v>
      </c>
      <c r="Z228" s="150">
        <v>0</v>
      </c>
      <c r="AA228" s="150"/>
      <c r="AB228" s="149">
        <v>6.8</v>
      </c>
      <c r="AC228" s="149">
        <v>5.7</v>
      </c>
      <c r="AD228" s="150"/>
      <c r="AE228" s="149">
        <v>4.2</v>
      </c>
      <c r="AF228" s="149">
        <v>4.5</v>
      </c>
      <c r="AG228" s="149">
        <v>7.2</v>
      </c>
      <c r="AH228" s="149">
        <v>5.6</v>
      </c>
      <c r="AI228" s="150">
        <v>0</v>
      </c>
      <c r="AJ228" s="154" t="s">
        <v>77</v>
      </c>
      <c r="AK228" s="149">
        <v>7.2</v>
      </c>
      <c r="AL228" s="151">
        <v>33</v>
      </c>
      <c r="AM228" s="152">
        <v>12</v>
      </c>
      <c r="AN228" s="149">
        <v>5.2</v>
      </c>
      <c r="AO228" s="149">
        <v>4.3</v>
      </c>
      <c r="AP228" s="150"/>
      <c r="AQ228" s="150"/>
      <c r="AR228" s="149">
        <v>4.9000000000000004</v>
      </c>
      <c r="AS228" s="150"/>
      <c r="AT228" s="150"/>
      <c r="AU228" s="150"/>
      <c r="AV228" s="150"/>
      <c r="AW228" s="150"/>
      <c r="AX228" s="150"/>
      <c r="AY228" s="150"/>
      <c r="AZ228" s="150"/>
      <c r="BA228" s="149">
        <v>6.7</v>
      </c>
      <c r="BB228" s="149">
        <v>6.1</v>
      </c>
      <c r="BC228" s="151">
        <v>5</v>
      </c>
      <c r="BD228" s="152">
        <v>0</v>
      </c>
      <c r="BE228" s="149">
        <v>7.4</v>
      </c>
      <c r="BF228" s="149">
        <v>7.3</v>
      </c>
      <c r="BG228" s="149">
        <v>5.5</v>
      </c>
      <c r="BH228" s="149">
        <v>6.7</v>
      </c>
      <c r="BI228" s="149">
        <v>7.2</v>
      </c>
      <c r="BJ228" s="149">
        <v>5.8</v>
      </c>
      <c r="BK228" s="149">
        <v>4.7</v>
      </c>
      <c r="BL228" s="149">
        <v>6.2</v>
      </c>
      <c r="BM228" s="149">
        <v>8.9</v>
      </c>
      <c r="BN228" s="149">
        <v>7.2</v>
      </c>
      <c r="BO228" s="149">
        <v>6.1</v>
      </c>
      <c r="BP228" s="154" t="s">
        <v>77</v>
      </c>
      <c r="BQ228" s="149">
        <v>8.4</v>
      </c>
      <c r="BR228" s="149">
        <v>6.2</v>
      </c>
      <c r="BS228" s="149">
        <v>6.8</v>
      </c>
      <c r="BT228" s="150"/>
      <c r="BU228" s="150"/>
      <c r="BV228" s="149">
        <v>7.3</v>
      </c>
      <c r="BW228" s="149">
        <v>7.1</v>
      </c>
      <c r="BX228" s="154" t="s">
        <v>77</v>
      </c>
      <c r="BY228" s="149">
        <v>7.5</v>
      </c>
      <c r="BZ228" s="154" t="s">
        <v>77</v>
      </c>
      <c r="CA228" s="149">
        <v>6.1</v>
      </c>
      <c r="CB228" s="149">
        <v>5.9</v>
      </c>
      <c r="CC228" s="149">
        <v>4.9000000000000004</v>
      </c>
      <c r="CD228" s="150"/>
      <c r="CE228" s="154" t="s">
        <v>77</v>
      </c>
      <c r="CF228" s="150"/>
      <c r="CG228" s="154" t="s">
        <v>77</v>
      </c>
      <c r="CH228" s="149">
        <v>8.3000000000000007</v>
      </c>
      <c r="CI228" s="151">
        <v>43</v>
      </c>
      <c r="CJ228" s="152">
        <v>16</v>
      </c>
      <c r="CK228" s="149">
        <v>5</v>
      </c>
      <c r="CL228" s="149">
        <v>5.2</v>
      </c>
      <c r="CM228" s="150"/>
      <c r="CN228" s="149">
        <v>7.2</v>
      </c>
      <c r="CO228" s="149">
        <v>5.8</v>
      </c>
      <c r="CP228" s="149">
        <v>7.3</v>
      </c>
      <c r="CQ228" s="149">
        <v>6.3</v>
      </c>
      <c r="CR228" s="150"/>
      <c r="CS228" s="149">
        <v>6.6</v>
      </c>
      <c r="CT228" s="150"/>
      <c r="CU228" s="150"/>
      <c r="CV228" s="150"/>
      <c r="CW228" s="154" t="s">
        <v>77</v>
      </c>
      <c r="CX228" s="150"/>
      <c r="CY228" s="149">
        <v>9</v>
      </c>
      <c r="CZ228" s="154" t="s">
        <v>77</v>
      </c>
      <c r="DA228" s="151">
        <v>19</v>
      </c>
      <c r="DB228" s="152">
        <v>5</v>
      </c>
      <c r="DC228" s="150"/>
      <c r="DD228" s="150"/>
      <c r="DE228" s="150"/>
      <c r="DF228" s="151">
        <v>0</v>
      </c>
      <c r="DG228" s="152">
        <v>4</v>
      </c>
      <c r="DH228" s="151">
        <v>100</v>
      </c>
      <c r="DI228" s="152">
        <v>37</v>
      </c>
      <c r="DJ228" s="153">
        <v>137</v>
      </c>
      <c r="DK228" s="149">
        <v>111</v>
      </c>
      <c r="DL228" s="149">
        <v>6.2</v>
      </c>
      <c r="DM228" s="149">
        <v>2.36</v>
      </c>
      <c r="DN228" s="147"/>
      <c r="DO228" s="13">
        <f t="shared" si="3"/>
        <v>35</v>
      </c>
    </row>
    <row r="229" spans="2:119" ht="31.5">
      <c r="B229" s="146">
        <v>2320320635</v>
      </c>
      <c r="C229" s="147" t="s">
        <v>308</v>
      </c>
      <c r="D229" s="147" t="s">
        <v>303</v>
      </c>
      <c r="E229" s="147" t="s">
        <v>397</v>
      </c>
      <c r="F229" s="148">
        <v>36346</v>
      </c>
      <c r="G229" s="147" t="s">
        <v>5</v>
      </c>
      <c r="H229" s="147" t="s">
        <v>144</v>
      </c>
      <c r="I229" s="149">
        <v>8.8000000000000007</v>
      </c>
      <c r="J229" s="149">
        <v>7.2</v>
      </c>
      <c r="K229" s="149">
        <v>7.8</v>
      </c>
      <c r="L229" s="150"/>
      <c r="M229" s="150">
        <v>10</v>
      </c>
      <c r="N229" s="150"/>
      <c r="O229" s="149">
        <v>9.5</v>
      </c>
      <c r="P229" s="150"/>
      <c r="Q229" s="149">
        <v>9.8000000000000007</v>
      </c>
      <c r="R229" s="150"/>
      <c r="S229" s="149">
        <v>9.6999999999999993</v>
      </c>
      <c r="T229" s="150"/>
      <c r="U229" s="149">
        <v>9.9</v>
      </c>
      <c r="V229" s="150"/>
      <c r="W229" s="149">
        <v>9.5</v>
      </c>
      <c r="X229" s="149">
        <v>7.8</v>
      </c>
      <c r="Y229" s="149">
        <v>6.1</v>
      </c>
      <c r="Z229" s="149">
        <v>5.7</v>
      </c>
      <c r="AA229" s="149">
        <v>8.5</v>
      </c>
      <c r="AB229" s="150"/>
      <c r="AC229" s="150"/>
      <c r="AD229" s="149">
        <v>8.6</v>
      </c>
      <c r="AE229" s="154" t="s">
        <v>77</v>
      </c>
      <c r="AF229" s="149">
        <v>9.6999999999999993</v>
      </c>
      <c r="AG229" s="149">
        <v>8.1</v>
      </c>
      <c r="AH229" s="154" t="s">
        <v>77</v>
      </c>
      <c r="AI229" s="149">
        <v>8</v>
      </c>
      <c r="AJ229" s="149">
        <v>8.1999999999999993</v>
      </c>
      <c r="AK229" s="154" t="s">
        <v>77</v>
      </c>
      <c r="AL229" s="151">
        <v>38</v>
      </c>
      <c r="AM229" s="152">
        <v>7</v>
      </c>
      <c r="AN229" s="149">
        <v>6.3</v>
      </c>
      <c r="AO229" s="149">
        <v>6.8</v>
      </c>
      <c r="AP229" s="149">
        <v>5.4</v>
      </c>
      <c r="AQ229" s="150"/>
      <c r="AR229" s="150"/>
      <c r="AS229" s="150"/>
      <c r="AT229" s="150"/>
      <c r="AU229" s="150"/>
      <c r="AV229" s="149">
        <v>5.2</v>
      </c>
      <c r="AW229" s="150"/>
      <c r="AX229" s="150"/>
      <c r="AY229" s="150"/>
      <c r="AZ229" s="150"/>
      <c r="BA229" s="150"/>
      <c r="BB229" s="149">
        <v>7.6</v>
      </c>
      <c r="BC229" s="151">
        <v>5</v>
      </c>
      <c r="BD229" s="152">
        <v>0</v>
      </c>
      <c r="BE229" s="149">
        <v>8.3000000000000007</v>
      </c>
      <c r="BF229" s="149">
        <v>8.5</v>
      </c>
      <c r="BG229" s="149">
        <v>7.6</v>
      </c>
      <c r="BH229" s="149">
        <v>6.5</v>
      </c>
      <c r="BI229" s="149">
        <v>7.5</v>
      </c>
      <c r="BJ229" s="149">
        <v>7.4</v>
      </c>
      <c r="BK229" s="149">
        <v>7.3</v>
      </c>
      <c r="BL229" s="149">
        <v>6.6</v>
      </c>
      <c r="BM229" s="149">
        <v>7.6</v>
      </c>
      <c r="BN229" s="149">
        <v>8.3000000000000007</v>
      </c>
      <c r="BO229" s="149">
        <v>7</v>
      </c>
      <c r="BP229" s="149">
        <v>6.1</v>
      </c>
      <c r="BQ229" s="149">
        <v>8.6999999999999993</v>
      </c>
      <c r="BR229" s="149">
        <v>6.9</v>
      </c>
      <c r="BS229" s="149">
        <v>7.3</v>
      </c>
      <c r="BT229" s="149">
        <v>8.1</v>
      </c>
      <c r="BU229" s="149">
        <v>8.1999999999999993</v>
      </c>
      <c r="BV229" s="149">
        <v>6.8</v>
      </c>
      <c r="BW229" s="149">
        <v>6.6</v>
      </c>
      <c r="BX229" s="149">
        <v>8.6999999999999993</v>
      </c>
      <c r="BY229" s="149">
        <v>9</v>
      </c>
      <c r="BZ229" s="154" t="s">
        <v>77</v>
      </c>
      <c r="CA229" s="149">
        <v>5.7</v>
      </c>
      <c r="CB229" s="149">
        <v>8.5</v>
      </c>
      <c r="CC229" s="150"/>
      <c r="CD229" s="154" t="s">
        <v>77</v>
      </c>
      <c r="CE229" s="154" t="s">
        <v>77</v>
      </c>
      <c r="CF229" s="150"/>
      <c r="CG229" s="149">
        <v>6.6</v>
      </c>
      <c r="CH229" s="149">
        <v>8.3000000000000007</v>
      </c>
      <c r="CI229" s="151">
        <v>52</v>
      </c>
      <c r="CJ229" s="152">
        <v>7</v>
      </c>
      <c r="CK229" s="149">
        <v>7.4</v>
      </c>
      <c r="CL229" s="149">
        <v>6.9</v>
      </c>
      <c r="CM229" s="150"/>
      <c r="CN229" s="149">
        <v>5.0999999999999996</v>
      </c>
      <c r="CO229" s="149">
        <v>7.9</v>
      </c>
      <c r="CP229" s="149">
        <v>8.5</v>
      </c>
      <c r="CQ229" s="149">
        <v>7</v>
      </c>
      <c r="CR229" s="150"/>
      <c r="CS229" s="149">
        <v>8.8000000000000007</v>
      </c>
      <c r="CT229" s="150"/>
      <c r="CU229" s="150"/>
      <c r="CV229" s="154" t="s">
        <v>77</v>
      </c>
      <c r="CW229" s="149">
        <v>6.6</v>
      </c>
      <c r="CX229" s="150"/>
      <c r="CY229" s="149">
        <v>9.3000000000000007</v>
      </c>
      <c r="CZ229" s="154" t="s">
        <v>77</v>
      </c>
      <c r="DA229" s="151">
        <v>21</v>
      </c>
      <c r="DB229" s="152">
        <v>3</v>
      </c>
      <c r="DC229" s="150"/>
      <c r="DD229" s="150"/>
      <c r="DE229" s="150"/>
      <c r="DF229" s="151">
        <v>0</v>
      </c>
      <c r="DG229" s="152">
        <v>4</v>
      </c>
      <c r="DH229" s="151">
        <v>116</v>
      </c>
      <c r="DI229" s="152">
        <v>21</v>
      </c>
      <c r="DJ229" s="153">
        <v>137</v>
      </c>
      <c r="DK229" s="149">
        <v>116</v>
      </c>
      <c r="DL229" s="149">
        <v>7.74</v>
      </c>
      <c r="DM229" s="149">
        <v>3.28</v>
      </c>
      <c r="DN229" s="147"/>
      <c r="DO229" s="13">
        <f t="shared" si="3"/>
        <v>19</v>
      </c>
    </row>
    <row r="230" spans="2:119" ht="31.5">
      <c r="B230" s="146">
        <v>23203210470</v>
      </c>
      <c r="C230" s="147" t="s">
        <v>90</v>
      </c>
      <c r="D230" s="147" t="s">
        <v>109</v>
      </c>
      <c r="E230" s="147" t="s">
        <v>397</v>
      </c>
      <c r="F230" s="148">
        <v>36322</v>
      </c>
      <c r="G230" s="147" t="s">
        <v>5</v>
      </c>
      <c r="H230" s="147" t="s">
        <v>144</v>
      </c>
      <c r="I230" s="149">
        <v>7.8</v>
      </c>
      <c r="J230" s="149">
        <v>7.4</v>
      </c>
      <c r="K230" s="149">
        <v>7.6</v>
      </c>
      <c r="L230" s="149">
        <v>9.8000000000000007</v>
      </c>
      <c r="M230" s="150"/>
      <c r="N230" s="150">
        <v>10</v>
      </c>
      <c r="O230" s="150"/>
      <c r="P230" s="149">
        <v>9.6999999999999993</v>
      </c>
      <c r="Q230" s="150"/>
      <c r="R230" s="149">
        <v>9.9</v>
      </c>
      <c r="S230" s="150"/>
      <c r="T230" s="149">
        <v>9.4</v>
      </c>
      <c r="U230" s="150"/>
      <c r="V230" s="154" t="s">
        <v>77</v>
      </c>
      <c r="W230" s="150"/>
      <c r="X230" s="149">
        <v>8.6</v>
      </c>
      <c r="Y230" s="149">
        <v>6.2</v>
      </c>
      <c r="Z230" s="149">
        <v>5.9</v>
      </c>
      <c r="AA230" s="154" t="s">
        <v>77</v>
      </c>
      <c r="AB230" s="150">
        <v>0</v>
      </c>
      <c r="AC230" s="150"/>
      <c r="AD230" s="149">
        <v>8.6999999999999993</v>
      </c>
      <c r="AE230" s="154" t="s">
        <v>77</v>
      </c>
      <c r="AF230" s="149">
        <v>8.4</v>
      </c>
      <c r="AG230" s="149">
        <v>9.1</v>
      </c>
      <c r="AH230" s="149">
        <v>6.5</v>
      </c>
      <c r="AI230" s="149">
        <v>7.4</v>
      </c>
      <c r="AJ230" s="149">
        <v>7</v>
      </c>
      <c r="AK230" s="149">
        <v>7.6</v>
      </c>
      <c r="AL230" s="151">
        <v>39</v>
      </c>
      <c r="AM230" s="152">
        <v>6</v>
      </c>
      <c r="AN230" s="149">
        <v>4.5</v>
      </c>
      <c r="AO230" s="149">
        <v>6.4</v>
      </c>
      <c r="AP230" s="150"/>
      <c r="AQ230" s="150"/>
      <c r="AR230" s="149">
        <v>5.5</v>
      </c>
      <c r="AS230" s="150"/>
      <c r="AT230" s="150"/>
      <c r="AU230" s="150"/>
      <c r="AV230" s="150"/>
      <c r="AW230" s="150"/>
      <c r="AX230" s="150">
        <v>0</v>
      </c>
      <c r="AY230" s="150"/>
      <c r="AZ230" s="150"/>
      <c r="BA230" s="154" t="s">
        <v>77</v>
      </c>
      <c r="BB230" s="149">
        <v>6.2</v>
      </c>
      <c r="BC230" s="151">
        <v>4</v>
      </c>
      <c r="BD230" s="152">
        <v>1</v>
      </c>
      <c r="BE230" s="149">
        <v>9.1999999999999993</v>
      </c>
      <c r="BF230" s="149">
        <v>8.6</v>
      </c>
      <c r="BG230" s="149">
        <v>7.8</v>
      </c>
      <c r="BH230" s="149">
        <v>8.1999999999999993</v>
      </c>
      <c r="BI230" s="149">
        <v>8.8000000000000007</v>
      </c>
      <c r="BJ230" s="149">
        <v>6</v>
      </c>
      <c r="BK230" s="149">
        <v>9.4</v>
      </c>
      <c r="BL230" s="149">
        <v>6.4</v>
      </c>
      <c r="BM230" s="149">
        <v>7.3</v>
      </c>
      <c r="BN230" s="149">
        <v>7.3</v>
      </c>
      <c r="BO230" s="149">
        <v>7.2</v>
      </c>
      <c r="BP230" s="149">
        <v>7.4</v>
      </c>
      <c r="BQ230" s="149">
        <v>7.7</v>
      </c>
      <c r="BR230" s="154" t="s">
        <v>77</v>
      </c>
      <c r="BS230" s="149">
        <v>6.7</v>
      </c>
      <c r="BT230" s="149">
        <v>8.1</v>
      </c>
      <c r="BU230" s="149">
        <v>7.6</v>
      </c>
      <c r="BV230" s="149">
        <v>7.6</v>
      </c>
      <c r="BW230" s="149">
        <v>5.7</v>
      </c>
      <c r="BX230" s="154" t="s">
        <v>77</v>
      </c>
      <c r="BY230" s="149">
        <v>7</v>
      </c>
      <c r="BZ230" s="154" t="s">
        <v>77</v>
      </c>
      <c r="CA230" s="149">
        <v>5.6</v>
      </c>
      <c r="CB230" s="149">
        <v>6.2</v>
      </c>
      <c r="CC230" s="150"/>
      <c r="CD230" s="154" t="s">
        <v>77</v>
      </c>
      <c r="CE230" s="150"/>
      <c r="CF230" s="149">
        <v>7.3</v>
      </c>
      <c r="CG230" s="149">
        <v>4.9000000000000004</v>
      </c>
      <c r="CH230" s="149">
        <v>9</v>
      </c>
      <c r="CI230" s="151">
        <v>51</v>
      </c>
      <c r="CJ230" s="152">
        <v>8</v>
      </c>
      <c r="CK230" s="149">
        <v>5.8</v>
      </c>
      <c r="CL230" s="149">
        <v>8.1</v>
      </c>
      <c r="CM230" s="149">
        <v>8.8000000000000007</v>
      </c>
      <c r="CN230" s="150"/>
      <c r="CO230" s="149">
        <v>5</v>
      </c>
      <c r="CP230" s="149">
        <v>7.5</v>
      </c>
      <c r="CQ230" s="150"/>
      <c r="CR230" s="149">
        <v>8.1</v>
      </c>
      <c r="CS230" s="149">
        <v>6.9</v>
      </c>
      <c r="CT230" s="150"/>
      <c r="CU230" s="150"/>
      <c r="CV230" s="154" t="s">
        <v>77</v>
      </c>
      <c r="CW230" s="154" t="s">
        <v>77</v>
      </c>
      <c r="CX230" s="150"/>
      <c r="CY230" s="149">
        <v>6.6</v>
      </c>
      <c r="CZ230" s="154" t="s">
        <v>77</v>
      </c>
      <c r="DA230" s="151">
        <v>19</v>
      </c>
      <c r="DB230" s="152">
        <v>5</v>
      </c>
      <c r="DC230" s="150"/>
      <c r="DD230" s="150"/>
      <c r="DE230" s="150"/>
      <c r="DF230" s="151">
        <v>0</v>
      </c>
      <c r="DG230" s="152">
        <v>4</v>
      </c>
      <c r="DH230" s="151">
        <v>113</v>
      </c>
      <c r="DI230" s="152">
        <v>24</v>
      </c>
      <c r="DJ230" s="153">
        <v>137</v>
      </c>
      <c r="DK230" s="149">
        <v>117</v>
      </c>
      <c r="DL230" s="149">
        <v>7.26</v>
      </c>
      <c r="DM230" s="149">
        <v>3</v>
      </c>
      <c r="DN230" s="147"/>
      <c r="DO230" s="13">
        <f t="shared" si="3"/>
        <v>21</v>
      </c>
    </row>
    <row r="231" spans="2:119" ht="31.5">
      <c r="B231" s="146">
        <v>23203211910</v>
      </c>
      <c r="C231" s="147" t="s">
        <v>3</v>
      </c>
      <c r="D231" s="147" t="s">
        <v>528</v>
      </c>
      <c r="E231" s="147" t="s">
        <v>397</v>
      </c>
      <c r="F231" s="148">
        <v>36289</v>
      </c>
      <c r="G231" s="147" t="s">
        <v>5</v>
      </c>
      <c r="H231" s="147" t="s">
        <v>144</v>
      </c>
      <c r="I231" s="149">
        <v>8.6999999999999993</v>
      </c>
      <c r="J231" s="149">
        <v>6.8</v>
      </c>
      <c r="K231" s="149">
        <v>8.8000000000000007</v>
      </c>
      <c r="L231" s="150"/>
      <c r="M231" s="149">
        <v>7.8</v>
      </c>
      <c r="N231" s="150"/>
      <c r="O231" s="149">
        <v>9</v>
      </c>
      <c r="P231" s="150"/>
      <c r="Q231" s="149">
        <v>9.4</v>
      </c>
      <c r="R231" s="150"/>
      <c r="S231" s="149">
        <v>9.4</v>
      </c>
      <c r="T231" s="150"/>
      <c r="U231" s="150">
        <v>10</v>
      </c>
      <c r="V231" s="150"/>
      <c r="W231" s="149">
        <v>9.3000000000000007</v>
      </c>
      <c r="X231" s="149">
        <v>7.7</v>
      </c>
      <c r="Y231" s="149">
        <v>7.4</v>
      </c>
      <c r="Z231" s="149">
        <v>7</v>
      </c>
      <c r="AA231" s="150"/>
      <c r="AB231" s="149">
        <v>9.6999999999999993</v>
      </c>
      <c r="AC231" s="150"/>
      <c r="AD231" s="149">
        <v>9.3000000000000007</v>
      </c>
      <c r="AE231" s="149">
        <v>7.1</v>
      </c>
      <c r="AF231" s="149">
        <v>8.5</v>
      </c>
      <c r="AG231" s="149">
        <v>8.9</v>
      </c>
      <c r="AH231" s="149">
        <v>8</v>
      </c>
      <c r="AI231" s="149">
        <v>7.3</v>
      </c>
      <c r="AJ231" s="149">
        <v>8.3000000000000007</v>
      </c>
      <c r="AK231" s="149">
        <v>7</v>
      </c>
      <c r="AL231" s="151">
        <v>45</v>
      </c>
      <c r="AM231" s="152">
        <v>0</v>
      </c>
      <c r="AN231" s="149">
        <v>7.6</v>
      </c>
      <c r="AO231" s="149">
        <v>6.7</v>
      </c>
      <c r="AP231" s="149">
        <v>7.6</v>
      </c>
      <c r="AQ231" s="150"/>
      <c r="AR231" s="150"/>
      <c r="AS231" s="150"/>
      <c r="AT231" s="150"/>
      <c r="AU231" s="150"/>
      <c r="AV231" s="150"/>
      <c r="AW231" s="150"/>
      <c r="AX231" s="149">
        <v>8.5</v>
      </c>
      <c r="AY231" s="150"/>
      <c r="AZ231" s="150"/>
      <c r="BA231" s="150"/>
      <c r="BB231" s="149">
        <v>7.3</v>
      </c>
      <c r="BC231" s="151">
        <v>5</v>
      </c>
      <c r="BD231" s="152">
        <v>0</v>
      </c>
      <c r="BE231" s="149">
        <v>8.1999999999999993</v>
      </c>
      <c r="BF231" s="149">
        <v>8.5</v>
      </c>
      <c r="BG231" s="149">
        <v>7.5</v>
      </c>
      <c r="BH231" s="149">
        <v>5.5</v>
      </c>
      <c r="BI231" s="149">
        <v>6.7</v>
      </c>
      <c r="BJ231" s="149">
        <v>8.4</v>
      </c>
      <c r="BK231" s="149">
        <v>6.3</v>
      </c>
      <c r="BL231" s="149">
        <v>7.4</v>
      </c>
      <c r="BM231" s="149">
        <v>8.4</v>
      </c>
      <c r="BN231" s="149">
        <v>6.6</v>
      </c>
      <c r="BO231" s="149">
        <v>7.5</v>
      </c>
      <c r="BP231" s="149">
        <v>6.1</v>
      </c>
      <c r="BQ231" s="149">
        <v>9</v>
      </c>
      <c r="BR231" s="149">
        <v>7.5</v>
      </c>
      <c r="BS231" s="149">
        <v>6.5</v>
      </c>
      <c r="BT231" s="149">
        <v>7.6</v>
      </c>
      <c r="BU231" s="149">
        <v>7.8</v>
      </c>
      <c r="BV231" s="149">
        <v>8.6</v>
      </c>
      <c r="BW231" s="149">
        <v>7.2</v>
      </c>
      <c r="BX231" s="149">
        <v>5.6</v>
      </c>
      <c r="BY231" s="149">
        <v>6.9</v>
      </c>
      <c r="BZ231" s="154" t="s">
        <v>77</v>
      </c>
      <c r="CA231" s="149">
        <v>6.7</v>
      </c>
      <c r="CB231" s="149">
        <v>5.8</v>
      </c>
      <c r="CC231" s="150"/>
      <c r="CD231" s="149">
        <v>8.1999999999999993</v>
      </c>
      <c r="CE231" s="150"/>
      <c r="CF231" s="149">
        <v>7.8</v>
      </c>
      <c r="CG231" s="149">
        <v>7.6</v>
      </c>
      <c r="CH231" s="149">
        <v>8.3000000000000007</v>
      </c>
      <c r="CI231" s="151">
        <v>57</v>
      </c>
      <c r="CJ231" s="152">
        <v>2</v>
      </c>
      <c r="CK231" s="149">
        <v>6.2</v>
      </c>
      <c r="CL231" s="149">
        <v>6.2</v>
      </c>
      <c r="CM231" s="150"/>
      <c r="CN231" s="149">
        <v>8.5</v>
      </c>
      <c r="CO231" s="149">
        <v>6.6</v>
      </c>
      <c r="CP231" s="149">
        <v>6.7</v>
      </c>
      <c r="CQ231" s="154" t="s">
        <v>77</v>
      </c>
      <c r="CR231" s="150"/>
      <c r="CS231" s="149">
        <v>7.5</v>
      </c>
      <c r="CT231" s="150"/>
      <c r="CU231" s="150"/>
      <c r="CV231" s="149">
        <v>8.1999999999999993</v>
      </c>
      <c r="CW231" s="154" t="s">
        <v>77</v>
      </c>
      <c r="CX231" s="150"/>
      <c r="CY231" s="150">
        <v>10</v>
      </c>
      <c r="CZ231" s="154" t="s">
        <v>77</v>
      </c>
      <c r="DA231" s="151">
        <v>18</v>
      </c>
      <c r="DB231" s="152">
        <v>6</v>
      </c>
      <c r="DC231" s="150"/>
      <c r="DD231" s="150"/>
      <c r="DE231" s="150"/>
      <c r="DF231" s="151">
        <v>0</v>
      </c>
      <c r="DG231" s="152">
        <v>4</v>
      </c>
      <c r="DH231" s="151">
        <v>125</v>
      </c>
      <c r="DI231" s="152">
        <v>12</v>
      </c>
      <c r="DJ231" s="153">
        <v>137</v>
      </c>
      <c r="DK231" s="149">
        <v>125</v>
      </c>
      <c r="DL231" s="149">
        <v>7.66</v>
      </c>
      <c r="DM231" s="149">
        <v>3.25</v>
      </c>
      <c r="DN231" s="147"/>
      <c r="DO231" s="13">
        <f t="shared" si="3"/>
        <v>10</v>
      </c>
    </row>
    <row r="232" spans="2:119" ht="21">
      <c r="B232" s="146">
        <v>2220326462</v>
      </c>
      <c r="C232" s="147" t="s">
        <v>90</v>
      </c>
      <c r="D232" s="147" t="s">
        <v>348</v>
      </c>
      <c r="E232" s="147" t="s">
        <v>96</v>
      </c>
      <c r="F232" s="148">
        <v>35934</v>
      </c>
      <c r="G232" s="147" t="s">
        <v>5</v>
      </c>
      <c r="H232" s="147" t="s">
        <v>147</v>
      </c>
      <c r="I232" s="149">
        <v>8.4</v>
      </c>
      <c r="J232" s="149">
        <v>7.6</v>
      </c>
      <c r="K232" s="149">
        <v>5.9</v>
      </c>
      <c r="L232" s="149">
        <v>8.5</v>
      </c>
      <c r="M232" s="150"/>
      <c r="N232" s="149">
        <v>8.6999999999999993</v>
      </c>
      <c r="O232" s="150"/>
      <c r="P232" s="149">
        <v>8.1</v>
      </c>
      <c r="Q232" s="150"/>
      <c r="R232" s="149">
        <v>7.2</v>
      </c>
      <c r="S232" s="150"/>
      <c r="T232" s="149">
        <v>9.1999999999999993</v>
      </c>
      <c r="U232" s="150"/>
      <c r="V232" s="154" t="s">
        <v>77</v>
      </c>
      <c r="W232" s="150"/>
      <c r="X232" s="149">
        <v>7</v>
      </c>
      <c r="Y232" s="149">
        <v>7.4</v>
      </c>
      <c r="Z232" s="149">
        <v>5.0999999999999996</v>
      </c>
      <c r="AA232" s="149">
        <v>7.5</v>
      </c>
      <c r="AB232" s="150"/>
      <c r="AC232" s="150"/>
      <c r="AD232" s="149">
        <v>6.4</v>
      </c>
      <c r="AE232" s="149">
        <v>6.7</v>
      </c>
      <c r="AF232" s="149">
        <v>8.4</v>
      </c>
      <c r="AG232" s="149">
        <v>8.5</v>
      </c>
      <c r="AH232" s="149">
        <v>6.7</v>
      </c>
      <c r="AI232" s="149">
        <v>6.4</v>
      </c>
      <c r="AJ232" s="149">
        <v>4.5999999999999996</v>
      </c>
      <c r="AK232" s="149">
        <v>6.7</v>
      </c>
      <c r="AL232" s="151">
        <v>43</v>
      </c>
      <c r="AM232" s="152">
        <v>2</v>
      </c>
      <c r="AN232" s="149">
        <v>6.3</v>
      </c>
      <c r="AO232" s="149">
        <v>5.4</v>
      </c>
      <c r="AP232" s="150"/>
      <c r="AQ232" s="150"/>
      <c r="AR232" s="150"/>
      <c r="AS232" s="150"/>
      <c r="AT232" s="150"/>
      <c r="AU232" s="149">
        <v>6</v>
      </c>
      <c r="AV232" s="150"/>
      <c r="AW232" s="150"/>
      <c r="AX232" s="150"/>
      <c r="AY232" s="150"/>
      <c r="AZ232" s="150"/>
      <c r="BA232" s="149">
        <v>7</v>
      </c>
      <c r="BB232" s="149">
        <v>6.1</v>
      </c>
      <c r="BC232" s="151">
        <v>5</v>
      </c>
      <c r="BD232" s="152">
        <v>0</v>
      </c>
      <c r="BE232" s="149">
        <v>7.3</v>
      </c>
      <c r="BF232" s="149">
        <v>6.5</v>
      </c>
      <c r="BG232" s="149">
        <v>4.3</v>
      </c>
      <c r="BH232" s="149">
        <v>6.8</v>
      </c>
      <c r="BI232" s="149">
        <v>8.9</v>
      </c>
      <c r="BJ232" s="149">
        <v>8.1999999999999993</v>
      </c>
      <c r="BK232" s="149">
        <v>5.0999999999999996</v>
      </c>
      <c r="BL232" s="149">
        <v>7.2</v>
      </c>
      <c r="BM232" s="149">
        <v>8.4</v>
      </c>
      <c r="BN232" s="149">
        <v>4.9000000000000004</v>
      </c>
      <c r="BO232" s="149">
        <v>6.1</v>
      </c>
      <c r="BP232" s="149">
        <v>5.5</v>
      </c>
      <c r="BQ232" s="149">
        <v>7.2</v>
      </c>
      <c r="BR232" s="149">
        <v>6.5</v>
      </c>
      <c r="BS232" s="149">
        <v>7.6</v>
      </c>
      <c r="BT232" s="149">
        <v>6.5</v>
      </c>
      <c r="BU232" s="149">
        <v>8.3000000000000007</v>
      </c>
      <c r="BV232" s="149">
        <v>6.4</v>
      </c>
      <c r="BW232" s="149">
        <v>6.6</v>
      </c>
      <c r="BX232" s="149">
        <v>5.4</v>
      </c>
      <c r="BY232" s="149">
        <v>7.8</v>
      </c>
      <c r="BZ232" s="154" t="s">
        <v>77</v>
      </c>
      <c r="CA232" s="149">
        <v>7</v>
      </c>
      <c r="CB232" s="149">
        <v>7.4</v>
      </c>
      <c r="CC232" s="150"/>
      <c r="CD232" s="149">
        <v>7.6</v>
      </c>
      <c r="CE232" s="150"/>
      <c r="CF232" s="149">
        <v>6</v>
      </c>
      <c r="CG232" s="154" t="s">
        <v>77</v>
      </c>
      <c r="CH232" s="149">
        <v>7.6</v>
      </c>
      <c r="CI232" s="151">
        <v>54</v>
      </c>
      <c r="CJ232" s="152">
        <v>5</v>
      </c>
      <c r="CK232" s="149">
        <v>7.7</v>
      </c>
      <c r="CL232" s="149">
        <v>6.3</v>
      </c>
      <c r="CM232" s="149">
        <v>5.5</v>
      </c>
      <c r="CN232" s="150"/>
      <c r="CO232" s="149">
        <v>5.5</v>
      </c>
      <c r="CP232" s="154" t="s">
        <v>77</v>
      </c>
      <c r="CQ232" s="150"/>
      <c r="CR232" s="154" t="s">
        <v>77</v>
      </c>
      <c r="CS232" s="150"/>
      <c r="CT232" s="149">
        <v>5.5</v>
      </c>
      <c r="CU232" s="150"/>
      <c r="CV232" s="149">
        <v>7.9</v>
      </c>
      <c r="CW232" s="154" t="s">
        <v>77</v>
      </c>
      <c r="CX232" s="150"/>
      <c r="CY232" s="154" t="s">
        <v>77</v>
      </c>
      <c r="CZ232" s="154" t="s">
        <v>77</v>
      </c>
      <c r="DA232" s="151">
        <v>14</v>
      </c>
      <c r="DB232" s="152">
        <v>10</v>
      </c>
      <c r="DC232" s="150"/>
      <c r="DD232" s="150"/>
      <c r="DE232" s="150"/>
      <c r="DF232" s="151">
        <v>0</v>
      </c>
      <c r="DG232" s="152">
        <v>4</v>
      </c>
      <c r="DH232" s="151">
        <v>116</v>
      </c>
      <c r="DI232" s="152">
        <v>21</v>
      </c>
      <c r="DJ232" s="153">
        <v>137</v>
      </c>
      <c r="DK232" s="149">
        <v>116</v>
      </c>
      <c r="DL232" s="149">
        <v>6.84</v>
      </c>
      <c r="DM232" s="149">
        <v>2.77</v>
      </c>
      <c r="DN232" s="147"/>
      <c r="DO232" s="13">
        <f t="shared" si="3"/>
        <v>19</v>
      </c>
    </row>
    <row r="233" spans="2:119" ht="31.5">
      <c r="B233" s="146">
        <v>23203210195</v>
      </c>
      <c r="C233" s="147" t="s">
        <v>90</v>
      </c>
      <c r="D233" s="147" t="s">
        <v>529</v>
      </c>
      <c r="E233" s="147" t="s">
        <v>96</v>
      </c>
      <c r="F233" s="148">
        <v>36477</v>
      </c>
      <c r="G233" s="147" t="s">
        <v>5</v>
      </c>
      <c r="H233" s="147" t="s">
        <v>144</v>
      </c>
      <c r="I233" s="149">
        <v>9.6</v>
      </c>
      <c r="J233" s="149">
        <v>7</v>
      </c>
      <c r="K233" s="149">
        <v>8.1999999999999993</v>
      </c>
      <c r="L233" s="149">
        <v>7.2</v>
      </c>
      <c r="M233" s="150"/>
      <c r="N233" s="149">
        <v>9.4</v>
      </c>
      <c r="O233" s="150"/>
      <c r="P233" s="149">
        <v>6.4</v>
      </c>
      <c r="Q233" s="150"/>
      <c r="R233" s="149">
        <v>7.2</v>
      </c>
      <c r="S233" s="150"/>
      <c r="T233" s="149">
        <v>5.9</v>
      </c>
      <c r="U233" s="150"/>
      <c r="V233" s="150"/>
      <c r="W233" s="150"/>
      <c r="X233" s="149">
        <v>7.9</v>
      </c>
      <c r="Y233" s="149">
        <v>6.6</v>
      </c>
      <c r="Z233" s="149">
        <v>6.9</v>
      </c>
      <c r="AA233" s="149">
        <v>9.1</v>
      </c>
      <c r="AB233" s="150"/>
      <c r="AC233" s="154" t="s">
        <v>77</v>
      </c>
      <c r="AD233" s="149">
        <v>8.6999999999999993</v>
      </c>
      <c r="AE233" s="150"/>
      <c r="AF233" s="149">
        <v>8.6999999999999993</v>
      </c>
      <c r="AG233" s="149">
        <v>8.9</v>
      </c>
      <c r="AH233" s="149">
        <v>8.3000000000000007</v>
      </c>
      <c r="AI233" s="149">
        <v>7.5</v>
      </c>
      <c r="AJ233" s="149">
        <v>6.4</v>
      </c>
      <c r="AK233" s="149">
        <v>7.3</v>
      </c>
      <c r="AL233" s="151">
        <v>41</v>
      </c>
      <c r="AM233" s="152">
        <v>4</v>
      </c>
      <c r="AN233" s="149">
        <v>7.9</v>
      </c>
      <c r="AO233" s="149">
        <v>7.9</v>
      </c>
      <c r="AP233" s="149">
        <v>9.5</v>
      </c>
      <c r="AQ233" s="150"/>
      <c r="AR233" s="150"/>
      <c r="AS233" s="150"/>
      <c r="AT233" s="150"/>
      <c r="AU233" s="150"/>
      <c r="AV233" s="149">
        <v>8</v>
      </c>
      <c r="AW233" s="150"/>
      <c r="AX233" s="150"/>
      <c r="AY233" s="150"/>
      <c r="AZ233" s="150"/>
      <c r="BA233" s="150"/>
      <c r="BB233" s="149">
        <v>8.5</v>
      </c>
      <c r="BC233" s="151">
        <v>5</v>
      </c>
      <c r="BD233" s="152">
        <v>0</v>
      </c>
      <c r="BE233" s="149">
        <v>6.6</v>
      </c>
      <c r="BF233" s="149">
        <v>8.8000000000000007</v>
      </c>
      <c r="BG233" s="149">
        <v>5.2</v>
      </c>
      <c r="BH233" s="149">
        <v>5.5</v>
      </c>
      <c r="BI233" s="149">
        <v>8.3000000000000007</v>
      </c>
      <c r="BJ233" s="149">
        <v>8.5</v>
      </c>
      <c r="BK233" s="149">
        <v>7.2</v>
      </c>
      <c r="BL233" s="149">
        <v>6.7</v>
      </c>
      <c r="BM233" s="149">
        <v>6.7</v>
      </c>
      <c r="BN233" s="149">
        <v>6.8</v>
      </c>
      <c r="BO233" s="149">
        <v>7.6</v>
      </c>
      <c r="BP233" s="149">
        <v>6.5</v>
      </c>
      <c r="BQ233" s="149">
        <v>6.8</v>
      </c>
      <c r="BR233" s="149">
        <v>5.7</v>
      </c>
      <c r="BS233" s="149">
        <v>7.3</v>
      </c>
      <c r="BT233" s="149">
        <v>6.5</v>
      </c>
      <c r="BU233" s="149">
        <v>7.4</v>
      </c>
      <c r="BV233" s="149">
        <v>7.3</v>
      </c>
      <c r="BW233" s="149">
        <v>6.6</v>
      </c>
      <c r="BX233" s="149">
        <v>7.1</v>
      </c>
      <c r="BY233" s="149">
        <v>8.9</v>
      </c>
      <c r="BZ233" s="154" t="s">
        <v>77</v>
      </c>
      <c r="CA233" s="149">
        <v>6.5</v>
      </c>
      <c r="CB233" s="154" t="s">
        <v>77</v>
      </c>
      <c r="CC233" s="149">
        <v>7.9</v>
      </c>
      <c r="CD233" s="150"/>
      <c r="CE233" s="150"/>
      <c r="CF233" s="149">
        <v>7.6</v>
      </c>
      <c r="CG233" s="149">
        <v>7.3</v>
      </c>
      <c r="CH233" s="149">
        <v>7.3</v>
      </c>
      <c r="CI233" s="151">
        <v>54</v>
      </c>
      <c r="CJ233" s="152">
        <v>5</v>
      </c>
      <c r="CK233" s="149">
        <v>6.9</v>
      </c>
      <c r="CL233" s="149">
        <v>8.9</v>
      </c>
      <c r="CM233" s="150"/>
      <c r="CN233" s="154" t="s">
        <v>77</v>
      </c>
      <c r="CO233" s="149">
        <v>8.5</v>
      </c>
      <c r="CP233" s="149">
        <v>8.1</v>
      </c>
      <c r="CQ233" s="154" t="s">
        <v>77</v>
      </c>
      <c r="CR233" s="150"/>
      <c r="CS233" s="149">
        <v>7.2</v>
      </c>
      <c r="CT233" s="150"/>
      <c r="CU233" s="150"/>
      <c r="CV233" s="154" t="s">
        <v>77</v>
      </c>
      <c r="CW233" s="154" t="s">
        <v>77</v>
      </c>
      <c r="CX233" s="150"/>
      <c r="CY233" s="149">
        <v>8.6</v>
      </c>
      <c r="CZ233" s="154" t="s">
        <v>77</v>
      </c>
      <c r="DA233" s="151">
        <v>13</v>
      </c>
      <c r="DB233" s="152">
        <v>11</v>
      </c>
      <c r="DC233" s="150"/>
      <c r="DD233" s="150"/>
      <c r="DE233" s="150"/>
      <c r="DF233" s="151">
        <v>0</v>
      </c>
      <c r="DG233" s="152">
        <v>4</v>
      </c>
      <c r="DH233" s="151">
        <v>113</v>
      </c>
      <c r="DI233" s="152">
        <v>24</v>
      </c>
      <c r="DJ233" s="153">
        <v>137</v>
      </c>
      <c r="DK233" s="149">
        <v>116</v>
      </c>
      <c r="DL233" s="149">
        <v>7.21</v>
      </c>
      <c r="DM233" s="149">
        <v>3.02</v>
      </c>
      <c r="DN233" s="147"/>
      <c r="DO233" s="13">
        <f t="shared" si="3"/>
        <v>22</v>
      </c>
    </row>
    <row r="234" spans="2:119" ht="31.5">
      <c r="B234" s="146">
        <v>23203210665</v>
      </c>
      <c r="C234" s="147" t="s">
        <v>265</v>
      </c>
      <c r="D234" s="147" t="s">
        <v>229</v>
      </c>
      <c r="E234" s="147" t="s">
        <v>96</v>
      </c>
      <c r="F234" s="148">
        <v>36377</v>
      </c>
      <c r="G234" s="147" t="s">
        <v>5</v>
      </c>
      <c r="H234" s="147" t="s">
        <v>144</v>
      </c>
      <c r="I234" s="149">
        <v>8.5</v>
      </c>
      <c r="J234" s="149">
        <v>6.9</v>
      </c>
      <c r="K234" s="149">
        <v>6</v>
      </c>
      <c r="L234" s="149">
        <v>9.1</v>
      </c>
      <c r="M234" s="150"/>
      <c r="N234" s="149">
        <v>9</v>
      </c>
      <c r="O234" s="150"/>
      <c r="P234" s="149">
        <v>9.8000000000000007</v>
      </c>
      <c r="Q234" s="150"/>
      <c r="R234" s="149">
        <v>8.6</v>
      </c>
      <c r="S234" s="150"/>
      <c r="T234" s="149">
        <v>9.1</v>
      </c>
      <c r="U234" s="150"/>
      <c r="V234" s="149">
        <v>9.5</v>
      </c>
      <c r="W234" s="150"/>
      <c r="X234" s="149">
        <v>6.4</v>
      </c>
      <c r="Y234" s="149">
        <v>5.8</v>
      </c>
      <c r="Z234" s="149">
        <v>7</v>
      </c>
      <c r="AA234" s="150"/>
      <c r="AB234" s="149">
        <v>9.6999999999999993</v>
      </c>
      <c r="AC234" s="150"/>
      <c r="AD234" s="149">
        <v>8.6</v>
      </c>
      <c r="AE234" s="149">
        <v>7.4</v>
      </c>
      <c r="AF234" s="149">
        <v>9.6999999999999993</v>
      </c>
      <c r="AG234" s="149">
        <v>9.1999999999999993</v>
      </c>
      <c r="AH234" s="149">
        <v>6.9</v>
      </c>
      <c r="AI234" s="149">
        <v>5.0999999999999996</v>
      </c>
      <c r="AJ234" s="149">
        <v>8</v>
      </c>
      <c r="AK234" s="154" t="s">
        <v>77</v>
      </c>
      <c r="AL234" s="151">
        <v>43</v>
      </c>
      <c r="AM234" s="152">
        <v>2</v>
      </c>
      <c r="AN234" s="149">
        <v>5.7</v>
      </c>
      <c r="AO234" s="149">
        <v>6.5</v>
      </c>
      <c r="AP234" s="150"/>
      <c r="AQ234" s="150"/>
      <c r="AR234" s="150"/>
      <c r="AS234" s="150"/>
      <c r="AT234" s="150"/>
      <c r="AU234" s="149">
        <v>7.4</v>
      </c>
      <c r="AV234" s="150"/>
      <c r="AW234" s="150"/>
      <c r="AX234" s="150"/>
      <c r="AY234" s="150"/>
      <c r="AZ234" s="150"/>
      <c r="BA234" s="149">
        <v>5.7</v>
      </c>
      <c r="BB234" s="149">
        <v>8.9</v>
      </c>
      <c r="BC234" s="151">
        <v>5</v>
      </c>
      <c r="BD234" s="152">
        <v>0</v>
      </c>
      <c r="BE234" s="149">
        <v>7.6</v>
      </c>
      <c r="BF234" s="149">
        <v>8.8000000000000007</v>
      </c>
      <c r="BG234" s="149">
        <v>7.4</v>
      </c>
      <c r="BH234" s="149">
        <v>5.5</v>
      </c>
      <c r="BI234" s="149">
        <v>5.7</v>
      </c>
      <c r="BJ234" s="149">
        <v>5.8</v>
      </c>
      <c r="BK234" s="149">
        <v>6.1</v>
      </c>
      <c r="BL234" s="149">
        <v>6.9</v>
      </c>
      <c r="BM234" s="149">
        <v>7.2</v>
      </c>
      <c r="BN234" s="149">
        <v>7.3</v>
      </c>
      <c r="BO234" s="149">
        <v>6.1</v>
      </c>
      <c r="BP234" s="149">
        <v>5.3</v>
      </c>
      <c r="BQ234" s="149">
        <v>8</v>
      </c>
      <c r="BR234" s="149">
        <v>6.7</v>
      </c>
      <c r="BS234" s="149">
        <v>6.5</v>
      </c>
      <c r="BT234" s="149">
        <v>8.5</v>
      </c>
      <c r="BU234" s="149">
        <v>7.4</v>
      </c>
      <c r="BV234" s="149">
        <v>7.4</v>
      </c>
      <c r="BW234" s="149">
        <v>8.4</v>
      </c>
      <c r="BX234" s="154" t="s">
        <v>77</v>
      </c>
      <c r="BY234" s="149">
        <v>8.6</v>
      </c>
      <c r="BZ234" s="154" t="s">
        <v>77</v>
      </c>
      <c r="CA234" s="149">
        <v>5.0999999999999996</v>
      </c>
      <c r="CB234" s="149">
        <v>8</v>
      </c>
      <c r="CC234" s="150"/>
      <c r="CD234" s="154" t="s">
        <v>77</v>
      </c>
      <c r="CE234" s="150"/>
      <c r="CF234" s="149">
        <v>7.8</v>
      </c>
      <c r="CG234" s="149">
        <v>5.4</v>
      </c>
      <c r="CH234" s="149">
        <v>8.4</v>
      </c>
      <c r="CI234" s="151">
        <v>53</v>
      </c>
      <c r="CJ234" s="152">
        <v>6</v>
      </c>
      <c r="CK234" s="149">
        <v>4.5</v>
      </c>
      <c r="CL234" s="149">
        <v>6.4</v>
      </c>
      <c r="CM234" s="150"/>
      <c r="CN234" s="149">
        <v>7.9</v>
      </c>
      <c r="CO234" s="149">
        <v>6.5</v>
      </c>
      <c r="CP234" s="149">
        <v>8.6999999999999993</v>
      </c>
      <c r="CQ234" s="149">
        <v>6.9</v>
      </c>
      <c r="CR234" s="150"/>
      <c r="CS234" s="149">
        <v>8.9</v>
      </c>
      <c r="CT234" s="150"/>
      <c r="CU234" s="150"/>
      <c r="CV234" s="154" t="s">
        <v>77</v>
      </c>
      <c r="CW234" s="154" t="s">
        <v>77</v>
      </c>
      <c r="CX234" s="150"/>
      <c r="CY234" s="149">
        <v>8.6999999999999993</v>
      </c>
      <c r="CZ234" s="154" t="s">
        <v>77</v>
      </c>
      <c r="DA234" s="151">
        <v>19</v>
      </c>
      <c r="DB234" s="152">
        <v>5</v>
      </c>
      <c r="DC234" s="150"/>
      <c r="DD234" s="150"/>
      <c r="DE234" s="150"/>
      <c r="DF234" s="151">
        <v>0</v>
      </c>
      <c r="DG234" s="152">
        <v>4</v>
      </c>
      <c r="DH234" s="151">
        <v>120</v>
      </c>
      <c r="DI234" s="152">
        <v>17</v>
      </c>
      <c r="DJ234" s="153">
        <v>137</v>
      </c>
      <c r="DK234" s="149">
        <v>120</v>
      </c>
      <c r="DL234" s="149">
        <v>7.34</v>
      </c>
      <c r="DM234" s="149">
        <v>3.03</v>
      </c>
      <c r="DN234" s="147"/>
      <c r="DO234" s="13">
        <f t="shared" si="3"/>
        <v>15</v>
      </c>
    </row>
    <row r="235" spans="2:119" ht="31.5">
      <c r="B235" s="146">
        <v>23203211765</v>
      </c>
      <c r="C235" s="147" t="s">
        <v>3</v>
      </c>
      <c r="D235" s="147" t="s">
        <v>128</v>
      </c>
      <c r="E235" s="147" t="s">
        <v>96</v>
      </c>
      <c r="F235" s="148">
        <v>36387</v>
      </c>
      <c r="G235" s="147" t="s">
        <v>5</v>
      </c>
      <c r="H235" s="147" t="s">
        <v>144</v>
      </c>
      <c r="I235" s="149">
        <v>8.5</v>
      </c>
      <c r="J235" s="149">
        <v>6.6</v>
      </c>
      <c r="K235" s="149">
        <v>7.8</v>
      </c>
      <c r="L235" s="149">
        <v>8.8000000000000007</v>
      </c>
      <c r="M235" s="150"/>
      <c r="N235" s="149">
        <v>9.5</v>
      </c>
      <c r="O235" s="150"/>
      <c r="P235" s="149">
        <v>8.9</v>
      </c>
      <c r="Q235" s="150"/>
      <c r="R235" s="149">
        <v>7.6</v>
      </c>
      <c r="S235" s="150"/>
      <c r="T235" s="149">
        <v>7.3</v>
      </c>
      <c r="U235" s="150"/>
      <c r="V235" s="150"/>
      <c r="W235" s="150"/>
      <c r="X235" s="149">
        <v>7.8</v>
      </c>
      <c r="Y235" s="149">
        <v>8.5</v>
      </c>
      <c r="Z235" s="149">
        <v>6.6</v>
      </c>
      <c r="AA235" s="150"/>
      <c r="AB235" s="149">
        <v>6.5</v>
      </c>
      <c r="AC235" s="150"/>
      <c r="AD235" s="149">
        <v>8.3000000000000007</v>
      </c>
      <c r="AE235" s="149">
        <v>8.6</v>
      </c>
      <c r="AF235" s="149">
        <v>9.1999999999999993</v>
      </c>
      <c r="AG235" s="149">
        <v>9.1</v>
      </c>
      <c r="AH235" s="150"/>
      <c r="AI235" s="149">
        <v>8.1</v>
      </c>
      <c r="AJ235" s="149">
        <v>7.5</v>
      </c>
      <c r="AK235" s="149">
        <v>6.7</v>
      </c>
      <c r="AL235" s="151">
        <v>40</v>
      </c>
      <c r="AM235" s="152">
        <v>5</v>
      </c>
      <c r="AN235" s="149">
        <v>6.3</v>
      </c>
      <c r="AO235" s="149">
        <v>6.4</v>
      </c>
      <c r="AP235" s="149">
        <v>8</v>
      </c>
      <c r="AQ235" s="150"/>
      <c r="AR235" s="150"/>
      <c r="AS235" s="150"/>
      <c r="AT235" s="150"/>
      <c r="AU235" s="150"/>
      <c r="AV235" s="149">
        <v>6.1</v>
      </c>
      <c r="AW235" s="150"/>
      <c r="AX235" s="150"/>
      <c r="AY235" s="150"/>
      <c r="AZ235" s="150"/>
      <c r="BA235" s="150"/>
      <c r="BB235" s="149">
        <v>9.3000000000000007</v>
      </c>
      <c r="BC235" s="151">
        <v>5</v>
      </c>
      <c r="BD235" s="152">
        <v>0</v>
      </c>
      <c r="BE235" s="149">
        <v>7.6</v>
      </c>
      <c r="BF235" s="149">
        <v>8.3000000000000007</v>
      </c>
      <c r="BG235" s="149">
        <v>7</v>
      </c>
      <c r="BH235" s="149">
        <v>5.4</v>
      </c>
      <c r="BI235" s="149">
        <v>5.2</v>
      </c>
      <c r="BJ235" s="149">
        <v>6.4</v>
      </c>
      <c r="BK235" s="149">
        <v>7.2</v>
      </c>
      <c r="BL235" s="149">
        <v>7.4</v>
      </c>
      <c r="BM235" s="149">
        <v>6.2</v>
      </c>
      <c r="BN235" s="149">
        <v>7.1</v>
      </c>
      <c r="BO235" s="149">
        <v>6.6</v>
      </c>
      <c r="BP235" s="149">
        <v>6.1</v>
      </c>
      <c r="BQ235" s="149">
        <v>6.8</v>
      </c>
      <c r="BR235" s="149">
        <v>8.8000000000000007</v>
      </c>
      <c r="BS235" s="154" t="s">
        <v>77</v>
      </c>
      <c r="BT235" s="149">
        <v>6.8</v>
      </c>
      <c r="BU235" s="149">
        <v>8.1999999999999993</v>
      </c>
      <c r="BV235" s="149">
        <v>7</v>
      </c>
      <c r="BW235" s="149">
        <v>5.7</v>
      </c>
      <c r="BX235" s="149">
        <v>5.9</v>
      </c>
      <c r="BY235" s="149">
        <v>6.7</v>
      </c>
      <c r="BZ235" s="154" t="s">
        <v>77</v>
      </c>
      <c r="CA235" s="154" t="s">
        <v>77</v>
      </c>
      <c r="CB235" s="149">
        <v>7.1</v>
      </c>
      <c r="CC235" s="150"/>
      <c r="CD235" s="154" t="s">
        <v>77</v>
      </c>
      <c r="CE235" s="150"/>
      <c r="CF235" s="154" t="s">
        <v>77</v>
      </c>
      <c r="CG235" s="150"/>
      <c r="CH235" s="149">
        <v>8.5</v>
      </c>
      <c r="CI235" s="151">
        <v>44</v>
      </c>
      <c r="CJ235" s="152">
        <v>15</v>
      </c>
      <c r="CK235" s="149">
        <v>7.6</v>
      </c>
      <c r="CL235" s="149">
        <v>7</v>
      </c>
      <c r="CM235" s="150"/>
      <c r="CN235" s="149">
        <v>8</v>
      </c>
      <c r="CO235" s="149">
        <v>7.6</v>
      </c>
      <c r="CP235" s="149">
        <v>7.5</v>
      </c>
      <c r="CQ235" s="154" t="s">
        <v>77</v>
      </c>
      <c r="CR235" s="150"/>
      <c r="CS235" s="149">
        <v>6.6</v>
      </c>
      <c r="CT235" s="150"/>
      <c r="CU235" s="150"/>
      <c r="CV235" s="149">
        <v>7.3</v>
      </c>
      <c r="CW235" s="154" t="s">
        <v>77</v>
      </c>
      <c r="CX235" s="150"/>
      <c r="CY235" s="149">
        <v>9</v>
      </c>
      <c r="CZ235" s="154" t="s">
        <v>77</v>
      </c>
      <c r="DA235" s="151">
        <v>18</v>
      </c>
      <c r="DB235" s="152">
        <v>6</v>
      </c>
      <c r="DC235" s="150"/>
      <c r="DD235" s="150"/>
      <c r="DE235" s="150"/>
      <c r="DF235" s="151">
        <v>0</v>
      </c>
      <c r="DG235" s="152">
        <v>4</v>
      </c>
      <c r="DH235" s="151">
        <v>107</v>
      </c>
      <c r="DI235" s="152">
        <v>30</v>
      </c>
      <c r="DJ235" s="153">
        <v>137</v>
      </c>
      <c r="DK235" s="149">
        <v>107</v>
      </c>
      <c r="DL235" s="149">
        <v>7.39</v>
      </c>
      <c r="DM235" s="149">
        <v>3.12</v>
      </c>
      <c r="DN235" s="147"/>
      <c r="DO235" s="13">
        <f t="shared" si="3"/>
        <v>28</v>
      </c>
    </row>
    <row r="236" spans="2:119" ht="31.5">
      <c r="B236" s="146">
        <v>2320321365</v>
      </c>
      <c r="C236" s="147" t="s">
        <v>100</v>
      </c>
      <c r="D236" s="147" t="s">
        <v>111</v>
      </c>
      <c r="E236" s="147" t="s">
        <v>96</v>
      </c>
      <c r="F236" s="148">
        <v>36474</v>
      </c>
      <c r="G236" s="147" t="s">
        <v>5</v>
      </c>
      <c r="H236" s="147" t="s">
        <v>144</v>
      </c>
      <c r="I236" s="149">
        <v>7.8</v>
      </c>
      <c r="J236" s="149">
        <v>8.3000000000000007</v>
      </c>
      <c r="K236" s="149">
        <v>8</v>
      </c>
      <c r="L236" s="149">
        <v>7.6</v>
      </c>
      <c r="M236" s="150"/>
      <c r="N236" s="149">
        <v>7.2</v>
      </c>
      <c r="O236" s="150"/>
      <c r="P236" s="149">
        <v>6.9</v>
      </c>
      <c r="Q236" s="150"/>
      <c r="R236" s="149">
        <v>7.2</v>
      </c>
      <c r="S236" s="150"/>
      <c r="T236" s="149">
        <v>6.9</v>
      </c>
      <c r="U236" s="150"/>
      <c r="V236" s="149">
        <v>7.3</v>
      </c>
      <c r="W236" s="150"/>
      <c r="X236" s="149">
        <v>6.2</v>
      </c>
      <c r="Y236" s="149">
        <v>6.8</v>
      </c>
      <c r="Z236" s="154" t="s">
        <v>77</v>
      </c>
      <c r="AA236" s="150"/>
      <c r="AB236" s="149">
        <v>7.7</v>
      </c>
      <c r="AC236" s="150"/>
      <c r="AD236" s="149">
        <v>9.1</v>
      </c>
      <c r="AE236" s="149">
        <v>8.6999999999999993</v>
      </c>
      <c r="AF236" s="149">
        <v>7.9</v>
      </c>
      <c r="AG236" s="149">
        <v>8.1</v>
      </c>
      <c r="AH236" s="149">
        <v>6.1</v>
      </c>
      <c r="AI236" s="149">
        <v>8.5</v>
      </c>
      <c r="AJ236" s="149">
        <v>7.5</v>
      </c>
      <c r="AK236" s="149">
        <v>8</v>
      </c>
      <c r="AL236" s="151">
        <v>42</v>
      </c>
      <c r="AM236" s="152">
        <v>3</v>
      </c>
      <c r="AN236" s="149">
        <v>7.1</v>
      </c>
      <c r="AO236" s="149">
        <v>7.3</v>
      </c>
      <c r="AP236" s="149">
        <v>8.1999999999999993</v>
      </c>
      <c r="AQ236" s="150"/>
      <c r="AR236" s="150"/>
      <c r="AS236" s="150"/>
      <c r="AT236" s="150"/>
      <c r="AU236" s="150"/>
      <c r="AV236" s="149">
        <v>4.5</v>
      </c>
      <c r="AW236" s="150"/>
      <c r="AX236" s="150"/>
      <c r="AY236" s="150"/>
      <c r="AZ236" s="150"/>
      <c r="BA236" s="150"/>
      <c r="BB236" s="149">
        <v>9.3000000000000007</v>
      </c>
      <c r="BC236" s="151">
        <v>5</v>
      </c>
      <c r="BD236" s="152">
        <v>0</v>
      </c>
      <c r="BE236" s="149">
        <v>7.8</v>
      </c>
      <c r="BF236" s="149">
        <v>8.3000000000000007</v>
      </c>
      <c r="BG236" s="149">
        <v>4.5</v>
      </c>
      <c r="BH236" s="149">
        <v>7.2</v>
      </c>
      <c r="BI236" s="149">
        <v>7.1</v>
      </c>
      <c r="BJ236" s="149">
        <v>8</v>
      </c>
      <c r="BK236" s="149">
        <v>4</v>
      </c>
      <c r="BL236" s="149">
        <v>7.2</v>
      </c>
      <c r="BM236" s="149">
        <v>8</v>
      </c>
      <c r="BN236" s="149">
        <v>6.3</v>
      </c>
      <c r="BO236" s="149">
        <v>7.1</v>
      </c>
      <c r="BP236" s="149">
        <v>5.6</v>
      </c>
      <c r="BQ236" s="149">
        <v>6</v>
      </c>
      <c r="BR236" s="149">
        <v>5.6</v>
      </c>
      <c r="BS236" s="154" t="s">
        <v>77</v>
      </c>
      <c r="BT236" s="149">
        <v>5.8</v>
      </c>
      <c r="BU236" s="149">
        <v>8.3000000000000007</v>
      </c>
      <c r="BV236" s="149">
        <v>6.8</v>
      </c>
      <c r="BW236" s="149">
        <v>6.5</v>
      </c>
      <c r="BX236" s="149">
        <v>7.2</v>
      </c>
      <c r="BY236" s="149">
        <v>8.5</v>
      </c>
      <c r="BZ236" s="154" t="s">
        <v>77</v>
      </c>
      <c r="CA236" s="149">
        <v>6.6</v>
      </c>
      <c r="CB236" s="149">
        <v>6.3</v>
      </c>
      <c r="CC236" s="149">
        <v>7</v>
      </c>
      <c r="CD236" s="150"/>
      <c r="CE236" s="150"/>
      <c r="CF236" s="154" t="s">
        <v>77</v>
      </c>
      <c r="CG236" s="154" t="s">
        <v>77</v>
      </c>
      <c r="CH236" s="149">
        <v>9.1999999999999993</v>
      </c>
      <c r="CI236" s="151">
        <v>49</v>
      </c>
      <c r="CJ236" s="152">
        <v>10</v>
      </c>
      <c r="CK236" s="149">
        <v>5.6</v>
      </c>
      <c r="CL236" s="149">
        <v>5.4</v>
      </c>
      <c r="CM236" s="150"/>
      <c r="CN236" s="149">
        <v>5.2</v>
      </c>
      <c r="CO236" s="149">
        <v>6.3</v>
      </c>
      <c r="CP236" s="149">
        <v>6.6</v>
      </c>
      <c r="CQ236" s="150"/>
      <c r="CR236" s="149">
        <v>8</v>
      </c>
      <c r="CS236" s="149">
        <v>8.4</v>
      </c>
      <c r="CT236" s="150"/>
      <c r="CU236" s="150"/>
      <c r="CV236" s="149">
        <v>8.1</v>
      </c>
      <c r="CW236" s="154" t="s">
        <v>77</v>
      </c>
      <c r="CX236" s="150"/>
      <c r="CY236" s="149">
        <v>8.5</v>
      </c>
      <c r="CZ236" s="154" t="s">
        <v>77</v>
      </c>
      <c r="DA236" s="151">
        <v>21</v>
      </c>
      <c r="DB236" s="152">
        <v>3</v>
      </c>
      <c r="DC236" s="150"/>
      <c r="DD236" s="150"/>
      <c r="DE236" s="150"/>
      <c r="DF236" s="151">
        <v>0</v>
      </c>
      <c r="DG236" s="152">
        <v>4</v>
      </c>
      <c r="DH236" s="151">
        <v>117</v>
      </c>
      <c r="DI236" s="152">
        <v>20</v>
      </c>
      <c r="DJ236" s="153">
        <v>137</v>
      </c>
      <c r="DK236" s="149">
        <v>120</v>
      </c>
      <c r="DL236" s="149">
        <v>6.97</v>
      </c>
      <c r="DM236" s="149">
        <v>2.84</v>
      </c>
      <c r="DN236" s="147"/>
      <c r="DO236" s="13">
        <f t="shared" si="3"/>
        <v>18</v>
      </c>
    </row>
    <row r="237" spans="2:119" ht="31.5">
      <c r="B237" s="146">
        <v>23203111874</v>
      </c>
      <c r="C237" s="147" t="s">
        <v>8</v>
      </c>
      <c r="D237" s="147" t="s">
        <v>348</v>
      </c>
      <c r="E237" s="147" t="s">
        <v>84</v>
      </c>
      <c r="F237" s="148">
        <v>36378</v>
      </c>
      <c r="G237" s="147" t="s">
        <v>5</v>
      </c>
      <c r="H237" s="147" t="s">
        <v>144</v>
      </c>
      <c r="I237" s="149">
        <v>8.8000000000000007</v>
      </c>
      <c r="J237" s="149">
        <v>8.1999999999999993</v>
      </c>
      <c r="K237" s="149">
        <v>8.1999999999999993</v>
      </c>
      <c r="L237" s="150"/>
      <c r="M237" s="149">
        <v>9.5</v>
      </c>
      <c r="N237" s="150"/>
      <c r="O237" s="149">
        <v>9</v>
      </c>
      <c r="P237" s="150"/>
      <c r="Q237" s="149">
        <v>8.6</v>
      </c>
      <c r="R237" s="150"/>
      <c r="S237" s="149">
        <v>9.9</v>
      </c>
      <c r="T237" s="150"/>
      <c r="U237" s="149">
        <v>9.5</v>
      </c>
      <c r="V237" s="150"/>
      <c r="W237" s="154" t="s">
        <v>77</v>
      </c>
      <c r="X237" s="149">
        <v>9.4</v>
      </c>
      <c r="Y237" s="149">
        <v>7.5</v>
      </c>
      <c r="Z237" s="149">
        <v>7.7</v>
      </c>
      <c r="AA237" s="149">
        <v>8.6999999999999993</v>
      </c>
      <c r="AB237" s="150"/>
      <c r="AC237" s="150"/>
      <c r="AD237" s="149">
        <v>7.5</v>
      </c>
      <c r="AE237" s="149">
        <v>5</v>
      </c>
      <c r="AF237" s="149">
        <v>8.1</v>
      </c>
      <c r="AG237" s="149">
        <v>9.1999999999999993</v>
      </c>
      <c r="AH237" s="149">
        <v>8.4</v>
      </c>
      <c r="AI237" s="149">
        <v>7.5</v>
      </c>
      <c r="AJ237" s="149">
        <v>7.5</v>
      </c>
      <c r="AK237" s="149">
        <v>7.9</v>
      </c>
      <c r="AL237" s="151">
        <v>43</v>
      </c>
      <c r="AM237" s="152">
        <v>2</v>
      </c>
      <c r="AN237" s="149">
        <v>6.2</v>
      </c>
      <c r="AO237" s="149">
        <v>4.7</v>
      </c>
      <c r="AP237" s="150"/>
      <c r="AQ237" s="150"/>
      <c r="AR237" s="149">
        <v>5.7</v>
      </c>
      <c r="AS237" s="150"/>
      <c r="AT237" s="150"/>
      <c r="AU237" s="150"/>
      <c r="AV237" s="150"/>
      <c r="AW237" s="150"/>
      <c r="AX237" s="149">
        <v>6.9</v>
      </c>
      <c r="AY237" s="150"/>
      <c r="AZ237" s="150"/>
      <c r="BA237" s="150"/>
      <c r="BB237" s="149">
        <v>7.7</v>
      </c>
      <c r="BC237" s="151">
        <v>5</v>
      </c>
      <c r="BD237" s="152">
        <v>0</v>
      </c>
      <c r="BE237" s="149">
        <v>8.1999999999999993</v>
      </c>
      <c r="BF237" s="149">
        <v>7.3</v>
      </c>
      <c r="BG237" s="149">
        <v>4.5</v>
      </c>
      <c r="BH237" s="149">
        <v>6.7</v>
      </c>
      <c r="BI237" s="149">
        <v>7.2</v>
      </c>
      <c r="BJ237" s="149">
        <v>6.3</v>
      </c>
      <c r="BK237" s="149">
        <v>4.5999999999999996</v>
      </c>
      <c r="BL237" s="149">
        <v>7.4</v>
      </c>
      <c r="BM237" s="149">
        <v>7.8</v>
      </c>
      <c r="BN237" s="149">
        <v>6.7</v>
      </c>
      <c r="BO237" s="149">
        <v>6.4</v>
      </c>
      <c r="BP237" s="149">
        <v>7.2</v>
      </c>
      <c r="BQ237" s="149">
        <v>5.3</v>
      </c>
      <c r="BR237" s="149">
        <v>8.4</v>
      </c>
      <c r="BS237" s="149">
        <v>6.8</v>
      </c>
      <c r="BT237" s="149">
        <v>7</v>
      </c>
      <c r="BU237" s="149">
        <v>8.3000000000000007</v>
      </c>
      <c r="BV237" s="149">
        <v>7.1</v>
      </c>
      <c r="BW237" s="149">
        <v>5.9</v>
      </c>
      <c r="BX237" s="149">
        <v>8.1999999999999993</v>
      </c>
      <c r="BY237" s="149">
        <v>5.4</v>
      </c>
      <c r="BZ237" s="154" t="s">
        <v>77</v>
      </c>
      <c r="CA237" s="149">
        <v>4.9000000000000004</v>
      </c>
      <c r="CB237" s="149">
        <v>6.2</v>
      </c>
      <c r="CC237" s="150"/>
      <c r="CD237" s="149">
        <v>7.9</v>
      </c>
      <c r="CE237" s="154" t="s">
        <v>77</v>
      </c>
      <c r="CF237" s="150"/>
      <c r="CG237" s="149">
        <v>7.5</v>
      </c>
      <c r="CH237" s="149">
        <v>8.3000000000000007</v>
      </c>
      <c r="CI237" s="151">
        <v>54</v>
      </c>
      <c r="CJ237" s="152">
        <v>5</v>
      </c>
      <c r="CK237" s="149">
        <v>7.4</v>
      </c>
      <c r="CL237" s="149">
        <v>8.6</v>
      </c>
      <c r="CM237" s="150"/>
      <c r="CN237" s="154" t="s">
        <v>77</v>
      </c>
      <c r="CO237" s="149">
        <v>7.4</v>
      </c>
      <c r="CP237" s="149">
        <v>7.8</v>
      </c>
      <c r="CQ237" s="149">
        <v>7.7</v>
      </c>
      <c r="CR237" s="150"/>
      <c r="CS237" s="149">
        <v>8.4</v>
      </c>
      <c r="CT237" s="150"/>
      <c r="CU237" s="150"/>
      <c r="CV237" s="149">
        <v>6.9</v>
      </c>
      <c r="CW237" s="154" t="s">
        <v>77</v>
      </c>
      <c r="CX237" s="150"/>
      <c r="CY237" s="150"/>
      <c r="CZ237" s="154" t="s">
        <v>77</v>
      </c>
      <c r="DA237" s="151">
        <v>17</v>
      </c>
      <c r="DB237" s="152">
        <v>7</v>
      </c>
      <c r="DC237" s="150"/>
      <c r="DD237" s="150"/>
      <c r="DE237" s="150"/>
      <c r="DF237" s="151">
        <v>0</v>
      </c>
      <c r="DG237" s="152">
        <v>4</v>
      </c>
      <c r="DH237" s="151">
        <v>119</v>
      </c>
      <c r="DI237" s="152">
        <v>18</v>
      </c>
      <c r="DJ237" s="153">
        <v>137</v>
      </c>
      <c r="DK237" s="149">
        <v>119</v>
      </c>
      <c r="DL237" s="149">
        <v>7.47</v>
      </c>
      <c r="DM237" s="149">
        <v>3.13</v>
      </c>
      <c r="DN237" s="147" t="s">
        <v>113</v>
      </c>
      <c r="DO237" s="13">
        <f t="shared" si="3"/>
        <v>16</v>
      </c>
    </row>
    <row r="238" spans="2:119" ht="31.5">
      <c r="B238" s="146">
        <v>2320320816</v>
      </c>
      <c r="C238" s="147" t="s">
        <v>135</v>
      </c>
      <c r="D238" s="147" t="s">
        <v>93</v>
      </c>
      <c r="E238" s="147" t="s">
        <v>84</v>
      </c>
      <c r="F238" s="148">
        <v>36208</v>
      </c>
      <c r="G238" s="147" t="s">
        <v>5</v>
      </c>
      <c r="H238" s="147" t="s">
        <v>144</v>
      </c>
      <c r="I238" s="149">
        <v>8.1</v>
      </c>
      <c r="J238" s="149">
        <v>5.4</v>
      </c>
      <c r="K238" s="149">
        <v>7.2</v>
      </c>
      <c r="L238" s="150"/>
      <c r="M238" s="149">
        <v>6.3</v>
      </c>
      <c r="N238" s="150"/>
      <c r="O238" s="149">
        <v>8.8000000000000007</v>
      </c>
      <c r="P238" s="150"/>
      <c r="Q238" s="149">
        <v>8.3000000000000007</v>
      </c>
      <c r="R238" s="150"/>
      <c r="S238" s="149">
        <v>7.5</v>
      </c>
      <c r="T238" s="150"/>
      <c r="U238" s="149">
        <v>9</v>
      </c>
      <c r="V238" s="150"/>
      <c r="W238" s="149">
        <v>9.3000000000000007</v>
      </c>
      <c r="X238" s="149">
        <v>8</v>
      </c>
      <c r="Y238" s="149">
        <v>5.6</v>
      </c>
      <c r="Z238" s="149">
        <v>6.4</v>
      </c>
      <c r="AA238" s="150"/>
      <c r="AB238" s="149">
        <v>7.9</v>
      </c>
      <c r="AC238" s="149">
        <v>8.1</v>
      </c>
      <c r="AD238" s="149">
        <v>6.8</v>
      </c>
      <c r="AE238" s="150"/>
      <c r="AF238" s="149">
        <v>8.3000000000000007</v>
      </c>
      <c r="AG238" s="149">
        <v>7.7</v>
      </c>
      <c r="AH238" s="154" t="s">
        <v>77</v>
      </c>
      <c r="AI238" s="149">
        <v>7.1</v>
      </c>
      <c r="AJ238" s="149">
        <v>6.8</v>
      </c>
      <c r="AK238" s="149">
        <v>7.4</v>
      </c>
      <c r="AL238" s="151">
        <v>42</v>
      </c>
      <c r="AM238" s="152">
        <v>3</v>
      </c>
      <c r="AN238" s="149">
        <v>5.6</v>
      </c>
      <c r="AO238" s="149">
        <v>6.3</v>
      </c>
      <c r="AP238" s="150"/>
      <c r="AQ238" s="150"/>
      <c r="AR238" s="150"/>
      <c r="AS238" s="150"/>
      <c r="AT238" s="150">
        <v>0</v>
      </c>
      <c r="AU238" s="150"/>
      <c r="AV238" s="154" t="s">
        <v>77</v>
      </c>
      <c r="AW238" s="150"/>
      <c r="AX238" s="150"/>
      <c r="AY238" s="150"/>
      <c r="AZ238" s="150"/>
      <c r="BA238" s="150"/>
      <c r="BB238" s="149">
        <v>7.7</v>
      </c>
      <c r="BC238" s="151">
        <v>3</v>
      </c>
      <c r="BD238" s="152">
        <v>2</v>
      </c>
      <c r="BE238" s="149">
        <v>6.9</v>
      </c>
      <c r="BF238" s="149">
        <v>8.1</v>
      </c>
      <c r="BG238" s="149">
        <v>6.7</v>
      </c>
      <c r="BH238" s="149">
        <v>4.8</v>
      </c>
      <c r="BI238" s="149">
        <v>7.6</v>
      </c>
      <c r="BJ238" s="149">
        <v>6.5</v>
      </c>
      <c r="BK238" s="149">
        <v>5.9</v>
      </c>
      <c r="BL238" s="149">
        <v>6.4</v>
      </c>
      <c r="BM238" s="149">
        <v>5.9</v>
      </c>
      <c r="BN238" s="149">
        <v>5.7</v>
      </c>
      <c r="BO238" s="149">
        <v>5.6</v>
      </c>
      <c r="BP238" s="149">
        <v>7.6</v>
      </c>
      <c r="BQ238" s="149">
        <v>4.5999999999999996</v>
      </c>
      <c r="BR238" s="149">
        <v>5.5</v>
      </c>
      <c r="BS238" s="149">
        <v>4.4000000000000004</v>
      </c>
      <c r="BT238" s="149">
        <v>6.1</v>
      </c>
      <c r="BU238" s="149">
        <v>7.3</v>
      </c>
      <c r="BV238" s="149">
        <v>5.9</v>
      </c>
      <c r="BW238" s="149">
        <v>4.9000000000000004</v>
      </c>
      <c r="BX238" s="154" t="s">
        <v>77</v>
      </c>
      <c r="BY238" s="149">
        <v>6.3</v>
      </c>
      <c r="BZ238" s="154" t="s">
        <v>77</v>
      </c>
      <c r="CA238" s="149">
        <v>5.3</v>
      </c>
      <c r="CB238" s="149">
        <v>5.3</v>
      </c>
      <c r="CC238" s="150"/>
      <c r="CD238" s="149">
        <v>6.1</v>
      </c>
      <c r="CE238" s="150"/>
      <c r="CF238" s="154" t="s">
        <v>77</v>
      </c>
      <c r="CG238" s="149">
        <v>7.4</v>
      </c>
      <c r="CH238" s="149">
        <v>6.9</v>
      </c>
      <c r="CI238" s="151">
        <v>52</v>
      </c>
      <c r="CJ238" s="152">
        <v>7</v>
      </c>
      <c r="CK238" s="149">
        <v>4</v>
      </c>
      <c r="CL238" s="149">
        <v>8.3000000000000007</v>
      </c>
      <c r="CM238" s="149">
        <v>6.1</v>
      </c>
      <c r="CN238" s="150"/>
      <c r="CO238" s="149">
        <v>8</v>
      </c>
      <c r="CP238" s="149">
        <v>6.6</v>
      </c>
      <c r="CQ238" s="154" t="s">
        <v>77</v>
      </c>
      <c r="CR238" s="150"/>
      <c r="CS238" s="149">
        <v>8.1</v>
      </c>
      <c r="CT238" s="150"/>
      <c r="CU238" s="150"/>
      <c r="CV238" s="154" t="s">
        <v>77</v>
      </c>
      <c r="CW238" s="149">
        <v>6</v>
      </c>
      <c r="CX238" s="150"/>
      <c r="CY238" s="149">
        <v>8.6</v>
      </c>
      <c r="CZ238" s="154" t="s">
        <v>77</v>
      </c>
      <c r="DA238" s="151">
        <v>18</v>
      </c>
      <c r="DB238" s="152">
        <v>6</v>
      </c>
      <c r="DC238" s="150"/>
      <c r="DD238" s="150"/>
      <c r="DE238" s="150"/>
      <c r="DF238" s="151">
        <v>0</v>
      </c>
      <c r="DG238" s="152">
        <v>4</v>
      </c>
      <c r="DH238" s="151">
        <v>115</v>
      </c>
      <c r="DI238" s="152">
        <v>22</v>
      </c>
      <c r="DJ238" s="153">
        <v>137</v>
      </c>
      <c r="DK238" s="149">
        <v>115</v>
      </c>
      <c r="DL238" s="149">
        <v>6.72</v>
      </c>
      <c r="DM238" s="149">
        <v>2.67</v>
      </c>
      <c r="DN238" s="147"/>
      <c r="DO238" s="13">
        <f t="shared" si="3"/>
        <v>18</v>
      </c>
    </row>
    <row r="239" spans="2:119" ht="31.5">
      <c r="B239" s="146">
        <v>23203210156</v>
      </c>
      <c r="C239" s="147" t="s">
        <v>262</v>
      </c>
      <c r="D239" s="147" t="s">
        <v>2</v>
      </c>
      <c r="E239" s="147" t="s">
        <v>84</v>
      </c>
      <c r="F239" s="148">
        <v>36291</v>
      </c>
      <c r="G239" s="147" t="s">
        <v>5</v>
      </c>
      <c r="H239" s="147" t="s">
        <v>144</v>
      </c>
      <c r="I239" s="149">
        <v>8.6</v>
      </c>
      <c r="J239" s="149">
        <v>8.6999999999999993</v>
      </c>
      <c r="K239" s="149">
        <v>8.1999999999999993</v>
      </c>
      <c r="L239" s="150"/>
      <c r="M239" s="149">
        <v>8.6999999999999993</v>
      </c>
      <c r="N239" s="150"/>
      <c r="O239" s="149">
        <v>4</v>
      </c>
      <c r="P239" s="150"/>
      <c r="Q239" s="149">
        <v>6.2</v>
      </c>
      <c r="R239" s="150"/>
      <c r="S239" s="149">
        <v>8.3000000000000007</v>
      </c>
      <c r="T239" s="150"/>
      <c r="U239" s="154" t="s">
        <v>77</v>
      </c>
      <c r="V239" s="150"/>
      <c r="W239" s="150"/>
      <c r="X239" s="149">
        <v>7.7</v>
      </c>
      <c r="Y239" s="154" t="s">
        <v>77</v>
      </c>
      <c r="Z239" s="149">
        <v>5.7</v>
      </c>
      <c r="AA239" s="149">
        <v>9.1999999999999993</v>
      </c>
      <c r="AB239" s="150"/>
      <c r="AC239" s="150"/>
      <c r="AD239" s="149">
        <v>6.9</v>
      </c>
      <c r="AE239" s="149">
        <v>7.5</v>
      </c>
      <c r="AF239" s="149">
        <v>8.6999999999999993</v>
      </c>
      <c r="AG239" s="149">
        <v>7.5</v>
      </c>
      <c r="AH239" s="154" t="s">
        <v>77</v>
      </c>
      <c r="AI239" s="149">
        <v>7.5</v>
      </c>
      <c r="AJ239" s="149">
        <v>7.6</v>
      </c>
      <c r="AK239" s="149">
        <v>8.1999999999999993</v>
      </c>
      <c r="AL239" s="151">
        <v>35</v>
      </c>
      <c r="AM239" s="152">
        <v>10</v>
      </c>
      <c r="AN239" s="149">
        <v>7.1</v>
      </c>
      <c r="AO239" s="149">
        <v>5.9</v>
      </c>
      <c r="AP239" s="150"/>
      <c r="AQ239" s="150"/>
      <c r="AR239" s="150"/>
      <c r="AS239" s="150"/>
      <c r="AT239" s="150"/>
      <c r="AU239" s="149">
        <v>6</v>
      </c>
      <c r="AV239" s="150"/>
      <c r="AW239" s="150"/>
      <c r="AX239" s="150"/>
      <c r="AY239" s="150"/>
      <c r="AZ239" s="150"/>
      <c r="BA239" s="149">
        <v>6.6</v>
      </c>
      <c r="BB239" s="149">
        <v>7.9</v>
      </c>
      <c r="BC239" s="151">
        <v>5</v>
      </c>
      <c r="BD239" s="152">
        <v>0</v>
      </c>
      <c r="BE239" s="149">
        <v>6.3</v>
      </c>
      <c r="BF239" s="149">
        <v>7.1</v>
      </c>
      <c r="BG239" s="149">
        <v>5.4</v>
      </c>
      <c r="BH239" s="149">
        <v>6.4</v>
      </c>
      <c r="BI239" s="149">
        <v>7.6</v>
      </c>
      <c r="BJ239" s="149">
        <v>8.4</v>
      </c>
      <c r="BK239" s="149">
        <v>7.1</v>
      </c>
      <c r="BL239" s="149">
        <v>5.5</v>
      </c>
      <c r="BM239" s="149">
        <v>8.9</v>
      </c>
      <c r="BN239" s="149">
        <v>7.6</v>
      </c>
      <c r="BO239" s="149">
        <v>6.8</v>
      </c>
      <c r="BP239" s="149">
        <v>4.8</v>
      </c>
      <c r="BQ239" s="149">
        <v>7.9</v>
      </c>
      <c r="BR239" s="154" t="s">
        <v>77</v>
      </c>
      <c r="BS239" s="154" t="s">
        <v>77</v>
      </c>
      <c r="BT239" s="149">
        <v>5.4</v>
      </c>
      <c r="BU239" s="150"/>
      <c r="BV239" s="149">
        <v>8.1</v>
      </c>
      <c r="BW239" s="149">
        <v>6.9</v>
      </c>
      <c r="BX239" s="154" t="s">
        <v>77</v>
      </c>
      <c r="BY239" s="149">
        <v>6.4</v>
      </c>
      <c r="BZ239" s="154" t="s">
        <v>77</v>
      </c>
      <c r="CA239" s="149">
        <v>4.8</v>
      </c>
      <c r="CB239" s="149">
        <v>8.5</v>
      </c>
      <c r="CC239" s="150"/>
      <c r="CD239" s="150"/>
      <c r="CE239" s="154" t="s">
        <v>77</v>
      </c>
      <c r="CF239" s="150"/>
      <c r="CG239" s="150"/>
      <c r="CH239" s="149">
        <v>8.1</v>
      </c>
      <c r="CI239" s="151">
        <v>41</v>
      </c>
      <c r="CJ239" s="152">
        <v>18</v>
      </c>
      <c r="CK239" s="149">
        <v>6.4</v>
      </c>
      <c r="CL239" s="149">
        <v>8.1999999999999993</v>
      </c>
      <c r="CM239" s="150"/>
      <c r="CN239" s="149">
        <v>7.3</v>
      </c>
      <c r="CO239" s="149">
        <v>6.7</v>
      </c>
      <c r="CP239" s="149">
        <v>8.3000000000000007</v>
      </c>
      <c r="CQ239" s="154" t="s">
        <v>77</v>
      </c>
      <c r="CR239" s="150"/>
      <c r="CS239" s="149">
        <v>8.6999999999999993</v>
      </c>
      <c r="CT239" s="150"/>
      <c r="CU239" s="150"/>
      <c r="CV239" s="149">
        <v>8.1</v>
      </c>
      <c r="CW239" s="154" t="s">
        <v>77</v>
      </c>
      <c r="CX239" s="150"/>
      <c r="CY239" s="150">
        <v>10</v>
      </c>
      <c r="CZ239" s="154" t="s">
        <v>77</v>
      </c>
      <c r="DA239" s="151">
        <v>18</v>
      </c>
      <c r="DB239" s="152">
        <v>6</v>
      </c>
      <c r="DC239" s="150"/>
      <c r="DD239" s="150"/>
      <c r="DE239" s="150"/>
      <c r="DF239" s="151">
        <v>0</v>
      </c>
      <c r="DG239" s="152">
        <v>4</v>
      </c>
      <c r="DH239" s="151">
        <v>99</v>
      </c>
      <c r="DI239" s="152">
        <v>38</v>
      </c>
      <c r="DJ239" s="153">
        <v>137</v>
      </c>
      <c r="DK239" s="149">
        <v>102</v>
      </c>
      <c r="DL239" s="149">
        <v>7.05</v>
      </c>
      <c r="DM239" s="149">
        <v>2.94</v>
      </c>
      <c r="DN239" s="147"/>
      <c r="DO239" s="13">
        <f t="shared" si="3"/>
        <v>36</v>
      </c>
    </row>
    <row r="240" spans="2:119" ht="31.5">
      <c r="B240" s="146">
        <v>2320325298</v>
      </c>
      <c r="C240" s="147" t="s">
        <v>287</v>
      </c>
      <c r="D240" s="147" t="s">
        <v>116</v>
      </c>
      <c r="E240" s="147" t="s">
        <v>84</v>
      </c>
      <c r="F240" s="148">
        <v>36350</v>
      </c>
      <c r="G240" s="147" t="s">
        <v>5</v>
      </c>
      <c r="H240" s="147" t="s">
        <v>144</v>
      </c>
      <c r="I240" s="149">
        <v>8.5</v>
      </c>
      <c r="J240" s="149">
        <v>7.8</v>
      </c>
      <c r="K240" s="154" t="s">
        <v>77</v>
      </c>
      <c r="L240" s="149">
        <v>7.6</v>
      </c>
      <c r="M240" s="150"/>
      <c r="N240" s="149">
        <v>6.1</v>
      </c>
      <c r="O240" s="150"/>
      <c r="P240" s="149">
        <v>9.1</v>
      </c>
      <c r="Q240" s="150"/>
      <c r="R240" s="149">
        <v>7.6</v>
      </c>
      <c r="S240" s="150"/>
      <c r="T240" s="149">
        <v>7.2</v>
      </c>
      <c r="U240" s="150"/>
      <c r="V240" s="149">
        <v>6.2</v>
      </c>
      <c r="W240" s="150"/>
      <c r="X240" s="149">
        <v>7.6</v>
      </c>
      <c r="Y240" s="149">
        <v>7.5</v>
      </c>
      <c r="Z240" s="149">
        <v>6</v>
      </c>
      <c r="AA240" s="149">
        <v>9.3000000000000007</v>
      </c>
      <c r="AB240" s="150"/>
      <c r="AC240" s="149">
        <v>7.9</v>
      </c>
      <c r="AD240" s="149">
        <v>7.2</v>
      </c>
      <c r="AE240" s="150"/>
      <c r="AF240" s="149">
        <v>9.8000000000000007</v>
      </c>
      <c r="AG240" s="149">
        <v>9.1</v>
      </c>
      <c r="AH240" s="149">
        <v>6</v>
      </c>
      <c r="AI240" s="149">
        <v>5.5</v>
      </c>
      <c r="AJ240" s="149">
        <v>7.8</v>
      </c>
      <c r="AK240" s="149">
        <v>9.1</v>
      </c>
      <c r="AL240" s="151">
        <v>43</v>
      </c>
      <c r="AM240" s="152">
        <v>2</v>
      </c>
      <c r="AN240" s="149">
        <v>7.6</v>
      </c>
      <c r="AO240" s="149">
        <v>7.5</v>
      </c>
      <c r="AP240" s="149">
        <v>9.1</v>
      </c>
      <c r="AQ240" s="150"/>
      <c r="AR240" s="150"/>
      <c r="AS240" s="150"/>
      <c r="AT240" s="150"/>
      <c r="AU240" s="150"/>
      <c r="AV240" s="149">
        <v>6.3</v>
      </c>
      <c r="AW240" s="150"/>
      <c r="AX240" s="150"/>
      <c r="AY240" s="150"/>
      <c r="AZ240" s="150"/>
      <c r="BA240" s="150"/>
      <c r="BB240" s="149">
        <v>6.8</v>
      </c>
      <c r="BC240" s="151">
        <v>5</v>
      </c>
      <c r="BD240" s="152">
        <v>0</v>
      </c>
      <c r="BE240" s="149">
        <v>8</v>
      </c>
      <c r="BF240" s="149">
        <v>7.5</v>
      </c>
      <c r="BG240" s="149">
        <v>7</v>
      </c>
      <c r="BH240" s="149">
        <v>7.1</v>
      </c>
      <c r="BI240" s="149">
        <v>7.7</v>
      </c>
      <c r="BJ240" s="149">
        <v>6.6</v>
      </c>
      <c r="BK240" s="149">
        <v>4.5</v>
      </c>
      <c r="BL240" s="149">
        <v>6.6</v>
      </c>
      <c r="BM240" s="149">
        <v>7.5</v>
      </c>
      <c r="BN240" s="149">
        <v>6.2</v>
      </c>
      <c r="BO240" s="149">
        <v>6</v>
      </c>
      <c r="BP240" s="149">
        <v>8.3000000000000007</v>
      </c>
      <c r="BQ240" s="149">
        <v>8.3000000000000007</v>
      </c>
      <c r="BR240" s="149">
        <v>6.5</v>
      </c>
      <c r="BS240" s="149">
        <v>6.6</v>
      </c>
      <c r="BT240" s="149">
        <v>5.2</v>
      </c>
      <c r="BU240" s="149">
        <v>8.1</v>
      </c>
      <c r="BV240" s="149">
        <v>6</v>
      </c>
      <c r="BW240" s="149">
        <v>4.8</v>
      </c>
      <c r="BX240" s="154" t="s">
        <v>77</v>
      </c>
      <c r="BY240" s="149">
        <v>9.1</v>
      </c>
      <c r="BZ240" s="154" t="s">
        <v>77</v>
      </c>
      <c r="CA240" s="149">
        <v>4.5</v>
      </c>
      <c r="CB240" s="149">
        <v>7.7</v>
      </c>
      <c r="CC240" s="150"/>
      <c r="CD240" s="149">
        <v>7.5</v>
      </c>
      <c r="CE240" s="150"/>
      <c r="CF240" s="154" t="s">
        <v>77</v>
      </c>
      <c r="CG240" s="149">
        <v>5.0999999999999996</v>
      </c>
      <c r="CH240" s="149">
        <v>8.5</v>
      </c>
      <c r="CI240" s="151">
        <v>52</v>
      </c>
      <c r="CJ240" s="152">
        <v>7</v>
      </c>
      <c r="CK240" s="149">
        <v>5.0999999999999996</v>
      </c>
      <c r="CL240" s="149">
        <v>6.3</v>
      </c>
      <c r="CM240" s="150"/>
      <c r="CN240" s="149">
        <v>8.5</v>
      </c>
      <c r="CO240" s="149">
        <v>8.9</v>
      </c>
      <c r="CP240" s="149">
        <v>4.9000000000000004</v>
      </c>
      <c r="CQ240" s="150"/>
      <c r="CR240" s="154" t="s">
        <v>77</v>
      </c>
      <c r="CS240" s="149">
        <v>6.8</v>
      </c>
      <c r="CT240" s="150"/>
      <c r="CU240" s="150"/>
      <c r="CV240" s="154" t="s">
        <v>77</v>
      </c>
      <c r="CW240" s="154" t="s">
        <v>77</v>
      </c>
      <c r="CX240" s="150"/>
      <c r="CY240" s="149">
        <v>9.5</v>
      </c>
      <c r="CZ240" s="154" t="s">
        <v>77</v>
      </c>
      <c r="DA240" s="151">
        <v>16</v>
      </c>
      <c r="DB240" s="152">
        <v>8</v>
      </c>
      <c r="DC240" s="150"/>
      <c r="DD240" s="150"/>
      <c r="DE240" s="150"/>
      <c r="DF240" s="151">
        <v>0</v>
      </c>
      <c r="DG240" s="152">
        <v>4</v>
      </c>
      <c r="DH240" s="151">
        <v>116</v>
      </c>
      <c r="DI240" s="152">
        <v>21</v>
      </c>
      <c r="DJ240" s="153">
        <v>137</v>
      </c>
      <c r="DK240" s="149">
        <v>116</v>
      </c>
      <c r="DL240" s="149">
        <v>7.07</v>
      </c>
      <c r="DM240" s="149">
        <v>2.95</v>
      </c>
      <c r="DN240" s="147"/>
      <c r="DO240" s="13">
        <f t="shared" si="3"/>
        <v>19</v>
      </c>
    </row>
    <row r="241" spans="2:119" ht="31.5">
      <c r="B241" s="146">
        <v>2320329759</v>
      </c>
      <c r="C241" s="147" t="s">
        <v>8</v>
      </c>
      <c r="D241" s="147" t="s">
        <v>126</v>
      </c>
      <c r="E241" s="147" t="s">
        <v>84</v>
      </c>
      <c r="F241" s="148">
        <v>36484</v>
      </c>
      <c r="G241" s="147" t="s">
        <v>5</v>
      </c>
      <c r="H241" s="147" t="s">
        <v>144</v>
      </c>
      <c r="I241" s="149">
        <v>7.3</v>
      </c>
      <c r="J241" s="149">
        <v>7.9</v>
      </c>
      <c r="K241" s="149">
        <v>8.5</v>
      </c>
      <c r="L241" s="149">
        <v>7.4</v>
      </c>
      <c r="M241" s="150"/>
      <c r="N241" s="149">
        <v>5.4</v>
      </c>
      <c r="O241" s="150"/>
      <c r="P241" s="149">
        <v>6.5</v>
      </c>
      <c r="Q241" s="150"/>
      <c r="R241" s="149">
        <v>7.1</v>
      </c>
      <c r="S241" s="150"/>
      <c r="T241" s="149">
        <v>6.3</v>
      </c>
      <c r="U241" s="150"/>
      <c r="V241" s="149">
        <v>5.9</v>
      </c>
      <c r="W241" s="150"/>
      <c r="X241" s="149">
        <v>6.9</v>
      </c>
      <c r="Y241" s="149">
        <v>6.6</v>
      </c>
      <c r="Z241" s="149">
        <v>5.8</v>
      </c>
      <c r="AA241" s="149">
        <v>7.6</v>
      </c>
      <c r="AB241" s="150"/>
      <c r="AC241" s="150"/>
      <c r="AD241" s="149">
        <v>7.4</v>
      </c>
      <c r="AE241" s="149">
        <v>6.9</v>
      </c>
      <c r="AF241" s="149">
        <v>8.5</v>
      </c>
      <c r="AG241" s="149">
        <v>8.5</v>
      </c>
      <c r="AH241" s="149">
        <v>7.5</v>
      </c>
      <c r="AI241" s="149">
        <v>5.5</v>
      </c>
      <c r="AJ241" s="149">
        <v>6.6</v>
      </c>
      <c r="AK241" s="149">
        <v>7.9</v>
      </c>
      <c r="AL241" s="151">
        <v>45</v>
      </c>
      <c r="AM241" s="152">
        <v>0</v>
      </c>
      <c r="AN241" s="149">
        <v>5.4</v>
      </c>
      <c r="AO241" s="149">
        <v>4.9000000000000004</v>
      </c>
      <c r="AP241" s="149">
        <v>9.4</v>
      </c>
      <c r="AQ241" s="150"/>
      <c r="AR241" s="150"/>
      <c r="AS241" s="150"/>
      <c r="AT241" s="150"/>
      <c r="AU241" s="150"/>
      <c r="AV241" s="149">
        <v>5.7</v>
      </c>
      <c r="AW241" s="150"/>
      <c r="AX241" s="150"/>
      <c r="AY241" s="150"/>
      <c r="AZ241" s="150"/>
      <c r="BA241" s="150"/>
      <c r="BB241" s="149">
        <v>5.8</v>
      </c>
      <c r="BC241" s="151">
        <v>5</v>
      </c>
      <c r="BD241" s="152">
        <v>0</v>
      </c>
      <c r="BE241" s="149">
        <v>8</v>
      </c>
      <c r="BF241" s="149">
        <v>7.1</v>
      </c>
      <c r="BG241" s="149">
        <v>5.3</v>
      </c>
      <c r="BH241" s="149">
        <v>6.5</v>
      </c>
      <c r="BI241" s="149">
        <v>5.8</v>
      </c>
      <c r="BJ241" s="149">
        <v>7</v>
      </c>
      <c r="BK241" s="149">
        <v>4.5999999999999996</v>
      </c>
      <c r="BL241" s="149">
        <v>6.7</v>
      </c>
      <c r="BM241" s="149">
        <v>6.6</v>
      </c>
      <c r="BN241" s="149">
        <v>5.3</v>
      </c>
      <c r="BO241" s="149">
        <v>4.9000000000000004</v>
      </c>
      <c r="BP241" s="149">
        <v>5.2</v>
      </c>
      <c r="BQ241" s="149">
        <v>8.5</v>
      </c>
      <c r="BR241" s="149">
        <v>5.4</v>
      </c>
      <c r="BS241" s="154" t="s">
        <v>77</v>
      </c>
      <c r="BT241" s="149">
        <v>7.9</v>
      </c>
      <c r="BU241" s="150"/>
      <c r="BV241" s="149">
        <v>6.3</v>
      </c>
      <c r="BW241" s="149">
        <v>4.8</v>
      </c>
      <c r="BX241" s="154" t="s">
        <v>77</v>
      </c>
      <c r="BY241" s="149">
        <v>6.2</v>
      </c>
      <c r="BZ241" s="154" t="s">
        <v>77</v>
      </c>
      <c r="CA241" s="154" t="s">
        <v>77</v>
      </c>
      <c r="CB241" s="149">
        <v>6.6</v>
      </c>
      <c r="CC241" s="150"/>
      <c r="CD241" s="150"/>
      <c r="CE241" s="150"/>
      <c r="CF241" s="154" t="s">
        <v>77</v>
      </c>
      <c r="CG241" s="149">
        <v>4.2</v>
      </c>
      <c r="CH241" s="150">
        <v>0</v>
      </c>
      <c r="CI241" s="151">
        <v>42</v>
      </c>
      <c r="CJ241" s="152">
        <v>17</v>
      </c>
      <c r="CK241" s="149">
        <v>5</v>
      </c>
      <c r="CL241" s="149">
        <v>4</v>
      </c>
      <c r="CM241" s="150"/>
      <c r="CN241" s="149">
        <v>6.3</v>
      </c>
      <c r="CO241" s="149">
        <v>6</v>
      </c>
      <c r="CP241" s="149">
        <v>7.8</v>
      </c>
      <c r="CQ241" s="154" t="s">
        <v>77</v>
      </c>
      <c r="CR241" s="150"/>
      <c r="CS241" s="149">
        <v>8.3000000000000007</v>
      </c>
      <c r="CT241" s="150"/>
      <c r="CU241" s="150"/>
      <c r="CV241" s="149">
        <v>7.6</v>
      </c>
      <c r="CW241" s="154" t="s">
        <v>77</v>
      </c>
      <c r="CX241" s="150"/>
      <c r="CY241" s="149">
        <v>9.5</v>
      </c>
      <c r="CZ241" s="154" t="s">
        <v>77</v>
      </c>
      <c r="DA241" s="151">
        <v>18</v>
      </c>
      <c r="DB241" s="152">
        <v>6</v>
      </c>
      <c r="DC241" s="150"/>
      <c r="DD241" s="150"/>
      <c r="DE241" s="150"/>
      <c r="DF241" s="151">
        <v>0</v>
      </c>
      <c r="DG241" s="152">
        <v>4</v>
      </c>
      <c r="DH241" s="151">
        <v>110</v>
      </c>
      <c r="DI241" s="152">
        <v>27</v>
      </c>
      <c r="DJ241" s="153">
        <v>137</v>
      </c>
      <c r="DK241" s="149">
        <v>111</v>
      </c>
      <c r="DL241" s="149">
        <v>6.5</v>
      </c>
      <c r="DM241" s="149">
        <v>2.56</v>
      </c>
      <c r="DN241" s="147"/>
      <c r="DO241" s="13">
        <f t="shared" si="3"/>
        <v>25</v>
      </c>
    </row>
    <row r="242" spans="2:119" ht="31.5">
      <c r="B242" s="146">
        <v>23203111932</v>
      </c>
      <c r="C242" s="147" t="s">
        <v>3</v>
      </c>
      <c r="D242" s="147" t="s">
        <v>222</v>
      </c>
      <c r="E242" s="147" t="s">
        <v>4</v>
      </c>
      <c r="F242" s="148">
        <v>36404</v>
      </c>
      <c r="G242" s="147" t="s">
        <v>5</v>
      </c>
      <c r="H242" s="147" t="s">
        <v>144</v>
      </c>
      <c r="I242" s="149">
        <v>6.6</v>
      </c>
      <c r="J242" s="149">
        <v>6.6</v>
      </c>
      <c r="K242" s="149">
        <v>8.1</v>
      </c>
      <c r="L242" s="149">
        <v>9.5</v>
      </c>
      <c r="M242" s="150"/>
      <c r="N242" s="149">
        <v>9.8000000000000007</v>
      </c>
      <c r="O242" s="150"/>
      <c r="P242" s="149">
        <v>9.6999999999999993</v>
      </c>
      <c r="Q242" s="150"/>
      <c r="R242" s="149">
        <v>9.6999999999999993</v>
      </c>
      <c r="S242" s="150"/>
      <c r="T242" s="150">
        <v>10</v>
      </c>
      <c r="U242" s="150"/>
      <c r="V242" s="149">
        <v>9.8000000000000007</v>
      </c>
      <c r="W242" s="150"/>
      <c r="X242" s="149">
        <v>9.1</v>
      </c>
      <c r="Y242" s="149">
        <v>8.9</v>
      </c>
      <c r="Z242" s="149">
        <v>6.9</v>
      </c>
      <c r="AA242" s="149">
        <v>7.3</v>
      </c>
      <c r="AB242" s="150"/>
      <c r="AC242" s="150"/>
      <c r="AD242" s="149">
        <v>9.3000000000000007</v>
      </c>
      <c r="AE242" s="149">
        <v>6.8</v>
      </c>
      <c r="AF242" s="149">
        <v>9.3000000000000007</v>
      </c>
      <c r="AG242" s="149">
        <v>8.9</v>
      </c>
      <c r="AH242" s="154" t="s">
        <v>77</v>
      </c>
      <c r="AI242" s="149">
        <v>7</v>
      </c>
      <c r="AJ242" s="149">
        <v>7</v>
      </c>
      <c r="AK242" s="154" t="s">
        <v>77</v>
      </c>
      <c r="AL242" s="151">
        <v>40</v>
      </c>
      <c r="AM242" s="152">
        <v>5</v>
      </c>
      <c r="AN242" s="149">
        <v>6.5</v>
      </c>
      <c r="AO242" s="149">
        <v>7.6</v>
      </c>
      <c r="AP242" s="150"/>
      <c r="AQ242" s="150"/>
      <c r="AR242" s="150"/>
      <c r="AS242" s="150"/>
      <c r="AT242" s="149">
        <v>6.2</v>
      </c>
      <c r="AU242" s="150"/>
      <c r="AV242" s="150"/>
      <c r="AW242" s="150"/>
      <c r="AX242" s="150"/>
      <c r="AY242" s="150"/>
      <c r="AZ242" s="150"/>
      <c r="BA242" s="149">
        <v>6.3</v>
      </c>
      <c r="BB242" s="149">
        <v>9.1999999999999993</v>
      </c>
      <c r="BC242" s="151">
        <v>5</v>
      </c>
      <c r="BD242" s="152">
        <v>0</v>
      </c>
      <c r="BE242" s="149">
        <v>7.6</v>
      </c>
      <c r="BF242" s="149">
        <v>9.8000000000000007</v>
      </c>
      <c r="BG242" s="149">
        <v>9</v>
      </c>
      <c r="BH242" s="149">
        <v>8.8000000000000007</v>
      </c>
      <c r="BI242" s="149">
        <v>9.1</v>
      </c>
      <c r="BJ242" s="149">
        <v>8.9</v>
      </c>
      <c r="BK242" s="149">
        <v>6.7</v>
      </c>
      <c r="BL242" s="149">
        <v>7.7</v>
      </c>
      <c r="BM242" s="149">
        <v>8.5</v>
      </c>
      <c r="BN242" s="149">
        <v>8.9</v>
      </c>
      <c r="BO242" s="149">
        <v>7.8</v>
      </c>
      <c r="BP242" s="149">
        <v>7.6</v>
      </c>
      <c r="BQ242" s="149">
        <v>7.4</v>
      </c>
      <c r="BR242" s="149">
        <v>6.8</v>
      </c>
      <c r="BS242" s="149">
        <v>7.2</v>
      </c>
      <c r="BT242" s="149">
        <v>8.6</v>
      </c>
      <c r="BU242" s="149">
        <v>8.6999999999999993</v>
      </c>
      <c r="BV242" s="149">
        <v>7.6</v>
      </c>
      <c r="BW242" s="149">
        <v>8.8000000000000007</v>
      </c>
      <c r="BX242" s="154" t="s">
        <v>77</v>
      </c>
      <c r="BY242" s="149">
        <v>7.6</v>
      </c>
      <c r="BZ242" s="149">
        <v>7.3</v>
      </c>
      <c r="CA242" s="149">
        <v>6.5</v>
      </c>
      <c r="CB242" s="149">
        <v>8.1999999999999993</v>
      </c>
      <c r="CC242" s="149">
        <v>6.5</v>
      </c>
      <c r="CD242" s="150"/>
      <c r="CE242" s="150"/>
      <c r="CF242" s="149">
        <v>8.4</v>
      </c>
      <c r="CG242" s="149">
        <v>8.4</v>
      </c>
      <c r="CH242" s="149">
        <v>7.6</v>
      </c>
      <c r="CI242" s="151">
        <v>57</v>
      </c>
      <c r="CJ242" s="152">
        <v>2</v>
      </c>
      <c r="CK242" s="149">
        <v>5.6</v>
      </c>
      <c r="CL242" s="149">
        <v>7.8</v>
      </c>
      <c r="CM242" s="150"/>
      <c r="CN242" s="149">
        <v>8.5</v>
      </c>
      <c r="CO242" s="149">
        <v>6.1</v>
      </c>
      <c r="CP242" s="149">
        <v>8.6999999999999993</v>
      </c>
      <c r="CQ242" s="150"/>
      <c r="CR242" s="149">
        <v>8.4</v>
      </c>
      <c r="CS242" s="149">
        <v>8.6</v>
      </c>
      <c r="CT242" s="150"/>
      <c r="CU242" s="150"/>
      <c r="CV242" s="154" t="s">
        <v>77</v>
      </c>
      <c r="CW242" s="154" t="s">
        <v>77</v>
      </c>
      <c r="CX242" s="150"/>
      <c r="CY242" s="150"/>
      <c r="CZ242" s="154" t="s">
        <v>77</v>
      </c>
      <c r="DA242" s="151">
        <v>18</v>
      </c>
      <c r="DB242" s="152">
        <v>6</v>
      </c>
      <c r="DC242" s="150"/>
      <c r="DD242" s="150"/>
      <c r="DE242" s="150"/>
      <c r="DF242" s="151">
        <v>0</v>
      </c>
      <c r="DG242" s="152">
        <v>4</v>
      </c>
      <c r="DH242" s="151">
        <v>120</v>
      </c>
      <c r="DI242" s="152">
        <v>17</v>
      </c>
      <c r="DJ242" s="153">
        <v>137</v>
      </c>
      <c r="DK242" s="149">
        <v>120</v>
      </c>
      <c r="DL242" s="149">
        <v>8.08</v>
      </c>
      <c r="DM242" s="149">
        <v>3.47</v>
      </c>
      <c r="DN242" s="147"/>
      <c r="DO242" s="13">
        <f t="shared" si="3"/>
        <v>15</v>
      </c>
    </row>
    <row r="243" spans="2:119" ht="31.5">
      <c r="B243" s="146">
        <v>23203210381</v>
      </c>
      <c r="C243" s="147" t="s">
        <v>0</v>
      </c>
      <c r="D243" s="147" t="s">
        <v>2</v>
      </c>
      <c r="E243" s="147" t="s">
        <v>4</v>
      </c>
      <c r="F243" s="148">
        <v>36172</v>
      </c>
      <c r="G243" s="147" t="s">
        <v>5</v>
      </c>
      <c r="H243" s="147" t="s">
        <v>144</v>
      </c>
      <c r="I243" s="149">
        <v>8.9</v>
      </c>
      <c r="J243" s="149">
        <v>8</v>
      </c>
      <c r="K243" s="149">
        <v>6.1</v>
      </c>
      <c r="L243" s="150"/>
      <c r="M243" s="149">
        <v>8.3000000000000007</v>
      </c>
      <c r="N243" s="150"/>
      <c r="O243" s="149">
        <v>8.6</v>
      </c>
      <c r="P243" s="150"/>
      <c r="Q243" s="149">
        <v>8.8000000000000007</v>
      </c>
      <c r="R243" s="150"/>
      <c r="S243" s="149">
        <v>7.4</v>
      </c>
      <c r="T243" s="150"/>
      <c r="U243" s="149">
        <v>9.4</v>
      </c>
      <c r="V243" s="150"/>
      <c r="W243" s="154" t="s">
        <v>77</v>
      </c>
      <c r="X243" s="149">
        <v>6.6</v>
      </c>
      <c r="Y243" s="149">
        <v>8.3000000000000007</v>
      </c>
      <c r="Z243" s="149">
        <v>6.7</v>
      </c>
      <c r="AA243" s="150"/>
      <c r="AB243" s="149">
        <v>9.1</v>
      </c>
      <c r="AC243" s="149">
        <v>8.9</v>
      </c>
      <c r="AD243" s="149">
        <v>6.7</v>
      </c>
      <c r="AE243" s="150"/>
      <c r="AF243" s="149">
        <v>9.1</v>
      </c>
      <c r="AG243" s="149">
        <v>9</v>
      </c>
      <c r="AH243" s="149">
        <v>7.1</v>
      </c>
      <c r="AI243" s="149">
        <v>5.9</v>
      </c>
      <c r="AJ243" s="149">
        <v>7.4</v>
      </c>
      <c r="AK243" s="149">
        <v>7.6</v>
      </c>
      <c r="AL243" s="151">
        <v>43</v>
      </c>
      <c r="AM243" s="152">
        <v>2</v>
      </c>
      <c r="AN243" s="149">
        <v>7</v>
      </c>
      <c r="AO243" s="149">
        <v>6.5</v>
      </c>
      <c r="AP243" s="150"/>
      <c r="AQ243" s="150"/>
      <c r="AR243" s="149">
        <v>6.8</v>
      </c>
      <c r="AS243" s="150"/>
      <c r="AT243" s="150"/>
      <c r="AU243" s="150"/>
      <c r="AV243" s="150"/>
      <c r="AW243" s="150"/>
      <c r="AX243" s="149">
        <v>7.7</v>
      </c>
      <c r="AY243" s="150"/>
      <c r="AZ243" s="150"/>
      <c r="BA243" s="150"/>
      <c r="BB243" s="149">
        <v>7.4</v>
      </c>
      <c r="BC243" s="151">
        <v>5</v>
      </c>
      <c r="BD243" s="152">
        <v>0</v>
      </c>
      <c r="BE243" s="149">
        <v>7.9</v>
      </c>
      <c r="BF243" s="149">
        <v>8.1</v>
      </c>
      <c r="BG243" s="149">
        <v>6.2</v>
      </c>
      <c r="BH243" s="149">
        <v>5.5</v>
      </c>
      <c r="BI243" s="149">
        <v>8.3000000000000007</v>
      </c>
      <c r="BJ243" s="149">
        <v>7.3</v>
      </c>
      <c r="BK243" s="149">
        <v>4.5999999999999996</v>
      </c>
      <c r="BL243" s="149">
        <v>5.7</v>
      </c>
      <c r="BM243" s="149">
        <v>9.6999999999999993</v>
      </c>
      <c r="BN243" s="149">
        <v>8.1</v>
      </c>
      <c r="BO243" s="149">
        <v>6.3</v>
      </c>
      <c r="BP243" s="149">
        <v>4.9000000000000004</v>
      </c>
      <c r="BQ243" s="149">
        <v>8.3000000000000007</v>
      </c>
      <c r="BR243" s="149">
        <v>7.6</v>
      </c>
      <c r="BS243" s="149">
        <v>8</v>
      </c>
      <c r="BT243" s="149">
        <v>6.2</v>
      </c>
      <c r="BU243" s="149">
        <v>6.9</v>
      </c>
      <c r="BV243" s="149">
        <v>5.9</v>
      </c>
      <c r="BW243" s="149">
        <v>5.0999999999999996</v>
      </c>
      <c r="BX243" s="154" t="s">
        <v>77</v>
      </c>
      <c r="BY243" s="149">
        <v>5.7</v>
      </c>
      <c r="BZ243" s="154" t="s">
        <v>77</v>
      </c>
      <c r="CA243" s="149">
        <v>5.6</v>
      </c>
      <c r="CB243" s="149">
        <v>7.6</v>
      </c>
      <c r="CC243" s="150"/>
      <c r="CD243" s="154" t="s">
        <v>77</v>
      </c>
      <c r="CE243" s="154" t="s">
        <v>77</v>
      </c>
      <c r="CF243" s="150"/>
      <c r="CG243" s="149">
        <v>7.8</v>
      </c>
      <c r="CH243" s="149">
        <v>8.6</v>
      </c>
      <c r="CI243" s="151">
        <v>50</v>
      </c>
      <c r="CJ243" s="152">
        <v>9</v>
      </c>
      <c r="CK243" s="149">
        <v>5.2</v>
      </c>
      <c r="CL243" s="149">
        <v>8.3000000000000007</v>
      </c>
      <c r="CM243" s="150"/>
      <c r="CN243" s="149">
        <v>7.9</v>
      </c>
      <c r="CO243" s="149">
        <v>7.6</v>
      </c>
      <c r="CP243" s="149">
        <v>8.5</v>
      </c>
      <c r="CQ243" s="154" t="s">
        <v>77</v>
      </c>
      <c r="CR243" s="150"/>
      <c r="CS243" s="149">
        <v>7.6</v>
      </c>
      <c r="CT243" s="150"/>
      <c r="CU243" s="150"/>
      <c r="CV243" s="149">
        <v>7</v>
      </c>
      <c r="CW243" s="154" t="s">
        <v>77</v>
      </c>
      <c r="CX243" s="150"/>
      <c r="CY243" s="149">
        <v>9.6</v>
      </c>
      <c r="CZ243" s="154" t="s">
        <v>77</v>
      </c>
      <c r="DA243" s="151">
        <v>18</v>
      </c>
      <c r="DB243" s="152">
        <v>6</v>
      </c>
      <c r="DC243" s="150"/>
      <c r="DD243" s="150"/>
      <c r="DE243" s="150"/>
      <c r="DF243" s="151">
        <v>0</v>
      </c>
      <c r="DG243" s="152">
        <v>4</v>
      </c>
      <c r="DH243" s="151">
        <v>116</v>
      </c>
      <c r="DI243" s="152">
        <v>21</v>
      </c>
      <c r="DJ243" s="153">
        <v>137</v>
      </c>
      <c r="DK243" s="149">
        <v>116</v>
      </c>
      <c r="DL243" s="149">
        <v>7.35</v>
      </c>
      <c r="DM243" s="149">
        <v>3.07</v>
      </c>
      <c r="DN243" s="147"/>
      <c r="DO243" s="13">
        <f t="shared" si="3"/>
        <v>19</v>
      </c>
    </row>
    <row r="244" spans="2:119" ht="31.5">
      <c r="B244" s="146">
        <v>23203211892</v>
      </c>
      <c r="C244" s="147" t="s">
        <v>85</v>
      </c>
      <c r="D244" s="147" t="s">
        <v>459</v>
      </c>
      <c r="E244" s="147" t="s">
        <v>4</v>
      </c>
      <c r="F244" s="148">
        <v>35863</v>
      </c>
      <c r="G244" s="147" t="s">
        <v>5</v>
      </c>
      <c r="H244" s="147" t="s">
        <v>144</v>
      </c>
      <c r="I244" s="149">
        <v>7.4</v>
      </c>
      <c r="J244" s="149">
        <v>6.8</v>
      </c>
      <c r="K244" s="149">
        <v>8.3000000000000007</v>
      </c>
      <c r="L244" s="149">
        <v>7.6</v>
      </c>
      <c r="M244" s="150"/>
      <c r="N244" s="149">
        <v>4.4000000000000004</v>
      </c>
      <c r="O244" s="150"/>
      <c r="P244" s="149">
        <v>7.4</v>
      </c>
      <c r="Q244" s="150"/>
      <c r="R244" s="149">
        <v>8</v>
      </c>
      <c r="S244" s="150"/>
      <c r="T244" s="154" t="s">
        <v>77</v>
      </c>
      <c r="U244" s="150"/>
      <c r="V244" s="150"/>
      <c r="W244" s="150"/>
      <c r="X244" s="149">
        <v>7.7</v>
      </c>
      <c r="Y244" s="149">
        <v>5.0999999999999996</v>
      </c>
      <c r="Z244" s="150">
        <v>0</v>
      </c>
      <c r="AA244" s="149">
        <v>8.8000000000000007</v>
      </c>
      <c r="AB244" s="150"/>
      <c r="AC244" s="150"/>
      <c r="AD244" s="149">
        <v>7.4</v>
      </c>
      <c r="AE244" s="149">
        <v>7.8</v>
      </c>
      <c r="AF244" s="149">
        <v>9.1</v>
      </c>
      <c r="AG244" s="149">
        <v>8.8000000000000007</v>
      </c>
      <c r="AH244" s="149">
        <v>8.3000000000000007</v>
      </c>
      <c r="AI244" s="149">
        <v>6.8</v>
      </c>
      <c r="AJ244" s="150"/>
      <c r="AK244" s="149">
        <v>8.1</v>
      </c>
      <c r="AL244" s="151">
        <v>35</v>
      </c>
      <c r="AM244" s="152">
        <v>10</v>
      </c>
      <c r="AN244" s="149">
        <v>6.3</v>
      </c>
      <c r="AO244" s="149">
        <v>5.2</v>
      </c>
      <c r="AP244" s="150"/>
      <c r="AQ244" s="150"/>
      <c r="AR244" s="150"/>
      <c r="AS244" s="150"/>
      <c r="AT244" s="150"/>
      <c r="AU244" s="149">
        <v>6.3</v>
      </c>
      <c r="AV244" s="154" t="s">
        <v>77</v>
      </c>
      <c r="AW244" s="150"/>
      <c r="AX244" s="150"/>
      <c r="AY244" s="150"/>
      <c r="AZ244" s="150"/>
      <c r="BA244" s="150"/>
      <c r="BB244" s="149">
        <v>5.3</v>
      </c>
      <c r="BC244" s="151">
        <v>4</v>
      </c>
      <c r="BD244" s="152">
        <v>1</v>
      </c>
      <c r="BE244" s="149">
        <v>8</v>
      </c>
      <c r="BF244" s="149">
        <v>6.3</v>
      </c>
      <c r="BG244" s="154" t="s">
        <v>77</v>
      </c>
      <c r="BH244" s="149">
        <v>5</v>
      </c>
      <c r="BI244" s="149">
        <v>6.4</v>
      </c>
      <c r="BJ244" s="149">
        <v>6.9</v>
      </c>
      <c r="BK244" s="150"/>
      <c r="BL244" s="149">
        <v>7.1</v>
      </c>
      <c r="BM244" s="149">
        <v>8.1</v>
      </c>
      <c r="BN244" s="149">
        <v>6.7</v>
      </c>
      <c r="BO244" s="150"/>
      <c r="BP244" s="149">
        <v>5.5</v>
      </c>
      <c r="BQ244" s="149">
        <v>9.1</v>
      </c>
      <c r="BR244" s="154" t="s">
        <v>77</v>
      </c>
      <c r="BS244" s="150"/>
      <c r="BT244" s="154" t="s">
        <v>77</v>
      </c>
      <c r="BU244" s="150"/>
      <c r="BV244" s="149">
        <v>5.8</v>
      </c>
      <c r="BW244" s="149">
        <v>5.0999999999999996</v>
      </c>
      <c r="BX244" s="154" t="s">
        <v>77</v>
      </c>
      <c r="BY244" s="154" t="s">
        <v>77</v>
      </c>
      <c r="BZ244" s="150"/>
      <c r="CA244" s="149">
        <v>5.4</v>
      </c>
      <c r="CB244" s="154" t="s">
        <v>77</v>
      </c>
      <c r="CC244" s="154" t="s">
        <v>77</v>
      </c>
      <c r="CD244" s="150"/>
      <c r="CE244" s="150"/>
      <c r="CF244" s="150"/>
      <c r="CG244" s="149">
        <v>6.5</v>
      </c>
      <c r="CH244" s="149">
        <v>6.5</v>
      </c>
      <c r="CI244" s="151">
        <v>31</v>
      </c>
      <c r="CJ244" s="152">
        <v>28</v>
      </c>
      <c r="CK244" s="149">
        <v>8</v>
      </c>
      <c r="CL244" s="150">
        <v>0</v>
      </c>
      <c r="CM244" s="149">
        <v>4.0999999999999996</v>
      </c>
      <c r="CN244" s="150"/>
      <c r="CO244" s="149">
        <v>6.6</v>
      </c>
      <c r="CP244" s="149">
        <v>6.8</v>
      </c>
      <c r="CQ244" s="150"/>
      <c r="CR244" s="150"/>
      <c r="CS244" s="150"/>
      <c r="CT244" s="150"/>
      <c r="CU244" s="150"/>
      <c r="CV244" s="150"/>
      <c r="CW244" s="150"/>
      <c r="CX244" s="150"/>
      <c r="CY244" s="149">
        <v>8.8000000000000007</v>
      </c>
      <c r="CZ244" s="154" t="s">
        <v>77</v>
      </c>
      <c r="DA244" s="151">
        <v>12</v>
      </c>
      <c r="DB244" s="152">
        <v>12</v>
      </c>
      <c r="DC244" s="150"/>
      <c r="DD244" s="150"/>
      <c r="DE244" s="150"/>
      <c r="DF244" s="151">
        <v>0</v>
      </c>
      <c r="DG244" s="152">
        <v>4</v>
      </c>
      <c r="DH244" s="151">
        <v>82</v>
      </c>
      <c r="DI244" s="152">
        <v>55</v>
      </c>
      <c r="DJ244" s="153">
        <v>137</v>
      </c>
      <c r="DK244" s="149">
        <v>89</v>
      </c>
      <c r="DL244" s="149">
        <v>6.41</v>
      </c>
      <c r="DM244" s="149">
        <v>2.5499999999999998</v>
      </c>
      <c r="DN244" s="147"/>
      <c r="DO244" s="13">
        <f t="shared" si="3"/>
        <v>52</v>
      </c>
    </row>
    <row r="245" spans="2:119" ht="31.5">
      <c r="B245" s="146">
        <v>2320323688</v>
      </c>
      <c r="C245" s="147" t="s">
        <v>85</v>
      </c>
      <c r="D245" s="147" t="s">
        <v>279</v>
      </c>
      <c r="E245" s="147" t="s">
        <v>4</v>
      </c>
      <c r="F245" s="148">
        <v>36202</v>
      </c>
      <c r="G245" s="147" t="s">
        <v>5</v>
      </c>
      <c r="H245" s="147" t="s">
        <v>144</v>
      </c>
      <c r="I245" s="149">
        <v>6.8</v>
      </c>
      <c r="J245" s="149">
        <v>8.4</v>
      </c>
      <c r="K245" s="149">
        <v>7.8</v>
      </c>
      <c r="L245" s="149">
        <v>8.5</v>
      </c>
      <c r="M245" s="150"/>
      <c r="N245" s="149">
        <v>7.8</v>
      </c>
      <c r="O245" s="150"/>
      <c r="P245" s="149">
        <v>7.7</v>
      </c>
      <c r="Q245" s="150"/>
      <c r="R245" s="149">
        <v>6.4</v>
      </c>
      <c r="S245" s="150"/>
      <c r="T245" s="149">
        <v>7.2</v>
      </c>
      <c r="U245" s="150"/>
      <c r="V245" s="149">
        <v>9.1999999999999993</v>
      </c>
      <c r="W245" s="150"/>
      <c r="X245" s="149">
        <v>4.5999999999999996</v>
      </c>
      <c r="Y245" s="149">
        <v>5.3</v>
      </c>
      <c r="Z245" s="149">
        <v>5.0999999999999996</v>
      </c>
      <c r="AA245" s="150"/>
      <c r="AB245" s="149">
        <v>6.9</v>
      </c>
      <c r="AC245" s="150"/>
      <c r="AD245" s="149">
        <v>7.1</v>
      </c>
      <c r="AE245" s="149">
        <v>8.8000000000000007</v>
      </c>
      <c r="AF245" s="149">
        <v>7.9</v>
      </c>
      <c r="AG245" s="149">
        <v>7.2</v>
      </c>
      <c r="AH245" s="154" t="s">
        <v>77</v>
      </c>
      <c r="AI245" s="149">
        <v>7.8</v>
      </c>
      <c r="AJ245" s="149">
        <v>7</v>
      </c>
      <c r="AK245" s="149">
        <v>8.5</v>
      </c>
      <c r="AL245" s="151">
        <v>42</v>
      </c>
      <c r="AM245" s="152">
        <v>3</v>
      </c>
      <c r="AN245" s="149">
        <v>5.2</v>
      </c>
      <c r="AO245" s="149">
        <v>6.3</v>
      </c>
      <c r="AP245" s="150"/>
      <c r="AQ245" s="150"/>
      <c r="AR245" s="149">
        <v>5.5</v>
      </c>
      <c r="AS245" s="150"/>
      <c r="AT245" s="150"/>
      <c r="AU245" s="150"/>
      <c r="AV245" s="150"/>
      <c r="AW245" s="150"/>
      <c r="AX245" s="149">
        <v>5.4</v>
      </c>
      <c r="AY245" s="150"/>
      <c r="AZ245" s="150"/>
      <c r="BA245" s="150"/>
      <c r="BB245" s="149">
        <v>8</v>
      </c>
      <c r="BC245" s="151">
        <v>5</v>
      </c>
      <c r="BD245" s="152">
        <v>0</v>
      </c>
      <c r="BE245" s="149">
        <v>5.7</v>
      </c>
      <c r="BF245" s="149">
        <v>6.8</v>
      </c>
      <c r="BG245" s="149">
        <v>7.4</v>
      </c>
      <c r="BH245" s="149">
        <v>5.7</v>
      </c>
      <c r="BI245" s="149">
        <v>7</v>
      </c>
      <c r="BJ245" s="149">
        <v>4.9000000000000004</v>
      </c>
      <c r="BK245" s="149">
        <v>7.5</v>
      </c>
      <c r="BL245" s="149">
        <v>7.2</v>
      </c>
      <c r="BM245" s="149">
        <v>8</v>
      </c>
      <c r="BN245" s="149">
        <v>7.9</v>
      </c>
      <c r="BO245" s="154" t="s">
        <v>77</v>
      </c>
      <c r="BP245" s="149">
        <v>4.8</v>
      </c>
      <c r="BQ245" s="149">
        <v>5.5</v>
      </c>
      <c r="BR245" s="154" t="s">
        <v>77</v>
      </c>
      <c r="BS245" s="150"/>
      <c r="BT245" s="149">
        <v>7.2</v>
      </c>
      <c r="BU245" s="149">
        <v>6.8</v>
      </c>
      <c r="BV245" s="149">
        <v>5.9</v>
      </c>
      <c r="BW245" s="149">
        <v>7</v>
      </c>
      <c r="BX245" s="154" t="s">
        <v>77</v>
      </c>
      <c r="BY245" s="149">
        <v>7.3</v>
      </c>
      <c r="BZ245" s="154" t="s">
        <v>77</v>
      </c>
      <c r="CA245" s="149">
        <v>6</v>
      </c>
      <c r="CB245" s="149">
        <v>4</v>
      </c>
      <c r="CC245" s="149">
        <v>5.6</v>
      </c>
      <c r="CD245" s="150"/>
      <c r="CE245" s="150"/>
      <c r="CF245" s="150"/>
      <c r="CG245" s="149">
        <v>6.5</v>
      </c>
      <c r="CH245" s="149">
        <v>8.6</v>
      </c>
      <c r="CI245" s="151">
        <v>46</v>
      </c>
      <c r="CJ245" s="152">
        <v>13</v>
      </c>
      <c r="CK245" s="149">
        <v>5</v>
      </c>
      <c r="CL245" s="149">
        <v>4.8</v>
      </c>
      <c r="CM245" s="150"/>
      <c r="CN245" s="149">
        <v>8.4</v>
      </c>
      <c r="CO245" s="149">
        <v>5.4</v>
      </c>
      <c r="CP245" s="149">
        <v>7</v>
      </c>
      <c r="CQ245" s="150"/>
      <c r="CR245" s="149">
        <v>6.9</v>
      </c>
      <c r="CS245" s="149">
        <v>7.1</v>
      </c>
      <c r="CT245" s="150"/>
      <c r="CU245" s="150"/>
      <c r="CV245" s="149">
        <v>7.1</v>
      </c>
      <c r="CW245" s="154" t="s">
        <v>77</v>
      </c>
      <c r="CX245" s="150"/>
      <c r="CY245" s="149">
        <v>9.6</v>
      </c>
      <c r="CZ245" s="154" t="s">
        <v>77</v>
      </c>
      <c r="DA245" s="151">
        <v>21</v>
      </c>
      <c r="DB245" s="152">
        <v>3</v>
      </c>
      <c r="DC245" s="150"/>
      <c r="DD245" s="150"/>
      <c r="DE245" s="150"/>
      <c r="DF245" s="151">
        <v>0</v>
      </c>
      <c r="DG245" s="152">
        <v>4</v>
      </c>
      <c r="DH245" s="151">
        <v>114</v>
      </c>
      <c r="DI245" s="152">
        <v>23</v>
      </c>
      <c r="DJ245" s="153">
        <v>137</v>
      </c>
      <c r="DK245" s="149">
        <v>116</v>
      </c>
      <c r="DL245" s="149">
        <v>6.68</v>
      </c>
      <c r="DM245" s="149">
        <v>2.65</v>
      </c>
      <c r="DN245" s="147"/>
      <c r="DO245" s="13">
        <f t="shared" si="3"/>
        <v>21</v>
      </c>
    </row>
    <row r="246" spans="2:119" ht="31.5">
      <c r="B246" s="146">
        <v>2320324660</v>
      </c>
      <c r="C246" s="147" t="s">
        <v>0</v>
      </c>
      <c r="D246" s="147" t="s">
        <v>530</v>
      </c>
      <c r="E246" s="147" t="s">
        <v>4</v>
      </c>
      <c r="F246" s="148">
        <v>36473</v>
      </c>
      <c r="G246" s="147" t="s">
        <v>5</v>
      </c>
      <c r="H246" s="147" t="s">
        <v>144</v>
      </c>
      <c r="I246" s="149">
        <v>6.2</v>
      </c>
      <c r="J246" s="149">
        <v>5.8</v>
      </c>
      <c r="K246" s="149">
        <v>7.2</v>
      </c>
      <c r="L246" s="149">
        <v>8.8000000000000007</v>
      </c>
      <c r="M246" s="150"/>
      <c r="N246" s="149">
        <v>9</v>
      </c>
      <c r="O246" s="150"/>
      <c r="P246" s="149">
        <v>8.6999999999999993</v>
      </c>
      <c r="Q246" s="150"/>
      <c r="R246" s="149">
        <v>7.7</v>
      </c>
      <c r="S246" s="150"/>
      <c r="T246" s="154" t="s">
        <v>77</v>
      </c>
      <c r="U246" s="150"/>
      <c r="V246" s="150"/>
      <c r="W246" s="150"/>
      <c r="X246" s="149">
        <v>8.5</v>
      </c>
      <c r="Y246" s="149">
        <v>6.6</v>
      </c>
      <c r="Z246" s="149">
        <v>5.0999999999999996</v>
      </c>
      <c r="AA246" s="150"/>
      <c r="AB246" s="149">
        <v>6.3</v>
      </c>
      <c r="AC246" s="150"/>
      <c r="AD246" s="149">
        <v>6.5</v>
      </c>
      <c r="AE246" s="149">
        <v>5.7</v>
      </c>
      <c r="AF246" s="149">
        <v>9.4</v>
      </c>
      <c r="AG246" s="149">
        <v>8.3000000000000007</v>
      </c>
      <c r="AH246" s="154" t="s">
        <v>77</v>
      </c>
      <c r="AI246" s="149">
        <v>7</v>
      </c>
      <c r="AJ246" s="149">
        <v>5.5</v>
      </c>
      <c r="AK246" s="149">
        <v>5.5</v>
      </c>
      <c r="AL246" s="151">
        <v>38</v>
      </c>
      <c r="AM246" s="152">
        <v>7</v>
      </c>
      <c r="AN246" s="149">
        <v>4.0999999999999996</v>
      </c>
      <c r="AO246" s="149">
        <v>4.4000000000000004</v>
      </c>
      <c r="AP246" s="154" t="s">
        <v>77</v>
      </c>
      <c r="AQ246" s="150"/>
      <c r="AR246" s="149">
        <v>4.3</v>
      </c>
      <c r="AS246" s="150"/>
      <c r="AT246" s="150"/>
      <c r="AU246" s="150"/>
      <c r="AV246" s="149">
        <v>5.0999999999999996</v>
      </c>
      <c r="AW246" s="150">
        <v>0</v>
      </c>
      <c r="AX246" s="150"/>
      <c r="AY246" s="150"/>
      <c r="AZ246" s="150"/>
      <c r="BA246" s="150"/>
      <c r="BB246" s="150"/>
      <c r="BC246" s="151">
        <v>4</v>
      </c>
      <c r="BD246" s="152">
        <v>1</v>
      </c>
      <c r="BE246" s="149">
        <v>8.9</v>
      </c>
      <c r="BF246" s="149">
        <v>8.9</v>
      </c>
      <c r="BG246" s="149">
        <v>7.9</v>
      </c>
      <c r="BH246" s="149">
        <v>8.6</v>
      </c>
      <c r="BI246" s="149">
        <v>9.6999999999999993</v>
      </c>
      <c r="BJ246" s="149">
        <v>7.4</v>
      </c>
      <c r="BK246" s="149">
        <v>9.1</v>
      </c>
      <c r="BL246" s="149">
        <v>9</v>
      </c>
      <c r="BM246" s="149">
        <v>8.5</v>
      </c>
      <c r="BN246" s="149">
        <v>7.5</v>
      </c>
      <c r="BO246" s="149">
        <v>7</v>
      </c>
      <c r="BP246" s="149">
        <v>9.1</v>
      </c>
      <c r="BQ246" s="149">
        <v>9.1</v>
      </c>
      <c r="BR246" s="149">
        <v>8.6999999999999993</v>
      </c>
      <c r="BS246" s="149">
        <v>6.9</v>
      </c>
      <c r="BT246" s="149">
        <v>8.5</v>
      </c>
      <c r="BU246" s="149">
        <v>7.6</v>
      </c>
      <c r="BV246" s="149">
        <v>7.4</v>
      </c>
      <c r="BW246" s="149">
        <v>7.3</v>
      </c>
      <c r="BX246" s="154" t="s">
        <v>77</v>
      </c>
      <c r="BY246" s="154" t="s">
        <v>77</v>
      </c>
      <c r="BZ246" s="150"/>
      <c r="CA246" s="149">
        <v>8.1999999999999993</v>
      </c>
      <c r="CB246" s="149">
        <v>8.8000000000000007</v>
      </c>
      <c r="CC246" s="149">
        <v>8.1</v>
      </c>
      <c r="CD246" s="150"/>
      <c r="CE246" s="150"/>
      <c r="CF246" s="149">
        <v>7.2</v>
      </c>
      <c r="CG246" s="149">
        <v>4.5999999999999996</v>
      </c>
      <c r="CH246" s="149">
        <v>7.8</v>
      </c>
      <c r="CI246" s="151">
        <v>53</v>
      </c>
      <c r="CJ246" s="152">
        <v>6</v>
      </c>
      <c r="CK246" s="149">
        <v>5.8</v>
      </c>
      <c r="CL246" s="149">
        <v>7.1</v>
      </c>
      <c r="CM246" s="149">
        <v>6.2</v>
      </c>
      <c r="CN246" s="150"/>
      <c r="CO246" s="149">
        <v>8.5</v>
      </c>
      <c r="CP246" s="149">
        <v>8.5</v>
      </c>
      <c r="CQ246" s="154" t="s">
        <v>77</v>
      </c>
      <c r="CR246" s="150"/>
      <c r="CS246" s="149">
        <v>6.1</v>
      </c>
      <c r="CT246" s="150"/>
      <c r="CU246" s="150"/>
      <c r="CV246" s="154" t="s">
        <v>77</v>
      </c>
      <c r="CW246" s="154" t="s">
        <v>77</v>
      </c>
      <c r="CX246" s="150"/>
      <c r="CY246" s="149">
        <v>9</v>
      </c>
      <c r="CZ246" s="154" t="s">
        <v>77</v>
      </c>
      <c r="DA246" s="151">
        <v>16</v>
      </c>
      <c r="DB246" s="152">
        <v>8</v>
      </c>
      <c r="DC246" s="150"/>
      <c r="DD246" s="150"/>
      <c r="DE246" s="150"/>
      <c r="DF246" s="151">
        <v>0</v>
      </c>
      <c r="DG246" s="152">
        <v>4</v>
      </c>
      <c r="DH246" s="151">
        <v>111</v>
      </c>
      <c r="DI246" s="152">
        <v>26</v>
      </c>
      <c r="DJ246" s="153">
        <v>137</v>
      </c>
      <c r="DK246" s="149">
        <v>113</v>
      </c>
      <c r="DL246" s="149">
        <v>7.38</v>
      </c>
      <c r="DM246" s="149">
        <v>3.14</v>
      </c>
      <c r="DN246" s="147"/>
      <c r="DO246" s="13">
        <f t="shared" si="3"/>
        <v>23</v>
      </c>
    </row>
    <row r="247" spans="2:119" ht="31.5">
      <c r="B247" s="146">
        <v>2320315647</v>
      </c>
      <c r="C247" s="147" t="s">
        <v>120</v>
      </c>
      <c r="D247" s="147" t="s">
        <v>531</v>
      </c>
      <c r="E247" s="147" t="s">
        <v>364</v>
      </c>
      <c r="F247" s="148">
        <v>36163</v>
      </c>
      <c r="G247" s="147" t="s">
        <v>5</v>
      </c>
      <c r="H247" s="147" t="s">
        <v>144</v>
      </c>
      <c r="I247" s="149">
        <v>7.1</v>
      </c>
      <c r="J247" s="149">
        <v>8.3000000000000007</v>
      </c>
      <c r="K247" s="149">
        <v>5.8</v>
      </c>
      <c r="L247" s="150"/>
      <c r="M247" s="149">
        <v>6.5</v>
      </c>
      <c r="N247" s="150"/>
      <c r="O247" s="149">
        <v>5.8</v>
      </c>
      <c r="P247" s="150"/>
      <c r="Q247" s="149">
        <v>7.1</v>
      </c>
      <c r="R247" s="150"/>
      <c r="S247" s="149">
        <v>5.8</v>
      </c>
      <c r="T247" s="150"/>
      <c r="U247" s="149">
        <v>8.1999999999999993</v>
      </c>
      <c r="V247" s="150"/>
      <c r="W247" s="154" t="s">
        <v>77</v>
      </c>
      <c r="X247" s="149">
        <v>4.7</v>
      </c>
      <c r="Y247" s="149">
        <v>5.8</v>
      </c>
      <c r="Z247" s="149">
        <v>6.7</v>
      </c>
      <c r="AA247" s="150"/>
      <c r="AB247" s="149">
        <v>6.6</v>
      </c>
      <c r="AC247" s="150"/>
      <c r="AD247" s="149">
        <v>8.6</v>
      </c>
      <c r="AE247" s="149">
        <v>8.6</v>
      </c>
      <c r="AF247" s="149">
        <v>7.9</v>
      </c>
      <c r="AG247" s="149">
        <v>8</v>
      </c>
      <c r="AH247" s="149">
        <v>7.8</v>
      </c>
      <c r="AI247" s="149">
        <v>8.1</v>
      </c>
      <c r="AJ247" s="149">
        <v>7.8</v>
      </c>
      <c r="AK247" s="149">
        <v>8.4</v>
      </c>
      <c r="AL247" s="151">
        <v>43</v>
      </c>
      <c r="AM247" s="152">
        <v>2</v>
      </c>
      <c r="AN247" s="149">
        <v>4.9000000000000004</v>
      </c>
      <c r="AO247" s="149">
        <v>4.4000000000000004</v>
      </c>
      <c r="AP247" s="150"/>
      <c r="AQ247" s="150"/>
      <c r="AR247" s="150"/>
      <c r="AS247" s="150"/>
      <c r="AT247" s="150"/>
      <c r="AU247" s="149">
        <v>6.3</v>
      </c>
      <c r="AV247" s="150"/>
      <c r="AW247" s="150"/>
      <c r="AX247" s="150"/>
      <c r="AY247" s="150"/>
      <c r="AZ247" s="150"/>
      <c r="BA247" s="149">
        <v>4.5</v>
      </c>
      <c r="BB247" s="154" t="s">
        <v>77</v>
      </c>
      <c r="BC247" s="151">
        <v>4</v>
      </c>
      <c r="BD247" s="152">
        <v>1</v>
      </c>
      <c r="BE247" s="149">
        <v>7.6</v>
      </c>
      <c r="BF247" s="149">
        <v>8</v>
      </c>
      <c r="BG247" s="149">
        <v>4.2</v>
      </c>
      <c r="BH247" s="149">
        <v>4.0999999999999996</v>
      </c>
      <c r="BI247" s="149">
        <v>5.9</v>
      </c>
      <c r="BJ247" s="149">
        <v>6.2</v>
      </c>
      <c r="BK247" s="149">
        <v>5.2</v>
      </c>
      <c r="BL247" s="149">
        <v>6.3</v>
      </c>
      <c r="BM247" s="149">
        <v>8</v>
      </c>
      <c r="BN247" s="149">
        <v>7.2</v>
      </c>
      <c r="BO247" s="149">
        <v>4.7</v>
      </c>
      <c r="BP247" s="149">
        <v>9.5</v>
      </c>
      <c r="BQ247" s="149">
        <v>6.4</v>
      </c>
      <c r="BR247" s="149">
        <v>6.1</v>
      </c>
      <c r="BS247" s="149">
        <v>6.2</v>
      </c>
      <c r="BT247" s="154" t="s">
        <v>77</v>
      </c>
      <c r="BU247" s="149">
        <v>8.3000000000000007</v>
      </c>
      <c r="BV247" s="149">
        <v>6.8</v>
      </c>
      <c r="BW247" s="149">
        <v>5.9</v>
      </c>
      <c r="BX247" s="154" t="s">
        <v>77</v>
      </c>
      <c r="BY247" s="149">
        <v>8</v>
      </c>
      <c r="BZ247" s="154" t="s">
        <v>77</v>
      </c>
      <c r="CA247" s="149">
        <v>6.8</v>
      </c>
      <c r="CB247" s="154" t="s">
        <v>77</v>
      </c>
      <c r="CC247" s="150"/>
      <c r="CD247" s="154" t="s">
        <v>77</v>
      </c>
      <c r="CE247" s="150"/>
      <c r="CF247" s="149">
        <v>6.6</v>
      </c>
      <c r="CG247" s="149">
        <v>7.5</v>
      </c>
      <c r="CH247" s="149">
        <v>6.8</v>
      </c>
      <c r="CI247" s="151">
        <v>48</v>
      </c>
      <c r="CJ247" s="152">
        <v>11</v>
      </c>
      <c r="CK247" s="149">
        <v>6</v>
      </c>
      <c r="CL247" s="149">
        <v>6.4</v>
      </c>
      <c r="CM247" s="150"/>
      <c r="CN247" s="149">
        <v>7.1</v>
      </c>
      <c r="CO247" s="149">
        <v>7.6</v>
      </c>
      <c r="CP247" s="149">
        <v>7.7</v>
      </c>
      <c r="CQ247" s="149">
        <v>7.4</v>
      </c>
      <c r="CR247" s="150"/>
      <c r="CS247" s="149">
        <v>7.4</v>
      </c>
      <c r="CT247" s="150"/>
      <c r="CU247" s="150"/>
      <c r="CV247" s="154" t="s">
        <v>77</v>
      </c>
      <c r="CW247" s="149">
        <v>5.5</v>
      </c>
      <c r="CX247" s="150"/>
      <c r="CY247" s="149">
        <v>9.6</v>
      </c>
      <c r="CZ247" s="154" t="s">
        <v>77</v>
      </c>
      <c r="DA247" s="151">
        <v>21</v>
      </c>
      <c r="DB247" s="152">
        <v>3</v>
      </c>
      <c r="DC247" s="150"/>
      <c r="DD247" s="150"/>
      <c r="DE247" s="150"/>
      <c r="DF247" s="151">
        <v>0</v>
      </c>
      <c r="DG247" s="152">
        <v>4</v>
      </c>
      <c r="DH247" s="151">
        <v>116</v>
      </c>
      <c r="DI247" s="152">
        <v>21</v>
      </c>
      <c r="DJ247" s="153">
        <v>137</v>
      </c>
      <c r="DK247" s="149">
        <v>116</v>
      </c>
      <c r="DL247" s="149">
        <v>6.9</v>
      </c>
      <c r="DM247" s="149">
        <v>2.79</v>
      </c>
      <c r="DN247" s="147"/>
      <c r="DO247" s="13">
        <f t="shared" si="3"/>
        <v>18</v>
      </c>
    </row>
    <row r="248" spans="2:119" ht="31.5">
      <c r="B248" s="146">
        <v>2320320693</v>
      </c>
      <c r="C248" s="147" t="s">
        <v>223</v>
      </c>
      <c r="D248" s="147" t="s">
        <v>116</v>
      </c>
      <c r="E248" s="147" t="s">
        <v>364</v>
      </c>
      <c r="F248" s="148">
        <v>36179</v>
      </c>
      <c r="G248" s="147" t="s">
        <v>5</v>
      </c>
      <c r="H248" s="147" t="s">
        <v>144</v>
      </c>
      <c r="I248" s="149">
        <v>8.8000000000000007</v>
      </c>
      <c r="J248" s="149">
        <v>6</v>
      </c>
      <c r="K248" s="149">
        <v>7.7</v>
      </c>
      <c r="L248" s="149">
        <v>7.1</v>
      </c>
      <c r="M248" s="150"/>
      <c r="N248" s="149">
        <v>7.4</v>
      </c>
      <c r="O248" s="150"/>
      <c r="P248" s="149">
        <v>7.3</v>
      </c>
      <c r="Q248" s="150"/>
      <c r="R248" s="149">
        <v>7.3</v>
      </c>
      <c r="S248" s="150"/>
      <c r="T248" s="154" t="s">
        <v>77</v>
      </c>
      <c r="U248" s="150"/>
      <c r="V248" s="150"/>
      <c r="W248" s="150"/>
      <c r="X248" s="149">
        <v>6.2</v>
      </c>
      <c r="Y248" s="149">
        <v>5.8</v>
      </c>
      <c r="Z248" s="149">
        <v>7.1</v>
      </c>
      <c r="AA248" s="150"/>
      <c r="AB248" s="150"/>
      <c r="AC248" s="150"/>
      <c r="AD248" s="149">
        <v>5.4</v>
      </c>
      <c r="AE248" s="150"/>
      <c r="AF248" s="149">
        <v>8.4</v>
      </c>
      <c r="AG248" s="150">
        <v>0</v>
      </c>
      <c r="AH248" s="154" t="s">
        <v>77</v>
      </c>
      <c r="AI248" s="149">
        <v>7.5</v>
      </c>
      <c r="AJ248" s="149">
        <v>7.3</v>
      </c>
      <c r="AK248" s="149">
        <v>8.1999999999999993</v>
      </c>
      <c r="AL248" s="151">
        <v>33</v>
      </c>
      <c r="AM248" s="152">
        <v>12</v>
      </c>
      <c r="AN248" s="149">
        <v>6.3</v>
      </c>
      <c r="AO248" s="149">
        <v>5.2</v>
      </c>
      <c r="AP248" s="150"/>
      <c r="AQ248" s="150"/>
      <c r="AR248" s="149">
        <v>4.4000000000000004</v>
      </c>
      <c r="AS248" s="150"/>
      <c r="AT248" s="150"/>
      <c r="AU248" s="150"/>
      <c r="AV248" s="150"/>
      <c r="AW248" s="150"/>
      <c r="AX248" s="149">
        <v>6.8</v>
      </c>
      <c r="AY248" s="150"/>
      <c r="AZ248" s="150"/>
      <c r="BA248" s="150"/>
      <c r="BB248" s="149">
        <v>7.3</v>
      </c>
      <c r="BC248" s="151">
        <v>5</v>
      </c>
      <c r="BD248" s="152">
        <v>0</v>
      </c>
      <c r="BE248" s="149">
        <v>5.7</v>
      </c>
      <c r="BF248" s="149">
        <v>6</v>
      </c>
      <c r="BG248" s="149">
        <v>4.8</v>
      </c>
      <c r="BH248" s="149">
        <v>4.5</v>
      </c>
      <c r="BI248" s="149">
        <v>8.1999999999999993</v>
      </c>
      <c r="BJ248" s="149">
        <v>4</v>
      </c>
      <c r="BK248" s="149">
        <v>5.6</v>
      </c>
      <c r="BL248" s="149">
        <v>5</v>
      </c>
      <c r="BM248" s="149">
        <v>7.4</v>
      </c>
      <c r="BN248" s="149">
        <v>7</v>
      </c>
      <c r="BO248" s="149">
        <v>6.8</v>
      </c>
      <c r="BP248" s="149">
        <v>6.7</v>
      </c>
      <c r="BQ248" s="149">
        <v>7.4</v>
      </c>
      <c r="BR248" s="154" t="s">
        <v>77</v>
      </c>
      <c r="BS248" s="149">
        <v>6.6</v>
      </c>
      <c r="BT248" s="149">
        <v>7.4</v>
      </c>
      <c r="BU248" s="149">
        <v>7.1</v>
      </c>
      <c r="BV248" s="149">
        <v>5.8</v>
      </c>
      <c r="BW248" s="149">
        <v>4.9000000000000004</v>
      </c>
      <c r="BX248" s="154" t="s">
        <v>77</v>
      </c>
      <c r="BY248" s="149">
        <v>8.6</v>
      </c>
      <c r="BZ248" s="154" t="s">
        <v>77</v>
      </c>
      <c r="CA248" s="149">
        <v>4.5999999999999996</v>
      </c>
      <c r="CB248" s="149">
        <v>8</v>
      </c>
      <c r="CC248" s="150"/>
      <c r="CD248" s="150"/>
      <c r="CE248" s="150"/>
      <c r="CF248" s="150"/>
      <c r="CG248" s="149">
        <v>5.7</v>
      </c>
      <c r="CH248" s="149">
        <v>8.1999999999999993</v>
      </c>
      <c r="CI248" s="151">
        <v>48</v>
      </c>
      <c r="CJ248" s="152">
        <v>11</v>
      </c>
      <c r="CK248" s="149">
        <v>5.5</v>
      </c>
      <c r="CL248" s="149">
        <v>7.2</v>
      </c>
      <c r="CM248" s="154" t="s">
        <v>77</v>
      </c>
      <c r="CN248" s="150"/>
      <c r="CO248" s="149">
        <v>6.3</v>
      </c>
      <c r="CP248" s="150"/>
      <c r="CQ248" s="154" t="s">
        <v>77</v>
      </c>
      <c r="CR248" s="150"/>
      <c r="CS248" s="150"/>
      <c r="CT248" s="149">
        <v>5.8</v>
      </c>
      <c r="CU248" s="150"/>
      <c r="CV248" s="154" t="s">
        <v>77</v>
      </c>
      <c r="CW248" s="154" t="s">
        <v>77</v>
      </c>
      <c r="CX248" s="150"/>
      <c r="CY248" s="149">
        <v>9</v>
      </c>
      <c r="CZ248" s="154" t="s">
        <v>77</v>
      </c>
      <c r="DA248" s="151">
        <v>10</v>
      </c>
      <c r="DB248" s="152">
        <v>14</v>
      </c>
      <c r="DC248" s="150"/>
      <c r="DD248" s="150"/>
      <c r="DE248" s="150"/>
      <c r="DF248" s="151">
        <v>0</v>
      </c>
      <c r="DG248" s="152">
        <v>4</v>
      </c>
      <c r="DH248" s="151">
        <v>96</v>
      </c>
      <c r="DI248" s="152">
        <v>41</v>
      </c>
      <c r="DJ248" s="153">
        <v>137</v>
      </c>
      <c r="DK248" s="149">
        <v>99</v>
      </c>
      <c r="DL248" s="149">
        <v>6.45</v>
      </c>
      <c r="DM248" s="149">
        <v>2.54</v>
      </c>
      <c r="DN248" s="147"/>
      <c r="DO248" s="13">
        <f t="shared" si="3"/>
        <v>39</v>
      </c>
    </row>
    <row r="249" spans="2:119" ht="31.5">
      <c r="B249" s="146">
        <v>23212211296</v>
      </c>
      <c r="C249" s="147" t="s">
        <v>85</v>
      </c>
      <c r="D249" s="147" t="s">
        <v>408</v>
      </c>
      <c r="E249" s="147" t="s">
        <v>532</v>
      </c>
      <c r="F249" s="148">
        <v>36421</v>
      </c>
      <c r="G249" s="147" t="s">
        <v>88</v>
      </c>
      <c r="H249" s="147" t="s">
        <v>144</v>
      </c>
      <c r="I249" s="149">
        <v>7.5</v>
      </c>
      <c r="J249" s="149">
        <v>6.8</v>
      </c>
      <c r="K249" s="149">
        <v>7.4</v>
      </c>
      <c r="L249" s="149">
        <v>7.4</v>
      </c>
      <c r="M249" s="150"/>
      <c r="N249" s="149">
        <v>5.5</v>
      </c>
      <c r="O249" s="150"/>
      <c r="P249" s="149">
        <v>6.2</v>
      </c>
      <c r="Q249" s="150"/>
      <c r="R249" s="154" t="s">
        <v>77</v>
      </c>
      <c r="S249" s="150"/>
      <c r="T249" s="150"/>
      <c r="U249" s="150"/>
      <c r="V249" s="150"/>
      <c r="W249" s="150"/>
      <c r="X249" s="149">
        <v>6.7</v>
      </c>
      <c r="Y249" s="149">
        <v>6.5</v>
      </c>
      <c r="Z249" s="149">
        <v>4.9000000000000004</v>
      </c>
      <c r="AA249" s="149">
        <v>8.9</v>
      </c>
      <c r="AB249" s="149">
        <v>6.9</v>
      </c>
      <c r="AC249" s="149">
        <v>8.6999999999999993</v>
      </c>
      <c r="AD249" s="149">
        <v>7.4</v>
      </c>
      <c r="AE249" s="150"/>
      <c r="AF249" s="149">
        <v>8.6999999999999993</v>
      </c>
      <c r="AG249" s="149">
        <v>6.6</v>
      </c>
      <c r="AH249" s="149">
        <v>8.5</v>
      </c>
      <c r="AI249" s="149">
        <v>9.1999999999999993</v>
      </c>
      <c r="AJ249" s="149">
        <v>6.7</v>
      </c>
      <c r="AK249" s="149">
        <v>7</v>
      </c>
      <c r="AL249" s="151">
        <v>41</v>
      </c>
      <c r="AM249" s="152">
        <v>6</v>
      </c>
      <c r="AN249" s="149">
        <v>6.4</v>
      </c>
      <c r="AO249" s="149">
        <v>5.9</v>
      </c>
      <c r="AP249" s="149">
        <v>5.7</v>
      </c>
      <c r="AQ249" s="150"/>
      <c r="AR249" s="150"/>
      <c r="AS249" s="150"/>
      <c r="AT249" s="150"/>
      <c r="AU249" s="150"/>
      <c r="AV249" s="149">
        <v>8.6999999999999993</v>
      </c>
      <c r="AW249" s="150"/>
      <c r="AX249" s="150"/>
      <c r="AY249" s="150"/>
      <c r="AZ249" s="150"/>
      <c r="BA249" s="150"/>
      <c r="BB249" s="149">
        <v>5.5</v>
      </c>
      <c r="BC249" s="151">
        <v>5</v>
      </c>
      <c r="BD249" s="152">
        <v>0</v>
      </c>
      <c r="BE249" s="149">
        <v>7</v>
      </c>
      <c r="BF249" s="149">
        <v>8</v>
      </c>
      <c r="BG249" s="149">
        <v>6.6</v>
      </c>
      <c r="BH249" s="149">
        <v>8.1</v>
      </c>
      <c r="BI249" s="149">
        <v>8</v>
      </c>
      <c r="BJ249" s="149">
        <v>6.8</v>
      </c>
      <c r="BK249" s="149">
        <v>4.9000000000000004</v>
      </c>
      <c r="BL249" s="149">
        <v>7.6</v>
      </c>
      <c r="BM249" s="149">
        <v>8.4</v>
      </c>
      <c r="BN249" s="154" t="s">
        <v>77</v>
      </c>
      <c r="BO249" s="149">
        <v>5.3</v>
      </c>
      <c r="BP249" s="149">
        <v>7.5</v>
      </c>
      <c r="BQ249" s="149">
        <v>8.3000000000000007</v>
      </c>
      <c r="BR249" s="150"/>
      <c r="BS249" s="149">
        <v>5.0999999999999996</v>
      </c>
      <c r="BT249" s="154" t="s">
        <v>77</v>
      </c>
      <c r="BU249" s="149">
        <v>8.8000000000000007</v>
      </c>
      <c r="BV249" s="154" t="s">
        <v>77</v>
      </c>
      <c r="BW249" s="150"/>
      <c r="BX249" s="154" t="s">
        <v>77</v>
      </c>
      <c r="BY249" s="150"/>
      <c r="BZ249" s="150"/>
      <c r="CA249" s="149">
        <v>7.1</v>
      </c>
      <c r="CB249" s="149">
        <v>8.1</v>
      </c>
      <c r="CC249" s="149">
        <v>6.1</v>
      </c>
      <c r="CD249" s="150"/>
      <c r="CE249" s="150"/>
      <c r="CF249" s="150"/>
      <c r="CG249" s="149">
        <v>5</v>
      </c>
      <c r="CH249" s="149">
        <v>8.9</v>
      </c>
      <c r="CI249" s="151">
        <v>40</v>
      </c>
      <c r="CJ249" s="152">
        <v>19</v>
      </c>
      <c r="CK249" s="149">
        <v>5.6</v>
      </c>
      <c r="CL249" s="149">
        <v>8</v>
      </c>
      <c r="CM249" s="150"/>
      <c r="CN249" s="149">
        <v>6</v>
      </c>
      <c r="CO249" s="149">
        <v>5.3</v>
      </c>
      <c r="CP249" s="149">
        <v>5.4</v>
      </c>
      <c r="CQ249" s="149">
        <v>5.8</v>
      </c>
      <c r="CR249" s="150"/>
      <c r="CS249" s="149">
        <v>6.5</v>
      </c>
      <c r="CT249" s="150"/>
      <c r="CU249" s="150"/>
      <c r="CV249" s="149">
        <v>8.1999999999999993</v>
      </c>
      <c r="CW249" s="149">
        <v>5.4</v>
      </c>
      <c r="CX249" s="150"/>
      <c r="CY249" s="149">
        <v>9.4</v>
      </c>
      <c r="CZ249" s="149">
        <v>9.4</v>
      </c>
      <c r="DA249" s="151">
        <v>24</v>
      </c>
      <c r="DB249" s="152">
        <v>0</v>
      </c>
      <c r="DC249" s="150"/>
      <c r="DD249" s="150"/>
      <c r="DE249" s="150"/>
      <c r="DF249" s="151">
        <v>0</v>
      </c>
      <c r="DG249" s="152">
        <v>4</v>
      </c>
      <c r="DH249" s="151">
        <v>110</v>
      </c>
      <c r="DI249" s="152">
        <v>29</v>
      </c>
      <c r="DJ249" s="153">
        <v>137</v>
      </c>
      <c r="DK249" s="149">
        <v>110</v>
      </c>
      <c r="DL249" s="149">
        <v>6.94</v>
      </c>
      <c r="DM249" s="149">
        <v>2.83</v>
      </c>
      <c r="DN249" s="147" t="s">
        <v>533</v>
      </c>
      <c r="DO249" s="13">
        <f t="shared" si="3"/>
        <v>27</v>
      </c>
    </row>
    <row r="250" spans="2:119" ht="31.5">
      <c r="B250" s="146">
        <v>23213210103</v>
      </c>
      <c r="C250" s="147" t="s">
        <v>3</v>
      </c>
      <c r="D250" s="147" t="s">
        <v>421</v>
      </c>
      <c r="E250" s="147" t="s">
        <v>440</v>
      </c>
      <c r="F250" s="148">
        <v>35689</v>
      </c>
      <c r="G250" s="147" t="s">
        <v>88</v>
      </c>
      <c r="H250" s="147" t="s">
        <v>144</v>
      </c>
      <c r="I250" s="149">
        <v>7.1</v>
      </c>
      <c r="J250" s="149">
        <v>5.7</v>
      </c>
      <c r="K250" s="149">
        <v>8</v>
      </c>
      <c r="L250" s="150"/>
      <c r="M250" s="149">
        <v>9.6999999999999993</v>
      </c>
      <c r="N250" s="150"/>
      <c r="O250" s="149">
        <v>9.6</v>
      </c>
      <c r="P250" s="150"/>
      <c r="Q250" s="149">
        <v>9</v>
      </c>
      <c r="R250" s="150"/>
      <c r="S250" s="149">
        <v>6</v>
      </c>
      <c r="T250" s="150"/>
      <c r="U250" s="149">
        <v>9.6999999999999993</v>
      </c>
      <c r="V250" s="150"/>
      <c r="W250" s="150"/>
      <c r="X250" s="149">
        <v>6.6</v>
      </c>
      <c r="Y250" s="149">
        <v>8</v>
      </c>
      <c r="Z250" s="149">
        <v>6.2</v>
      </c>
      <c r="AA250" s="150"/>
      <c r="AB250" s="149">
        <v>7.4</v>
      </c>
      <c r="AC250" s="150"/>
      <c r="AD250" s="149">
        <v>6.8</v>
      </c>
      <c r="AE250" s="149">
        <v>6.9</v>
      </c>
      <c r="AF250" s="149">
        <v>9.6999999999999993</v>
      </c>
      <c r="AG250" s="149">
        <v>9</v>
      </c>
      <c r="AH250" s="150"/>
      <c r="AI250" s="149">
        <v>8.1</v>
      </c>
      <c r="AJ250" s="149">
        <v>7.3</v>
      </c>
      <c r="AK250" s="149">
        <v>8.1</v>
      </c>
      <c r="AL250" s="151">
        <v>40</v>
      </c>
      <c r="AM250" s="152">
        <v>5</v>
      </c>
      <c r="AN250" s="149">
        <v>5.9</v>
      </c>
      <c r="AO250" s="149">
        <v>7.3</v>
      </c>
      <c r="AP250" s="150"/>
      <c r="AQ250" s="150"/>
      <c r="AR250" s="149">
        <v>5.3</v>
      </c>
      <c r="AS250" s="150"/>
      <c r="AT250" s="150"/>
      <c r="AU250" s="150"/>
      <c r="AV250" s="149">
        <v>4.5</v>
      </c>
      <c r="AW250" s="150"/>
      <c r="AX250" s="150"/>
      <c r="AY250" s="150"/>
      <c r="AZ250" s="150"/>
      <c r="BA250" s="150"/>
      <c r="BB250" s="149">
        <v>7.9</v>
      </c>
      <c r="BC250" s="151">
        <v>5</v>
      </c>
      <c r="BD250" s="152">
        <v>0</v>
      </c>
      <c r="BE250" s="149">
        <v>7.3</v>
      </c>
      <c r="BF250" s="149">
        <v>7.8</v>
      </c>
      <c r="BG250" s="149">
        <v>5.7</v>
      </c>
      <c r="BH250" s="149">
        <v>6.5</v>
      </c>
      <c r="BI250" s="149">
        <v>7.8</v>
      </c>
      <c r="BJ250" s="149">
        <v>7.7</v>
      </c>
      <c r="BK250" s="149">
        <v>4.0999999999999996</v>
      </c>
      <c r="BL250" s="149">
        <v>6.8</v>
      </c>
      <c r="BM250" s="149">
        <v>6.8</v>
      </c>
      <c r="BN250" s="149">
        <v>5.6</v>
      </c>
      <c r="BO250" s="149">
        <v>5.9</v>
      </c>
      <c r="BP250" s="149">
        <v>7.6</v>
      </c>
      <c r="BQ250" s="149">
        <v>6</v>
      </c>
      <c r="BR250" s="149">
        <v>5.8</v>
      </c>
      <c r="BS250" s="149">
        <v>5.5</v>
      </c>
      <c r="BT250" s="149">
        <v>6.7</v>
      </c>
      <c r="BU250" s="149">
        <v>7.2</v>
      </c>
      <c r="BV250" s="149">
        <v>7.3</v>
      </c>
      <c r="BW250" s="149">
        <v>6.3</v>
      </c>
      <c r="BX250" s="149">
        <v>5.9</v>
      </c>
      <c r="BY250" s="149">
        <v>8.1</v>
      </c>
      <c r="BZ250" s="154" t="s">
        <v>77</v>
      </c>
      <c r="CA250" s="149">
        <v>6.8</v>
      </c>
      <c r="CB250" s="149">
        <v>7.7</v>
      </c>
      <c r="CC250" s="149">
        <v>5.9</v>
      </c>
      <c r="CD250" s="150"/>
      <c r="CE250" s="150"/>
      <c r="CF250" s="154" t="s">
        <v>77</v>
      </c>
      <c r="CG250" s="154" t="s">
        <v>77</v>
      </c>
      <c r="CH250" s="150"/>
      <c r="CI250" s="151">
        <v>50</v>
      </c>
      <c r="CJ250" s="152">
        <v>9</v>
      </c>
      <c r="CK250" s="149">
        <v>7</v>
      </c>
      <c r="CL250" s="149">
        <v>8.3000000000000007</v>
      </c>
      <c r="CM250" s="149">
        <v>5.2</v>
      </c>
      <c r="CN250" s="150"/>
      <c r="CO250" s="149">
        <v>8.3000000000000007</v>
      </c>
      <c r="CP250" s="149">
        <v>6.5</v>
      </c>
      <c r="CQ250" s="150"/>
      <c r="CR250" s="149">
        <v>5.9</v>
      </c>
      <c r="CS250" s="149">
        <v>7.6</v>
      </c>
      <c r="CT250" s="150"/>
      <c r="CU250" s="150"/>
      <c r="CV250" s="149">
        <v>7.3</v>
      </c>
      <c r="CW250" s="154" t="s">
        <v>77</v>
      </c>
      <c r="CX250" s="150"/>
      <c r="CY250" s="150"/>
      <c r="CZ250" s="154" t="s">
        <v>77</v>
      </c>
      <c r="DA250" s="151">
        <v>20</v>
      </c>
      <c r="DB250" s="152">
        <v>4</v>
      </c>
      <c r="DC250" s="150"/>
      <c r="DD250" s="150"/>
      <c r="DE250" s="150"/>
      <c r="DF250" s="151">
        <v>0</v>
      </c>
      <c r="DG250" s="152">
        <v>4</v>
      </c>
      <c r="DH250" s="151">
        <v>115</v>
      </c>
      <c r="DI250" s="152">
        <v>22</v>
      </c>
      <c r="DJ250" s="153">
        <v>137</v>
      </c>
      <c r="DK250" s="149">
        <v>115</v>
      </c>
      <c r="DL250" s="149">
        <v>7.07</v>
      </c>
      <c r="DM250" s="149">
        <v>2.86</v>
      </c>
      <c r="DN250" s="147" t="s">
        <v>382</v>
      </c>
      <c r="DO250" s="13">
        <f t="shared" si="3"/>
        <v>20</v>
      </c>
    </row>
    <row r="251" spans="2:119" ht="31.5">
      <c r="B251" s="146">
        <v>2320320836</v>
      </c>
      <c r="C251" s="147" t="s">
        <v>90</v>
      </c>
      <c r="D251" s="147" t="s">
        <v>10</v>
      </c>
      <c r="E251" s="147" t="s">
        <v>365</v>
      </c>
      <c r="F251" s="148">
        <v>36440</v>
      </c>
      <c r="G251" s="147" t="s">
        <v>5</v>
      </c>
      <c r="H251" s="147" t="s">
        <v>144</v>
      </c>
      <c r="I251" s="149">
        <v>9.5</v>
      </c>
      <c r="J251" s="149">
        <v>8.3000000000000007</v>
      </c>
      <c r="K251" s="149">
        <v>8</v>
      </c>
      <c r="L251" s="149">
        <v>9.3000000000000007</v>
      </c>
      <c r="M251" s="150"/>
      <c r="N251" s="149">
        <v>7.9</v>
      </c>
      <c r="O251" s="150"/>
      <c r="P251" s="149">
        <v>8</v>
      </c>
      <c r="Q251" s="150"/>
      <c r="R251" s="149">
        <v>7.7</v>
      </c>
      <c r="S251" s="150"/>
      <c r="T251" s="149">
        <v>8.5</v>
      </c>
      <c r="U251" s="150"/>
      <c r="V251" s="149">
        <v>7.3</v>
      </c>
      <c r="W251" s="150"/>
      <c r="X251" s="149">
        <v>7.1</v>
      </c>
      <c r="Y251" s="149">
        <v>6.6</v>
      </c>
      <c r="Z251" s="149">
        <v>7.7</v>
      </c>
      <c r="AA251" s="150"/>
      <c r="AB251" s="149">
        <v>7.7</v>
      </c>
      <c r="AC251" s="150"/>
      <c r="AD251" s="149">
        <v>8.8000000000000007</v>
      </c>
      <c r="AE251" s="149">
        <v>7.5</v>
      </c>
      <c r="AF251" s="149">
        <v>7.4</v>
      </c>
      <c r="AG251" s="149">
        <v>8.6999999999999993</v>
      </c>
      <c r="AH251" s="154" t="s">
        <v>77</v>
      </c>
      <c r="AI251" s="149">
        <v>7.1</v>
      </c>
      <c r="AJ251" s="149">
        <v>8.6</v>
      </c>
      <c r="AK251" s="149">
        <v>7.7</v>
      </c>
      <c r="AL251" s="151">
        <v>42</v>
      </c>
      <c r="AM251" s="152">
        <v>3</v>
      </c>
      <c r="AN251" s="149">
        <v>5.9</v>
      </c>
      <c r="AO251" s="149">
        <v>6.8</v>
      </c>
      <c r="AP251" s="149">
        <v>6.3</v>
      </c>
      <c r="AQ251" s="150"/>
      <c r="AR251" s="150"/>
      <c r="AS251" s="150"/>
      <c r="AT251" s="150"/>
      <c r="AU251" s="150"/>
      <c r="AV251" s="149">
        <v>7.7</v>
      </c>
      <c r="AW251" s="150"/>
      <c r="AX251" s="150"/>
      <c r="AY251" s="150"/>
      <c r="AZ251" s="150"/>
      <c r="BA251" s="150"/>
      <c r="BB251" s="149">
        <v>5.7</v>
      </c>
      <c r="BC251" s="151">
        <v>5</v>
      </c>
      <c r="BD251" s="152">
        <v>0</v>
      </c>
      <c r="BE251" s="149">
        <v>7</v>
      </c>
      <c r="BF251" s="149">
        <v>7.3</v>
      </c>
      <c r="BG251" s="149">
        <v>5</v>
      </c>
      <c r="BH251" s="149">
        <v>5.0999999999999996</v>
      </c>
      <c r="BI251" s="149">
        <v>7.2</v>
      </c>
      <c r="BJ251" s="149">
        <v>6.5</v>
      </c>
      <c r="BK251" s="149">
        <v>4</v>
      </c>
      <c r="BL251" s="149">
        <v>5.2</v>
      </c>
      <c r="BM251" s="149">
        <v>7.5</v>
      </c>
      <c r="BN251" s="149">
        <v>6.5</v>
      </c>
      <c r="BO251" s="149">
        <v>7.1</v>
      </c>
      <c r="BP251" s="149">
        <v>5.9</v>
      </c>
      <c r="BQ251" s="149">
        <v>5.5</v>
      </c>
      <c r="BR251" s="149">
        <v>6.6</v>
      </c>
      <c r="BS251" s="149">
        <v>7.1</v>
      </c>
      <c r="BT251" s="154" t="s">
        <v>77</v>
      </c>
      <c r="BU251" s="150">
        <v>0</v>
      </c>
      <c r="BV251" s="149">
        <v>6.9</v>
      </c>
      <c r="BW251" s="149">
        <v>4.9000000000000004</v>
      </c>
      <c r="BX251" s="149">
        <v>8.5</v>
      </c>
      <c r="BY251" s="149">
        <v>6.9</v>
      </c>
      <c r="BZ251" s="154" t="s">
        <v>77</v>
      </c>
      <c r="CA251" s="149">
        <v>7</v>
      </c>
      <c r="CB251" s="149">
        <v>7</v>
      </c>
      <c r="CC251" s="149">
        <v>7</v>
      </c>
      <c r="CD251" s="150"/>
      <c r="CE251" s="154" t="s">
        <v>77</v>
      </c>
      <c r="CF251" s="150"/>
      <c r="CG251" s="149">
        <v>8</v>
      </c>
      <c r="CH251" s="149">
        <v>7.6</v>
      </c>
      <c r="CI251" s="151">
        <v>50</v>
      </c>
      <c r="CJ251" s="152">
        <v>9</v>
      </c>
      <c r="CK251" s="149">
        <v>8.6</v>
      </c>
      <c r="CL251" s="149">
        <v>7.4</v>
      </c>
      <c r="CM251" s="150"/>
      <c r="CN251" s="149">
        <v>7.6</v>
      </c>
      <c r="CO251" s="154" t="s">
        <v>77</v>
      </c>
      <c r="CP251" s="149">
        <v>8.4</v>
      </c>
      <c r="CQ251" s="150"/>
      <c r="CR251" s="154" t="s">
        <v>77</v>
      </c>
      <c r="CS251" s="150"/>
      <c r="CT251" s="149">
        <v>8.1</v>
      </c>
      <c r="CU251" s="150"/>
      <c r="CV251" s="149">
        <v>8.1999999999999993</v>
      </c>
      <c r="CW251" s="149">
        <v>4.7</v>
      </c>
      <c r="CX251" s="150"/>
      <c r="CY251" s="149">
        <v>8.1999999999999993</v>
      </c>
      <c r="CZ251" s="154" t="s">
        <v>77</v>
      </c>
      <c r="DA251" s="151">
        <v>17</v>
      </c>
      <c r="DB251" s="152">
        <v>7</v>
      </c>
      <c r="DC251" s="150"/>
      <c r="DD251" s="150"/>
      <c r="DE251" s="150"/>
      <c r="DF251" s="151">
        <v>0</v>
      </c>
      <c r="DG251" s="152">
        <v>4</v>
      </c>
      <c r="DH251" s="151">
        <v>114</v>
      </c>
      <c r="DI251" s="152">
        <v>23</v>
      </c>
      <c r="DJ251" s="153">
        <v>137</v>
      </c>
      <c r="DK251" s="149">
        <v>116</v>
      </c>
      <c r="DL251" s="149">
        <v>7.13</v>
      </c>
      <c r="DM251" s="149">
        <v>3.01</v>
      </c>
      <c r="DN251" s="147"/>
      <c r="DO251" s="13">
        <f t="shared" si="3"/>
        <v>21</v>
      </c>
    </row>
    <row r="252" spans="2:119" ht="31.5">
      <c r="B252" s="146">
        <v>23207111814</v>
      </c>
      <c r="C252" s="147" t="s">
        <v>8</v>
      </c>
      <c r="D252" s="147" t="s">
        <v>111</v>
      </c>
      <c r="E252" s="147" t="s">
        <v>365</v>
      </c>
      <c r="F252" s="148">
        <v>36305</v>
      </c>
      <c r="G252" s="147" t="s">
        <v>5</v>
      </c>
      <c r="H252" s="147" t="s">
        <v>144</v>
      </c>
      <c r="I252" s="149">
        <v>5.9</v>
      </c>
      <c r="J252" s="149">
        <v>7.6</v>
      </c>
      <c r="K252" s="149">
        <v>7.7</v>
      </c>
      <c r="L252" s="149">
        <v>7</v>
      </c>
      <c r="M252" s="150"/>
      <c r="N252" s="149">
        <v>6.1</v>
      </c>
      <c r="O252" s="150"/>
      <c r="P252" s="149">
        <v>7</v>
      </c>
      <c r="Q252" s="150"/>
      <c r="R252" s="149">
        <v>6.4</v>
      </c>
      <c r="S252" s="150"/>
      <c r="T252" s="154" t="s">
        <v>77</v>
      </c>
      <c r="U252" s="150"/>
      <c r="V252" s="150"/>
      <c r="W252" s="150"/>
      <c r="X252" s="149">
        <v>6</v>
      </c>
      <c r="Y252" s="149">
        <v>5.6</v>
      </c>
      <c r="Z252" s="149">
        <v>7.6</v>
      </c>
      <c r="AA252" s="150"/>
      <c r="AB252" s="149">
        <v>6.9</v>
      </c>
      <c r="AC252" s="150"/>
      <c r="AD252" s="149">
        <v>6.9</v>
      </c>
      <c r="AE252" s="150">
        <v>0</v>
      </c>
      <c r="AF252" s="149">
        <v>9.5</v>
      </c>
      <c r="AG252" s="149">
        <v>8.5</v>
      </c>
      <c r="AH252" s="150"/>
      <c r="AI252" s="149">
        <v>7.3</v>
      </c>
      <c r="AJ252" s="149">
        <v>5.7</v>
      </c>
      <c r="AK252" s="149">
        <v>5.9</v>
      </c>
      <c r="AL252" s="151">
        <v>36</v>
      </c>
      <c r="AM252" s="152">
        <v>9</v>
      </c>
      <c r="AN252" s="150">
        <v>0</v>
      </c>
      <c r="AO252" s="149">
        <v>5.5</v>
      </c>
      <c r="AP252" s="149">
        <v>6</v>
      </c>
      <c r="AQ252" s="150"/>
      <c r="AR252" s="150"/>
      <c r="AS252" s="150"/>
      <c r="AT252" s="150"/>
      <c r="AU252" s="150"/>
      <c r="AV252" s="150"/>
      <c r="AW252" s="150"/>
      <c r="AX252" s="149">
        <v>7.7</v>
      </c>
      <c r="AY252" s="150"/>
      <c r="AZ252" s="150"/>
      <c r="BA252" s="150"/>
      <c r="BB252" s="149">
        <v>7.9</v>
      </c>
      <c r="BC252" s="151">
        <v>4</v>
      </c>
      <c r="BD252" s="152">
        <v>1</v>
      </c>
      <c r="BE252" s="149">
        <v>4.4000000000000004</v>
      </c>
      <c r="BF252" s="149">
        <v>4.7</v>
      </c>
      <c r="BG252" s="149">
        <v>5.5</v>
      </c>
      <c r="BH252" s="149">
        <v>5.7</v>
      </c>
      <c r="BI252" s="149">
        <v>7.3</v>
      </c>
      <c r="BJ252" s="149">
        <v>8</v>
      </c>
      <c r="BK252" s="154" t="s">
        <v>77</v>
      </c>
      <c r="BL252" s="149">
        <v>5.2</v>
      </c>
      <c r="BM252" s="149">
        <v>4.5</v>
      </c>
      <c r="BN252" s="149">
        <v>5.9</v>
      </c>
      <c r="BO252" s="150"/>
      <c r="BP252" s="149">
        <v>9</v>
      </c>
      <c r="BQ252" s="149">
        <v>4.9000000000000004</v>
      </c>
      <c r="BR252" s="154" t="s">
        <v>77</v>
      </c>
      <c r="BS252" s="150"/>
      <c r="BT252" s="154" t="s">
        <v>77</v>
      </c>
      <c r="BU252" s="149">
        <v>5</v>
      </c>
      <c r="BV252" s="149">
        <v>5.5</v>
      </c>
      <c r="BW252" s="149">
        <v>5.9</v>
      </c>
      <c r="BX252" s="154" t="s">
        <v>77</v>
      </c>
      <c r="BY252" s="150"/>
      <c r="BZ252" s="150"/>
      <c r="CA252" s="149">
        <v>4.9000000000000004</v>
      </c>
      <c r="CB252" s="149">
        <v>7</v>
      </c>
      <c r="CC252" s="154" t="s">
        <v>77</v>
      </c>
      <c r="CD252" s="150"/>
      <c r="CE252" s="150"/>
      <c r="CF252" s="150"/>
      <c r="CG252" s="149">
        <v>4.2</v>
      </c>
      <c r="CH252" s="149">
        <v>8.1</v>
      </c>
      <c r="CI252" s="151">
        <v>38</v>
      </c>
      <c r="CJ252" s="152">
        <v>21</v>
      </c>
      <c r="CK252" s="154" t="s">
        <v>77</v>
      </c>
      <c r="CL252" s="150">
        <v>0</v>
      </c>
      <c r="CM252" s="150"/>
      <c r="CN252" s="149">
        <v>7.2</v>
      </c>
      <c r="CO252" s="149">
        <v>5.5</v>
      </c>
      <c r="CP252" s="149">
        <v>5.2</v>
      </c>
      <c r="CQ252" s="150"/>
      <c r="CR252" s="150"/>
      <c r="CS252" s="149">
        <v>6</v>
      </c>
      <c r="CT252" s="150"/>
      <c r="CU252" s="150"/>
      <c r="CV252" s="154" t="s">
        <v>77</v>
      </c>
      <c r="CW252" s="154" t="s">
        <v>77</v>
      </c>
      <c r="CX252" s="150"/>
      <c r="CY252" s="150"/>
      <c r="CZ252" s="154" t="s">
        <v>77</v>
      </c>
      <c r="DA252" s="151">
        <v>11</v>
      </c>
      <c r="DB252" s="152">
        <v>13</v>
      </c>
      <c r="DC252" s="150"/>
      <c r="DD252" s="150"/>
      <c r="DE252" s="150"/>
      <c r="DF252" s="151">
        <v>0</v>
      </c>
      <c r="DG252" s="152">
        <v>4</v>
      </c>
      <c r="DH252" s="151">
        <v>89</v>
      </c>
      <c r="DI252" s="152">
        <v>48</v>
      </c>
      <c r="DJ252" s="153">
        <v>137</v>
      </c>
      <c r="DK252" s="149">
        <v>92</v>
      </c>
      <c r="DL252" s="149">
        <v>5.9</v>
      </c>
      <c r="DM252" s="149">
        <v>2.17</v>
      </c>
      <c r="DN252" s="147"/>
      <c r="DO252" s="13">
        <f t="shared" si="3"/>
        <v>45</v>
      </c>
    </row>
    <row r="253" spans="2:119" ht="31.5">
      <c r="B253" s="146">
        <v>2320716814</v>
      </c>
      <c r="C253" s="147" t="s">
        <v>3</v>
      </c>
      <c r="D253" s="147" t="s">
        <v>2</v>
      </c>
      <c r="E253" s="147" t="s">
        <v>365</v>
      </c>
      <c r="F253" s="148">
        <v>36253</v>
      </c>
      <c r="G253" s="147" t="s">
        <v>5</v>
      </c>
      <c r="H253" s="147" t="s">
        <v>144</v>
      </c>
      <c r="I253" s="149">
        <v>7.8</v>
      </c>
      <c r="J253" s="149">
        <v>7.3</v>
      </c>
      <c r="K253" s="149">
        <v>5.7</v>
      </c>
      <c r="L253" s="149">
        <v>7.9</v>
      </c>
      <c r="M253" s="150"/>
      <c r="N253" s="149">
        <v>7.5</v>
      </c>
      <c r="O253" s="150"/>
      <c r="P253" s="149">
        <v>5.3</v>
      </c>
      <c r="Q253" s="150"/>
      <c r="R253" s="149">
        <v>8.8000000000000007</v>
      </c>
      <c r="S253" s="150"/>
      <c r="T253" s="154" t="s">
        <v>77</v>
      </c>
      <c r="U253" s="150"/>
      <c r="V253" s="150"/>
      <c r="W253" s="150"/>
      <c r="X253" s="149">
        <v>8.8000000000000007</v>
      </c>
      <c r="Y253" s="149">
        <v>6.4</v>
      </c>
      <c r="Z253" s="149">
        <v>6.5</v>
      </c>
      <c r="AA253" s="149">
        <v>8.4</v>
      </c>
      <c r="AB253" s="150"/>
      <c r="AC253" s="150"/>
      <c r="AD253" s="149">
        <v>5.7</v>
      </c>
      <c r="AE253" s="149">
        <v>6.6</v>
      </c>
      <c r="AF253" s="149">
        <v>4</v>
      </c>
      <c r="AG253" s="149">
        <v>9.1</v>
      </c>
      <c r="AH253" s="149">
        <v>8.1999999999999993</v>
      </c>
      <c r="AI253" s="149">
        <v>8.6999999999999993</v>
      </c>
      <c r="AJ253" s="150"/>
      <c r="AK253" s="150">
        <v>0</v>
      </c>
      <c r="AL253" s="151">
        <v>36</v>
      </c>
      <c r="AM253" s="152">
        <v>9</v>
      </c>
      <c r="AN253" s="149">
        <v>6.9</v>
      </c>
      <c r="AO253" s="149">
        <v>7.1</v>
      </c>
      <c r="AP253" s="149">
        <v>8.6999999999999993</v>
      </c>
      <c r="AQ253" s="150"/>
      <c r="AR253" s="150"/>
      <c r="AS253" s="150"/>
      <c r="AT253" s="150"/>
      <c r="AU253" s="150"/>
      <c r="AV253" s="149">
        <v>5.6</v>
      </c>
      <c r="AW253" s="150"/>
      <c r="AX253" s="150"/>
      <c r="AY253" s="150"/>
      <c r="AZ253" s="150"/>
      <c r="BA253" s="150"/>
      <c r="BB253" s="149">
        <v>5.8</v>
      </c>
      <c r="BC253" s="151">
        <v>5</v>
      </c>
      <c r="BD253" s="152">
        <v>0</v>
      </c>
      <c r="BE253" s="149">
        <v>6</v>
      </c>
      <c r="BF253" s="149">
        <v>6.5</v>
      </c>
      <c r="BG253" s="149">
        <v>5.6</v>
      </c>
      <c r="BH253" s="149">
        <v>5.3</v>
      </c>
      <c r="BI253" s="149">
        <v>6.5</v>
      </c>
      <c r="BJ253" s="149">
        <v>7</v>
      </c>
      <c r="BK253" s="149">
        <v>4.2</v>
      </c>
      <c r="BL253" s="149">
        <v>6.5</v>
      </c>
      <c r="BM253" s="149">
        <v>6.3</v>
      </c>
      <c r="BN253" s="149">
        <v>6.9</v>
      </c>
      <c r="BO253" s="154" t="s">
        <v>77</v>
      </c>
      <c r="BP253" s="149">
        <v>6.4</v>
      </c>
      <c r="BQ253" s="149">
        <v>7.3</v>
      </c>
      <c r="BR253" s="154" t="s">
        <v>77</v>
      </c>
      <c r="BS253" s="150"/>
      <c r="BT253" s="150">
        <v>0</v>
      </c>
      <c r="BU253" s="149">
        <v>6.4</v>
      </c>
      <c r="BV253" s="149">
        <v>7.4</v>
      </c>
      <c r="BW253" s="149">
        <v>5.5</v>
      </c>
      <c r="BX253" s="154" t="s">
        <v>77</v>
      </c>
      <c r="BY253" s="150">
        <v>0</v>
      </c>
      <c r="BZ253" s="150"/>
      <c r="CA253" s="149">
        <v>4.5</v>
      </c>
      <c r="CB253" s="149">
        <v>6.8</v>
      </c>
      <c r="CC253" s="149">
        <v>5.8</v>
      </c>
      <c r="CD253" s="150"/>
      <c r="CE253" s="150"/>
      <c r="CF253" s="150"/>
      <c r="CG253" s="149">
        <v>5.3</v>
      </c>
      <c r="CH253" s="149">
        <v>5.6</v>
      </c>
      <c r="CI253" s="151">
        <v>42</v>
      </c>
      <c r="CJ253" s="152">
        <v>17</v>
      </c>
      <c r="CK253" s="154" t="s">
        <v>77</v>
      </c>
      <c r="CL253" s="150"/>
      <c r="CM253" s="150"/>
      <c r="CN253" s="150"/>
      <c r="CO253" s="150"/>
      <c r="CP253" s="154" t="s">
        <v>77</v>
      </c>
      <c r="CQ253" s="154" t="s">
        <v>77</v>
      </c>
      <c r="CR253" s="150"/>
      <c r="CS253" s="150"/>
      <c r="CT253" s="154" t="s">
        <v>77</v>
      </c>
      <c r="CU253" s="150"/>
      <c r="CV253" s="149">
        <v>5.8</v>
      </c>
      <c r="CW253" s="150"/>
      <c r="CX253" s="150"/>
      <c r="CY253" s="149">
        <v>8.4</v>
      </c>
      <c r="CZ253" s="150"/>
      <c r="DA253" s="151">
        <v>3</v>
      </c>
      <c r="DB253" s="152">
        <v>21</v>
      </c>
      <c r="DC253" s="150"/>
      <c r="DD253" s="150"/>
      <c r="DE253" s="150"/>
      <c r="DF253" s="151">
        <v>0</v>
      </c>
      <c r="DG253" s="152">
        <v>4</v>
      </c>
      <c r="DH253" s="151">
        <v>86</v>
      </c>
      <c r="DI253" s="152">
        <v>51</v>
      </c>
      <c r="DJ253" s="153">
        <v>137</v>
      </c>
      <c r="DK253" s="149">
        <v>98</v>
      </c>
      <c r="DL253" s="149">
        <v>5.85</v>
      </c>
      <c r="DM253" s="149">
        <v>2.27</v>
      </c>
      <c r="DN253" s="147" t="s">
        <v>113</v>
      </c>
      <c r="DO253" s="13">
        <f t="shared" si="3"/>
        <v>49</v>
      </c>
    </row>
    <row r="254" spans="2:119" ht="31.5">
      <c r="B254" s="146">
        <v>23203210382</v>
      </c>
      <c r="C254" s="147" t="s">
        <v>3</v>
      </c>
      <c r="D254" s="147" t="s">
        <v>2</v>
      </c>
      <c r="E254" s="147" t="s">
        <v>534</v>
      </c>
      <c r="F254" s="148">
        <v>36371</v>
      </c>
      <c r="G254" s="147" t="s">
        <v>5</v>
      </c>
      <c r="H254" s="147" t="s">
        <v>144</v>
      </c>
      <c r="I254" s="149">
        <v>9.9</v>
      </c>
      <c r="J254" s="149">
        <v>7.3</v>
      </c>
      <c r="K254" s="149">
        <v>6.2</v>
      </c>
      <c r="L254" s="150"/>
      <c r="M254" s="149">
        <v>8.3000000000000007</v>
      </c>
      <c r="N254" s="150"/>
      <c r="O254" s="149">
        <v>9.5</v>
      </c>
      <c r="P254" s="150"/>
      <c r="Q254" s="149">
        <v>9.6</v>
      </c>
      <c r="R254" s="150"/>
      <c r="S254" s="149">
        <v>8.9</v>
      </c>
      <c r="T254" s="150"/>
      <c r="U254" s="149">
        <v>9.3000000000000007</v>
      </c>
      <c r="V254" s="150"/>
      <c r="W254" s="154" t="s">
        <v>77</v>
      </c>
      <c r="X254" s="149">
        <v>7.4</v>
      </c>
      <c r="Y254" s="149">
        <v>7.5</v>
      </c>
      <c r="Z254" s="149">
        <v>6.7</v>
      </c>
      <c r="AA254" s="150"/>
      <c r="AB254" s="149">
        <v>7.8</v>
      </c>
      <c r="AC254" s="150"/>
      <c r="AD254" s="149">
        <v>9.6999999999999993</v>
      </c>
      <c r="AE254" s="149">
        <v>7.8</v>
      </c>
      <c r="AF254" s="149">
        <v>8.6999999999999993</v>
      </c>
      <c r="AG254" s="149">
        <v>9.1999999999999993</v>
      </c>
      <c r="AH254" s="149">
        <v>7.5</v>
      </c>
      <c r="AI254" s="149">
        <v>8.6</v>
      </c>
      <c r="AJ254" s="149">
        <v>7.2</v>
      </c>
      <c r="AK254" s="149">
        <v>8.9</v>
      </c>
      <c r="AL254" s="151">
        <v>43</v>
      </c>
      <c r="AM254" s="152">
        <v>2</v>
      </c>
      <c r="AN254" s="149">
        <v>6.2</v>
      </c>
      <c r="AO254" s="149">
        <v>6.5</v>
      </c>
      <c r="AP254" s="150"/>
      <c r="AQ254" s="150"/>
      <c r="AR254" s="149">
        <v>5.2</v>
      </c>
      <c r="AS254" s="150"/>
      <c r="AT254" s="150"/>
      <c r="AU254" s="150"/>
      <c r="AV254" s="150"/>
      <c r="AW254" s="150"/>
      <c r="AX254" s="150"/>
      <c r="AY254" s="150"/>
      <c r="AZ254" s="150"/>
      <c r="BA254" s="149">
        <v>7.4</v>
      </c>
      <c r="BB254" s="149">
        <v>6.8</v>
      </c>
      <c r="BC254" s="151">
        <v>5</v>
      </c>
      <c r="BD254" s="152">
        <v>0</v>
      </c>
      <c r="BE254" s="149">
        <v>7.4</v>
      </c>
      <c r="BF254" s="149">
        <v>6.9</v>
      </c>
      <c r="BG254" s="149">
        <v>4.8</v>
      </c>
      <c r="BH254" s="149">
        <v>5.7</v>
      </c>
      <c r="BI254" s="149">
        <v>8.1999999999999993</v>
      </c>
      <c r="BJ254" s="149">
        <v>5.8</v>
      </c>
      <c r="BK254" s="149">
        <v>4</v>
      </c>
      <c r="BL254" s="149">
        <v>6.8</v>
      </c>
      <c r="BM254" s="149">
        <v>7.6</v>
      </c>
      <c r="BN254" s="149">
        <v>7.7</v>
      </c>
      <c r="BO254" s="149">
        <v>6</v>
      </c>
      <c r="BP254" s="149">
        <v>4.7</v>
      </c>
      <c r="BQ254" s="149">
        <v>8.5</v>
      </c>
      <c r="BR254" s="149">
        <v>7.8</v>
      </c>
      <c r="BS254" s="149">
        <v>7.5</v>
      </c>
      <c r="BT254" s="149">
        <v>6.2</v>
      </c>
      <c r="BU254" s="149">
        <v>7.4</v>
      </c>
      <c r="BV254" s="149">
        <v>5.5</v>
      </c>
      <c r="BW254" s="149">
        <v>6.8</v>
      </c>
      <c r="BX254" s="154" t="s">
        <v>77</v>
      </c>
      <c r="BY254" s="149">
        <v>6.5</v>
      </c>
      <c r="BZ254" s="154" t="s">
        <v>77</v>
      </c>
      <c r="CA254" s="149">
        <v>6.2</v>
      </c>
      <c r="CB254" s="149">
        <v>8.5</v>
      </c>
      <c r="CC254" s="150"/>
      <c r="CD254" s="154" t="s">
        <v>77</v>
      </c>
      <c r="CE254" s="154" t="s">
        <v>77</v>
      </c>
      <c r="CF254" s="150"/>
      <c r="CG254" s="149">
        <v>7.9</v>
      </c>
      <c r="CH254" s="149">
        <v>8.6999999999999993</v>
      </c>
      <c r="CI254" s="151">
        <v>50</v>
      </c>
      <c r="CJ254" s="152">
        <v>9</v>
      </c>
      <c r="CK254" s="149">
        <v>7</v>
      </c>
      <c r="CL254" s="149">
        <v>7.1</v>
      </c>
      <c r="CM254" s="150"/>
      <c r="CN254" s="149">
        <v>7.3</v>
      </c>
      <c r="CO254" s="149">
        <v>8.9</v>
      </c>
      <c r="CP254" s="149">
        <v>9.1</v>
      </c>
      <c r="CQ254" s="154" t="s">
        <v>77</v>
      </c>
      <c r="CR254" s="150"/>
      <c r="CS254" s="149">
        <v>8.6999999999999993</v>
      </c>
      <c r="CT254" s="150"/>
      <c r="CU254" s="150"/>
      <c r="CV254" s="149">
        <v>7.7</v>
      </c>
      <c r="CW254" s="154" t="s">
        <v>77</v>
      </c>
      <c r="CX254" s="150"/>
      <c r="CY254" s="149">
        <v>9.6</v>
      </c>
      <c r="CZ254" s="154" t="s">
        <v>77</v>
      </c>
      <c r="DA254" s="151">
        <v>18</v>
      </c>
      <c r="DB254" s="152">
        <v>6</v>
      </c>
      <c r="DC254" s="150"/>
      <c r="DD254" s="150"/>
      <c r="DE254" s="150"/>
      <c r="DF254" s="151">
        <v>0</v>
      </c>
      <c r="DG254" s="152">
        <v>4</v>
      </c>
      <c r="DH254" s="151">
        <v>116</v>
      </c>
      <c r="DI254" s="152">
        <v>21</v>
      </c>
      <c r="DJ254" s="153">
        <v>137</v>
      </c>
      <c r="DK254" s="149">
        <v>116</v>
      </c>
      <c r="DL254" s="149">
        <v>7.54</v>
      </c>
      <c r="DM254" s="149">
        <v>3.16</v>
      </c>
      <c r="DN254" s="147"/>
      <c r="DO254" s="13">
        <f t="shared" si="3"/>
        <v>19</v>
      </c>
    </row>
    <row r="255" spans="2:119" ht="31.5">
      <c r="B255" s="146">
        <v>2320315773</v>
      </c>
      <c r="C255" s="147" t="s">
        <v>103</v>
      </c>
      <c r="D255" s="147" t="s">
        <v>535</v>
      </c>
      <c r="E255" s="147" t="s">
        <v>536</v>
      </c>
      <c r="F255" s="148">
        <v>36443</v>
      </c>
      <c r="G255" s="147" t="s">
        <v>5</v>
      </c>
      <c r="H255" s="147" t="s">
        <v>144</v>
      </c>
      <c r="I255" s="149">
        <v>8.6999999999999993</v>
      </c>
      <c r="J255" s="149">
        <v>8</v>
      </c>
      <c r="K255" s="149">
        <v>8.5</v>
      </c>
      <c r="L255" s="149">
        <v>8.3000000000000007</v>
      </c>
      <c r="M255" s="150"/>
      <c r="N255" s="149">
        <v>9.4</v>
      </c>
      <c r="O255" s="150"/>
      <c r="P255" s="149">
        <v>8.5</v>
      </c>
      <c r="Q255" s="150"/>
      <c r="R255" s="149">
        <v>9</v>
      </c>
      <c r="S255" s="150"/>
      <c r="T255" s="149">
        <v>8.5</v>
      </c>
      <c r="U255" s="150"/>
      <c r="V255" s="149">
        <v>8.5</v>
      </c>
      <c r="W255" s="150"/>
      <c r="X255" s="149">
        <v>8.6</v>
      </c>
      <c r="Y255" s="149">
        <v>6.2</v>
      </c>
      <c r="Z255" s="149">
        <v>4.5999999999999996</v>
      </c>
      <c r="AA255" s="149">
        <v>8.1</v>
      </c>
      <c r="AB255" s="150"/>
      <c r="AC255" s="150"/>
      <c r="AD255" s="149">
        <v>6.2</v>
      </c>
      <c r="AE255" s="149">
        <v>7.1</v>
      </c>
      <c r="AF255" s="149">
        <v>8.8000000000000007</v>
      </c>
      <c r="AG255" s="149">
        <v>7.7</v>
      </c>
      <c r="AH255" s="149">
        <v>8.1999999999999993</v>
      </c>
      <c r="AI255" s="149">
        <v>7</v>
      </c>
      <c r="AJ255" s="149">
        <v>6.1</v>
      </c>
      <c r="AK255" s="149">
        <v>8</v>
      </c>
      <c r="AL255" s="151">
        <v>45</v>
      </c>
      <c r="AM255" s="152">
        <v>0</v>
      </c>
      <c r="AN255" s="149">
        <v>7.3</v>
      </c>
      <c r="AO255" s="149">
        <v>6.8</v>
      </c>
      <c r="AP255" s="149">
        <v>6.3</v>
      </c>
      <c r="AQ255" s="150"/>
      <c r="AR255" s="150"/>
      <c r="AS255" s="150"/>
      <c r="AT255" s="150"/>
      <c r="AU255" s="150"/>
      <c r="AV255" s="149">
        <v>5.2</v>
      </c>
      <c r="AW255" s="150"/>
      <c r="AX255" s="150"/>
      <c r="AY255" s="150"/>
      <c r="AZ255" s="150"/>
      <c r="BA255" s="150"/>
      <c r="BB255" s="149">
        <v>6.6</v>
      </c>
      <c r="BC255" s="151">
        <v>5</v>
      </c>
      <c r="BD255" s="152">
        <v>0</v>
      </c>
      <c r="BE255" s="149">
        <v>6.9</v>
      </c>
      <c r="BF255" s="149">
        <v>6.8</v>
      </c>
      <c r="BG255" s="149">
        <v>4.9000000000000004</v>
      </c>
      <c r="BH255" s="149">
        <v>6.2</v>
      </c>
      <c r="BI255" s="149">
        <v>7</v>
      </c>
      <c r="BJ255" s="149">
        <v>6.4</v>
      </c>
      <c r="BK255" s="149">
        <v>5.5</v>
      </c>
      <c r="BL255" s="149">
        <v>6.2</v>
      </c>
      <c r="BM255" s="149">
        <v>6.5</v>
      </c>
      <c r="BN255" s="149">
        <v>5.4</v>
      </c>
      <c r="BO255" s="149">
        <v>5</v>
      </c>
      <c r="BP255" s="149">
        <v>6.7</v>
      </c>
      <c r="BQ255" s="149">
        <v>7.8</v>
      </c>
      <c r="BR255" s="149">
        <v>6</v>
      </c>
      <c r="BS255" s="149">
        <v>6.9</v>
      </c>
      <c r="BT255" s="149">
        <v>7.1</v>
      </c>
      <c r="BU255" s="149">
        <v>8.3000000000000007</v>
      </c>
      <c r="BV255" s="149">
        <v>8.8000000000000007</v>
      </c>
      <c r="BW255" s="149">
        <v>5.8</v>
      </c>
      <c r="BX255" s="149">
        <v>6.7</v>
      </c>
      <c r="BY255" s="149">
        <v>5.8</v>
      </c>
      <c r="BZ255" s="154" t="s">
        <v>77</v>
      </c>
      <c r="CA255" s="149">
        <v>5.3</v>
      </c>
      <c r="CB255" s="149">
        <v>5.6</v>
      </c>
      <c r="CC255" s="149">
        <v>5.5</v>
      </c>
      <c r="CD255" s="150"/>
      <c r="CE255" s="154" t="s">
        <v>77</v>
      </c>
      <c r="CF255" s="150"/>
      <c r="CG255" s="149">
        <v>7.6</v>
      </c>
      <c r="CH255" s="149">
        <v>7</v>
      </c>
      <c r="CI255" s="151">
        <v>54</v>
      </c>
      <c r="CJ255" s="152">
        <v>5</v>
      </c>
      <c r="CK255" s="149">
        <v>6.1</v>
      </c>
      <c r="CL255" s="149">
        <v>6.8</v>
      </c>
      <c r="CM255" s="150"/>
      <c r="CN255" s="149">
        <v>5.7</v>
      </c>
      <c r="CO255" s="149">
        <v>5.5</v>
      </c>
      <c r="CP255" s="149">
        <v>8.1999999999999993</v>
      </c>
      <c r="CQ255" s="149">
        <v>8.1999999999999993</v>
      </c>
      <c r="CR255" s="150"/>
      <c r="CS255" s="149">
        <v>8.1</v>
      </c>
      <c r="CT255" s="150"/>
      <c r="CU255" s="150"/>
      <c r="CV255" s="149">
        <v>7.7</v>
      </c>
      <c r="CW255" s="149">
        <v>7</v>
      </c>
      <c r="CX255" s="150"/>
      <c r="CY255" s="149">
        <v>9</v>
      </c>
      <c r="CZ255" s="154" t="s">
        <v>77</v>
      </c>
      <c r="DA255" s="151">
        <v>23</v>
      </c>
      <c r="DB255" s="152">
        <v>1</v>
      </c>
      <c r="DC255" s="150"/>
      <c r="DD255" s="150"/>
      <c r="DE255" s="150"/>
      <c r="DF255" s="151">
        <v>0</v>
      </c>
      <c r="DG255" s="152">
        <v>4</v>
      </c>
      <c r="DH255" s="151">
        <v>127</v>
      </c>
      <c r="DI255" s="152">
        <v>10</v>
      </c>
      <c r="DJ255" s="153">
        <v>137</v>
      </c>
      <c r="DK255" s="149">
        <v>127</v>
      </c>
      <c r="DL255" s="149">
        <v>7.01</v>
      </c>
      <c r="DM255" s="149">
        <v>2.89</v>
      </c>
      <c r="DN255" s="147"/>
      <c r="DO255" s="13">
        <f t="shared" si="3"/>
        <v>8</v>
      </c>
    </row>
    <row r="256" spans="2:119" ht="31.5">
      <c r="B256" s="146">
        <v>2321315853</v>
      </c>
      <c r="C256" s="147" t="s">
        <v>133</v>
      </c>
      <c r="D256" s="147" t="s">
        <v>537</v>
      </c>
      <c r="E256" s="147" t="s">
        <v>536</v>
      </c>
      <c r="F256" s="148">
        <v>36208</v>
      </c>
      <c r="G256" s="147" t="s">
        <v>88</v>
      </c>
      <c r="H256" s="147" t="s">
        <v>144</v>
      </c>
      <c r="I256" s="149">
        <v>6.4</v>
      </c>
      <c r="J256" s="149">
        <v>6.6</v>
      </c>
      <c r="K256" s="150">
        <v>0</v>
      </c>
      <c r="L256" s="149">
        <v>6</v>
      </c>
      <c r="M256" s="150"/>
      <c r="N256" s="149">
        <v>5.7</v>
      </c>
      <c r="O256" s="150"/>
      <c r="P256" s="149">
        <v>6.5</v>
      </c>
      <c r="Q256" s="150"/>
      <c r="R256" s="149">
        <v>6</v>
      </c>
      <c r="S256" s="150"/>
      <c r="T256" s="150">
        <v>0</v>
      </c>
      <c r="U256" s="150"/>
      <c r="V256" s="150"/>
      <c r="W256" s="150"/>
      <c r="X256" s="149">
        <v>5.7</v>
      </c>
      <c r="Y256" s="149">
        <v>5.4</v>
      </c>
      <c r="Z256" s="149">
        <v>4.3</v>
      </c>
      <c r="AA256" s="150"/>
      <c r="AB256" s="150">
        <v>0</v>
      </c>
      <c r="AC256" s="150"/>
      <c r="AD256" s="149">
        <v>5.3</v>
      </c>
      <c r="AE256" s="154" t="s">
        <v>77</v>
      </c>
      <c r="AF256" s="149">
        <v>7.6</v>
      </c>
      <c r="AG256" s="149">
        <v>7.5</v>
      </c>
      <c r="AH256" s="150"/>
      <c r="AI256" s="149">
        <v>6.5</v>
      </c>
      <c r="AJ256" s="150">
        <v>0</v>
      </c>
      <c r="AK256" s="149">
        <v>6.9</v>
      </c>
      <c r="AL256" s="151">
        <v>29</v>
      </c>
      <c r="AM256" s="152">
        <v>16</v>
      </c>
      <c r="AN256" s="149">
        <v>4.4000000000000004</v>
      </c>
      <c r="AO256" s="149">
        <v>5.3</v>
      </c>
      <c r="AP256" s="150"/>
      <c r="AQ256" s="150"/>
      <c r="AR256" s="149">
        <v>4.0999999999999996</v>
      </c>
      <c r="AS256" s="150"/>
      <c r="AT256" s="150"/>
      <c r="AU256" s="150"/>
      <c r="AV256" s="150"/>
      <c r="AW256" s="150"/>
      <c r="AX256" s="149">
        <v>5</v>
      </c>
      <c r="AY256" s="150"/>
      <c r="AZ256" s="150"/>
      <c r="BA256" s="150"/>
      <c r="BB256" s="150">
        <v>0</v>
      </c>
      <c r="BC256" s="151">
        <v>4</v>
      </c>
      <c r="BD256" s="152">
        <v>1</v>
      </c>
      <c r="BE256" s="149">
        <v>7.1</v>
      </c>
      <c r="BF256" s="149">
        <v>7.3</v>
      </c>
      <c r="BG256" s="149">
        <v>4.0999999999999996</v>
      </c>
      <c r="BH256" s="149">
        <v>6.3</v>
      </c>
      <c r="BI256" s="149">
        <v>7.4</v>
      </c>
      <c r="BJ256" s="149">
        <v>5.5</v>
      </c>
      <c r="BK256" s="149">
        <v>4.2</v>
      </c>
      <c r="BL256" s="149">
        <v>6.9</v>
      </c>
      <c r="BM256" s="149">
        <v>8.3000000000000007</v>
      </c>
      <c r="BN256" s="149">
        <v>6</v>
      </c>
      <c r="BO256" s="149">
        <v>4</v>
      </c>
      <c r="BP256" s="149">
        <v>4.7</v>
      </c>
      <c r="BQ256" s="149">
        <v>5.5</v>
      </c>
      <c r="BR256" s="150">
        <v>0</v>
      </c>
      <c r="BS256" s="150"/>
      <c r="BT256" s="150">
        <v>0</v>
      </c>
      <c r="BU256" s="150">
        <v>0</v>
      </c>
      <c r="BV256" s="149">
        <v>7.1</v>
      </c>
      <c r="BW256" s="149">
        <v>5.2</v>
      </c>
      <c r="BX256" s="150"/>
      <c r="BY256" s="150"/>
      <c r="BZ256" s="150"/>
      <c r="CA256" s="149">
        <v>5.4</v>
      </c>
      <c r="CB256" s="149">
        <v>4.5999999999999996</v>
      </c>
      <c r="CC256" s="149">
        <v>4.7</v>
      </c>
      <c r="CD256" s="150"/>
      <c r="CE256" s="150"/>
      <c r="CF256" s="150"/>
      <c r="CG256" s="149">
        <v>4.0999999999999996</v>
      </c>
      <c r="CH256" s="149">
        <v>7.7</v>
      </c>
      <c r="CI256" s="151">
        <v>42</v>
      </c>
      <c r="CJ256" s="152">
        <v>17</v>
      </c>
      <c r="CK256" s="149">
        <v>4.0999999999999996</v>
      </c>
      <c r="CL256" s="149">
        <v>5.4</v>
      </c>
      <c r="CM256" s="150"/>
      <c r="CN256" s="150"/>
      <c r="CO256" s="149">
        <v>4.9000000000000004</v>
      </c>
      <c r="CP256" s="150"/>
      <c r="CQ256" s="150"/>
      <c r="CR256" s="150"/>
      <c r="CS256" s="149">
        <v>6.4</v>
      </c>
      <c r="CT256" s="150"/>
      <c r="CU256" s="150"/>
      <c r="CV256" s="150"/>
      <c r="CW256" s="150"/>
      <c r="CX256" s="150"/>
      <c r="CY256" s="150">
        <v>0</v>
      </c>
      <c r="CZ256" s="150"/>
      <c r="DA256" s="151">
        <v>9</v>
      </c>
      <c r="DB256" s="152">
        <v>15</v>
      </c>
      <c r="DC256" s="150"/>
      <c r="DD256" s="150"/>
      <c r="DE256" s="150"/>
      <c r="DF256" s="151">
        <v>0</v>
      </c>
      <c r="DG256" s="152">
        <v>4</v>
      </c>
      <c r="DH256" s="151">
        <v>84</v>
      </c>
      <c r="DI256" s="152">
        <v>53</v>
      </c>
      <c r="DJ256" s="153">
        <v>137</v>
      </c>
      <c r="DK256" s="149">
        <v>102</v>
      </c>
      <c r="DL256" s="149">
        <v>4.76</v>
      </c>
      <c r="DM256" s="149">
        <v>1.67</v>
      </c>
      <c r="DN256" s="147"/>
      <c r="DO256" s="13">
        <f t="shared" si="3"/>
        <v>50</v>
      </c>
    </row>
    <row r="257" spans="2:119" ht="31.5">
      <c r="B257" s="146">
        <v>23213210306</v>
      </c>
      <c r="C257" s="147" t="s">
        <v>3</v>
      </c>
      <c r="D257" s="147" t="s">
        <v>538</v>
      </c>
      <c r="E257" s="147" t="s">
        <v>536</v>
      </c>
      <c r="F257" s="148">
        <v>36036</v>
      </c>
      <c r="G257" s="147" t="s">
        <v>88</v>
      </c>
      <c r="H257" s="147" t="s">
        <v>144</v>
      </c>
      <c r="I257" s="149">
        <v>7.2</v>
      </c>
      <c r="J257" s="149">
        <v>6.8</v>
      </c>
      <c r="K257" s="149">
        <v>6</v>
      </c>
      <c r="L257" s="150"/>
      <c r="M257" s="149">
        <v>5.9</v>
      </c>
      <c r="N257" s="150"/>
      <c r="O257" s="154" t="s">
        <v>77</v>
      </c>
      <c r="P257" s="150"/>
      <c r="Q257" s="150"/>
      <c r="R257" s="150"/>
      <c r="S257" s="150"/>
      <c r="T257" s="150"/>
      <c r="U257" s="150"/>
      <c r="V257" s="150"/>
      <c r="W257" s="150"/>
      <c r="X257" s="149">
        <v>7.6</v>
      </c>
      <c r="Y257" s="149">
        <v>5.7</v>
      </c>
      <c r="Z257" s="149">
        <v>6.7</v>
      </c>
      <c r="AA257" s="150">
        <v>0</v>
      </c>
      <c r="AB257" s="150">
        <v>0</v>
      </c>
      <c r="AC257" s="150"/>
      <c r="AD257" s="150">
        <v>0</v>
      </c>
      <c r="AE257" s="150"/>
      <c r="AF257" s="149">
        <v>7.9</v>
      </c>
      <c r="AG257" s="149">
        <v>5.7</v>
      </c>
      <c r="AH257" s="150"/>
      <c r="AI257" s="149">
        <v>5.7</v>
      </c>
      <c r="AJ257" s="150"/>
      <c r="AK257" s="150"/>
      <c r="AL257" s="151">
        <v>21</v>
      </c>
      <c r="AM257" s="152">
        <v>24</v>
      </c>
      <c r="AN257" s="149">
        <v>5.5</v>
      </c>
      <c r="AO257" s="149">
        <v>4.3</v>
      </c>
      <c r="AP257" s="149">
        <v>5.6</v>
      </c>
      <c r="AQ257" s="150"/>
      <c r="AR257" s="150"/>
      <c r="AS257" s="150"/>
      <c r="AT257" s="150"/>
      <c r="AU257" s="150"/>
      <c r="AV257" s="149">
        <v>4.4000000000000004</v>
      </c>
      <c r="AW257" s="150"/>
      <c r="AX257" s="150"/>
      <c r="AY257" s="150"/>
      <c r="AZ257" s="150"/>
      <c r="BA257" s="150"/>
      <c r="BB257" s="150">
        <v>0</v>
      </c>
      <c r="BC257" s="151">
        <v>4</v>
      </c>
      <c r="BD257" s="152">
        <v>1</v>
      </c>
      <c r="BE257" s="149">
        <v>6.3</v>
      </c>
      <c r="BF257" s="149">
        <v>7.9</v>
      </c>
      <c r="BG257" s="149">
        <v>5.8</v>
      </c>
      <c r="BH257" s="149">
        <v>5.0999999999999996</v>
      </c>
      <c r="BI257" s="149">
        <v>6.9</v>
      </c>
      <c r="BJ257" s="149">
        <v>5.6</v>
      </c>
      <c r="BK257" s="149">
        <v>4.7</v>
      </c>
      <c r="BL257" s="149">
        <v>5</v>
      </c>
      <c r="BM257" s="149">
        <v>5.4</v>
      </c>
      <c r="BN257" s="149">
        <v>7.3</v>
      </c>
      <c r="BO257" s="149">
        <v>5.9</v>
      </c>
      <c r="BP257" s="154" t="s">
        <v>77</v>
      </c>
      <c r="BQ257" s="154" t="s">
        <v>77</v>
      </c>
      <c r="BR257" s="150"/>
      <c r="BS257" s="150"/>
      <c r="BT257" s="150"/>
      <c r="BU257" s="150"/>
      <c r="BV257" s="149">
        <v>5.5</v>
      </c>
      <c r="BW257" s="149">
        <v>6.7</v>
      </c>
      <c r="BX257" s="150">
        <v>0</v>
      </c>
      <c r="BY257" s="149">
        <v>7.3</v>
      </c>
      <c r="BZ257" s="150"/>
      <c r="CA257" s="149">
        <v>5.9</v>
      </c>
      <c r="CB257" s="150">
        <v>0</v>
      </c>
      <c r="CC257" s="150"/>
      <c r="CD257" s="154" t="s">
        <v>77</v>
      </c>
      <c r="CE257" s="150"/>
      <c r="CF257" s="154" t="s">
        <v>77</v>
      </c>
      <c r="CG257" s="149">
        <v>5.5</v>
      </c>
      <c r="CH257" s="149">
        <v>8.4</v>
      </c>
      <c r="CI257" s="151">
        <v>35</v>
      </c>
      <c r="CJ257" s="152">
        <v>24</v>
      </c>
      <c r="CK257" s="154" t="s">
        <v>77</v>
      </c>
      <c r="CL257" s="149">
        <v>5.3</v>
      </c>
      <c r="CM257" s="150"/>
      <c r="CN257" s="150"/>
      <c r="CO257" s="154" t="s">
        <v>77</v>
      </c>
      <c r="CP257" s="154" t="s">
        <v>77</v>
      </c>
      <c r="CQ257" s="149">
        <v>5.3</v>
      </c>
      <c r="CR257" s="150"/>
      <c r="CS257" s="149">
        <v>5.8</v>
      </c>
      <c r="CT257" s="150"/>
      <c r="CU257" s="150"/>
      <c r="CV257" s="150"/>
      <c r="CW257" s="150"/>
      <c r="CX257" s="150"/>
      <c r="CY257" s="150"/>
      <c r="CZ257" s="150"/>
      <c r="DA257" s="151">
        <v>7</v>
      </c>
      <c r="DB257" s="152">
        <v>17</v>
      </c>
      <c r="DC257" s="150"/>
      <c r="DD257" s="150"/>
      <c r="DE257" s="150"/>
      <c r="DF257" s="151">
        <v>0</v>
      </c>
      <c r="DG257" s="152">
        <v>4</v>
      </c>
      <c r="DH257" s="151">
        <v>67</v>
      </c>
      <c r="DI257" s="152">
        <v>70</v>
      </c>
      <c r="DJ257" s="153">
        <v>137</v>
      </c>
      <c r="DK257" s="149">
        <v>86</v>
      </c>
      <c r="DL257" s="149">
        <v>4.74</v>
      </c>
      <c r="DM257" s="149">
        <v>1.76</v>
      </c>
      <c r="DN257" s="147"/>
      <c r="DO257" s="13">
        <f t="shared" si="3"/>
        <v>67</v>
      </c>
    </row>
    <row r="258" spans="2:119" ht="31.5">
      <c r="B258" s="146">
        <v>23203112922</v>
      </c>
      <c r="C258" s="147" t="s">
        <v>1</v>
      </c>
      <c r="D258" s="147" t="s">
        <v>539</v>
      </c>
      <c r="E258" s="147" t="s">
        <v>370</v>
      </c>
      <c r="F258" s="148">
        <v>36189</v>
      </c>
      <c r="G258" s="147" t="s">
        <v>5</v>
      </c>
      <c r="H258" s="147" t="s">
        <v>144</v>
      </c>
      <c r="I258" s="149">
        <v>8.3000000000000007</v>
      </c>
      <c r="J258" s="149">
        <v>6.4</v>
      </c>
      <c r="K258" s="149">
        <v>5.6</v>
      </c>
      <c r="L258" s="149">
        <v>7.9</v>
      </c>
      <c r="M258" s="150"/>
      <c r="N258" s="149">
        <v>6.8</v>
      </c>
      <c r="O258" s="150"/>
      <c r="P258" s="149">
        <v>6.2</v>
      </c>
      <c r="Q258" s="150"/>
      <c r="R258" s="149">
        <v>6.3</v>
      </c>
      <c r="S258" s="150"/>
      <c r="T258" s="154" t="s">
        <v>77</v>
      </c>
      <c r="U258" s="150"/>
      <c r="V258" s="150"/>
      <c r="W258" s="150"/>
      <c r="X258" s="149">
        <v>8</v>
      </c>
      <c r="Y258" s="149">
        <v>5.8</v>
      </c>
      <c r="Z258" s="154" t="s">
        <v>77</v>
      </c>
      <c r="AA258" s="150"/>
      <c r="AB258" s="149">
        <v>6.5</v>
      </c>
      <c r="AC258" s="149">
        <v>7.2</v>
      </c>
      <c r="AD258" s="149">
        <v>6.9</v>
      </c>
      <c r="AE258" s="150"/>
      <c r="AF258" s="149">
        <v>7.4</v>
      </c>
      <c r="AG258" s="150"/>
      <c r="AH258" s="149">
        <v>6.9</v>
      </c>
      <c r="AI258" s="149">
        <v>4.3</v>
      </c>
      <c r="AJ258" s="149">
        <v>4.3</v>
      </c>
      <c r="AK258" s="149">
        <v>7</v>
      </c>
      <c r="AL258" s="151">
        <v>37</v>
      </c>
      <c r="AM258" s="152">
        <v>8</v>
      </c>
      <c r="AN258" s="154" t="s">
        <v>77</v>
      </c>
      <c r="AO258" s="149">
        <v>4.5</v>
      </c>
      <c r="AP258" s="149">
        <v>9.6</v>
      </c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49">
        <v>5</v>
      </c>
      <c r="BA258" s="150"/>
      <c r="BB258" s="149">
        <v>6.4</v>
      </c>
      <c r="BC258" s="151">
        <v>4</v>
      </c>
      <c r="BD258" s="152">
        <v>1</v>
      </c>
      <c r="BE258" s="149">
        <v>5.6</v>
      </c>
      <c r="BF258" s="149">
        <v>6.8</v>
      </c>
      <c r="BG258" s="149">
        <v>6.3</v>
      </c>
      <c r="BH258" s="149">
        <v>6.7</v>
      </c>
      <c r="BI258" s="149">
        <v>8</v>
      </c>
      <c r="BJ258" s="149">
        <v>6.1</v>
      </c>
      <c r="BK258" s="149">
        <v>4.4000000000000004</v>
      </c>
      <c r="BL258" s="149">
        <v>4.5999999999999996</v>
      </c>
      <c r="BM258" s="149">
        <v>8.1999999999999993</v>
      </c>
      <c r="BN258" s="149">
        <v>7</v>
      </c>
      <c r="BO258" s="149">
        <v>6</v>
      </c>
      <c r="BP258" s="149">
        <v>6.3</v>
      </c>
      <c r="BQ258" s="149">
        <v>7.7</v>
      </c>
      <c r="BR258" s="154" t="s">
        <v>77</v>
      </c>
      <c r="BS258" s="149">
        <v>5.8</v>
      </c>
      <c r="BT258" s="149">
        <v>6.1</v>
      </c>
      <c r="BU258" s="150"/>
      <c r="BV258" s="149">
        <v>6.5</v>
      </c>
      <c r="BW258" s="149">
        <v>6</v>
      </c>
      <c r="BX258" s="150"/>
      <c r="BY258" s="149">
        <v>6.1</v>
      </c>
      <c r="BZ258" s="154" t="s">
        <v>77</v>
      </c>
      <c r="CA258" s="149">
        <v>5.0999999999999996</v>
      </c>
      <c r="CB258" s="154" t="s">
        <v>77</v>
      </c>
      <c r="CC258" s="149">
        <v>5.7</v>
      </c>
      <c r="CD258" s="150"/>
      <c r="CE258" s="150"/>
      <c r="CF258" s="149">
        <v>5.6</v>
      </c>
      <c r="CG258" s="149">
        <v>4.7</v>
      </c>
      <c r="CH258" s="149">
        <v>8</v>
      </c>
      <c r="CI258" s="151">
        <v>48</v>
      </c>
      <c r="CJ258" s="152">
        <v>11</v>
      </c>
      <c r="CK258" s="149">
        <v>6.1</v>
      </c>
      <c r="CL258" s="149">
        <v>7.4</v>
      </c>
      <c r="CM258" s="154" t="s">
        <v>77</v>
      </c>
      <c r="CN258" s="150"/>
      <c r="CO258" s="149">
        <v>6.5</v>
      </c>
      <c r="CP258" s="149">
        <v>7.3</v>
      </c>
      <c r="CQ258" s="154" t="s">
        <v>77</v>
      </c>
      <c r="CR258" s="150"/>
      <c r="CS258" s="149">
        <v>7.7</v>
      </c>
      <c r="CT258" s="150"/>
      <c r="CU258" s="150"/>
      <c r="CV258" s="149">
        <v>7.8</v>
      </c>
      <c r="CW258" s="150"/>
      <c r="CX258" s="150"/>
      <c r="CY258" s="149">
        <v>9.6</v>
      </c>
      <c r="CZ258" s="154" t="s">
        <v>77</v>
      </c>
      <c r="DA258" s="151">
        <v>15</v>
      </c>
      <c r="DB258" s="152">
        <v>9</v>
      </c>
      <c r="DC258" s="150"/>
      <c r="DD258" s="150"/>
      <c r="DE258" s="150"/>
      <c r="DF258" s="151">
        <v>0</v>
      </c>
      <c r="DG258" s="152">
        <v>4</v>
      </c>
      <c r="DH258" s="151">
        <v>104</v>
      </c>
      <c r="DI258" s="152">
        <v>33</v>
      </c>
      <c r="DJ258" s="153">
        <v>137</v>
      </c>
      <c r="DK258" s="149">
        <v>104</v>
      </c>
      <c r="DL258" s="149">
        <v>6.44</v>
      </c>
      <c r="DM258" s="149">
        <v>2.5</v>
      </c>
      <c r="DN258" s="147"/>
      <c r="DO258" s="13">
        <f t="shared" si="3"/>
        <v>30</v>
      </c>
    </row>
    <row r="259" spans="2:119" ht="31.5">
      <c r="B259" s="146">
        <v>23203212143</v>
      </c>
      <c r="C259" s="147" t="s">
        <v>103</v>
      </c>
      <c r="D259" s="147" t="s">
        <v>540</v>
      </c>
      <c r="E259" s="147" t="s">
        <v>370</v>
      </c>
      <c r="F259" s="148">
        <v>36394</v>
      </c>
      <c r="G259" s="147" t="s">
        <v>5</v>
      </c>
      <c r="H259" s="147" t="s">
        <v>144</v>
      </c>
      <c r="I259" s="149">
        <v>9.1999999999999993</v>
      </c>
      <c r="J259" s="149">
        <v>7.3</v>
      </c>
      <c r="K259" s="149">
        <v>8.1999999999999993</v>
      </c>
      <c r="L259" s="150"/>
      <c r="M259" s="149">
        <v>9.6999999999999993</v>
      </c>
      <c r="N259" s="150"/>
      <c r="O259" s="149">
        <v>9.9</v>
      </c>
      <c r="P259" s="150"/>
      <c r="Q259" s="149">
        <v>8.6</v>
      </c>
      <c r="R259" s="150"/>
      <c r="S259" s="149">
        <v>8.8000000000000007</v>
      </c>
      <c r="T259" s="150"/>
      <c r="U259" s="149">
        <v>9.6</v>
      </c>
      <c r="V259" s="150"/>
      <c r="W259" s="149">
        <v>9.8000000000000007</v>
      </c>
      <c r="X259" s="149">
        <v>8.1</v>
      </c>
      <c r="Y259" s="149">
        <v>7.3</v>
      </c>
      <c r="Z259" s="149">
        <v>6.9</v>
      </c>
      <c r="AA259" s="149">
        <v>8.9</v>
      </c>
      <c r="AB259" s="150"/>
      <c r="AC259" s="150"/>
      <c r="AD259" s="149">
        <v>8.6999999999999993</v>
      </c>
      <c r="AE259" s="149">
        <v>7.7</v>
      </c>
      <c r="AF259" s="149">
        <v>9.6</v>
      </c>
      <c r="AG259" s="149">
        <v>8</v>
      </c>
      <c r="AH259" s="149">
        <v>8</v>
      </c>
      <c r="AI259" s="149">
        <v>6.6</v>
      </c>
      <c r="AJ259" s="149">
        <v>7.6</v>
      </c>
      <c r="AK259" s="149">
        <v>8.4</v>
      </c>
      <c r="AL259" s="151">
        <v>45</v>
      </c>
      <c r="AM259" s="152">
        <v>0</v>
      </c>
      <c r="AN259" s="149">
        <v>6.9</v>
      </c>
      <c r="AO259" s="149">
        <v>7.1</v>
      </c>
      <c r="AP259" s="150"/>
      <c r="AQ259" s="150"/>
      <c r="AR259" s="150"/>
      <c r="AS259" s="150"/>
      <c r="AT259" s="150"/>
      <c r="AU259" s="149">
        <v>7.6</v>
      </c>
      <c r="AV259" s="149">
        <v>8.4</v>
      </c>
      <c r="AW259" s="150"/>
      <c r="AX259" s="150"/>
      <c r="AY259" s="150"/>
      <c r="AZ259" s="150"/>
      <c r="BA259" s="150">
        <v>0</v>
      </c>
      <c r="BB259" s="154" t="s">
        <v>77</v>
      </c>
      <c r="BC259" s="151">
        <v>4</v>
      </c>
      <c r="BD259" s="152">
        <v>1</v>
      </c>
      <c r="BE259" s="149">
        <v>8</v>
      </c>
      <c r="BF259" s="149">
        <v>8.9</v>
      </c>
      <c r="BG259" s="149">
        <v>8</v>
      </c>
      <c r="BH259" s="149">
        <v>6.7</v>
      </c>
      <c r="BI259" s="149">
        <v>8.3000000000000007</v>
      </c>
      <c r="BJ259" s="149">
        <v>6.7</v>
      </c>
      <c r="BK259" s="149">
        <v>7.4</v>
      </c>
      <c r="BL259" s="149">
        <v>7.7</v>
      </c>
      <c r="BM259" s="149">
        <v>6.8</v>
      </c>
      <c r="BN259" s="149">
        <v>5.5</v>
      </c>
      <c r="BO259" s="149">
        <v>5.3</v>
      </c>
      <c r="BP259" s="149">
        <v>7.3</v>
      </c>
      <c r="BQ259" s="149">
        <v>7.3</v>
      </c>
      <c r="BR259" s="149">
        <v>6.6</v>
      </c>
      <c r="BS259" s="149">
        <v>5.6</v>
      </c>
      <c r="BT259" s="149">
        <v>7.8</v>
      </c>
      <c r="BU259" s="150">
        <v>0</v>
      </c>
      <c r="BV259" s="149">
        <v>6.8</v>
      </c>
      <c r="BW259" s="149">
        <v>5.9</v>
      </c>
      <c r="BX259" s="154" t="s">
        <v>77</v>
      </c>
      <c r="BY259" s="149">
        <v>7</v>
      </c>
      <c r="BZ259" s="154" t="s">
        <v>77</v>
      </c>
      <c r="CA259" s="149">
        <v>5.7</v>
      </c>
      <c r="CB259" s="149">
        <v>8.5</v>
      </c>
      <c r="CC259" s="150"/>
      <c r="CD259" s="149">
        <v>6.5</v>
      </c>
      <c r="CE259" s="150"/>
      <c r="CF259" s="154" t="s">
        <v>77</v>
      </c>
      <c r="CG259" s="149">
        <v>6.1</v>
      </c>
      <c r="CH259" s="150"/>
      <c r="CI259" s="151">
        <v>49</v>
      </c>
      <c r="CJ259" s="152">
        <v>10</v>
      </c>
      <c r="CK259" s="149">
        <v>7.3</v>
      </c>
      <c r="CL259" s="149">
        <v>7.6</v>
      </c>
      <c r="CM259" s="149">
        <v>5.6</v>
      </c>
      <c r="CN259" s="150"/>
      <c r="CO259" s="149">
        <v>7.1</v>
      </c>
      <c r="CP259" s="149">
        <v>6.1</v>
      </c>
      <c r="CQ259" s="150"/>
      <c r="CR259" s="149">
        <v>5.2</v>
      </c>
      <c r="CS259" s="149">
        <v>7.4</v>
      </c>
      <c r="CT259" s="150"/>
      <c r="CU259" s="150"/>
      <c r="CV259" s="149">
        <v>8.1</v>
      </c>
      <c r="CW259" s="149">
        <v>6.8</v>
      </c>
      <c r="CX259" s="150"/>
      <c r="CY259" s="154" t="s">
        <v>77</v>
      </c>
      <c r="CZ259" s="154" t="s">
        <v>77</v>
      </c>
      <c r="DA259" s="151">
        <v>22</v>
      </c>
      <c r="DB259" s="152">
        <v>2</v>
      </c>
      <c r="DC259" s="150"/>
      <c r="DD259" s="150"/>
      <c r="DE259" s="150"/>
      <c r="DF259" s="151">
        <v>0</v>
      </c>
      <c r="DG259" s="152">
        <v>4</v>
      </c>
      <c r="DH259" s="151">
        <v>120</v>
      </c>
      <c r="DI259" s="152">
        <v>17</v>
      </c>
      <c r="DJ259" s="153">
        <v>137</v>
      </c>
      <c r="DK259" s="149">
        <v>122</v>
      </c>
      <c r="DL259" s="149">
        <v>7.3</v>
      </c>
      <c r="DM259" s="149">
        <v>3.04</v>
      </c>
      <c r="DN259" s="147"/>
      <c r="DO259" s="13">
        <f t="shared" si="3"/>
        <v>14</v>
      </c>
    </row>
    <row r="260" spans="2:119" ht="31.5">
      <c r="B260" s="146">
        <v>2320322462</v>
      </c>
      <c r="C260" s="147" t="s">
        <v>85</v>
      </c>
      <c r="D260" s="147" t="s">
        <v>299</v>
      </c>
      <c r="E260" s="147" t="s">
        <v>370</v>
      </c>
      <c r="F260" s="148">
        <v>36306</v>
      </c>
      <c r="G260" s="147" t="s">
        <v>5</v>
      </c>
      <c r="H260" s="147" t="s">
        <v>144</v>
      </c>
      <c r="I260" s="149">
        <v>8.6999999999999993</v>
      </c>
      <c r="J260" s="149">
        <v>8.4</v>
      </c>
      <c r="K260" s="149">
        <v>8.1999999999999993</v>
      </c>
      <c r="L260" s="149">
        <v>8.6999999999999993</v>
      </c>
      <c r="M260" s="149">
        <v>7.2</v>
      </c>
      <c r="N260" s="149">
        <v>7</v>
      </c>
      <c r="O260" s="150">
        <v>0</v>
      </c>
      <c r="P260" s="149">
        <v>8.1999999999999993</v>
      </c>
      <c r="Q260" s="150"/>
      <c r="R260" s="149">
        <v>9.4</v>
      </c>
      <c r="S260" s="150"/>
      <c r="T260" s="154" t="s">
        <v>77</v>
      </c>
      <c r="U260" s="150"/>
      <c r="V260" s="150"/>
      <c r="W260" s="150"/>
      <c r="X260" s="149">
        <v>5.6</v>
      </c>
      <c r="Y260" s="149">
        <v>6.7</v>
      </c>
      <c r="Z260" s="149">
        <v>4.0999999999999996</v>
      </c>
      <c r="AA260" s="149">
        <v>8.4</v>
      </c>
      <c r="AB260" s="150"/>
      <c r="AC260" s="150"/>
      <c r="AD260" s="149">
        <v>6</v>
      </c>
      <c r="AE260" s="149">
        <v>9.8000000000000007</v>
      </c>
      <c r="AF260" s="149">
        <v>7.6</v>
      </c>
      <c r="AG260" s="149">
        <v>7.7</v>
      </c>
      <c r="AH260" s="154" t="s">
        <v>77</v>
      </c>
      <c r="AI260" s="149">
        <v>5.7</v>
      </c>
      <c r="AJ260" s="149">
        <v>7.2</v>
      </c>
      <c r="AK260" s="149">
        <v>7.8</v>
      </c>
      <c r="AL260" s="151">
        <v>40</v>
      </c>
      <c r="AM260" s="152">
        <v>7</v>
      </c>
      <c r="AN260" s="149">
        <v>4.3</v>
      </c>
      <c r="AO260" s="149">
        <v>4.0999999999999996</v>
      </c>
      <c r="AP260" s="149">
        <v>7.8</v>
      </c>
      <c r="AQ260" s="150"/>
      <c r="AR260" s="150"/>
      <c r="AS260" s="150"/>
      <c r="AT260" s="150"/>
      <c r="AU260" s="150"/>
      <c r="AV260" s="154" t="s">
        <v>77</v>
      </c>
      <c r="AW260" s="150"/>
      <c r="AX260" s="150"/>
      <c r="AY260" s="150"/>
      <c r="AZ260" s="150"/>
      <c r="BA260" s="150"/>
      <c r="BB260" s="150"/>
      <c r="BC260" s="151">
        <v>3</v>
      </c>
      <c r="BD260" s="152">
        <v>2</v>
      </c>
      <c r="BE260" s="149">
        <v>7.3</v>
      </c>
      <c r="BF260" s="149">
        <v>7.5</v>
      </c>
      <c r="BG260" s="149">
        <v>5.6</v>
      </c>
      <c r="BH260" s="149">
        <v>5</v>
      </c>
      <c r="BI260" s="149">
        <v>6.3</v>
      </c>
      <c r="BJ260" s="149">
        <v>6.2</v>
      </c>
      <c r="BK260" s="149">
        <v>5.7</v>
      </c>
      <c r="BL260" s="149">
        <v>5.7</v>
      </c>
      <c r="BM260" s="149">
        <v>6.2</v>
      </c>
      <c r="BN260" s="149">
        <v>7.1</v>
      </c>
      <c r="BO260" s="149">
        <v>4.7</v>
      </c>
      <c r="BP260" s="149">
        <v>7.9</v>
      </c>
      <c r="BQ260" s="149">
        <v>7.7</v>
      </c>
      <c r="BR260" s="149">
        <v>6.4</v>
      </c>
      <c r="BS260" s="149">
        <v>6.8</v>
      </c>
      <c r="BT260" s="149">
        <v>7.7</v>
      </c>
      <c r="BU260" s="150"/>
      <c r="BV260" s="149">
        <v>8.3000000000000007</v>
      </c>
      <c r="BW260" s="149">
        <v>5.9</v>
      </c>
      <c r="BX260" s="150"/>
      <c r="BY260" s="154" t="s">
        <v>77</v>
      </c>
      <c r="BZ260" s="150"/>
      <c r="CA260" s="149">
        <v>6.8</v>
      </c>
      <c r="CB260" s="154" t="s">
        <v>77</v>
      </c>
      <c r="CC260" s="150"/>
      <c r="CD260" s="154" t="s">
        <v>77</v>
      </c>
      <c r="CE260" s="150"/>
      <c r="CF260" s="150"/>
      <c r="CG260" s="149">
        <v>4.8</v>
      </c>
      <c r="CH260" s="149">
        <v>4.8</v>
      </c>
      <c r="CI260" s="151">
        <v>43</v>
      </c>
      <c r="CJ260" s="152">
        <v>16</v>
      </c>
      <c r="CK260" s="149">
        <v>7.4</v>
      </c>
      <c r="CL260" s="149">
        <v>5.3</v>
      </c>
      <c r="CM260" s="150"/>
      <c r="CN260" s="149">
        <v>6.8</v>
      </c>
      <c r="CO260" s="154" t="s">
        <v>77</v>
      </c>
      <c r="CP260" s="154" t="s">
        <v>77</v>
      </c>
      <c r="CQ260" s="150"/>
      <c r="CR260" s="150"/>
      <c r="CS260" s="149">
        <v>8.1999999999999993</v>
      </c>
      <c r="CT260" s="150"/>
      <c r="CU260" s="150"/>
      <c r="CV260" s="150"/>
      <c r="CW260" s="154" t="s">
        <v>77</v>
      </c>
      <c r="CX260" s="150"/>
      <c r="CY260" s="150"/>
      <c r="CZ260" s="154" t="s">
        <v>77</v>
      </c>
      <c r="DA260" s="151">
        <v>9</v>
      </c>
      <c r="DB260" s="152">
        <v>15</v>
      </c>
      <c r="DC260" s="150"/>
      <c r="DD260" s="150"/>
      <c r="DE260" s="150"/>
      <c r="DF260" s="151">
        <v>0</v>
      </c>
      <c r="DG260" s="152">
        <v>4</v>
      </c>
      <c r="DH260" s="151">
        <v>95</v>
      </c>
      <c r="DI260" s="152">
        <v>44</v>
      </c>
      <c r="DJ260" s="153">
        <v>137</v>
      </c>
      <c r="DK260" s="149">
        <v>97</v>
      </c>
      <c r="DL260" s="149">
        <v>6.71</v>
      </c>
      <c r="DM260" s="149">
        <v>2.69</v>
      </c>
      <c r="DN260" s="147"/>
      <c r="DO260" s="13">
        <f t="shared" si="3"/>
        <v>40</v>
      </c>
    </row>
    <row r="261" spans="2:119" ht="31.5">
      <c r="B261" s="146">
        <v>2320322697</v>
      </c>
      <c r="C261" s="147" t="s">
        <v>442</v>
      </c>
      <c r="D261" s="147" t="s">
        <v>541</v>
      </c>
      <c r="E261" s="147" t="s">
        <v>370</v>
      </c>
      <c r="F261" s="148">
        <v>36271</v>
      </c>
      <c r="G261" s="147" t="s">
        <v>5</v>
      </c>
      <c r="H261" s="147" t="s">
        <v>144</v>
      </c>
      <c r="I261" s="149">
        <v>5.9</v>
      </c>
      <c r="J261" s="149">
        <v>6.1</v>
      </c>
      <c r="K261" s="149">
        <v>5.8</v>
      </c>
      <c r="L261" s="150"/>
      <c r="M261" s="149">
        <v>7.6</v>
      </c>
      <c r="N261" s="150"/>
      <c r="O261" s="150">
        <v>0</v>
      </c>
      <c r="P261" s="150"/>
      <c r="Q261" s="150"/>
      <c r="R261" s="150"/>
      <c r="S261" s="150"/>
      <c r="T261" s="150"/>
      <c r="U261" s="150"/>
      <c r="V261" s="150"/>
      <c r="W261" s="150"/>
      <c r="X261" s="149">
        <v>7.3</v>
      </c>
      <c r="Y261" s="149">
        <v>6.3</v>
      </c>
      <c r="Z261" s="149">
        <v>5</v>
      </c>
      <c r="AA261" s="150"/>
      <c r="AB261" s="149">
        <v>7.3</v>
      </c>
      <c r="AC261" s="150"/>
      <c r="AD261" s="150"/>
      <c r="AE261" s="150"/>
      <c r="AF261" s="149">
        <v>9.6999999999999993</v>
      </c>
      <c r="AG261" s="150">
        <v>0</v>
      </c>
      <c r="AH261" s="150"/>
      <c r="AI261" s="149">
        <v>6.7</v>
      </c>
      <c r="AJ261" s="150">
        <v>0</v>
      </c>
      <c r="AK261" s="150"/>
      <c r="AL261" s="151">
        <v>22</v>
      </c>
      <c r="AM261" s="152">
        <v>23</v>
      </c>
      <c r="AN261" s="149">
        <v>5.6</v>
      </c>
      <c r="AO261" s="150">
        <v>0</v>
      </c>
      <c r="AP261" s="150"/>
      <c r="AQ261" s="150"/>
      <c r="AR261" s="150"/>
      <c r="AS261" s="150"/>
      <c r="AT261" s="149">
        <v>5</v>
      </c>
      <c r="AU261" s="150"/>
      <c r="AV261" s="150"/>
      <c r="AW261" s="150"/>
      <c r="AX261" s="150"/>
      <c r="AY261" s="150"/>
      <c r="AZ261" s="150">
        <v>0</v>
      </c>
      <c r="BA261" s="150"/>
      <c r="BB261" s="150"/>
      <c r="BC261" s="151">
        <v>2</v>
      </c>
      <c r="BD261" s="152">
        <v>3</v>
      </c>
      <c r="BE261" s="149">
        <v>7</v>
      </c>
      <c r="BF261" s="149">
        <v>6.5</v>
      </c>
      <c r="BG261" s="149">
        <v>4.0999999999999996</v>
      </c>
      <c r="BH261" s="149">
        <v>6.1</v>
      </c>
      <c r="BI261" s="149">
        <v>8.3000000000000007</v>
      </c>
      <c r="BJ261" s="149">
        <v>6.6</v>
      </c>
      <c r="BK261" s="149">
        <v>6.2</v>
      </c>
      <c r="BL261" s="150">
        <v>0</v>
      </c>
      <c r="BM261" s="150">
        <v>0</v>
      </c>
      <c r="BN261" s="150">
        <v>0</v>
      </c>
      <c r="BO261" s="150">
        <v>0</v>
      </c>
      <c r="BP261" s="150"/>
      <c r="BQ261" s="150"/>
      <c r="BR261" s="150"/>
      <c r="BS261" s="150"/>
      <c r="BT261" s="150"/>
      <c r="BU261" s="150"/>
      <c r="BV261" s="149">
        <v>6.9</v>
      </c>
      <c r="BW261" s="149">
        <v>5.6</v>
      </c>
      <c r="BX261" s="150"/>
      <c r="BY261" s="150"/>
      <c r="BZ261" s="150"/>
      <c r="CA261" s="150">
        <v>0</v>
      </c>
      <c r="CB261" s="150"/>
      <c r="CC261" s="150"/>
      <c r="CD261" s="150"/>
      <c r="CE261" s="150"/>
      <c r="CF261" s="150"/>
      <c r="CG261" s="150"/>
      <c r="CH261" s="149">
        <v>8.9</v>
      </c>
      <c r="CI261" s="151">
        <v>19</v>
      </c>
      <c r="CJ261" s="152">
        <v>40</v>
      </c>
      <c r="CK261" s="149">
        <v>7.1</v>
      </c>
      <c r="CL261" s="149">
        <v>4.7</v>
      </c>
      <c r="CM261" s="150"/>
      <c r="CN261" s="150"/>
      <c r="CO261" s="150">
        <v>0</v>
      </c>
      <c r="CP261" s="150"/>
      <c r="CQ261" s="150"/>
      <c r="CR261" s="150"/>
      <c r="CS261" s="149">
        <v>7.5</v>
      </c>
      <c r="CT261" s="150"/>
      <c r="CU261" s="150"/>
      <c r="CV261" s="150"/>
      <c r="CW261" s="150"/>
      <c r="CX261" s="150"/>
      <c r="CY261" s="150"/>
      <c r="CZ261" s="150"/>
      <c r="DA261" s="151">
        <v>6</v>
      </c>
      <c r="DB261" s="152">
        <v>18</v>
      </c>
      <c r="DC261" s="150"/>
      <c r="DD261" s="150"/>
      <c r="DE261" s="150"/>
      <c r="DF261" s="151">
        <v>0</v>
      </c>
      <c r="DG261" s="152">
        <v>4</v>
      </c>
      <c r="DH261" s="151">
        <v>49</v>
      </c>
      <c r="DI261" s="152">
        <v>88</v>
      </c>
      <c r="DJ261" s="153">
        <v>137</v>
      </c>
      <c r="DK261" s="149">
        <v>69</v>
      </c>
      <c r="DL261" s="149">
        <v>4.7300000000000004</v>
      </c>
      <c r="DM261" s="149">
        <v>1.79</v>
      </c>
      <c r="DN261" s="147"/>
      <c r="DO261" s="13">
        <f t="shared" si="3"/>
        <v>83</v>
      </c>
    </row>
    <row r="262" spans="2:119" ht="31.5">
      <c r="B262" s="146">
        <v>2320322962</v>
      </c>
      <c r="C262" s="147" t="s">
        <v>135</v>
      </c>
      <c r="D262" s="147" t="s">
        <v>542</v>
      </c>
      <c r="E262" s="147" t="s">
        <v>370</v>
      </c>
      <c r="F262" s="148">
        <v>36380</v>
      </c>
      <c r="G262" s="147" t="s">
        <v>5</v>
      </c>
      <c r="H262" s="147" t="s">
        <v>144</v>
      </c>
      <c r="I262" s="149">
        <v>6.6</v>
      </c>
      <c r="J262" s="149">
        <v>8.1999999999999993</v>
      </c>
      <c r="K262" s="149">
        <v>8.4</v>
      </c>
      <c r="L262" s="150"/>
      <c r="M262" s="149">
        <v>5.8</v>
      </c>
      <c r="N262" s="150"/>
      <c r="O262" s="149">
        <v>5.3</v>
      </c>
      <c r="P262" s="150"/>
      <c r="Q262" s="149">
        <v>7.8</v>
      </c>
      <c r="R262" s="150"/>
      <c r="S262" s="149">
        <v>5.9</v>
      </c>
      <c r="T262" s="150"/>
      <c r="U262" s="149">
        <v>5.5</v>
      </c>
      <c r="V262" s="150"/>
      <c r="W262" s="149">
        <v>9.1</v>
      </c>
      <c r="X262" s="149">
        <v>5</v>
      </c>
      <c r="Y262" s="149">
        <v>7.3</v>
      </c>
      <c r="Z262" s="150">
        <v>0</v>
      </c>
      <c r="AA262" s="149">
        <v>5.7</v>
      </c>
      <c r="AB262" s="150"/>
      <c r="AC262" s="150"/>
      <c r="AD262" s="149">
        <v>7.5</v>
      </c>
      <c r="AE262" s="149">
        <v>5.2</v>
      </c>
      <c r="AF262" s="149">
        <v>8.1999999999999993</v>
      </c>
      <c r="AG262" s="149">
        <v>7.9</v>
      </c>
      <c r="AH262" s="154" t="s">
        <v>77</v>
      </c>
      <c r="AI262" s="149">
        <v>5.8</v>
      </c>
      <c r="AJ262" s="149">
        <v>6.4</v>
      </c>
      <c r="AK262" s="149">
        <v>6.6</v>
      </c>
      <c r="AL262" s="151">
        <v>39</v>
      </c>
      <c r="AM262" s="152">
        <v>6</v>
      </c>
      <c r="AN262" s="149">
        <v>4</v>
      </c>
      <c r="AO262" s="149">
        <v>5.8</v>
      </c>
      <c r="AP262" s="150"/>
      <c r="AQ262" s="150"/>
      <c r="AR262" s="150">
        <v>0</v>
      </c>
      <c r="AS262" s="150"/>
      <c r="AT262" s="150"/>
      <c r="AU262" s="150"/>
      <c r="AV262" s="150"/>
      <c r="AW262" s="150"/>
      <c r="AX262" s="150"/>
      <c r="AY262" s="150"/>
      <c r="AZ262" s="150"/>
      <c r="BA262" s="149">
        <v>5.3</v>
      </c>
      <c r="BB262" s="149">
        <v>5.7</v>
      </c>
      <c r="BC262" s="151">
        <v>4</v>
      </c>
      <c r="BD262" s="152">
        <v>1</v>
      </c>
      <c r="BE262" s="149">
        <v>8.5</v>
      </c>
      <c r="BF262" s="149">
        <v>6.4</v>
      </c>
      <c r="BG262" s="149">
        <v>6.6</v>
      </c>
      <c r="BH262" s="149">
        <v>8.4</v>
      </c>
      <c r="BI262" s="149">
        <v>8</v>
      </c>
      <c r="BJ262" s="149">
        <v>4.5999999999999996</v>
      </c>
      <c r="BK262" s="149">
        <v>5.4</v>
      </c>
      <c r="BL262" s="154" t="s">
        <v>77</v>
      </c>
      <c r="BM262" s="149">
        <v>9.1999999999999993</v>
      </c>
      <c r="BN262" s="149">
        <v>5.0999999999999996</v>
      </c>
      <c r="BO262" s="149">
        <v>6.5</v>
      </c>
      <c r="BP262" s="150"/>
      <c r="BQ262" s="149">
        <v>7.6</v>
      </c>
      <c r="BR262" s="150"/>
      <c r="BS262" s="149">
        <v>6.8</v>
      </c>
      <c r="BT262" s="150"/>
      <c r="BU262" s="149">
        <v>8.5</v>
      </c>
      <c r="BV262" s="149">
        <v>8.1</v>
      </c>
      <c r="BW262" s="149">
        <v>6.3</v>
      </c>
      <c r="BX262" s="154" t="s">
        <v>77</v>
      </c>
      <c r="BY262" s="149">
        <v>7.3</v>
      </c>
      <c r="BZ262" s="154" t="s">
        <v>77</v>
      </c>
      <c r="CA262" s="149">
        <v>5.4</v>
      </c>
      <c r="CB262" s="150"/>
      <c r="CC262" s="149">
        <v>4.8</v>
      </c>
      <c r="CD262" s="150"/>
      <c r="CE262" s="154" t="s">
        <v>77</v>
      </c>
      <c r="CF262" s="150"/>
      <c r="CG262" s="149">
        <v>7</v>
      </c>
      <c r="CH262" s="149">
        <v>8.5</v>
      </c>
      <c r="CI262" s="151">
        <v>41</v>
      </c>
      <c r="CJ262" s="152">
        <v>18</v>
      </c>
      <c r="CK262" s="149">
        <v>6.6</v>
      </c>
      <c r="CL262" s="149">
        <v>5.9</v>
      </c>
      <c r="CM262" s="150"/>
      <c r="CN262" s="150"/>
      <c r="CO262" s="150"/>
      <c r="CP262" s="149">
        <v>5.0999999999999996</v>
      </c>
      <c r="CQ262" s="150"/>
      <c r="CR262" s="154" t="s">
        <v>77</v>
      </c>
      <c r="CS262" s="149">
        <v>5.4</v>
      </c>
      <c r="CT262" s="150"/>
      <c r="CU262" s="150"/>
      <c r="CV262" s="150"/>
      <c r="CW262" s="154" t="s">
        <v>77</v>
      </c>
      <c r="CX262" s="150"/>
      <c r="CY262" s="150">
        <v>10</v>
      </c>
      <c r="CZ262" s="154" t="s">
        <v>77</v>
      </c>
      <c r="DA262" s="151">
        <v>10</v>
      </c>
      <c r="DB262" s="152">
        <v>14</v>
      </c>
      <c r="DC262" s="150"/>
      <c r="DD262" s="150"/>
      <c r="DE262" s="150"/>
      <c r="DF262" s="151">
        <v>0</v>
      </c>
      <c r="DG262" s="152">
        <v>4</v>
      </c>
      <c r="DH262" s="151">
        <v>94</v>
      </c>
      <c r="DI262" s="152">
        <v>43</v>
      </c>
      <c r="DJ262" s="153">
        <v>137</v>
      </c>
      <c r="DK262" s="149">
        <v>99</v>
      </c>
      <c r="DL262" s="149">
        <v>6.42</v>
      </c>
      <c r="DM262" s="149">
        <v>2.5</v>
      </c>
      <c r="DN262" s="147"/>
      <c r="DO262" s="13">
        <f t="shared" si="3"/>
        <v>40</v>
      </c>
    </row>
    <row r="263" spans="2:119" ht="31.5">
      <c r="B263" s="146">
        <v>2320312441</v>
      </c>
      <c r="C263" s="147" t="s">
        <v>3</v>
      </c>
      <c r="D263" s="147" t="s">
        <v>271</v>
      </c>
      <c r="E263" s="147" t="s">
        <v>140</v>
      </c>
      <c r="F263" s="148">
        <v>36361</v>
      </c>
      <c r="G263" s="147" t="s">
        <v>5</v>
      </c>
      <c r="H263" s="147" t="s">
        <v>144</v>
      </c>
      <c r="I263" s="149">
        <v>7.9</v>
      </c>
      <c r="J263" s="149">
        <v>8.1999999999999993</v>
      </c>
      <c r="K263" s="149">
        <v>6.1</v>
      </c>
      <c r="L263" s="150"/>
      <c r="M263" s="149">
        <v>8.1999999999999993</v>
      </c>
      <c r="N263" s="150"/>
      <c r="O263" s="149">
        <v>9.3000000000000007</v>
      </c>
      <c r="P263" s="150"/>
      <c r="Q263" s="149">
        <v>7.8</v>
      </c>
      <c r="R263" s="150"/>
      <c r="S263" s="149">
        <v>8.6999999999999993</v>
      </c>
      <c r="T263" s="150"/>
      <c r="U263" s="149">
        <v>9</v>
      </c>
      <c r="V263" s="150"/>
      <c r="W263" s="154" t="s">
        <v>77</v>
      </c>
      <c r="X263" s="149">
        <v>7.9</v>
      </c>
      <c r="Y263" s="149">
        <v>7.9</v>
      </c>
      <c r="Z263" s="149">
        <v>7.8</v>
      </c>
      <c r="AA263" s="150"/>
      <c r="AB263" s="149">
        <v>7.7</v>
      </c>
      <c r="AC263" s="150"/>
      <c r="AD263" s="149">
        <v>7.9</v>
      </c>
      <c r="AE263" s="149">
        <v>9</v>
      </c>
      <c r="AF263" s="149">
        <v>8.9</v>
      </c>
      <c r="AG263" s="149">
        <v>9.3000000000000007</v>
      </c>
      <c r="AH263" s="149">
        <v>7.8</v>
      </c>
      <c r="AI263" s="149">
        <v>8.6</v>
      </c>
      <c r="AJ263" s="149">
        <v>8.4</v>
      </c>
      <c r="AK263" s="149">
        <v>8.5</v>
      </c>
      <c r="AL263" s="151">
        <v>43</v>
      </c>
      <c r="AM263" s="152">
        <v>2</v>
      </c>
      <c r="AN263" s="149">
        <v>6</v>
      </c>
      <c r="AO263" s="149">
        <v>9.4</v>
      </c>
      <c r="AP263" s="150"/>
      <c r="AQ263" s="150"/>
      <c r="AR263" s="149">
        <v>5.5</v>
      </c>
      <c r="AS263" s="150"/>
      <c r="AT263" s="150"/>
      <c r="AU263" s="150"/>
      <c r="AV263" s="150"/>
      <c r="AW263" s="150"/>
      <c r="AX263" s="149">
        <v>6.3</v>
      </c>
      <c r="AY263" s="150"/>
      <c r="AZ263" s="150"/>
      <c r="BA263" s="150"/>
      <c r="BB263" s="149">
        <v>7</v>
      </c>
      <c r="BC263" s="151">
        <v>5</v>
      </c>
      <c r="BD263" s="152">
        <v>0</v>
      </c>
      <c r="BE263" s="149">
        <v>7.4</v>
      </c>
      <c r="BF263" s="149">
        <v>5.5</v>
      </c>
      <c r="BG263" s="149">
        <v>5.0999999999999996</v>
      </c>
      <c r="BH263" s="149">
        <v>6.4</v>
      </c>
      <c r="BI263" s="149">
        <v>7.6</v>
      </c>
      <c r="BJ263" s="149">
        <v>6.6</v>
      </c>
      <c r="BK263" s="149">
        <v>5.7</v>
      </c>
      <c r="BL263" s="149">
        <v>5.9</v>
      </c>
      <c r="BM263" s="149">
        <v>8</v>
      </c>
      <c r="BN263" s="149">
        <v>6.7</v>
      </c>
      <c r="BO263" s="149">
        <v>6.8</v>
      </c>
      <c r="BP263" s="149">
        <v>8.5</v>
      </c>
      <c r="BQ263" s="149">
        <v>8.3000000000000007</v>
      </c>
      <c r="BR263" s="149">
        <v>7.1</v>
      </c>
      <c r="BS263" s="149">
        <v>7.2</v>
      </c>
      <c r="BT263" s="149">
        <v>7.1</v>
      </c>
      <c r="BU263" s="149">
        <v>7.4</v>
      </c>
      <c r="BV263" s="149">
        <v>7.3</v>
      </c>
      <c r="BW263" s="149">
        <v>5.9</v>
      </c>
      <c r="BX263" s="149">
        <v>7.1</v>
      </c>
      <c r="BY263" s="149">
        <v>8.5</v>
      </c>
      <c r="BZ263" s="154" t="s">
        <v>77</v>
      </c>
      <c r="CA263" s="149">
        <v>5.2</v>
      </c>
      <c r="CB263" s="149">
        <v>6.5</v>
      </c>
      <c r="CC263" s="150"/>
      <c r="CD263" s="154" t="s">
        <v>77</v>
      </c>
      <c r="CE263" s="150"/>
      <c r="CF263" s="149">
        <v>6.8</v>
      </c>
      <c r="CG263" s="149">
        <v>8.6999999999999993</v>
      </c>
      <c r="CH263" s="149">
        <v>8.6999999999999993</v>
      </c>
      <c r="CI263" s="151">
        <v>55</v>
      </c>
      <c r="CJ263" s="152">
        <v>4</v>
      </c>
      <c r="CK263" s="149">
        <v>8.1</v>
      </c>
      <c r="CL263" s="149">
        <v>8.6</v>
      </c>
      <c r="CM263" s="150"/>
      <c r="CN263" s="149">
        <v>7.1</v>
      </c>
      <c r="CO263" s="149">
        <v>7</v>
      </c>
      <c r="CP263" s="149">
        <v>8.6999999999999993</v>
      </c>
      <c r="CQ263" s="149">
        <v>8</v>
      </c>
      <c r="CR263" s="150"/>
      <c r="CS263" s="149">
        <v>7.1</v>
      </c>
      <c r="CT263" s="150"/>
      <c r="CU263" s="150"/>
      <c r="CV263" s="154" t="s">
        <v>77</v>
      </c>
      <c r="CW263" s="154" t="s">
        <v>77</v>
      </c>
      <c r="CX263" s="150"/>
      <c r="CY263" s="149">
        <v>8.5</v>
      </c>
      <c r="CZ263" s="154" t="s">
        <v>77</v>
      </c>
      <c r="DA263" s="151">
        <v>19</v>
      </c>
      <c r="DB263" s="152">
        <v>5</v>
      </c>
      <c r="DC263" s="150"/>
      <c r="DD263" s="150"/>
      <c r="DE263" s="150"/>
      <c r="DF263" s="151">
        <v>0</v>
      </c>
      <c r="DG263" s="152">
        <v>4</v>
      </c>
      <c r="DH263" s="151">
        <v>122</v>
      </c>
      <c r="DI263" s="152">
        <v>15</v>
      </c>
      <c r="DJ263" s="153">
        <v>137</v>
      </c>
      <c r="DK263" s="149">
        <v>122</v>
      </c>
      <c r="DL263" s="149">
        <v>7.54</v>
      </c>
      <c r="DM263" s="149">
        <v>3.21</v>
      </c>
      <c r="DN263" s="147" t="s">
        <v>113</v>
      </c>
      <c r="DO263" s="13">
        <f t="shared" si="3"/>
        <v>13</v>
      </c>
    </row>
    <row r="264" spans="2:119" ht="31.5">
      <c r="B264" s="146">
        <v>2320314644</v>
      </c>
      <c r="C264" s="147" t="s">
        <v>3</v>
      </c>
      <c r="D264" s="147" t="s">
        <v>109</v>
      </c>
      <c r="E264" s="147" t="s">
        <v>140</v>
      </c>
      <c r="F264" s="148">
        <v>36475</v>
      </c>
      <c r="G264" s="147" t="s">
        <v>5</v>
      </c>
      <c r="H264" s="147" t="s">
        <v>144</v>
      </c>
      <c r="I264" s="149">
        <v>8.4</v>
      </c>
      <c r="J264" s="149">
        <v>5.6</v>
      </c>
      <c r="K264" s="149">
        <v>4.5</v>
      </c>
      <c r="L264" s="149">
        <v>7.4</v>
      </c>
      <c r="M264" s="150"/>
      <c r="N264" s="149">
        <v>7.9</v>
      </c>
      <c r="O264" s="150"/>
      <c r="P264" s="149">
        <v>6.9</v>
      </c>
      <c r="Q264" s="150"/>
      <c r="R264" s="149">
        <v>9.6</v>
      </c>
      <c r="S264" s="150"/>
      <c r="T264" s="149">
        <v>7.8</v>
      </c>
      <c r="U264" s="150"/>
      <c r="V264" s="149">
        <v>7.7</v>
      </c>
      <c r="W264" s="150"/>
      <c r="X264" s="149">
        <v>7.3</v>
      </c>
      <c r="Y264" s="149">
        <v>7.1</v>
      </c>
      <c r="Z264" s="149">
        <v>5</v>
      </c>
      <c r="AA264" s="150"/>
      <c r="AB264" s="149">
        <v>7</v>
      </c>
      <c r="AC264" s="150"/>
      <c r="AD264" s="149">
        <v>7.7</v>
      </c>
      <c r="AE264" s="149">
        <v>7.9</v>
      </c>
      <c r="AF264" s="149">
        <v>9.4</v>
      </c>
      <c r="AG264" s="149">
        <v>9.1</v>
      </c>
      <c r="AH264" s="150"/>
      <c r="AI264" s="149">
        <v>6.6</v>
      </c>
      <c r="AJ264" s="149">
        <v>8.3000000000000007</v>
      </c>
      <c r="AK264" s="149">
        <v>7.3</v>
      </c>
      <c r="AL264" s="151">
        <v>42</v>
      </c>
      <c r="AM264" s="152">
        <v>3</v>
      </c>
      <c r="AN264" s="149">
        <v>6.2</v>
      </c>
      <c r="AO264" s="149">
        <v>5.5</v>
      </c>
      <c r="AP264" s="149">
        <v>8</v>
      </c>
      <c r="AQ264" s="150"/>
      <c r="AR264" s="150"/>
      <c r="AS264" s="150"/>
      <c r="AT264" s="150"/>
      <c r="AU264" s="150"/>
      <c r="AV264" s="149">
        <v>5.3</v>
      </c>
      <c r="AW264" s="150"/>
      <c r="AX264" s="150"/>
      <c r="AY264" s="150"/>
      <c r="AZ264" s="150"/>
      <c r="BA264" s="150"/>
      <c r="BB264" s="149">
        <v>6.3</v>
      </c>
      <c r="BC264" s="151">
        <v>5</v>
      </c>
      <c r="BD264" s="152">
        <v>0</v>
      </c>
      <c r="BE264" s="149">
        <v>7</v>
      </c>
      <c r="BF264" s="149">
        <v>5.6</v>
      </c>
      <c r="BG264" s="149">
        <v>4.2</v>
      </c>
      <c r="BH264" s="149">
        <v>5.0999999999999996</v>
      </c>
      <c r="BI264" s="149">
        <v>5.2</v>
      </c>
      <c r="BJ264" s="149">
        <v>5</v>
      </c>
      <c r="BK264" s="149">
        <v>6.5</v>
      </c>
      <c r="BL264" s="149">
        <v>4.5</v>
      </c>
      <c r="BM264" s="149">
        <v>5.2</v>
      </c>
      <c r="BN264" s="149">
        <v>5.4</v>
      </c>
      <c r="BO264" s="149">
        <v>4.0999999999999996</v>
      </c>
      <c r="BP264" s="149">
        <v>6.7</v>
      </c>
      <c r="BQ264" s="149">
        <v>7.2</v>
      </c>
      <c r="BR264" s="149">
        <v>7.7</v>
      </c>
      <c r="BS264" s="149">
        <v>4.7</v>
      </c>
      <c r="BT264" s="149">
        <v>8</v>
      </c>
      <c r="BU264" s="149">
        <v>6</v>
      </c>
      <c r="BV264" s="149">
        <v>6.1</v>
      </c>
      <c r="BW264" s="149">
        <v>4.5</v>
      </c>
      <c r="BX264" s="149">
        <v>6.7</v>
      </c>
      <c r="BY264" s="149">
        <v>5.9</v>
      </c>
      <c r="BZ264" s="154" t="s">
        <v>77</v>
      </c>
      <c r="CA264" s="149">
        <v>4.7</v>
      </c>
      <c r="CB264" s="149">
        <v>7.2</v>
      </c>
      <c r="CC264" s="150"/>
      <c r="CD264" s="149">
        <v>5.7</v>
      </c>
      <c r="CE264" s="154" t="s">
        <v>77</v>
      </c>
      <c r="CF264" s="150"/>
      <c r="CG264" s="149">
        <v>6.1</v>
      </c>
      <c r="CH264" s="149">
        <v>7.9</v>
      </c>
      <c r="CI264" s="151">
        <v>54</v>
      </c>
      <c r="CJ264" s="152">
        <v>5</v>
      </c>
      <c r="CK264" s="149">
        <v>5.7</v>
      </c>
      <c r="CL264" s="149">
        <v>6.4</v>
      </c>
      <c r="CM264" s="150"/>
      <c r="CN264" s="149">
        <v>6.4</v>
      </c>
      <c r="CO264" s="149">
        <v>6.3</v>
      </c>
      <c r="CP264" s="149">
        <v>8.6999999999999993</v>
      </c>
      <c r="CQ264" s="154" t="s">
        <v>77</v>
      </c>
      <c r="CR264" s="150"/>
      <c r="CS264" s="149">
        <v>6.6</v>
      </c>
      <c r="CT264" s="150"/>
      <c r="CU264" s="150"/>
      <c r="CV264" s="149">
        <v>7.7</v>
      </c>
      <c r="CW264" s="154" t="s">
        <v>77</v>
      </c>
      <c r="CX264" s="150"/>
      <c r="CY264" s="149">
        <v>9.3000000000000007</v>
      </c>
      <c r="CZ264" s="154" t="s">
        <v>77</v>
      </c>
      <c r="DA264" s="151">
        <v>18</v>
      </c>
      <c r="DB264" s="152">
        <v>6</v>
      </c>
      <c r="DC264" s="150"/>
      <c r="DD264" s="150"/>
      <c r="DE264" s="150"/>
      <c r="DF264" s="151">
        <v>0</v>
      </c>
      <c r="DG264" s="152">
        <v>4</v>
      </c>
      <c r="DH264" s="151">
        <v>119</v>
      </c>
      <c r="DI264" s="152">
        <v>18</v>
      </c>
      <c r="DJ264" s="153">
        <v>137</v>
      </c>
      <c r="DK264" s="149">
        <v>119</v>
      </c>
      <c r="DL264" s="149">
        <v>6.56</v>
      </c>
      <c r="DM264" s="149">
        <v>2.59</v>
      </c>
      <c r="DN264" s="147"/>
      <c r="DO264" s="13">
        <f t="shared" ref="DO264:DO283" si="4">AM264+CJ264+DB264+IF(DC264&gt;=4,0,2)</f>
        <v>16</v>
      </c>
    </row>
    <row r="265" spans="2:119" ht="31.5">
      <c r="B265" s="146">
        <v>23203212423</v>
      </c>
      <c r="C265" s="147" t="s">
        <v>1</v>
      </c>
      <c r="D265" s="147" t="s">
        <v>543</v>
      </c>
      <c r="E265" s="147" t="s">
        <v>140</v>
      </c>
      <c r="F265" s="148">
        <v>36298</v>
      </c>
      <c r="G265" s="147" t="s">
        <v>5</v>
      </c>
      <c r="H265" s="147" t="s">
        <v>144</v>
      </c>
      <c r="I265" s="149">
        <v>8.6999999999999993</v>
      </c>
      <c r="J265" s="149">
        <v>6.6</v>
      </c>
      <c r="K265" s="149">
        <v>4.0999999999999996</v>
      </c>
      <c r="L265" s="150"/>
      <c r="M265" s="149">
        <v>8.1999999999999993</v>
      </c>
      <c r="N265" s="150"/>
      <c r="O265" s="149">
        <v>8.6999999999999993</v>
      </c>
      <c r="P265" s="150"/>
      <c r="Q265" s="149">
        <v>9</v>
      </c>
      <c r="R265" s="150"/>
      <c r="S265" s="149">
        <v>8.6</v>
      </c>
      <c r="T265" s="150"/>
      <c r="U265" s="149">
        <v>9.1</v>
      </c>
      <c r="V265" s="150"/>
      <c r="W265" s="149">
        <v>9.1</v>
      </c>
      <c r="X265" s="149">
        <v>6.9</v>
      </c>
      <c r="Y265" s="149">
        <v>8.3000000000000007</v>
      </c>
      <c r="Z265" s="149">
        <v>7.6</v>
      </c>
      <c r="AA265" s="150"/>
      <c r="AB265" s="149">
        <v>6.3</v>
      </c>
      <c r="AC265" s="150"/>
      <c r="AD265" s="149">
        <v>9.1</v>
      </c>
      <c r="AE265" s="149">
        <v>8.3000000000000007</v>
      </c>
      <c r="AF265" s="149">
        <v>9.5</v>
      </c>
      <c r="AG265" s="149">
        <v>9</v>
      </c>
      <c r="AH265" s="149">
        <v>7.6</v>
      </c>
      <c r="AI265" s="149">
        <v>5.3</v>
      </c>
      <c r="AJ265" s="149">
        <v>8.5</v>
      </c>
      <c r="AK265" s="149">
        <v>7.5</v>
      </c>
      <c r="AL265" s="151">
        <v>45</v>
      </c>
      <c r="AM265" s="152">
        <v>0</v>
      </c>
      <c r="AN265" s="149">
        <v>4.9000000000000004</v>
      </c>
      <c r="AO265" s="149">
        <v>6.2</v>
      </c>
      <c r="AP265" s="150"/>
      <c r="AQ265" s="150"/>
      <c r="AR265" s="150"/>
      <c r="AS265" s="150"/>
      <c r="AT265" s="149">
        <v>5.8</v>
      </c>
      <c r="AU265" s="150"/>
      <c r="AV265" s="150"/>
      <c r="AW265" s="150"/>
      <c r="AX265" s="150"/>
      <c r="AY265" s="150"/>
      <c r="AZ265" s="149">
        <v>6.9</v>
      </c>
      <c r="BA265" s="150"/>
      <c r="BB265" s="149">
        <v>6.3</v>
      </c>
      <c r="BC265" s="151">
        <v>5</v>
      </c>
      <c r="BD265" s="152">
        <v>0</v>
      </c>
      <c r="BE265" s="149">
        <v>7.5</v>
      </c>
      <c r="BF265" s="149">
        <v>9.1</v>
      </c>
      <c r="BG265" s="149">
        <v>8.3000000000000007</v>
      </c>
      <c r="BH265" s="149">
        <v>6.4</v>
      </c>
      <c r="BI265" s="149">
        <v>7.2</v>
      </c>
      <c r="BJ265" s="149">
        <v>7.8</v>
      </c>
      <c r="BK265" s="149">
        <v>8.1999999999999993</v>
      </c>
      <c r="BL265" s="149">
        <v>6.8</v>
      </c>
      <c r="BM265" s="149">
        <v>8.6999999999999993</v>
      </c>
      <c r="BN265" s="149">
        <v>7.6</v>
      </c>
      <c r="BO265" s="149">
        <v>7.3</v>
      </c>
      <c r="BP265" s="149">
        <v>7.3</v>
      </c>
      <c r="BQ265" s="149">
        <v>7.4</v>
      </c>
      <c r="BR265" s="149">
        <v>6.2</v>
      </c>
      <c r="BS265" s="149">
        <v>5.5</v>
      </c>
      <c r="BT265" s="149">
        <v>5</v>
      </c>
      <c r="BU265" s="149">
        <v>6.9</v>
      </c>
      <c r="BV265" s="149">
        <v>7.6</v>
      </c>
      <c r="BW265" s="149">
        <v>7.5</v>
      </c>
      <c r="BX265" s="149">
        <v>4.0999999999999996</v>
      </c>
      <c r="BY265" s="149">
        <v>7.5</v>
      </c>
      <c r="BZ265" s="154" t="s">
        <v>77</v>
      </c>
      <c r="CA265" s="149">
        <v>7.6</v>
      </c>
      <c r="CB265" s="149">
        <v>6.9</v>
      </c>
      <c r="CC265" s="149">
        <v>8.1999999999999993</v>
      </c>
      <c r="CD265" s="150"/>
      <c r="CE265" s="150"/>
      <c r="CF265" s="154" t="s">
        <v>77</v>
      </c>
      <c r="CG265" s="154" t="s">
        <v>77</v>
      </c>
      <c r="CH265" s="149">
        <v>9</v>
      </c>
      <c r="CI265" s="151">
        <v>51</v>
      </c>
      <c r="CJ265" s="152">
        <v>8</v>
      </c>
      <c r="CK265" s="149">
        <v>6.2</v>
      </c>
      <c r="CL265" s="149">
        <v>8</v>
      </c>
      <c r="CM265" s="150"/>
      <c r="CN265" s="149">
        <v>8</v>
      </c>
      <c r="CO265" s="149">
        <v>6.7</v>
      </c>
      <c r="CP265" s="149">
        <v>8.9</v>
      </c>
      <c r="CQ265" s="149">
        <v>6.6</v>
      </c>
      <c r="CR265" s="150"/>
      <c r="CS265" s="150"/>
      <c r="CT265" s="149">
        <v>6.5</v>
      </c>
      <c r="CU265" s="150"/>
      <c r="CV265" s="149">
        <v>8.5</v>
      </c>
      <c r="CW265" s="154" t="s">
        <v>77</v>
      </c>
      <c r="CX265" s="150"/>
      <c r="CY265" s="154" t="s">
        <v>77</v>
      </c>
      <c r="CZ265" s="154" t="s">
        <v>77</v>
      </c>
      <c r="DA265" s="151">
        <v>20</v>
      </c>
      <c r="DB265" s="152">
        <v>4</v>
      </c>
      <c r="DC265" s="150"/>
      <c r="DD265" s="150"/>
      <c r="DE265" s="150"/>
      <c r="DF265" s="151">
        <v>0</v>
      </c>
      <c r="DG265" s="152">
        <v>4</v>
      </c>
      <c r="DH265" s="151">
        <v>121</v>
      </c>
      <c r="DI265" s="152">
        <v>16</v>
      </c>
      <c r="DJ265" s="153">
        <v>137</v>
      </c>
      <c r="DK265" s="149">
        <v>121</v>
      </c>
      <c r="DL265" s="149">
        <v>7.5</v>
      </c>
      <c r="DM265" s="149">
        <v>3.18</v>
      </c>
      <c r="DN265" s="147"/>
      <c r="DO265" s="13">
        <f t="shared" si="4"/>
        <v>14</v>
      </c>
    </row>
    <row r="266" spans="2:119" ht="31.5">
      <c r="B266" s="146">
        <v>2320321696</v>
      </c>
      <c r="C266" s="147" t="s">
        <v>3</v>
      </c>
      <c r="D266" s="147" t="s">
        <v>445</v>
      </c>
      <c r="E266" s="147" t="s">
        <v>140</v>
      </c>
      <c r="F266" s="148">
        <v>36237</v>
      </c>
      <c r="G266" s="147" t="s">
        <v>5</v>
      </c>
      <c r="H266" s="147" t="s">
        <v>144</v>
      </c>
      <c r="I266" s="149">
        <v>9.9</v>
      </c>
      <c r="J266" s="149">
        <v>6.4</v>
      </c>
      <c r="K266" s="149">
        <v>8.3000000000000007</v>
      </c>
      <c r="L266" s="150"/>
      <c r="M266" s="149">
        <v>9.6</v>
      </c>
      <c r="N266" s="150"/>
      <c r="O266" s="149">
        <v>6.8</v>
      </c>
      <c r="P266" s="150"/>
      <c r="Q266" s="149">
        <v>7.9</v>
      </c>
      <c r="R266" s="150"/>
      <c r="S266" s="149">
        <v>6.2</v>
      </c>
      <c r="T266" s="150"/>
      <c r="U266" s="149">
        <v>9.5</v>
      </c>
      <c r="V266" s="150"/>
      <c r="W266" s="154" t="s">
        <v>77</v>
      </c>
      <c r="X266" s="149">
        <v>8</v>
      </c>
      <c r="Y266" s="149">
        <v>6.2</v>
      </c>
      <c r="Z266" s="149">
        <v>6.2</v>
      </c>
      <c r="AA266" s="150"/>
      <c r="AB266" s="149">
        <v>6.5</v>
      </c>
      <c r="AC266" s="150"/>
      <c r="AD266" s="149">
        <v>6.2</v>
      </c>
      <c r="AE266" s="149">
        <v>7.8</v>
      </c>
      <c r="AF266" s="149">
        <v>9.3000000000000007</v>
      </c>
      <c r="AG266" s="149">
        <v>9.1</v>
      </c>
      <c r="AH266" s="149">
        <v>6.7</v>
      </c>
      <c r="AI266" s="149">
        <v>6.5</v>
      </c>
      <c r="AJ266" s="149">
        <v>7.2</v>
      </c>
      <c r="AK266" s="149">
        <v>8.1999999999999993</v>
      </c>
      <c r="AL266" s="151">
        <v>43</v>
      </c>
      <c r="AM266" s="152">
        <v>2</v>
      </c>
      <c r="AN266" s="149">
        <v>6.2</v>
      </c>
      <c r="AO266" s="149">
        <v>6.1</v>
      </c>
      <c r="AP266" s="150"/>
      <c r="AQ266" s="150"/>
      <c r="AR266" s="150"/>
      <c r="AS266" s="150"/>
      <c r="AT266" s="149">
        <v>5.3</v>
      </c>
      <c r="AU266" s="150"/>
      <c r="AV266" s="150"/>
      <c r="AW266" s="150"/>
      <c r="AX266" s="150"/>
      <c r="AY266" s="150"/>
      <c r="AZ266" s="150"/>
      <c r="BA266" s="149">
        <v>5.9</v>
      </c>
      <c r="BB266" s="149">
        <v>5.8</v>
      </c>
      <c r="BC266" s="151">
        <v>5</v>
      </c>
      <c r="BD266" s="152">
        <v>0</v>
      </c>
      <c r="BE266" s="149">
        <v>7.7</v>
      </c>
      <c r="BF266" s="149">
        <v>7.8</v>
      </c>
      <c r="BG266" s="149">
        <v>4.5999999999999996</v>
      </c>
      <c r="BH266" s="149">
        <v>6.3</v>
      </c>
      <c r="BI266" s="149">
        <v>8.4</v>
      </c>
      <c r="BJ266" s="149">
        <v>6.4</v>
      </c>
      <c r="BK266" s="149">
        <v>6.7</v>
      </c>
      <c r="BL266" s="149">
        <v>5.7</v>
      </c>
      <c r="BM266" s="149">
        <v>8.5</v>
      </c>
      <c r="BN266" s="149">
        <v>6.5</v>
      </c>
      <c r="BO266" s="149">
        <v>5.6</v>
      </c>
      <c r="BP266" s="149">
        <v>6.9</v>
      </c>
      <c r="BQ266" s="149">
        <v>6</v>
      </c>
      <c r="BR266" s="149">
        <v>7.7</v>
      </c>
      <c r="BS266" s="149">
        <v>7.4</v>
      </c>
      <c r="BT266" s="149">
        <v>6.2</v>
      </c>
      <c r="BU266" s="149">
        <v>7.4</v>
      </c>
      <c r="BV266" s="149">
        <v>6.8</v>
      </c>
      <c r="BW266" s="149">
        <v>4.7</v>
      </c>
      <c r="BX266" s="154" t="s">
        <v>77</v>
      </c>
      <c r="BY266" s="149">
        <v>5.7</v>
      </c>
      <c r="BZ266" s="154" t="s">
        <v>77</v>
      </c>
      <c r="CA266" s="149">
        <v>5.8</v>
      </c>
      <c r="CB266" s="149">
        <v>7.8</v>
      </c>
      <c r="CC266" s="150"/>
      <c r="CD266" s="154" t="s">
        <v>77</v>
      </c>
      <c r="CE266" s="154" t="s">
        <v>77</v>
      </c>
      <c r="CF266" s="150"/>
      <c r="CG266" s="149">
        <v>7.2</v>
      </c>
      <c r="CH266" s="149">
        <v>8.4</v>
      </c>
      <c r="CI266" s="151">
        <v>50</v>
      </c>
      <c r="CJ266" s="152">
        <v>9</v>
      </c>
      <c r="CK266" s="149">
        <v>5.5</v>
      </c>
      <c r="CL266" s="149">
        <v>7.7</v>
      </c>
      <c r="CM266" s="150"/>
      <c r="CN266" s="149">
        <v>6</v>
      </c>
      <c r="CO266" s="149">
        <v>6.9</v>
      </c>
      <c r="CP266" s="149">
        <v>9</v>
      </c>
      <c r="CQ266" s="149">
        <v>5.6</v>
      </c>
      <c r="CR266" s="150"/>
      <c r="CS266" s="149">
        <v>8.1999999999999993</v>
      </c>
      <c r="CT266" s="150"/>
      <c r="CU266" s="150"/>
      <c r="CV266" s="149">
        <v>8.3000000000000007</v>
      </c>
      <c r="CW266" s="154" t="s">
        <v>77</v>
      </c>
      <c r="CX266" s="150"/>
      <c r="CY266" s="149">
        <v>9.3000000000000007</v>
      </c>
      <c r="CZ266" s="154" t="s">
        <v>77</v>
      </c>
      <c r="DA266" s="151">
        <v>21</v>
      </c>
      <c r="DB266" s="152">
        <v>3</v>
      </c>
      <c r="DC266" s="150"/>
      <c r="DD266" s="150"/>
      <c r="DE266" s="150"/>
      <c r="DF266" s="151">
        <v>0</v>
      </c>
      <c r="DG266" s="152">
        <v>4</v>
      </c>
      <c r="DH266" s="151">
        <v>119</v>
      </c>
      <c r="DI266" s="152">
        <v>18</v>
      </c>
      <c r="DJ266" s="153">
        <v>137</v>
      </c>
      <c r="DK266" s="149">
        <v>119</v>
      </c>
      <c r="DL266" s="149">
        <v>7.1</v>
      </c>
      <c r="DM266" s="149">
        <v>2.88</v>
      </c>
      <c r="DN266" s="147"/>
      <c r="DO266" s="13">
        <f t="shared" si="4"/>
        <v>16</v>
      </c>
    </row>
    <row r="267" spans="2:119" ht="21">
      <c r="B267" s="146">
        <v>2221326473</v>
      </c>
      <c r="C267" s="147" t="s">
        <v>8</v>
      </c>
      <c r="D267" s="147" t="s">
        <v>352</v>
      </c>
      <c r="E267" s="147" t="s">
        <v>89</v>
      </c>
      <c r="F267" s="148">
        <v>35632</v>
      </c>
      <c r="G267" s="147" t="s">
        <v>88</v>
      </c>
      <c r="H267" s="147" t="s">
        <v>147</v>
      </c>
      <c r="I267" s="149">
        <v>8.1</v>
      </c>
      <c r="J267" s="149">
        <v>7.7</v>
      </c>
      <c r="K267" s="149">
        <v>7.1</v>
      </c>
      <c r="L267" s="149">
        <v>7.6</v>
      </c>
      <c r="M267" s="150"/>
      <c r="N267" s="149">
        <v>7.5</v>
      </c>
      <c r="O267" s="150"/>
      <c r="P267" s="149">
        <v>8.4</v>
      </c>
      <c r="Q267" s="150"/>
      <c r="R267" s="149">
        <v>8.6</v>
      </c>
      <c r="S267" s="150"/>
      <c r="T267" s="149">
        <v>6.4</v>
      </c>
      <c r="U267" s="150"/>
      <c r="V267" s="149">
        <v>6.8</v>
      </c>
      <c r="W267" s="150"/>
      <c r="X267" s="149">
        <v>7.6</v>
      </c>
      <c r="Y267" s="149">
        <v>7.3</v>
      </c>
      <c r="Z267" s="149">
        <v>7.1</v>
      </c>
      <c r="AA267" s="150"/>
      <c r="AB267" s="149">
        <v>8.3000000000000007</v>
      </c>
      <c r="AC267" s="150"/>
      <c r="AD267" s="149">
        <v>6.6</v>
      </c>
      <c r="AE267" s="149">
        <v>8.8000000000000007</v>
      </c>
      <c r="AF267" s="149">
        <v>9</v>
      </c>
      <c r="AG267" s="149">
        <v>9.1999999999999993</v>
      </c>
      <c r="AH267" s="149">
        <v>7.3</v>
      </c>
      <c r="AI267" s="149">
        <v>7.5</v>
      </c>
      <c r="AJ267" s="149">
        <v>7.4</v>
      </c>
      <c r="AK267" s="149">
        <v>7.6</v>
      </c>
      <c r="AL267" s="151">
        <v>45</v>
      </c>
      <c r="AM267" s="152">
        <v>0</v>
      </c>
      <c r="AN267" s="149">
        <v>8.6999999999999993</v>
      </c>
      <c r="AO267" s="149">
        <v>7.5</v>
      </c>
      <c r="AP267" s="149">
        <v>6.9</v>
      </c>
      <c r="AQ267" s="150"/>
      <c r="AR267" s="150"/>
      <c r="AS267" s="150"/>
      <c r="AT267" s="150"/>
      <c r="AU267" s="150"/>
      <c r="AV267" s="149">
        <v>5.9</v>
      </c>
      <c r="AW267" s="150"/>
      <c r="AX267" s="150"/>
      <c r="AY267" s="150"/>
      <c r="AZ267" s="150"/>
      <c r="BA267" s="150"/>
      <c r="BB267" s="149">
        <v>7.6</v>
      </c>
      <c r="BC267" s="151">
        <v>5</v>
      </c>
      <c r="BD267" s="152">
        <v>0</v>
      </c>
      <c r="BE267" s="149">
        <v>8.1999999999999993</v>
      </c>
      <c r="BF267" s="149">
        <v>6.5</v>
      </c>
      <c r="BG267" s="149">
        <v>6</v>
      </c>
      <c r="BH267" s="149">
        <v>8</v>
      </c>
      <c r="BI267" s="149">
        <v>8</v>
      </c>
      <c r="BJ267" s="149">
        <v>7.9</v>
      </c>
      <c r="BK267" s="149">
        <v>6.4</v>
      </c>
      <c r="BL267" s="149">
        <v>6.6</v>
      </c>
      <c r="BM267" s="149">
        <v>8.3000000000000007</v>
      </c>
      <c r="BN267" s="149">
        <v>7.3</v>
      </c>
      <c r="BO267" s="149">
        <v>7.2</v>
      </c>
      <c r="BP267" s="149">
        <v>8.3000000000000007</v>
      </c>
      <c r="BQ267" s="149">
        <v>8.1999999999999993</v>
      </c>
      <c r="BR267" s="149">
        <v>6.3</v>
      </c>
      <c r="BS267" s="149">
        <v>6.7</v>
      </c>
      <c r="BT267" s="149">
        <v>8.1</v>
      </c>
      <c r="BU267" s="149">
        <v>9.5</v>
      </c>
      <c r="BV267" s="149">
        <v>5.2</v>
      </c>
      <c r="BW267" s="149">
        <v>6.7</v>
      </c>
      <c r="BX267" s="149">
        <v>6.9</v>
      </c>
      <c r="BY267" s="149">
        <v>7.3</v>
      </c>
      <c r="BZ267" s="149">
        <v>6.4</v>
      </c>
      <c r="CA267" s="149">
        <v>6.7</v>
      </c>
      <c r="CB267" s="149">
        <v>7.7</v>
      </c>
      <c r="CC267" s="150"/>
      <c r="CD267" s="149">
        <v>7.3</v>
      </c>
      <c r="CE267" s="149">
        <v>7.3</v>
      </c>
      <c r="CF267" s="150"/>
      <c r="CG267" s="150"/>
      <c r="CH267" s="149">
        <v>9</v>
      </c>
      <c r="CI267" s="151">
        <v>56</v>
      </c>
      <c r="CJ267" s="152">
        <v>3</v>
      </c>
      <c r="CK267" s="149">
        <v>6.7</v>
      </c>
      <c r="CL267" s="149">
        <v>8.1</v>
      </c>
      <c r="CM267" s="150"/>
      <c r="CN267" s="149">
        <v>6.2</v>
      </c>
      <c r="CO267" s="149">
        <v>8</v>
      </c>
      <c r="CP267" s="149">
        <v>7.7</v>
      </c>
      <c r="CQ267" s="149">
        <v>6.5</v>
      </c>
      <c r="CR267" s="150"/>
      <c r="CS267" s="149">
        <v>7.8</v>
      </c>
      <c r="CT267" s="150"/>
      <c r="CU267" s="150"/>
      <c r="CV267" s="149">
        <v>6.9</v>
      </c>
      <c r="CW267" s="149">
        <v>8</v>
      </c>
      <c r="CX267" s="150"/>
      <c r="CY267" s="149">
        <v>8.8000000000000007</v>
      </c>
      <c r="CZ267" s="149">
        <v>8.1999999999999993</v>
      </c>
      <c r="DA267" s="151">
        <v>24</v>
      </c>
      <c r="DB267" s="152">
        <v>0</v>
      </c>
      <c r="DC267" s="149">
        <v>9.1999999999999993</v>
      </c>
      <c r="DD267" s="150"/>
      <c r="DE267" s="150"/>
      <c r="DF267" s="151">
        <v>2</v>
      </c>
      <c r="DG267" s="152">
        <v>2</v>
      </c>
      <c r="DH267" s="151">
        <v>132</v>
      </c>
      <c r="DI267" s="152">
        <v>5</v>
      </c>
      <c r="DJ267" s="153">
        <v>137</v>
      </c>
      <c r="DK267" s="149">
        <v>132</v>
      </c>
      <c r="DL267" s="149">
        <v>7.45</v>
      </c>
      <c r="DM267" s="149">
        <v>3.14</v>
      </c>
      <c r="DN267" s="147"/>
      <c r="DO267" s="13">
        <f t="shared" si="4"/>
        <v>3</v>
      </c>
    </row>
    <row r="268" spans="2:119" ht="31.5">
      <c r="B268" s="146">
        <v>23213211867</v>
      </c>
      <c r="C268" s="147" t="s">
        <v>3</v>
      </c>
      <c r="D268" s="147" t="s">
        <v>274</v>
      </c>
      <c r="E268" s="147" t="s">
        <v>89</v>
      </c>
      <c r="F268" s="148">
        <v>36073</v>
      </c>
      <c r="G268" s="147" t="s">
        <v>88</v>
      </c>
      <c r="H268" s="147" t="s">
        <v>144</v>
      </c>
      <c r="I268" s="149">
        <v>7</v>
      </c>
      <c r="J268" s="149">
        <v>7</v>
      </c>
      <c r="K268" s="149">
        <v>5.5</v>
      </c>
      <c r="L268" s="150"/>
      <c r="M268" s="149">
        <v>5.2</v>
      </c>
      <c r="N268" s="150"/>
      <c r="O268" s="149">
        <v>7.8</v>
      </c>
      <c r="P268" s="150"/>
      <c r="Q268" s="150">
        <v>0</v>
      </c>
      <c r="R268" s="150"/>
      <c r="S268" s="150"/>
      <c r="T268" s="150"/>
      <c r="U268" s="150"/>
      <c r="V268" s="150"/>
      <c r="W268" s="150"/>
      <c r="X268" s="149">
        <v>6.7</v>
      </c>
      <c r="Y268" s="149">
        <v>5.5</v>
      </c>
      <c r="Z268" s="149">
        <v>4.7</v>
      </c>
      <c r="AA268" s="150">
        <v>0</v>
      </c>
      <c r="AB268" s="150"/>
      <c r="AC268" s="150"/>
      <c r="AD268" s="150">
        <v>0</v>
      </c>
      <c r="AE268" s="150"/>
      <c r="AF268" s="149">
        <v>8</v>
      </c>
      <c r="AG268" s="149">
        <v>8.3000000000000007</v>
      </c>
      <c r="AH268" s="150"/>
      <c r="AI268" s="149">
        <v>5.2</v>
      </c>
      <c r="AJ268" s="150">
        <v>0</v>
      </c>
      <c r="AK268" s="150"/>
      <c r="AL268" s="151">
        <v>23</v>
      </c>
      <c r="AM268" s="152">
        <v>22</v>
      </c>
      <c r="AN268" s="149">
        <v>7</v>
      </c>
      <c r="AO268" s="149">
        <v>6.4</v>
      </c>
      <c r="AP268" s="149">
        <v>6.8</v>
      </c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1">
        <v>3</v>
      </c>
      <c r="BD268" s="152">
        <v>2</v>
      </c>
      <c r="BE268" s="149">
        <v>7.6</v>
      </c>
      <c r="BF268" s="149">
        <v>7</v>
      </c>
      <c r="BG268" s="149">
        <v>4</v>
      </c>
      <c r="BH268" s="149">
        <v>6.3</v>
      </c>
      <c r="BI268" s="149">
        <v>5.2</v>
      </c>
      <c r="BJ268" s="149">
        <v>6.3</v>
      </c>
      <c r="BK268" s="150">
        <v>0</v>
      </c>
      <c r="BL268" s="150"/>
      <c r="BM268" s="150">
        <v>0</v>
      </c>
      <c r="BN268" s="150">
        <v>0</v>
      </c>
      <c r="BO268" s="150"/>
      <c r="BP268" s="150"/>
      <c r="BQ268" s="150"/>
      <c r="BR268" s="150"/>
      <c r="BS268" s="150"/>
      <c r="BT268" s="150"/>
      <c r="BU268" s="150"/>
      <c r="BV268" s="149">
        <v>4.8</v>
      </c>
      <c r="BW268" s="150">
        <v>0</v>
      </c>
      <c r="BX268" s="150"/>
      <c r="BY268" s="150"/>
      <c r="BZ268" s="150"/>
      <c r="CA268" s="150">
        <v>0</v>
      </c>
      <c r="CB268" s="150"/>
      <c r="CC268" s="150"/>
      <c r="CD268" s="150"/>
      <c r="CE268" s="150"/>
      <c r="CF268" s="150"/>
      <c r="CG268" s="150"/>
      <c r="CH268" s="150">
        <v>0</v>
      </c>
      <c r="CI268" s="151">
        <v>14</v>
      </c>
      <c r="CJ268" s="152">
        <v>45</v>
      </c>
      <c r="CK268" s="149">
        <v>5.8</v>
      </c>
      <c r="CL268" s="150">
        <v>0</v>
      </c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1">
        <v>2</v>
      </c>
      <c r="DB268" s="152">
        <v>22</v>
      </c>
      <c r="DC268" s="150"/>
      <c r="DD268" s="150"/>
      <c r="DE268" s="150"/>
      <c r="DF268" s="151">
        <v>0</v>
      </c>
      <c r="DG268" s="152">
        <v>4</v>
      </c>
      <c r="DH268" s="151">
        <v>42</v>
      </c>
      <c r="DI268" s="152">
        <v>95</v>
      </c>
      <c r="DJ268" s="153">
        <v>137</v>
      </c>
      <c r="DK268" s="149">
        <v>65</v>
      </c>
      <c r="DL268" s="149">
        <v>4.1399999999999997</v>
      </c>
      <c r="DM268" s="149">
        <v>1.45</v>
      </c>
      <c r="DN268" s="147"/>
      <c r="DO268" s="13">
        <f t="shared" si="4"/>
        <v>91</v>
      </c>
    </row>
    <row r="269" spans="2:119" ht="31.5">
      <c r="B269" s="146">
        <v>2320315848</v>
      </c>
      <c r="C269" s="147" t="s">
        <v>100</v>
      </c>
      <c r="D269" s="147" t="s">
        <v>445</v>
      </c>
      <c r="E269" s="147" t="s">
        <v>83</v>
      </c>
      <c r="F269" s="148">
        <v>36363</v>
      </c>
      <c r="G269" s="147" t="s">
        <v>5</v>
      </c>
      <c r="H269" s="147" t="s">
        <v>144</v>
      </c>
      <c r="I269" s="149">
        <v>5.7</v>
      </c>
      <c r="J269" s="149">
        <v>7.6</v>
      </c>
      <c r="K269" s="149">
        <v>6.3</v>
      </c>
      <c r="L269" s="149">
        <v>8.9</v>
      </c>
      <c r="M269" s="150">
        <v>0</v>
      </c>
      <c r="N269" s="149">
        <v>7</v>
      </c>
      <c r="O269" s="150"/>
      <c r="P269" s="149">
        <v>6.6</v>
      </c>
      <c r="Q269" s="150"/>
      <c r="R269" s="149">
        <v>7.7</v>
      </c>
      <c r="S269" s="150"/>
      <c r="T269" s="149">
        <v>5.3</v>
      </c>
      <c r="U269" s="150"/>
      <c r="V269" s="154" t="s">
        <v>77</v>
      </c>
      <c r="W269" s="150"/>
      <c r="X269" s="149">
        <v>6.2</v>
      </c>
      <c r="Y269" s="149">
        <v>6.8</v>
      </c>
      <c r="Z269" s="149">
        <v>4.4000000000000004</v>
      </c>
      <c r="AA269" s="150"/>
      <c r="AB269" s="149">
        <v>6.9</v>
      </c>
      <c r="AC269" s="150"/>
      <c r="AD269" s="149">
        <v>5.6</v>
      </c>
      <c r="AE269" s="149">
        <v>5.4</v>
      </c>
      <c r="AF269" s="149">
        <v>8.1</v>
      </c>
      <c r="AG269" s="149">
        <v>7.8</v>
      </c>
      <c r="AH269" s="149">
        <v>7</v>
      </c>
      <c r="AI269" s="149">
        <v>5.3</v>
      </c>
      <c r="AJ269" s="150"/>
      <c r="AK269" s="149">
        <v>6</v>
      </c>
      <c r="AL269" s="151">
        <v>40</v>
      </c>
      <c r="AM269" s="152">
        <v>5</v>
      </c>
      <c r="AN269" s="154" t="s">
        <v>77</v>
      </c>
      <c r="AO269" s="149">
        <v>5.9</v>
      </c>
      <c r="AP269" s="150"/>
      <c r="AQ269" s="150"/>
      <c r="AR269" s="150"/>
      <c r="AS269" s="150"/>
      <c r="AT269" s="150"/>
      <c r="AU269" s="149">
        <v>5.6</v>
      </c>
      <c r="AV269" s="150"/>
      <c r="AW269" s="150"/>
      <c r="AX269" s="150"/>
      <c r="AY269" s="150"/>
      <c r="AZ269" s="150"/>
      <c r="BA269" s="149">
        <v>4.5</v>
      </c>
      <c r="BB269" s="149">
        <v>6.3</v>
      </c>
      <c r="BC269" s="151">
        <v>4</v>
      </c>
      <c r="BD269" s="152">
        <v>1</v>
      </c>
      <c r="BE269" s="149">
        <v>5.8</v>
      </c>
      <c r="BF269" s="149">
        <v>7.6</v>
      </c>
      <c r="BG269" s="149">
        <v>5.6</v>
      </c>
      <c r="BH269" s="149">
        <v>5.4</v>
      </c>
      <c r="BI269" s="149">
        <v>7.5</v>
      </c>
      <c r="BJ269" s="149">
        <v>6.5</v>
      </c>
      <c r="BK269" s="149">
        <v>6.5</v>
      </c>
      <c r="BL269" s="149">
        <v>5.9</v>
      </c>
      <c r="BM269" s="149">
        <v>7.1</v>
      </c>
      <c r="BN269" s="149">
        <v>5.2</v>
      </c>
      <c r="BO269" s="149">
        <v>7</v>
      </c>
      <c r="BP269" s="149">
        <v>7.1</v>
      </c>
      <c r="BQ269" s="149">
        <v>5.7</v>
      </c>
      <c r="BR269" s="149">
        <v>5.6</v>
      </c>
      <c r="BS269" s="154" t="s">
        <v>77</v>
      </c>
      <c r="BT269" s="149">
        <v>7.6</v>
      </c>
      <c r="BU269" s="149">
        <v>7.1</v>
      </c>
      <c r="BV269" s="149">
        <v>6.8</v>
      </c>
      <c r="BW269" s="149">
        <v>6.2</v>
      </c>
      <c r="BX269" s="154" t="s">
        <v>77</v>
      </c>
      <c r="BY269" s="149">
        <v>6</v>
      </c>
      <c r="BZ269" s="154" t="s">
        <v>77</v>
      </c>
      <c r="CA269" s="149">
        <v>4.8</v>
      </c>
      <c r="CB269" s="149">
        <v>5.9</v>
      </c>
      <c r="CC269" s="150">
        <v>0</v>
      </c>
      <c r="CD269" s="150"/>
      <c r="CE269" s="150"/>
      <c r="CF269" s="154" t="s">
        <v>77</v>
      </c>
      <c r="CG269" s="149">
        <v>5</v>
      </c>
      <c r="CH269" s="150"/>
      <c r="CI269" s="151">
        <v>47</v>
      </c>
      <c r="CJ269" s="152">
        <v>12</v>
      </c>
      <c r="CK269" s="149">
        <v>5.6</v>
      </c>
      <c r="CL269" s="149">
        <v>5.0999999999999996</v>
      </c>
      <c r="CM269" s="150"/>
      <c r="CN269" s="149">
        <v>5</v>
      </c>
      <c r="CO269" s="149">
        <v>4.8</v>
      </c>
      <c r="CP269" s="149">
        <v>5.7</v>
      </c>
      <c r="CQ269" s="150"/>
      <c r="CR269" s="154" t="s">
        <v>77</v>
      </c>
      <c r="CS269" s="149">
        <v>6.1</v>
      </c>
      <c r="CT269" s="150"/>
      <c r="CU269" s="150"/>
      <c r="CV269" s="150"/>
      <c r="CW269" s="154" t="s">
        <v>77</v>
      </c>
      <c r="CX269" s="150"/>
      <c r="CY269" s="149">
        <v>8.8000000000000007</v>
      </c>
      <c r="CZ269" s="154" t="s">
        <v>77</v>
      </c>
      <c r="DA269" s="151">
        <v>16</v>
      </c>
      <c r="DB269" s="152">
        <v>8</v>
      </c>
      <c r="DC269" s="150"/>
      <c r="DD269" s="150"/>
      <c r="DE269" s="150"/>
      <c r="DF269" s="151">
        <v>0</v>
      </c>
      <c r="DG269" s="152">
        <v>4</v>
      </c>
      <c r="DH269" s="151">
        <v>107</v>
      </c>
      <c r="DI269" s="152">
        <v>30</v>
      </c>
      <c r="DJ269" s="153">
        <v>137</v>
      </c>
      <c r="DK269" s="149">
        <v>111</v>
      </c>
      <c r="DL269" s="149">
        <v>6.03</v>
      </c>
      <c r="DM269" s="149">
        <v>2.27</v>
      </c>
      <c r="DN269" s="147"/>
      <c r="DO269" s="13">
        <f t="shared" si="4"/>
        <v>27</v>
      </c>
    </row>
    <row r="270" spans="2:119" ht="31.5">
      <c r="B270" s="146">
        <v>23203210919</v>
      </c>
      <c r="C270" s="147" t="s">
        <v>103</v>
      </c>
      <c r="D270" s="147" t="s">
        <v>8</v>
      </c>
      <c r="E270" s="147" t="s">
        <v>83</v>
      </c>
      <c r="F270" s="148">
        <v>36341</v>
      </c>
      <c r="G270" s="147" t="s">
        <v>5</v>
      </c>
      <c r="H270" s="147" t="s">
        <v>144</v>
      </c>
      <c r="I270" s="149">
        <v>8.6999999999999993</v>
      </c>
      <c r="J270" s="149">
        <v>7.6</v>
      </c>
      <c r="K270" s="149">
        <v>8.3000000000000007</v>
      </c>
      <c r="L270" s="149">
        <v>7</v>
      </c>
      <c r="M270" s="150"/>
      <c r="N270" s="149">
        <v>4.0999999999999996</v>
      </c>
      <c r="O270" s="150"/>
      <c r="P270" s="149">
        <v>7.5</v>
      </c>
      <c r="Q270" s="150"/>
      <c r="R270" s="149">
        <v>8</v>
      </c>
      <c r="S270" s="150"/>
      <c r="T270" s="149">
        <v>7</v>
      </c>
      <c r="U270" s="150"/>
      <c r="V270" s="149">
        <v>8.1999999999999993</v>
      </c>
      <c r="W270" s="150"/>
      <c r="X270" s="149">
        <v>8.5</v>
      </c>
      <c r="Y270" s="149">
        <v>6.5</v>
      </c>
      <c r="Z270" s="149">
        <v>7</v>
      </c>
      <c r="AA270" s="149">
        <v>9.6</v>
      </c>
      <c r="AB270" s="150"/>
      <c r="AC270" s="149">
        <v>8.5</v>
      </c>
      <c r="AD270" s="149">
        <v>7.9</v>
      </c>
      <c r="AE270" s="150"/>
      <c r="AF270" s="149">
        <v>9</v>
      </c>
      <c r="AG270" s="149">
        <v>9</v>
      </c>
      <c r="AH270" s="149">
        <v>8.1</v>
      </c>
      <c r="AI270" s="149">
        <v>6</v>
      </c>
      <c r="AJ270" s="149">
        <v>7.6</v>
      </c>
      <c r="AK270" s="149">
        <v>7.2</v>
      </c>
      <c r="AL270" s="151">
        <v>45</v>
      </c>
      <c r="AM270" s="152">
        <v>0</v>
      </c>
      <c r="AN270" s="149">
        <v>5.7</v>
      </c>
      <c r="AO270" s="149">
        <v>7.6</v>
      </c>
      <c r="AP270" s="149">
        <v>8</v>
      </c>
      <c r="AQ270" s="150"/>
      <c r="AR270" s="150"/>
      <c r="AS270" s="150"/>
      <c r="AT270" s="150"/>
      <c r="AU270" s="150"/>
      <c r="AV270" s="149">
        <v>6</v>
      </c>
      <c r="AW270" s="150"/>
      <c r="AX270" s="150"/>
      <c r="AY270" s="150"/>
      <c r="AZ270" s="150"/>
      <c r="BA270" s="150"/>
      <c r="BB270" s="149">
        <v>9.5</v>
      </c>
      <c r="BC270" s="151">
        <v>5</v>
      </c>
      <c r="BD270" s="152">
        <v>0</v>
      </c>
      <c r="BE270" s="149">
        <v>6.8</v>
      </c>
      <c r="BF270" s="149">
        <v>8.3000000000000007</v>
      </c>
      <c r="BG270" s="149">
        <v>5.4</v>
      </c>
      <c r="BH270" s="149">
        <v>5.8</v>
      </c>
      <c r="BI270" s="149">
        <v>7.7</v>
      </c>
      <c r="BJ270" s="149">
        <v>6.6</v>
      </c>
      <c r="BK270" s="149">
        <v>6.3</v>
      </c>
      <c r="BL270" s="149">
        <v>5.6</v>
      </c>
      <c r="BM270" s="149">
        <v>7</v>
      </c>
      <c r="BN270" s="149">
        <v>5.0999999999999996</v>
      </c>
      <c r="BO270" s="149">
        <v>5.3</v>
      </c>
      <c r="BP270" s="149">
        <v>8.1</v>
      </c>
      <c r="BQ270" s="149">
        <v>6.2</v>
      </c>
      <c r="BR270" s="149">
        <v>5.6</v>
      </c>
      <c r="BS270" s="154" t="s">
        <v>77</v>
      </c>
      <c r="BT270" s="149">
        <v>8</v>
      </c>
      <c r="BU270" s="149">
        <v>5.6</v>
      </c>
      <c r="BV270" s="149">
        <v>5.3</v>
      </c>
      <c r="BW270" s="149">
        <v>6.7</v>
      </c>
      <c r="BX270" s="154" t="s">
        <v>77</v>
      </c>
      <c r="BY270" s="149">
        <v>7.9</v>
      </c>
      <c r="BZ270" s="154" t="s">
        <v>77</v>
      </c>
      <c r="CA270" s="149">
        <v>5.2</v>
      </c>
      <c r="CB270" s="149">
        <v>7.1</v>
      </c>
      <c r="CC270" s="149">
        <v>5.0999999999999996</v>
      </c>
      <c r="CD270" s="150"/>
      <c r="CE270" s="150"/>
      <c r="CF270" s="149">
        <v>5.5</v>
      </c>
      <c r="CG270" s="149">
        <v>6.7</v>
      </c>
      <c r="CH270" s="149">
        <v>9.4</v>
      </c>
      <c r="CI270" s="151">
        <v>53</v>
      </c>
      <c r="CJ270" s="152">
        <v>6</v>
      </c>
      <c r="CK270" s="149">
        <v>5.9</v>
      </c>
      <c r="CL270" s="149">
        <v>8.6</v>
      </c>
      <c r="CM270" s="150"/>
      <c r="CN270" s="149">
        <v>6.3</v>
      </c>
      <c r="CO270" s="149">
        <v>6.7</v>
      </c>
      <c r="CP270" s="149">
        <v>7.9</v>
      </c>
      <c r="CQ270" s="149">
        <v>7.8</v>
      </c>
      <c r="CR270" s="150"/>
      <c r="CS270" s="149">
        <v>8</v>
      </c>
      <c r="CT270" s="150"/>
      <c r="CU270" s="150"/>
      <c r="CV270" s="154" t="s">
        <v>77</v>
      </c>
      <c r="CW270" s="149">
        <v>6.8</v>
      </c>
      <c r="CX270" s="150"/>
      <c r="CY270" s="149">
        <v>9.6</v>
      </c>
      <c r="CZ270" s="154" t="s">
        <v>77</v>
      </c>
      <c r="DA270" s="151">
        <v>21</v>
      </c>
      <c r="DB270" s="152">
        <v>3</v>
      </c>
      <c r="DC270" s="150"/>
      <c r="DD270" s="150"/>
      <c r="DE270" s="150"/>
      <c r="DF270" s="151">
        <v>0</v>
      </c>
      <c r="DG270" s="152">
        <v>4</v>
      </c>
      <c r="DH270" s="151">
        <v>124</v>
      </c>
      <c r="DI270" s="152">
        <v>13</v>
      </c>
      <c r="DJ270" s="153">
        <v>137</v>
      </c>
      <c r="DK270" s="149">
        <v>124</v>
      </c>
      <c r="DL270" s="149">
        <v>7.03</v>
      </c>
      <c r="DM270" s="149">
        <v>2.88</v>
      </c>
      <c r="DN270" s="147"/>
      <c r="DO270" s="13">
        <f t="shared" si="4"/>
        <v>11</v>
      </c>
    </row>
    <row r="271" spans="2:119" ht="31.5">
      <c r="B271" s="146">
        <v>2320715302</v>
      </c>
      <c r="C271" s="147" t="s">
        <v>363</v>
      </c>
      <c r="D271" s="147" t="s">
        <v>544</v>
      </c>
      <c r="E271" s="147" t="s">
        <v>83</v>
      </c>
      <c r="F271" s="148">
        <v>36441</v>
      </c>
      <c r="G271" s="147" t="s">
        <v>5</v>
      </c>
      <c r="H271" s="147" t="s">
        <v>144</v>
      </c>
      <c r="I271" s="149">
        <v>9.1999999999999993</v>
      </c>
      <c r="J271" s="149">
        <v>4.7</v>
      </c>
      <c r="K271" s="149">
        <v>8.4</v>
      </c>
      <c r="L271" s="149">
        <v>8</v>
      </c>
      <c r="M271" s="150"/>
      <c r="N271" s="149">
        <v>6.6</v>
      </c>
      <c r="O271" s="150"/>
      <c r="P271" s="149">
        <v>7.8</v>
      </c>
      <c r="Q271" s="150"/>
      <c r="R271" s="149">
        <v>9</v>
      </c>
      <c r="S271" s="150"/>
      <c r="T271" s="154" t="s">
        <v>77</v>
      </c>
      <c r="U271" s="150"/>
      <c r="V271" s="150"/>
      <c r="W271" s="150"/>
      <c r="X271" s="149">
        <v>6.8</v>
      </c>
      <c r="Y271" s="149">
        <v>6.9</v>
      </c>
      <c r="Z271" s="149">
        <v>5.7</v>
      </c>
      <c r="AA271" s="149">
        <v>8.4</v>
      </c>
      <c r="AB271" s="150"/>
      <c r="AC271" s="149">
        <v>6.6</v>
      </c>
      <c r="AD271" s="149">
        <v>4.7</v>
      </c>
      <c r="AE271" s="150"/>
      <c r="AF271" s="149">
        <v>8.8000000000000007</v>
      </c>
      <c r="AG271" s="149">
        <v>8.5</v>
      </c>
      <c r="AH271" s="149">
        <v>6</v>
      </c>
      <c r="AI271" s="149">
        <v>5.8</v>
      </c>
      <c r="AJ271" s="149">
        <v>7.8</v>
      </c>
      <c r="AK271" s="149">
        <v>5.6</v>
      </c>
      <c r="AL271" s="151">
        <v>41</v>
      </c>
      <c r="AM271" s="152">
        <v>4</v>
      </c>
      <c r="AN271" s="154" t="s">
        <v>77</v>
      </c>
      <c r="AO271" s="149">
        <v>5</v>
      </c>
      <c r="AP271" s="149">
        <v>6.6</v>
      </c>
      <c r="AQ271" s="150"/>
      <c r="AR271" s="150"/>
      <c r="AS271" s="150"/>
      <c r="AT271" s="150"/>
      <c r="AU271" s="150"/>
      <c r="AV271" s="149">
        <v>7.2</v>
      </c>
      <c r="AW271" s="150"/>
      <c r="AX271" s="150"/>
      <c r="AY271" s="150"/>
      <c r="AZ271" s="150"/>
      <c r="BA271" s="150"/>
      <c r="BB271" s="149">
        <v>6.4</v>
      </c>
      <c r="BC271" s="151">
        <v>4</v>
      </c>
      <c r="BD271" s="152">
        <v>1</v>
      </c>
      <c r="BE271" s="149">
        <v>7.7</v>
      </c>
      <c r="BF271" s="149">
        <v>6.5</v>
      </c>
      <c r="BG271" s="149">
        <v>6.2</v>
      </c>
      <c r="BH271" s="149">
        <v>6</v>
      </c>
      <c r="BI271" s="149">
        <v>6.9</v>
      </c>
      <c r="BJ271" s="149">
        <v>6.2</v>
      </c>
      <c r="BK271" s="149">
        <v>6.3</v>
      </c>
      <c r="BL271" s="149">
        <v>4.8</v>
      </c>
      <c r="BM271" s="149">
        <v>8.8000000000000007</v>
      </c>
      <c r="BN271" s="154" t="s">
        <v>77</v>
      </c>
      <c r="BO271" s="149">
        <v>5.5</v>
      </c>
      <c r="BP271" s="149">
        <v>5.6</v>
      </c>
      <c r="BQ271" s="149">
        <v>6.1</v>
      </c>
      <c r="BR271" s="150"/>
      <c r="BS271" s="154" t="s">
        <v>77</v>
      </c>
      <c r="BT271" s="149">
        <v>5.6</v>
      </c>
      <c r="BU271" s="150"/>
      <c r="BV271" s="149">
        <v>5.5</v>
      </c>
      <c r="BW271" s="149">
        <v>5.7</v>
      </c>
      <c r="BX271" s="149">
        <v>6.5</v>
      </c>
      <c r="BY271" s="149">
        <v>6.1</v>
      </c>
      <c r="BZ271" s="154" t="s">
        <v>77</v>
      </c>
      <c r="CA271" s="149">
        <v>4.3</v>
      </c>
      <c r="CB271" s="149">
        <v>6.1</v>
      </c>
      <c r="CC271" s="149">
        <v>4.8</v>
      </c>
      <c r="CD271" s="150"/>
      <c r="CE271" s="150"/>
      <c r="CF271" s="150"/>
      <c r="CG271" s="149">
        <v>4</v>
      </c>
      <c r="CH271" s="149">
        <v>7.6</v>
      </c>
      <c r="CI271" s="151">
        <v>46</v>
      </c>
      <c r="CJ271" s="152">
        <v>13</v>
      </c>
      <c r="CK271" s="149">
        <v>5.5</v>
      </c>
      <c r="CL271" s="149">
        <v>5.9</v>
      </c>
      <c r="CM271" s="150"/>
      <c r="CN271" s="149">
        <v>4.5</v>
      </c>
      <c r="CO271" s="149">
        <v>5</v>
      </c>
      <c r="CP271" s="149">
        <v>6.7</v>
      </c>
      <c r="CQ271" s="154" t="s">
        <v>77</v>
      </c>
      <c r="CR271" s="150"/>
      <c r="CS271" s="149">
        <v>5.9</v>
      </c>
      <c r="CT271" s="150"/>
      <c r="CU271" s="150"/>
      <c r="CV271" s="154" t="s">
        <v>77</v>
      </c>
      <c r="CW271" s="149">
        <v>6.2</v>
      </c>
      <c r="CX271" s="150"/>
      <c r="CY271" s="154" t="s">
        <v>77</v>
      </c>
      <c r="CZ271" s="154" t="s">
        <v>77</v>
      </c>
      <c r="DA271" s="151">
        <v>17</v>
      </c>
      <c r="DB271" s="152">
        <v>7</v>
      </c>
      <c r="DC271" s="150"/>
      <c r="DD271" s="150"/>
      <c r="DE271" s="150"/>
      <c r="DF271" s="151">
        <v>0</v>
      </c>
      <c r="DG271" s="152">
        <v>4</v>
      </c>
      <c r="DH271" s="151">
        <v>108</v>
      </c>
      <c r="DI271" s="152">
        <v>29</v>
      </c>
      <c r="DJ271" s="153">
        <v>137</v>
      </c>
      <c r="DK271" s="149">
        <v>110</v>
      </c>
      <c r="DL271" s="149">
        <v>6.17</v>
      </c>
      <c r="DM271" s="149">
        <v>2.38</v>
      </c>
      <c r="DN271" s="147"/>
      <c r="DO271" s="13">
        <f t="shared" si="4"/>
        <v>26</v>
      </c>
    </row>
    <row r="272" spans="2:119" ht="31.5">
      <c r="B272" s="146">
        <v>2320315711</v>
      </c>
      <c r="C272" s="147" t="s">
        <v>90</v>
      </c>
      <c r="D272" s="147" t="s">
        <v>259</v>
      </c>
      <c r="E272" s="147" t="s">
        <v>545</v>
      </c>
      <c r="F272" s="148">
        <v>36484</v>
      </c>
      <c r="G272" s="147" t="s">
        <v>5</v>
      </c>
      <c r="H272" s="147" t="s">
        <v>144</v>
      </c>
      <c r="I272" s="149">
        <v>8.3000000000000007</v>
      </c>
      <c r="J272" s="149">
        <v>8</v>
      </c>
      <c r="K272" s="149">
        <v>8</v>
      </c>
      <c r="L272" s="149">
        <v>8.9</v>
      </c>
      <c r="M272" s="150">
        <v>0</v>
      </c>
      <c r="N272" s="149">
        <v>8</v>
      </c>
      <c r="O272" s="150"/>
      <c r="P272" s="149">
        <v>6.5</v>
      </c>
      <c r="Q272" s="150"/>
      <c r="R272" s="149">
        <v>7.9</v>
      </c>
      <c r="S272" s="150"/>
      <c r="T272" s="149">
        <v>8.1999999999999993</v>
      </c>
      <c r="U272" s="150"/>
      <c r="V272" s="154" t="s">
        <v>77</v>
      </c>
      <c r="W272" s="150"/>
      <c r="X272" s="149">
        <v>9.1999999999999993</v>
      </c>
      <c r="Y272" s="149">
        <v>7.1</v>
      </c>
      <c r="Z272" s="149">
        <v>9.1</v>
      </c>
      <c r="AA272" s="150"/>
      <c r="AB272" s="149">
        <v>7.9</v>
      </c>
      <c r="AC272" s="150"/>
      <c r="AD272" s="149">
        <v>9.1999999999999993</v>
      </c>
      <c r="AE272" s="149">
        <v>9.3000000000000007</v>
      </c>
      <c r="AF272" s="149">
        <v>8.1999999999999993</v>
      </c>
      <c r="AG272" s="149">
        <v>8.1</v>
      </c>
      <c r="AH272" s="149">
        <v>8.1999999999999993</v>
      </c>
      <c r="AI272" s="149">
        <v>8.6</v>
      </c>
      <c r="AJ272" s="149">
        <v>8.1999999999999993</v>
      </c>
      <c r="AK272" s="149">
        <v>8</v>
      </c>
      <c r="AL272" s="151">
        <v>43</v>
      </c>
      <c r="AM272" s="152">
        <v>2</v>
      </c>
      <c r="AN272" s="149">
        <v>7.9</v>
      </c>
      <c r="AO272" s="149">
        <v>9.8000000000000007</v>
      </c>
      <c r="AP272" s="150">
        <v>10</v>
      </c>
      <c r="AQ272" s="150"/>
      <c r="AR272" s="150"/>
      <c r="AS272" s="150"/>
      <c r="AT272" s="150"/>
      <c r="AU272" s="150"/>
      <c r="AV272" s="149">
        <v>9.5</v>
      </c>
      <c r="AW272" s="150"/>
      <c r="AX272" s="150"/>
      <c r="AY272" s="150"/>
      <c r="AZ272" s="150"/>
      <c r="BA272" s="150"/>
      <c r="BB272" s="149">
        <v>8.6999999999999993</v>
      </c>
      <c r="BC272" s="151">
        <v>5</v>
      </c>
      <c r="BD272" s="152">
        <v>0</v>
      </c>
      <c r="BE272" s="149">
        <v>7.7</v>
      </c>
      <c r="BF272" s="149">
        <v>9.3000000000000007</v>
      </c>
      <c r="BG272" s="149">
        <v>5</v>
      </c>
      <c r="BH272" s="149">
        <v>6.9</v>
      </c>
      <c r="BI272" s="149">
        <v>7.5</v>
      </c>
      <c r="BJ272" s="149">
        <v>8.1</v>
      </c>
      <c r="BK272" s="149">
        <v>5.8</v>
      </c>
      <c r="BL272" s="149">
        <v>7.3</v>
      </c>
      <c r="BM272" s="149">
        <v>8.6</v>
      </c>
      <c r="BN272" s="149">
        <v>6.3</v>
      </c>
      <c r="BO272" s="149">
        <v>7.5</v>
      </c>
      <c r="BP272" s="149">
        <v>7.8</v>
      </c>
      <c r="BQ272" s="149">
        <v>8.5</v>
      </c>
      <c r="BR272" s="149">
        <v>6.6</v>
      </c>
      <c r="BS272" s="149">
        <v>6.5</v>
      </c>
      <c r="BT272" s="149">
        <v>6.3</v>
      </c>
      <c r="BU272" s="149">
        <v>8.1999999999999993</v>
      </c>
      <c r="BV272" s="149">
        <v>7.2</v>
      </c>
      <c r="BW272" s="149">
        <v>4.4000000000000004</v>
      </c>
      <c r="BX272" s="149">
        <v>6.7</v>
      </c>
      <c r="BY272" s="149">
        <v>9</v>
      </c>
      <c r="BZ272" s="154" t="s">
        <v>77</v>
      </c>
      <c r="CA272" s="149">
        <v>5.8</v>
      </c>
      <c r="CB272" s="149">
        <v>6</v>
      </c>
      <c r="CC272" s="150"/>
      <c r="CD272" s="149">
        <v>7.9</v>
      </c>
      <c r="CE272" s="150"/>
      <c r="CF272" s="154" t="s">
        <v>77</v>
      </c>
      <c r="CG272" s="149">
        <v>6.2</v>
      </c>
      <c r="CH272" s="149">
        <v>9.4</v>
      </c>
      <c r="CI272" s="151">
        <v>54</v>
      </c>
      <c r="CJ272" s="152">
        <v>5</v>
      </c>
      <c r="CK272" s="149">
        <v>6.7</v>
      </c>
      <c r="CL272" s="149">
        <v>6.7</v>
      </c>
      <c r="CM272" s="150"/>
      <c r="CN272" s="149">
        <v>8.1999999999999993</v>
      </c>
      <c r="CO272" s="149">
        <v>6.2</v>
      </c>
      <c r="CP272" s="149">
        <v>8.6</v>
      </c>
      <c r="CQ272" s="149">
        <v>8.1999999999999993</v>
      </c>
      <c r="CR272" s="150"/>
      <c r="CS272" s="149">
        <v>9.1</v>
      </c>
      <c r="CT272" s="150"/>
      <c r="CU272" s="150"/>
      <c r="CV272" s="154" t="s">
        <v>77</v>
      </c>
      <c r="CW272" s="154" t="s">
        <v>77</v>
      </c>
      <c r="CX272" s="150"/>
      <c r="CY272" s="149">
        <v>9.1999999999999993</v>
      </c>
      <c r="CZ272" s="154" t="s">
        <v>77</v>
      </c>
      <c r="DA272" s="151">
        <v>19</v>
      </c>
      <c r="DB272" s="152">
        <v>5</v>
      </c>
      <c r="DC272" s="150"/>
      <c r="DD272" s="150"/>
      <c r="DE272" s="150"/>
      <c r="DF272" s="151">
        <v>0</v>
      </c>
      <c r="DG272" s="152">
        <v>4</v>
      </c>
      <c r="DH272" s="151">
        <v>121</v>
      </c>
      <c r="DI272" s="152">
        <v>16</v>
      </c>
      <c r="DJ272" s="153">
        <v>137</v>
      </c>
      <c r="DK272" s="149">
        <v>123</v>
      </c>
      <c r="DL272" s="149">
        <v>7.5</v>
      </c>
      <c r="DM272" s="149">
        <v>3.18</v>
      </c>
      <c r="DN272" s="147"/>
      <c r="DO272" s="13">
        <f t="shared" si="4"/>
        <v>14</v>
      </c>
    </row>
    <row r="273" spans="2:119" ht="31.5">
      <c r="B273" s="146">
        <v>23213211739</v>
      </c>
      <c r="C273" s="147" t="s">
        <v>8</v>
      </c>
      <c r="D273" s="147" t="s">
        <v>227</v>
      </c>
      <c r="E273" s="147" t="s">
        <v>372</v>
      </c>
      <c r="F273" s="148">
        <v>36313</v>
      </c>
      <c r="G273" s="147" t="s">
        <v>88</v>
      </c>
      <c r="H273" s="147" t="s">
        <v>146</v>
      </c>
      <c r="I273" s="149">
        <v>6.1</v>
      </c>
      <c r="J273" s="149">
        <v>5.8</v>
      </c>
      <c r="K273" s="149">
        <v>8</v>
      </c>
      <c r="L273" s="149">
        <v>6.8</v>
      </c>
      <c r="M273" s="150"/>
      <c r="N273" s="149">
        <v>8.9</v>
      </c>
      <c r="O273" s="150"/>
      <c r="P273" s="149">
        <v>8.4</v>
      </c>
      <c r="Q273" s="150"/>
      <c r="R273" s="154" t="s">
        <v>77</v>
      </c>
      <c r="S273" s="150"/>
      <c r="T273" s="150"/>
      <c r="U273" s="150"/>
      <c r="V273" s="150"/>
      <c r="W273" s="150"/>
      <c r="X273" s="149">
        <v>5.3</v>
      </c>
      <c r="Y273" s="149">
        <v>6.6</v>
      </c>
      <c r="Z273" s="149">
        <v>7.6</v>
      </c>
      <c r="AA273" s="150"/>
      <c r="AB273" s="149">
        <v>6.8</v>
      </c>
      <c r="AC273" s="150"/>
      <c r="AD273" s="149">
        <v>4.8</v>
      </c>
      <c r="AE273" s="149">
        <v>5.3</v>
      </c>
      <c r="AF273" s="149">
        <v>6.5</v>
      </c>
      <c r="AG273" s="149">
        <v>7.5</v>
      </c>
      <c r="AH273" s="154" t="s">
        <v>77</v>
      </c>
      <c r="AI273" s="154" t="s">
        <v>77</v>
      </c>
      <c r="AJ273" s="150"/>
      <c r="AK273" s="154" t="s">
        <v>77</v>
      </c>
      <c r="AL273" s="151">
        <v>29</v>
      </c>
      <c r="AM273" s="152">
        <v>16</v>
      </c>
      <c r="AN273" s="149">
        <v>7</v>
      </c>
      <c r="AO273" s="154" t="s">
        <v>77</v>
      </c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1">
        <v>1</v>
      </c>
      <c r="BD273" s="152">
        <v>4</v>
      </c>
      <c r="BE273" s="149">
        <v>6</v>
      </c>
      <c r="BF273" s="149">
        <v>6.2</v>
      </c>
      <c r="BG273" s="149">
        <v>5.3</v>
      </c>
      <c r="BH273" s="149">
        <v>7</v>
      </c>
      <c r="BI273" s="149">
        <v>7.1</v>
      </c>
      <c r="BJ273" s="149">
        <v>7.3</v>
      </c>
      <c r="BK273" s="149">
        <v>6.9</v>
      </c>
      <c r="BL273" s="149">
        <v>6.9</v>
      </c>
      <c r="BM273" s="149">
        <v>7.8</v>
      </c>
      <c r="BN273" s="149">
        <v>6.1</v>
      </c>
      <c r="BO273" s="149">
        <v>7.2</v>
      </c>
      <c r="BP273" s="149">
        <v>6.9</v>
      </c>
      <c r="BQ273" s="149">
        <v>7.7</v>
      </c>
      <c r="BR273" s="149">
        <v>8</v>
      </c>
      <c r="BS273" s="154" t="s">
        <v>77</v>
      </c>
      <c r="BT273" s="149">
        <v>8.1999999999999993</v>
      </c>
      <c r="BU273" s="149">
        <v>7.7</v>
      </c>
      <c r="BV273" s="149">
        <v>6.5</v>
      </c>
      <c r="BW273" s="149">
        <v>5.3</v>
      </c>
      <c r="BX273" s="154" t="s">
        <v>77</v>
      </c>
      <c r="BY273" s="150"/>
      <c r="BZ273" s="150"/>
      <c r="CA273" s="154" t="s">
        <v>77</v>
      </c>
      <c r="CB273" s="150"/>
      <c r="CC273" s="150"/>
      <c r="CD273" s="149">
        <v>8.1</v>
      </c>
      <c r="CE273" s="150"/>
      <c r="CF273" s="150"/>
      <c r="CG273" s="150"/>
      <c r="CH273" s="150"/>
      <c r="CI273" s="151">
        <v>38</v>
      </c>
      <c r="CJ273" s="152">
        <v>21</v>
      </c>
      <c r="CK273" s="154" t="s">
        <v>77</v>
      </c>
      <c r="CL273" s="149">
        <v>6.6</v>
      </c>
      <c r="CM273" s="150"/>
      <c r="CN273" s="149">
        <v>7.1</v>
      </c>
      <c r="CO273" s="150"/>
      <c r="CP273" s="150"/>
      <c r="CQ273" s="150"/>
      <c r="CR273" s="150"/>
      <c r="CS273" s="150"/>
      <c r="CT273" s="154" t="s">
        <v>77</v>
      </c>
      <c r="CU273" s="150"/>
      <c r="CV273" s="150"/>
      <c r="CW273" s="150"/>
      <c r="CX273" s="150"/>
      <c r="CY273" s="149">
        <v>8.6999999999999993</v>
      </c>
      <c r="CZ273" s="154" t="s">
        <v>77</v>
      </c>
      <c r="DA273" s="151">
        <v>6</v>
      </c>
      <c r="DB273" s="152">
        <v>18</v>
      </c>
      <c r="DC273" s="150"/>
      <c r="DD273" s="150"/>
      <c r="DE273" s="150"/>
      <c r="DF273" s="151">
        <v>0</v>
      </c>
      <c r="DG273" s="152">
        <v>4</v>
      </c>
      <c r="DH273" s="151">
        <v>74</v>
      </c>
      <c r="DI273" s="152">
        <v>63</v>
      </c>
      <c r="DJ273" s="153">
        <v>137</v>
      </c>
      <c r="DK273" s="149">
        <v>78</v>
      </c>
      <c r="DL273" s="149">
        <v>6.52</v>
      </c>
      <c r="DM273" s="149">
        <v>2.64</v>
      </c>
      <c r="DN273" s="147"/>
      <c r="DO273" s="13">
        <f t="shared" si="4"/>
        <v>57</v>
      </c>
    </row>
    <row r="274" spans="2:119" ht="31.5">
      <c r="B274" s="146">
        <v>2321315795</v>
      </c>
      <c r="C274" s="147" t="s">
        <v>89</v>
      </c>
      <c r="D274" s="147" t="s">
        <v>254</v>
      </c>
      <c r="E274" s="147" t="s">
        <v>374</v>
      </c>
      <c r="F274" s="148">
        <v>36394</v>
      </c>
      <c r="G274" s="147" t="s">
        <v>88</v>
      </c>
      <c r="H274" s="147" t="s">
        <v>144</v>
      </c>
      <c r="I274" s="149">
        <v>8.4</v>
      </c>
      <c r="J274" s="149">
        <v>5.2</v>
      </c>
      <c r="K274" s="149">
        <v>7.9</v>
      </c>
      <c r="L274" s="149">
        <v>8.1999999999999993</v>
      </c>
      <c r="M274" s="150"/>
      <c r="N274" s="149">
        <v>6.6</v>
      </c>
      <c r="O274" s="150"/>
      <c r="P274" s="149">
        <v>8.1</v>
      </c>
      <c r="Q274" s="150"/>
      <c r="R274" s="149">
        <v>5.7</v>
      </c>
      <c r="S274" s="150"/>
      <c r="T274" s="149">
        <v>8.1999999999999993</v>
      </c>
      <c r="U274" s="150"/>
      <c r="V274" s="149">
        <v>9.1</v>
      </c>
      <c r="W274" s="150"/>
      <c r="X274" s="149">
        <v>7.6</v>
      </c>
      <c r="Y274" s="149">
        <v>6.7</v>
      </c>
      <c r="Z274" s="149">
        <v>4.0999999999999996</v>
      </c>
      <c r="AA274" s="150"/>
      <c r="AB274" s="149">
        <v>7.4</v>
      </c>
      <c r="AC274" s="150"/>
      <c r="AD274" s="149">
        <v>8.9</v>
      </c>
      <c r="AE274" s="149">
        <v>7.4</v>
      </c>
      <c r="AF274" s="149">
        <v>8.6</v>
      </c>
      <c r="AG274" s="149">
        <v>6.6</v>
      </c>
      <c r="AH274" s="149">
        <v>7.1</v>
      </c>
      <c r="AI274" s="149">
        <v>7</v>
      </c>
      <c r="AJ274" s="149">
        <v>5.0999999999999996</v>
      </c>
      <c r="AK274" s="149">
        <v>8</v>
      </c>
      <c r="AL274" s="151">
        <v>45</v>
      </c>
      <c r="AM274" s="152">
        <v>0</v>
      </c>
      <c r="AN274" s="149">
        <v>7.1</v>
      </c>
      <c r="AO274" s="149">
        <v>7.4</v>
      </c>
      <c r="AP274" s="149">
        <v>8.4</v>
      </c>
      <c r="AQ274" s="150"/>
      <c r="AR274" s="150"/>
      <c r="AS274" s="150"/>
      <c r="AT274" s="150"/>
      <c r="AU274" s="150"/>
      <c r="AV274" s="150"/>
      <c r="AW274" s="149">
        <v>7.3</v>
      </c>
      <c r="AX274" s="150"/>
      <c r="AY274" s="150"/>
      <c r="AZ274" s="150"/>
      <c r="BA274" s="150"/>
      <c r="BB274" s="149">
        <v>6.4</v>
      </c>
      <c r="BC274" s="151">
        <v>5</v>
      </c>
      <c r="BD274" s="152">
        <v>0</v>
      </c>
      <c r="BE274" s="149">
        <v>5.9</v>
      </c>
      <c r="BF274" s="149">
        <v>6.5</v>
      </c>
      <c r="BG274" s="149">
        <v>4.5</v>
      </c>
      <c r="BH274" s="149">
        <v>6.4</v>
      </c>
      <c r="BI274" s="149">
        <v>7.4</v>
      </c>
      <c r="BJ274" s="149">
        <v>6.9</v>
      </c>
      <c r="BK274" s="149">
        <v>5.2</v>
      </c>
      <c r="BL274" s="149">
        <v>5.4</v>
      </c>
      <c r="BM274" s="149">
        <v>8.1999999999999993</v>
      </c>
      <c r="BN274" s="149">
        <v>7.1</v>
      </c>
      <c r="BO274" s="149">
        <v>8.4</v>
      </c>
      <c r="BP274" s="149">
        <v>6.2</v>
      </c>
      <c r="BQ274" s="149">
        <v>7</v>
      </c>
      <c r="BR274" s="149">
        <v>9</v>
      </c>
      <c r="BS274" s="149">
        <v>5.4</v>
      </c>
      <c r="BT274" s="154" t="s">
        <v>77</v>
      </c>
      <c r="BU274" s="149">
        <v>8.1999999999999993</v>
      </c>
      <c r="BV274" s="149">
        <v>7.7</v>
      </c>
      <c r="BW274" s="149">
        <v>7.3</v>
      </c>
      <c r="BX274" s="149">
        <v>7.6</v>
      </c>
      <c r="BY274" s="149">
        <v>8.6</v>
      </c>
      <c r="BZ274" s="154" t="s">
        <v>77</v>
      </c>
      <c r="CA274" s="149">
        <v>5.9</v>
      </c>
      <c r="CB274" s="149">
        <v>7.7</v>
      </c>
      <c r="CC274" s="150"/>
      <c r="CD274" s="154" t="s">
        <v>77</v>
      </c>
      <c r="CE274" s="150"/>
      <c r="CF274" s="149">
        <v>5.7</v>
      </c>
      <c r="CG274" s="149">
        <v>6.7</v>
      </c>
      <c r="CH274" s="149">
        <v>9.4</v>
      </c>
      <c r="CI274" s="151">
        <v>53</v>
      </c>
      <c r="CJ274" s="152">
        <v>6</v>
      </c>
      <c r="CK274" s="149">
        <v>4.2</v>
      </c>
      <c r="CL274" s="149">
        <v>4.0999999999999996</v>
      </c>
      <c r="CM274" s="150"/>
      <c r="CN274" s="149">
        <v>5.8</v>
      </c>
      <c r="CO274" s="149">
        <v>4.4000000000000004</v>
      </c>
      <c r="CP274" s="149">
        <v>8.5</v>
      </c>
      <c r="CQ274" s="149">
        <v>7.8</v>
      </c>
      <c r="CR274" s="150"/>
      <c r="CS274" s="149">
        <v>6.4</v>
      </c>
      <c r="CT274" s="150"/>
      <c r="CU274" s="150"/>
      <c r="CV274" s="149">
        <v>8.9</v>
      </c>
      <c r="CW274" s="149">
        <v>6.6</v>
      </c>
      <c r="CX274" s="150"/>
      <c r="CY274" s="154" t="s">
        <v>77</v>
      </c>
      <c r="CZ274" s="154" t="s">
        <v>77</v>
      </c>
      <c r="DA274" s="151">
        <v>22</v>
      </c>
      <c r="DB274" s="152">
        <v>2</v>
      </c>
      <c r="DC274" s="150"/>
      <c r="DD274" s="150"/>
      <c r="DE274" s="150"/>
      <c r="DF274" s="151">
        <v>0</v>
      </c>
      <c r="DG274" s="152">
        <v>4</v>
      </c>
      <c r="DH274" s="151">
        <v>125</v>
      </c>
      <c r="DI274" s="152">
        <v>12</v>
      </c>
      <c r="DJ274" s="153">
        <v>137</v>
      </c>
      <c r="DK274" s="149">
        <v>125</v>
      </c>
      <c r="DL274" s="149">
        <v>6.87</v>
      </c>
      <c r="DM274" s="149">
        <v>2.75</v>
      </c>
      <c r="DN274" s="147"/>
      <c r="DO274" s="13">
        <f t="shared" si="4"/>
        <v>10</v>
      </c>
    </row>
    <row r="275" spans="2:119" ht="21">
      <c r="B275" s="146">
        <v>2220323961</v>
      </c>
      <c r="C275" s="147" t="s">
        <v>8</v>
      </c>
      <c r="D275" s="147" t="s">
        <v>259</v>
      </c>
      <c r="E275" s="147" t="s">
        <v>141</v>
      </c>
      <c r="F275" s="148">
        <v>36141</v>
      </c>
      <c r="G275" s="147" t="s">
        <v>5</v>
      </c>
      <c r="H275" s="147" t="s">
        <v>147</v>
      </c>
      <c r="I275" s="149">
        <v>7.1</v>
      </c>
      <c r="J275" s="149">
        <v>6.8</v>
      </c>
      <c r="K275" s="150"/>
      <c r="L275" s="149">
        <v>5.5</v>
      </c>
      <c r="M275" s="150"/>
      <c r="N275" s="150">
        <v>0</v>
      </c>
      <c r="O275" s="150"/>
      <c r="P275" s="150"/>
      <c r="Q275" s="150"/>
      <c r="R275" s="150"/>
      <c r="S275" s="150"/>
      <c r="T275" s="150"/>
      <c r="U275" s="150"/>
      <c r="V275" s="150"/>
      <c r="W275" s="150"/>
      <c r="X275" s="150">
        <v>0</v>
      </c>
      <c r="Y275" s="150"/>
      <c r="Z275" s="150">
        <v>0</v>
      </c>
      <c r="AA275" s="150"/>
      <c r="AB275" s="150"/>
      <c r="AC275" s="150"/>
      <c r="AD275" s="150"/>
      <c r="AE275" s="150"/>
      <c r="AF275" s="149">
        <v>7.7</v>
      </c>
      <c r="AG275" s="149">
        <v>5.7</v>
      </c>
      <c r="AH275" s="150"/>
      <c r="AI275" s="150">
        <v>0</v>
      </c>
      <c r="AJ275" s="150"/>
      <c r="AK275" s="150">
        <v>0</v>
      </c>
      <c r="AL275" s="151">
        <v>8</v>
      </c>
      <c r="AM275" s="152">
        <v>37</v>
      </c>
      <c r="AN275" s="149">
        <v>4.5999999999999996</v>
      </c>
      <c r="AO275" s="150">
        <v>0</v>
      </c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1">
        <v>1</v>
      </c>
      <c r="BD275" s="152">
        <v>4</v>
      </c>
      <c r="BE275" s="149">
        <v>7.3</v>
      </c>
      <c r="BF275" s="150">
        <v>0</v>
      </c>
      <c r="BG275" s="149">
        <v>5.2</v>
      </c>
      <c r="BH275" s="150">
        <v>0</v>
      </c>
      <c r="BI275" s="149">
        <v>6.4</v>
      </c>
      <c r="BJ275" s="150"/>
      <c r="BK275" s="150">
        <v>0</v>
      </c>
      <c r="BL275" s="150"/>
      <c r="BM275" s="150">
        <v>0</v>
      </c>
      <c r="BN275" s="150"/>
      <c r="BO275" s="150"/>
      <c r="BP275" s="150"/>
      <c r="BQ275" s="150"/>
      <c r="BR275" s="150"/>
      <c r="BS275" s="150"/>
      <c r="BT275" s="150"/>
      <c r="BU275" s="150"/>
      <c r="BV275" s="149">
        <v>6.2</v>
      </c>
      <c r="BW275" s="150">
        <v>0</v>
      </c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1">
        <v>8</v>
      </c>
      <c r="CJ275" s="152">
        <v>51</v>
      </c>
      <c r="CK275" s="150">
        <v>0</v>
      </c>
      <c r="CL275" s="149">
        <v>5.8</v>
      </c>
      <c r="CM275" s="150">
        <v>0</v>
      </c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>
        <v>0</v>
      </c>
      <c r="DA275" s="151">
        <v>2</v>
      </c>
      <c r="DB275" s="152">
        <v>22</v>
      </c>
      <c r="DC275" s="150"/>
      <c r="DD275" s="150"/>
      <c r="DE275" s="150"/>
      <c r="DF275" s="151">
        <v>0</v>
      </c>
      <c r="DG275" s="152">
        <v>4</v>
      </c>
      <c r="DH275" s="151">
        <v>19</v>
      </c>
      <c r="DI275" s="152">
        <v>118</v>
      </c>
      <c r="DJ275" s="153">
        <v>137</v>
      </c>
      <c r="DK275" s="149">
        <v>47</v>
      </c>
      <c r="DL275" s="149">
        <v>3.03</v>
      </c>
      <c r="DM275" s="149">
        <v>0.94</v>
      </c>
      <c r="DN275" s="147"/>
      <c r="DO275" s="13">
        <f t="shared" si="4"/>
        <v>112</v>
      </c>
    </row>
    <row r="276" spans="2:119" ht="31.5">
      <c r="B276" s="146">
        <v>23203110304</v>
      </c>
      <c r="C276" s="147" t="s">
        <v>85</v>
      </c>
      <c r="D276" s="147" t="s">
        <v>110</v>
      </c>
      <c r="E276" s="147" t="s">
        <v>141</v>
      </c>
      <c r="F276" s="148">
        <v>36163</v>
      </c>
      <c r="G276" s="147" t="s">
        <v>5</v>
      </c>
      <c r="H276" s="147" t="s">
        <v>144</v>
      </c>
      <c r="I276" s="149">
        <v>8.4</v>
      </c>
      <c r="J276" s="149">
        <v>7.6</v>
      </c>
      <c r="K276" s="149">
        <v>6.2</v>
      </c>
      <c r="L276" s="149">
        <v>9.5</v>
      </c>
      <c r="M276" s="150"/>
      <c r="N276" s="149">
        <v>8.6999999999999993</v>
      </c>
      <c r="O276" s="150"/>
      <c r="P276" s="149">
        <v>8.5</v>
      </c>
      <c r="Q276" s="150"/>
      <c r="R276" s="149">
        <v>9.1</v>
      </c>
      <c r="S276" s="150"/>
      <c r="T276" s="149">
        <v>8.1</v>
      </c>
      <c r="U276" s="150"/>
      <c r="V276" s="154" t="s">
        <v>77</v>
      </c>
      <c r="W276" s="150"/>
      <c r="X276" s="149">
        <v>7.8</v>
      </c>
      <c r="Y276" s="149">
        <v>8.4</v>
      </c>
      <c r="Z276" s="149">
        <v>8.9</v>
      </c>
      <c r="AA276" s="150"/>
      <c r="AB276" s="149">
        <v>8.6999999999999993</v>
      </c>
      <c r="AC276" s="149">
        <v>7</v>
      </c>
      <c r="AD276" s="149">
        <v>9.5</v>
      </c>
      <c r="AE276" s="150"/>
      <c r="AF276" s="149">
        <v>9.6999999999999993</v>
      </c>
      <c r="AG276" s="149">
        <v>8.8000000000000007</v>
      </c>
      <c r="AH276" s="149">
        <v>8.1999999999999993</v>
      </c>
      <c r="AI276" s="149">
        <v>8.6</v>
      </c>
      <c r="AJ276" s="149">
        <v>8.3000000000000007</v>
      </c>
      <c r="AK276" s="149">
        <v>8.1</v>
      </c>
      <c r="AL276" s="151">
        <v>43</v>
      </c>
      <c r="AM276" s="152">
        <v>2</v>
      </c>
      <c r="AN276" s="149">
        <v>4.5999999999999996</v>
      </c>
      <c r="AO276" s="149">
        <v>6.6</v>
      </c>
      <c r="AP276" s="149">
        <v>9.5</v>
      </c>
      <c r="AQ276" s="150"/>
      <c r="AR276" s="150"/>
      <c r="AS276" s="150"/>
      <c r="AT276" s="150"/>
      <c r="AU276" s="150"/>
      <c r="AV276" s="149">
        <v>8.1999999999999993</v>
      </c>
      <c r="AW276" s="150"/>
      <c r="AX276" s="150"/>
      <c r="AY276" s="150"/>
      <c r="AZ276" s="150"/>
      <c r="BA276" s="150"/>
      <c r="BB276" s="149">
        <v>6.3</v>
      </c>
      <c r="BC276" s="151">
        <v>5</v>
      </c>
      <c r="BD276" s="152">
        <v>0</v>
      </c>
      <c r="BE276" s="149">
        <v>7.8</v>
      </c>
      <c r="BF276" s="149">
        <v>7.6</v>
      </c>
      <c r="BG276" s="149">
        <v>7.7</v>
      </c>
      <c r="BH276" s="149">
        <v>8.6</v>
      </c>
      <c r="BI276" s="149">
        <v>9.3000000000000007</v>
      </c>
      <c r="BJ276" s="149">
        <v>7.4</v>
      </c>
      <c r="BK276" s="149">
        <v>5.9</v>
      </c>
      <c r="BL276" s="149">
        <v>7.9</v>
      </c>
      <c r="BM276" s="149">
        <v>9.3000000000000007</v>
      </c>
      <c r="BN276" s="149">
        <v>7.9</v>
      </c>
      <c r="BO276" s="149">
        <v>6.9</v>
      </c>
      <c r="BP276" s="149">
        <v>7.9</v>
      </c>
      <c r="BQ276" s="149">
        <v>9</v>
      </c>
      <c r="BR276" s="149">
        <v>7.1</v>
      </c>
      <c r="BS276" s="149">
        <v>5.7</v>
      </c>
      <c r="BT276" s="149">
        <v>8.1</v>
      </c>
      <c r="BU276" s="149">
        <v>8.4</v>
      </c>
      <c r="BV276" s="149">
        <v>7.2</v>
      </c>
      <c r="BW276" s="149">
        <v>6.2</v>
      </c>
      <c r="BX276" s="149">
        <v>7.7</v>
      </c>
      <c r="BY276" s="149">
        <v>8.6999999999999993</v>
      </c>
      <c r="BZ276" s="154" t="s">
        <v>77</v>
      </c>
      <c r="CA276" s="149">
        <v>5.4</v>
      </c>
      <c r="CB276" s="149">
        <v>8.6</v>
      </c>
      <c r="CC276" s="149">
        <v>6.1</v>
      </c>
      <c r="CD276" s="150"/>
      <c r="CE276" s="150"/>
      <c r="CF276" s="149">
        <v>6.1</v>
      </c>
      <c r="CG276" s="149">
        <v>7.6</v>
      </c>
      <c r="CH276" s="149">
        <v>9.3000000000000007</v>
      </c>
      <c r="CI276" s="151">
        <v>57</v>
      </c>
      <c r="CJ276" s="152">
        <v>2</v>
      </c>
      <c r="CK276" s="149">
        <v>7.2</v>
      </c>
      <c r="CL276" s="149">
        <v>6.8</v>
      </c>
      <c r="CM276" s="154" t="s">
        <v>77</v>
      </c>
      <c r="CN276" s="150"/>
      <c r="CO276" s="154" t="s">
        <v>77</v>
      </c>
      <c r="CP276" s="149">
        <v>9.1</v>
      </c>
      <c r="CQ276" s="154" t="s">
        <v>77</v>
      </c>
      <c r="CR276" s="150"/>
      <c r="CS276" s="149">
        <v>8.5</v>
      </c>
      <c r="CT276" s="150"/>
      <c r="CU276" s="150"/>
      <c r="CV276" s="154" t="s">
        <v>77</v>
      </c>
      <c r="CW276" s="154" t="s">
        <v>77</v>
      </c>
      <c r="CX276" s="150"/>
      <c r="CY276" s="149">
        <v>9.5</v>
      </c>
      <c r="CZ276" s="154" t="s">
        <v>77</v>
      </c>
      <c r="DA276" s="151">
        <v>10</v>
      </c>
      <c r="DB276" s="152">
        <v>14</v>
      </c>
      <c r="DC276" s="150"/>
      <c r="DD276" s="150"/>
      <c r="DE276" s="150"/>
      <c r="DF276" s="151">
        <v>0</v>
      </c>
      <c r="DG276" s="152">
        <v>4</v>
      </c>
      <c r="DH276" s="151">
        <v>115</v>
      </c>
      <c r="DI276" s="152">
        <v>22</v>
      </c>
      <c r="DJ276" s="153">
        <v>137</v>
      </c>
      <c r="DK276" s="149">
        <v>115</v>
      </c>
      <c r="DL276" s="149">
        <v>7.91</v>
      </c>
      <c r="DM276" s="149">
        <v>3.39</v>
      </c>
      <c r="DN276" s="147"/>
      <c r="DO276" s="13">
        <f t="shared" si="4"/>
        <v>20</v>
      </c>
    </row>
    <row r="277" spans="2:119" ht="31.5">
      <c r="B277" s="146">
        <v>2320315749</v>
      </c>
      <c r="C277" s="147" t="s">
        <v>103</v>
      </c>
      <c r="D277" s="147" t="s">
        <v>546</v>
      </c>
      <c r="E277" s="147" t="s">
        <v>141</v>
      </c>
      <c r="F277" s="148">
        <v>36449</v>
      </c>
      <c r="G277" s="147" t="s">
        <v>5</v>
      </c>
      <c r="H277" s="147" t="s">
        <v>144</v>
      </c>
      <c r="I277" s="149">
        <v>8.1</v>
      </c>
      <c r="J277" s="149">
        <v>8.1999999999999993</v>
      </c>
      <c r="K277" s="149">
        <v>6</v>
      </c>
      <c r="L277" s="150"/>
      <c r="M277" s="149">
        <v>9.4</v>
      </c>
      <c r="N277" s="150"/>
      <c r="O277" s="149">
        <v>9.6999999999999993</v>
      </c>
      <c r="P277" s="150"/>
      <c r="Q277" s="149">
        <v>9.4</v>
      </c>
      <c r="R277" s="150"/>
      <c r="S277" s="149">
        <v>8.8000000000000007</v>
      </c>
      <c r="T277" s="150"/>
      <c r="U277" s="149">
        <v>9</v>
      </c>
      <c r="V277" s="150"/>
      <c r="W277" s="149">
        <v>9.4</v>
      </c>
      <c r="X277" s="149">
        <v>8.8000000000000007</v>
      </c>
      <c r="Y277" s="149">
        <v>8.3000000000000007</v>
      </c>
      <c r="Z277" s="149">
        <v>7.5</v>
      </c>
      <c r="AA277" s="150"/>
      <c r="AB277" s="149">
        <v>8</v>
      </c>
      <c r="AC277" s="150"/>
      <c r="AD277" s="149">
        <v>8.3000000000000007</v>
      </c>
      <c r="AE277" s="149">
        <v>8.1</v>
      </c>
      <c r="AF277" s="149">
        <v>8.4</v>
      </c>
      <c r="AG277" s="149">
        <v>8.1999999999999993</v>
      </c>
      <c r="AH277" s="149">
        <v>8.1</v>
      </c>
      <c r="AI277" s="149">
        <v>8.5</v>
      </c>
      <c r="AJ277" s="149">
        <v>8.5</v>
      </c>
      <c r="AK277" s="154" t="s">
        <v>77</v>
      </c>
      <c r="AL277" s="151">
        <v>43</v>
      </c>
      <c r="AM277" s="152">
        <v>2</v>
      </c>
      <c r="AN277" s="149">
        <v>6.1</v>
      </c>
      <c r="AO277" s="149">
        <v>8.4</v>
      </c>
      <c r="AP277" s="150"/>
      <c r="AQ277" s="150"/>
      <c r="AR277" s="150"/>
      <c r="AS277" s="150"/>
      <c r="AT277" s="150"/>
      <c r="AU277" s="149">
        <v>7.5</v>
      </c>
      <c r="AV277" s="150"/>
      <c r="AW277" s="150"/>
      <c r="AX277" s="150"/>
      <c r="AY277" s="150"/>
      <c r="AZ277" s="150"/>
      <c r="BA277" s="149">
        <v>8.4</v>
      </c>
      <c r="BB277" s="149">
        <v>8.4</v>
      </c>
      <c r="BC277" s="151">
        <v>5</v>
      </c>
      <c r="BD277" s="152">
        <v>0</v>
      </c>
      <c r="BE277" s="149">
        <v>7.8</v>
      </c>
      <c r="BF277" s="149">
        <v>7.8</v>
      </c>
      <c r="BG277" s="149">
        <v>4.0999999999999996</v>
      </c>
      <c r="BH277" s="149">
        <v>6.3</v>
      </c>
      <c r="BI277" s="149">
        <v>8.8000000000000007</v>
      </c>
      <c r="BJ277" s="149">
        <v>6.9</v>
      </c>
      <c r="BK277" s="149">
        <v>4.8</v>
      </c>
      <c r="BL277" s="149">
        <v>7</v>
      </c>
      <c r="BM277" s="149">
        <v>6.2</v>
      </c>
      <c r="BN277" s="149">
        <v>7.6</v>
      </c>
      <c r="BO277" s="149">
        <v>7.5</v>
      </c>
      <c r="BP277" s="149">
        <v>8</v>
      </c>
      <c r="BQ277" s="149">
        <v>7.8</v>
      </c>
      <c r="BR277" s="149">
        <v>8.6</v>
      </c>
      <c r="BS277" s="154" t="s">
        <v>77</v>
      </c>
      <c r="BT277" s="149">
        <v>9.1999999999999993</v>
      </c>
      <c r="BU277" s="149">
        <v>8.5</v>
      </c>
      <c r="BV277" s="149">
        <v>6</v>
      </c>
      <c r="BW277" s="149">
        <v>5.4</v>
      </c>
      <c r="BX277" s="149">
        <v>7.4</v>
      </c>
      <c r="BY277" s="149">
        <v>7.1</v>
      </c>
      <c r="BZ277" s="154" t="s">
        <v>77</v>
      </c>
      <c r="CA277" s="149">
        <v>8.1</v>
      </c>
      <c r="CB277" s="149">
        <v>8</v>
      </c>
      <c r="CC277" s="149">
        <v>8.1999999999999993</v>
      </c>
      <c r="CD277" s="150"/>
      <c r="CE277" s="150"/>
      <c r="CF277" s="154" t="s">
        <v>77</v>
      </c>
      <c r="CG277" s="149">
        <v>8.9</v>
      </c>
      <c r="CH277" s="149">
        <v>8</v>
      </c>
      <c r="CI277" s="151">
        <v>52</v>
      </c>
      <c r="CJ277" s="152">
        <v>7</v>
      </c>
      <c r="CK277" s="149">
        <v>7.3</v>
      </c>
      <c r="CL277" s="149">
        <v>7</v>
      </c>
      <c r="CM277" s="149">
        <v>6.7</v>
      </c>
      <c r="CN277" s="150"/>
      <c r="CO277" s="149">
        <v>7.8</v>
      </c>
      <c r="CP277" s="149">
        <v>9.4</v>
      </c>
      <c r="CQ277" s="150"/>
      <c r="CR277" s="149">
        <v>7.7</v>
      </c>
      <c r="CS277" s="150"/>
      <c r="CT277" s="149">
        <v>9</v>
      </c>
      <c r="CU277" s="150"/>
      <c r="CV277" s="149">
        <v>8.9</v>
      </c>
      <c r="CW277" s="154" t="s">
        <v>77</v>
      </c>
      <c r="CX277" s="150"/>
      <c r="CY277" s="149">
        <v>8.5</v>
      </c>
      <c r="CZ277" s="154" t="s">
        <v>77</v>
      </c>
      <c r="DA277" s="151">
        <v>21</v>
      </c>
      <c r="DB277" s="152">
        <v>3</v>
      </c>
      <c r="DC277" s="150"/>
      <c r="DD277" s="150"/>
      <c r="DE277" s="150"/>
      <c r="DF277" s="151">
        <v>0</v>
      </c>
      <c r="DG277" s="152">
        <v>4</v>
      </c>
      <c r="DH277" s="151">
        <v>121</v>
      </c>
      <c r="DI277" s="152">
        <v>16</v>
      </c>
      <c r="DJ277" s="153">
        <v>137</v>
      </c>
      <c r="DK277" s="149">
        <v>121</v>
      </c>
      <c r="DL277" s="149">
        <v>7.89</v>
      </c>
      <c r="DM277" s="149">
        <v>3.41</v>
      </c>
      <c r="DN277" s="147"/>
      <c r="DO277" s="13">
        <f t="shared" si="4"/>
        <v>14</v>
      </c>
    </row>
    <row r="278" spans="2:119" ht="31.5">
      <c r="B278" s="146">
        <v>23207110325</v>
      </c>
      <c r="C278" s="147" t="s">
        <v>0</v>
      </c>
      <c r="D278" s="147" t="s">
        <v>288</v>
      </c>
      <c r="E278" s="147" t="s">
        <v>141</v>
      </c>
      <c r="F278" s="148">
        <v>36415</v>
      </c>
      <c r="G278" s="147" t="s">
        <v>5</v>
      </c>
      <c r="H278" s="147" t="s">
        <v>144</v>
      </c>
      <c r="I278" s="149">
        <v>6.3</v>
      </c>
      <c r="J278" s="149">
        <v>7.8</v>
      </c>
      <c r="K278" s="149">
        <v>6.5</v>
      </c>
      <c r="L278" s="149">
        <v>8.1999999999999993</v>
      </c>
      <c r="M278" s="150"/>
      <c r="N278" s="149">
        <v>6.3</v>
      </c>
      <c r="O278" s="150"/>
      <c r="P278" s="149">
        <v>5</v>
      </c>
      <c r="Q278" s="150"/>
      <c r="R278" s="149">
        <v>6.8</v>
      </c>
      <c r="S278" s="150"/>
      <c r="T278" s="149">
        <v>6.1</v>
      </c>
      <c r="U278" s="150"/>
      <c r="V278" s="154" t="s">
        <v>77</v>
      </c>
      <c r="W278" s="150"/>
      <c r="X278" s="149">
        <v>7</v>
      </c>
      <c r="Y278" s="149">
        <v>5.2</v>
      </c>
      <c r="Z278" s="149">
        <v>4.5</v>
      </c>
      <c r="AA278" s="150"/>
      <c r="AB278" s="149">
        <v>7.4</v>
      </c>
      <c r="AC278" s="150"/>
      <c r="AD278" s="149">
        <v>9</v>
      </c>
      <c r="AE278" s="149">
        <v>7.7</v>
      </c>
      <c r="AF278" s="149">
        <v>8.4</v>
      </c>
      <c r="AG278" s="149">
        <v>7.8</v>
      </c>
      <c r="AH278" s="154" t="s">
        <v>77</v>
      </c>
      <c r="AI278" s="149">
        <v>6.8</v>
      </c>
      <c r="AJ278" s="149">
        <v>6.1</v>
      </c>
      <c r="AK278" s="149">
        <v>8.8000000000000007</v>
      </c>
      <c r="AL278" s="151">
        <v>40</v>
      </c>
      <c r="AM278" s="152">
        <v>5</v>
      </c>
      <c r="AN278" s="149">
        <v>6</v>
      </c>
      <c r="AO278" s="149">
        <v>6.7</v>
      </c>
      <c r="AP278" s="149">
        <v>8.5</v>
      </c>
      <c r="AQ278" s="150"/>
      <c r="AR278" s="150"/>
      <c r="AS278" s="150"/>
      <c r="AT278" s="150"/>
      <c r="AU278" s="150"/>
      <c r="AV278" s="149">
        <v>6.2</v>
      </c>
      <c r="AW278" s="150"/>
      <c r="AX278" s="150"/>
      <c r="AY278" s="150"/>
      <c r="AZ278" s="150"/>
      <c r="BA278" s="150"/>
      <c r="BB278" s="149">
        <v>7.3</v>
      </c>
      <c r="BC278" s="151">
        <v>5</v>
      </c>
      <c r="BD278" s="152">
        <v>0</v>
      </c>
      <c r="BE278" s="149">
        <v>6.6</v>
      </c>
      <c r="BF278" s="149">
        <v>7.5</v>
      </c>
      <c r="BG278" s="149">
        <v>5.5</v>
      </c>
      <c r="BH278" s="149">
        <v>5.6</v>
      </c>
      <c r="BI278" s="149">
        <v>7.4</v>
      </c>
      <c r="BJ278" s="149">
        <v>5.6</v>
      </c>
      <c r="BK278" s="149">
        <v>7.3</v>
      </c>
      <c r="BL278" s="149">
        <v>5.2</v>
      </c>
      <c r="BM278" s="149">
        <v>7.3</v>
      </c>
      <c r="BN278" s="149">
        <v>6</v>
      </c>
      <c r="BO278" s="154" t="s">
        <v>77</v>
      </c>
      <c r="BP278" s="149">
        <v>6</v>
      </c>
      <c r="BQ278" s="149">
        <v>6.6</v>
      </c>
      <c r="BR278" s="149">
        <v>6.4</v>
      </c>
      <c r="BS278" s="150"/>
      <c r="BT278" s="149">
        <v>4.2</v>
      </c>
      <c r="BU278" s="149">
        <v>8.6999999999999993</v>
      </c>
      <c r="BV278" s="149">
        <v>6.2</v>
      </c>
      <c r="BW278" s="149">
        <v>4.9000000000000004</v>
      </c>
      <c r="BX278" s="149">
        <v>4.3</v>
      </c>
      <c r="BY278" s="149">
        <v>7.7</v>
      </c>
      <c r="BZ278" s="154" t="s">
        <v>77</v>
      </c>
      <c r="CA278" s="149">
        <v>5.7</v>
      </c>
      <c r="CB278" s="149">
        <v>7.4</v>
      </c>
      <c r="CC278" s="149">
        <v>7.7</v>
      </c>
      <c r="CD278" s="150"/>
      <c r="CE278" s="150"/>
      <c r="CF278" s="150"/>
      <c r="CG278" s="149">
        <v>4.3</v>
      </c>
      <c r="CH278" s="149">
        <v>8</v>
      </c>
      <c r="CI278" s="151">
        <v>50</v>
      </c>
      <c r="CJ278" s="152">
        <v>9</v>
      </c>
      <c r="CK278" s="149">
        <v>9.1</v>
      </c>
      <c r="CL278" s="149">
        <v>6</v>
      </c>
      <c r="CM278" s="150"/>
      <c r="CN278" s="149">
        <v>5.8</v>
      </c>
      <c r="CO278" s="149">
        <v>4.5</v>
      </c>
      <c r="CP278" s="149">
        <v>9</v>
      </c>
      <c r="CQ278" s="149">
        <v>7.1</v>
      </c>
      <c r="CR278" s="150"/>
      <c r="CS278" s="150"/>
      <c r="CT278" s="149">
        <v>6</v>
      </c>
      <c r="CU278" s="150"/>
      <c r="CV278" s="149">
        <v>9.1</v>
      </c>
      <c r="CW278" s="149">
        <v>5.6</v>
      </c>
      <c r="CX278" s="150"/>
      <c r="CY278" s="149">
        <v>8.6999999999999993</v>
      </c>
      <c r="CZ278" s="154" t="s">
        <v>77</v>
      </c>
      <c r="DA278" s="151">
        <v>23</v>
      </c>
      <c r="DB278" s="152">
        <v>1</v>
      </c>
      <c r="DC278" s="150"/>
      <c r="DD278" s="150"/>
      <c r="DE278" s="150"/>
      <c r="DF278" s="151">
        <v>0</v>
      </c>
      <c r="DG278" s="152">
        <v>4</v>
      </c>
      <c r="DH278" s="151">
        <v>118</v>
      </c>
      <c r="DI278" s="152">
        <v>19</v>
      </c>
      <c r="DJ278" s="153">
        <v>137</v>
      </c>
      <c r="DK278" s="149">
        <v>118</v>
      </c>
      <c r="DL278" s="149">
        <v>6.58</v>
      </c>
      <c r="DM278" s="149">
        <v>2.6</v>
      </c>
      <c r="DN278" s="147"/>
      <c r="DO278" s="13">
        <f t="shared" si="4"/>
        <v>17</v>
      </c>
    </row>
    <row r="279" spans="2:119" ht="31.5">
      <c r="B279" s="146">
        <v>2321325462</v>
      </c>
      <c r="C279" s="147" t="s">
        <v>3</v>
      </c>
      <c r="D279" s="147" t="s">
        <v>89</v>
      </c>
      <c r="E279" s="147" t="s">
        <v>547</v>
      </c>
      <c r="F279" s="148">
        <v>36210</v>
      </c>
      <c r="G279" s="147" t="s">
        <v>88</v>
      </c>
      <c r="H279" s="147" t="s">
        <v>144</v>
      </c>
      <c r="I279" s="149">
        <v>6.6</v>
      </c>
      <c r="J279" s="149">
        <v>6.3</v>
      </c>
      <c r="K279" s="149">
        <v>7.1</v>
      </c>
      <c r="L279" s="150"/>
      <c r="M279" s="149">
        <v>7.1</v>
      </c>
      <c r="N279" s="150"/>
      <c r="O279" s="149">
        <v>9.6</v>
      </c>
      <c r="P279" s="150"/>
      <c r="Q279" s="154" t="s">
        <v>77</v>
      </c>
      <c r="R279" s="150"/>
      <c r="S279" s="150"/>
      <c r="T279" s="150"/>
      <c r="U279" s="150"/>
      <c r="V279" s="150"/>
      <c r="W279" s="150"/>
      <c r="X279" s="149">
        <v>5.5</v>
      </c>
      <c r="Y279" s="149">
        <v>5.2</v>
      </c>
      <c r="Z279" s="149">
        <v>4.3</v>
      </c>
      <c r="AA279" s="149">
        <v>7</v>
      </c>
      <c r="AB279" s="150"/>
      <c r="AC279" s="150"/>
      <c r="AD279" s="149">
        <v>8.5</v>
      </c>
      <c r="AE279" s="149">
        <v>4.7</v>
      </c>
      <c r="AF279" s="150">
        <v>10</v>
      </c>
      <c r="AG279" s="149">
        <v>8.3000000000000007</v>
      </c>
      <c r="AH279" s="150"/>
      <c r="AI279" s="149">
        <v>7</v>
      </c>
      <c r="AJ279" s="154" t="s">
        <v>77</v>
      </c>
      <c r="AK279" s="150">
        <v>0</v>
      </c>
      <c r="AL279" s="151">
        <v>29</v>
      </c>
      <c r="AM279" s="152">
        <v>16</v>
      </c>
      <c r="AN279" s="149">
        <v>5.8</v>
      </c>
      <c r="AO279" s="149">
        <v>6.5</v>
      </c>
      <c r="AP279" s="149">
        <v>7.7</v>
      </c>
      <c r="AQ279" s="150"/>
      <c r="AR279" s="150"/>
      <c r="AS279" s="150"/>
      <c r="AT279" s="150"/>
      <c r="AU279" s="150"/>
      <c r="AV279" s="149">
        <v>6.5</v>
      </c>
      <c r="AW279" s="150"/>
      <c r="AX279" s="150"/>
      <c r="AY279" s="150"/>
      <c r="AZ279" s="150"/>
      <c r="BA279" s="150"/>
      <c r="BB279" s="149">
        <v>7.5</v>
      </c>
      <c r="BC279" s="151">
        <v>5</v>
      </c>
      <c r="BD279" s="152">
        <v>0</v>
      </c>
      <c r="BE279" s="149">
        <v>7.2</v>
      </c>
      <c r="BF279" s="149">
        <v>8.8000000000000007</v>
      </c>
      <c r="BG279" s="149">
        <v>5.7</v>
      </c>
      <c r="BH279" s="149">
        <v>7.4</v>
      </c>
      <c r="BI279" s="149">
        <v>5.7</v>
      </c>
      <c r="BJ279" s="149">
        <v>6.5</v>
      </c>
      <c r="BK279" s="149">
        <v>5.9</v>
      </c>
      <c r="BL279" s="149">
        <v>7.9</v>
      </c>
      <c r="BM279" s="149">
        <v>7.7</v>
      </c>
      <c r="BN279" s="149">
        <v>6.5</v>
      </c>
      <c r="BO279" s="149">
        <v>6.2</v>
      </c>
      <c r="BP279" s="154" t="s">
        <v>77</v>
      </c>
      <c r="BQ279" s="149">
        <v>6.3</v>
      </c>
      <c r="BR279" s="149">
        <v>5</v>
      </c>
      <c r="BS279" s="154" t="s">
        <v>77</v>
      </c>
      <c r="BT279" s="150"/>
      <c r="BU279" s="150"/>
      <c r="BV279" s="149">
        <v>6.3</v>
      </c>
      <c r="BW279" s="149">
        <v>4.5</v>
      </c>
      <c r="BX279" s="149">
        <v>5.4</v>
      </c>
      <c r="BY279" s="149">
        <v>4.8</v>
      </c>
      <c r="BZ279" s="154" t="s">
        <v>77</v>
      </c>
      <c r="CA279" s="149">
        <v>4.5</v>
      </c>
      <c r="CB279" s="149">
        <v>5.7</v>
      </c>
      <c r="CC279" s="154" t="s">
        <v>77</v>
      </c>
      <c r="CD279" s="150"/>
      <c r="CE279" s="154" t="s">
        <v>77</v>
      </c>
      <c r="CF279" s="150"/>
      <c r="CG279" s="149">
        <v>5.0999999999999996</v>
      </c>
      <c r="CH279" s="149">
        <v>7.5</v>
      </c>
      <c r="CI279" s="151">
        <v>44</v>
      </c>
      <c r="CJ279" s="152">
        <v>15</v>
      </c>
      <c r="CK279" s="149">
        <v>4.8</v>
      </c>
      <c r="CL279" s="149">
        <v>5.6</v>
      </c>
      <c r="CM279" s="150"/>
      <c r="CN279" s="149">
        <v>7.6</v>
      </c>
      <c r="CO279" s="154" t="s">
        <v>77</v>
      </c>
      <c r="CP279" s="149">
        <v>5.0999999999999996</v>
      </c>
      <c r="CQ279" s="150"/>
      <c r="CR279" s="150"/>
      <c r="CS279" s="150"/>
      <c r="CT279" s="150">
        <v>0</v>
      </c>
      <c r="CU279" s="150"/>
      <c r="CV279" s="150"/>
      <c r="CW279" s="150"/>
      <c r="CX279" s="150"/>
      <c r="CY279" s="150">
        <v>0</v>
      </c>
      <c r="CZ279" s="150"/>
      <c r="DA279" s="151">
        <v>10</v>
      </c>
      <c r="DB279" s="152">
        <v>14</v>
      </c>
      <c r="DC279" s="150"/>
      <c r="DD279" s="150"/>
      <c r="DE279" s="150"/>
      <c r="DF279" s="151">
        <v>0</v>
      </c>
      <c r="DG279" s="152">
        <v>4</v>
      </c>
      <c r="DH279" s="151">
        <v>88</v>
      </c>
      <c r="DI279" s="152">
        <v>49</v>
      </c>
      <c r="DJ279" s="153">
        <v>137</v>
      </c>
      <c r="DK279" s="149">
        <v>101</v>
      </c>
      <c r="DL279" s="149">
        <v>5.48</v>
      </c>
      <c r="DM279" s="149">
        <v>2.08</v>
      </c>
      <c r="DN279" s="147"/>
      <c r="DO279" s="13">
        <f t="shared" si="4"/>
        <v>47</v>
      </c>
    </row>
    <row r="280" spans="2:119" ht="21">
      <c r="B280" s="146">
        <v>2120327980</v>
      </c>
      <c r="C280" s="147" t="s">
        <v>3</v>
      </c>
      <c r="D280" s="147" t="s">
        <v>109</v>
      </c>
      <c r="E280" s="147" t="s">
        <v>119</v>
      </c>
      <c r="F280" s="148">
        <v>35478</v>
      </c>
      <c r="G280" s="147" t="s">
        <v>5</v>
      </c>
      <c r="H280" s="147" t="s">
        <v>147</v>
      </c>
      <c r="I280" s="149">
        <v>6.8</v>
      </c>
      <c r="J280" s="149">
        <v>7.3</v>
      </c>
      <c r="K280" s="149">
        <v>8.6</v>
      </c>
      <c r="L280" s="149">
        <v>7</v>
      </c>
      <c r="M280" s="150"/>
      <c r="N280" s="149">
        <v>4.4000000000000004</v>
      </c>
      <c r="O280" s="150"/>
      <c r="P280" s="150">
        <v>0</v>
      </c>
      <c r="Q280" s="150"/>
      <c r="R280" s="150"/>
      <c r="S280" s="150"/>
      <c r="T280" s="150"/>
      <c r="U280" s="150"/>
      <c r="V280" s="150"/>
      <c r="W280" s="150"/>
      <c r="X280" s="149">
        <v>5.3</v>
      </c>
      <c r="Y280" s="150">
        <v>0</v>
      </c>
      <c r="Z280" s="149">
        <v>5.6</v>
      </c>
      <c r="AA280" s="149">
        <v>9.1</v>
      </c>
      <c r="AB280" s="150">
        <v>0</v>
      </c>
      <c r="AC280" s="150">
        <v>0</v>
      </c>
      <c r="AD280" s="150">
        <v>0</v>
      </c>
      <c r="AE280" s="150"/>
      <c r="AF280" s="149">
        <v>8.4</v>
      </c>
      <c r="AG280" s="149">
        <v>7.5</v>
      </c>
      <c r="AH280" s="149">
        <v>4.2</v>
      </c>
      <c r="AI280" s="150">
        <v>0</v>
      </c>
      <c r="AJ280" s="150"/>
      <c r="AK280" s="150">
        <v>0</v>
      </c>
      <c r="AL280" s="151">
        <v>23</v>
      </c>
      <c r="AM280" s="152">
        <v>22</v>
      </c>
      <c r="AN280" s="149">
        <v>5.3</v>
      </c>
      <c r="AO280" s="149">
        <v>5</v>
      </c>
      <c r="AP280" s="150"/>
      <c r="AQ280" s="150"/>
      <c r="AR280" s="150"/>
      <c r="AS280" s="150"/>
      <c r="AT280" s="150"/>
      <c r="AU280" s="150">
        <v>0</v>
      </c>
      <c r="AV280" s="150"/>
      <c r="AW280" s="150"/>
      <c r="AX280" s="150"/>
      <c r="AY280" s="150"/>
      <c r="AZ280" s="150"/>
      <c r="BA280" s="149">
        <v>5.5</v>
      </c>
      <c r="BB280" s="150">
        <v>0</v>
      </c>
      <c r="BC280" s="151">
        <v>3</v>
      </c>
      <c r="BD280" s="152">
        <v>2</v>
      </c>
      <c r="BE280" s="149">
        <v>6.8</v>
      </c>
      <c r="BF280" s="149">
        <v>6</v>
      </c>
      <c r="BG280" s="150">
        <v>0</v>
      </c>
      <c r="BH280" s="149">
        <v>5.8</v>
      </c>
      <c r="BI280" s="150">
        <v>0</v>
      </c>
      <c r="BJ280" s="150">
        <v>0</v>
      </c>
      <c r="BK280" s="150"/>
      <c r="BL280" s="149">
        <v>5.0999999999999996</v>
      </c>
      <c r="BM280" s="150"/>
      <c r="BN280" s="150"/>
      <c r="BO280" s="150"/>
      <c r="BP280" s="150">
        <v>0</v>
      </c>
      <c r="BQ280" s="150"/>
      <c r="BR280" s="150"/>
      <c r="BS280" s="150"/>
      <c r="BT280" s="150"/>
      <c r="BU280" s="150"/>
      <c r="BV280" s="149">
        <v>6.7</v>
      </c>
      <c r="BW280" s="150">
        <v>0</v>
      </c>
      <c r="BX280" s="150"/>
      <c r="BY280" s="150"/>
      <c r="BZ280" s="150"/>
      <c r="CA280" s="150">
        <v>0</v>
      </c>
      <c r="CB280" s="150"/>
      <c r="CC280" s="149">
        <v>4.7</v>
      </c>
      <c r="CD280" s="150"/>
      <c r="CE280" s="150"/>
      <c r="CF280" s="150"/>
      <c r="CG280" s="149">
        <v>7.3</v>
      </c>
      <c r="CH280" s="150">
        <v>0</v>
      </c>
      <c r="CI280" s="151">
        <v>15</v>
      </c>
      <c r="CJ280" s="152">
        <v>44</v>
      </c>
      <c r="CK280" s="150">
        <v>0</v>
      </c>
      <c r="CL280" s="149">
        <v>5.5</v>
      </c>
      <c r="CM280" s="150"/>
      <c r="CN280" s="149">
        <v>5.2</v>
      </c>
      <c r="CO280" s="149">
        <v>4.7</v>
      </c>
      <c r="CP280" s="150">
        <v>0</v>
      </c>
      <c r="CQ280" s="150"/>
      <c r="CR280" s="150"/>
      <c r="CS280" s="150">
        <v>0</v>
      </c>
      <c r="CT280" s="150"/>
      <c r="CU280" s="150"/>
      <c r="CV280" s="150"/>
      <c r="CW280" s="150"/>
      <c r="CX280" s="150"/>
      <c r="CY280" s="150"/>
      <c r="CZ280" s="150"/>
      <c r="DA280" s="151">
        <v>8</v>
      </c>
      <c r="DB280" s="152">
        <v>16</v>
      </c>
      <c r="DC280" s="150"/>
      <c r="DD280" s="150"/>
      <c r="DE280" s="150"/>
      <c r="DF280" s="151">
        <v>0</v>
      </c>
      <c r="DG280" s="152">
        <v>4</v>
      </c>
      <c r="DH280" s="151">
        <v>49</v>
      </c>
      <c r="DI280" s="152">
        <v>88</v>
      </c>
      <c r="DJ280" s="153">
        <v>137</v>
      </c>
      <c r="DK280" s="149">
        <v>85</v>
      </c>
      <c r="DL280" s="149">
        <v>3.71</v>
      </c>
      <c r="DM280" s="149">
        <v>1.28</v>
      </c>
      <c r="DN280" s="147" t="s">
        <v>293</v>
      </c>
      <c r="DO280" s="13">
        <f t="shared" si="4"/>
        <v>84</v>
      </c>
    </row>
    <row r="281" spans="2:119" ht="31.5">
      <c r="B281" s="146">
        <v>2320315774</v>
      </c>
      <c r="C281" s="147" t="s">
        <v>103</v>
      </c>
      <c r="D281" s="147" t="s">
        <v>518</v>
      </c>
      <c r="E281" s="147" t="s">
        <v>119</v>
      </c>
      <c r="F281" s="148">
        <v>36222</v>
      </c>
      <c r="G281" s="147" t="s">
        <v>5</v>
      </c>
      <c r="H281" s="147" t="s">
        <v>144</v>
      </c>
      <c r="I281" s="149">
        <v>7.5</v>
      </c>
      <c r="J281" s="149">
        <v>7</v>
      </c>
      <c r="K281" s="149">
        <v>5.0999999999999996</v>
      </c>
      <c r="L281" s="149">
        <v>7.6</v>
      </c>
      <c r="M281" s="150"/>
      <c r="N281" s="149">
        <v>5.0999999999999996</v>
      </c>
      <c r="O281" s="150"/>
      <c r="P281" s="149">
        <v>4.5999999999999996</v>
      </c>
      <c r="Q281" s="150"/>
      <c r="R281" s="149">
        <v>7.6</v>
      </c>
      <c r="S281" s="150"/>
      <c r="T281" s="154" t="s">
        <v>77</v>
      </c>
      <c r="U281" s="150"/>
      <c r="V281" s="150"/>
      <c r="W281" s="150"/>
      <c r="X281" s="149">
        <v>5.3</v>
      </c>
      <c r="Y281" s="149">
        <v>4.0999999999999996</v>
      </c>
      <c r="Z281" s="149">
        <v>4.4000000000000004</v>
      </c>
      <c r="AA281" s="149">
        <v>6.3</v>
      </c>
      <c r="AB281" s="150"/>
      <c r="AC281" s="149">
        <v>8.1999999999999993</v>
      </c>
      <c r="AD281" s="149">
        <v>4</v>
      </c>
      <c r="AE281" s="150"/>
      <c r="AF281" s="149">
        <v>8.1999999999999993</v>
      </c>
      <c r="AG281" s="149">
        <v>6.8</v>
      </c>
      <c r="AH281" s="150"/>
      <c r="AI281" s="149">
        <v>5.4</v>
      </c>
      <c r="AJ281" s="149">
        <v>5.2</v>
      </c>
      <c r="AK281" s="150"/>
      <c r="AL281" s="151">
        <v>36</v>
      </c>
      <c r="AM281" s="152">
        <v>9</v>
      </c>
      <c r="AN281" s="149">
        <v>5.5</v>
      </c>
      <c r="AO281" s="149">
        <v>5.5</v>
      </c>
      <c r="AP281" s="149">
        <v>4.7</v>
      </c>
      <c r="AQ281" s="150"/>
      <c r="AR281" s="150"/>
      <c r="AS281" s="150"/>
      <c r="AT281" s="150"/>
      <c r="AU281" s="150"/>
      <c r="AV281" s="149">
        <v>4.5</v>
      </c>
      <c r="AW281" s="150"/>
      <c r="AX281" s="150"/>
      <c r="AY281" s="150"/>
      <c r="AZ281" s="150"/>
      <c r="BA281" s="150"/>
      <c r="BB281" s="149">
        <v>4</v>
      </c>
      <c r="BC281" s="151">
        <v>5</v>
      </c>
      <c r="BD281" s="152">
        <v>0</v>
      </c>
      <c r="BE281" s="149">
        <v>5.6</v>
      </c>
      <c r="BF281" s="149">
        <v>7.2</v>
      </c>
      <c r="BG281" s="149">
        <v>5.4</v>
      </c>
      <c r="BH281" s="149">
        <v>5.3</v>
      </c>
      <c r="BI281" s="149">
        <v>5.8</v>
      </c>
      <c r="BJ281" s="149">
        <v>5.9</v>
      </c>
      <c r="BK281" s="154" t="s">
        <v>77</v>
      </c>
      <c r="BL281" s="149">
        <v>4.8</v>
      </c>
      <c r="BM281" s="149">
        <v>5.6</v>
      </c>
      <c r="BN281" s="149">
        <v>4.7</v>
      </c>
      <c r="BO281" s="150"/>
      <c r="BP281" s="149">
        <v>6.9</v>
      </c>
      <c r="BQ281" s="149">
        <v>6.2</v>
      </c>
      <c r="BR281" s="154" t="s">
        <v>77</v>
      </c>
      <c r="BS281" s="150"/>
      <c r="BT281" s="154" t="s">
        <v>77</v>
      </c>
      <c r="BU281" s="150"/>
      <c r="BV281" s="149">
        <v>5.9</v>
      </c>
      <c r="BW281" s="149">
        <v>5.9</v>
      </c>
      <c r="BX281" s="154" t="s">
        <v>77</v>
      </c>
      <c r="BY281" s="154" t="s">
        <v>77</v>
      </c>
      <c r="BZ281" s="150"/>
      <c r="CA281" s="150">
        <v>0</v>
      </c>
      <c r="CB281" s="154" t="s">
        <v>77</v>
      </c>
      <c r="CC281" s="150"/>
      <c r="CD281" s="150"/>
      <c r="CE281" s="150"/>
      <c r="CF281" s="150"/>
      <c r="CG281" s="149">
        <v>5.6</v>
      </c>
      <c r="CH281" s="149">
        <v>8.5</v>
      </c>
      <c r="CI281" s="151">
        <v>30</v>
      </c>
      <c r="CJ281" s="152">
        <v>29</v>
      </c>
      <c r="CK281" s="149">
        <v>5.2</v>
      </c>
      <c r="CL281" s="149">
        <v>4.5999999999999996</v>
      </c>
      <c r="CM281" s="150"/>
      <c r="CN281" s="149">
        <v>4.0999999999999996</v>
      </c>
      <c r="CO281" s="150">
        <v>0</v>
      </c>
      <c r="CP281" s="149">
        <v>5.0999999999999996</v>
      </c>
      <c r="CQ281" s="150"/>
      <c r="CR281" s="150"/>
      <c r="CS281" s="149">
        <v>7.4</v>
      </c>
      <c r="CT281" s="150"/>
      <c r="CU281" s="150"/>
      <c r="CV281" s="150"/>
      <c r="CW281" s="154" t="s">
        <v>77</v>
      </c>
      <c r="CX281" s="150"/>
      <c r="CY281" s="150"/>
      <c r="CZ281" s="154" t="s">
        <v>77</v>
      </c>
      <c r="DA281" s="151">
        <v>12</v>
      </c>
      <c r="DB281" s="152">
        <v>12</v>
      </c>
      <c r="DC281" s="150"/>
      <c r="DD281" s="150"/>
      <c r="DE281" s="150"/>
      <c r="DF281" s="151">
        <v>0</v>
      </c>
      <c r="DG281" s="152">
        <v>4</v>
      </c>
      <c r="DH281" s="151">
        <v>83</v>
      </c>
      <c r="DI281" s="152">
        <v>54</v>
      </c>
      <c r="DJ281" s="153">
        <v>137</v>
      </c>
      <c r="DK281" s="149">
        <v>93</v>
      </c>
      <c r="DL281" s="149">
        <v>5.26</v>
      </c>
      <c r="DM281" s="149">
        <v>1.81</v>
      </c>
      <c r="DN281" s="147"/>
      <c r="DO281" s="13">
        <f t="shared" si="4"/>
        <v>52</v>
      </c>
    </row>
    <row r="282" spans="2:119" ht="31.5">
      <c r="B282" s="146">
        <v>2320719661</v>
      </c>
      <c r="C282" s="147" t="s">
        <v>3</v>
      </c>
      <c r="D282" s="147" t="s">
        <v>111</v>
      </c>
      <c r="E282" s="147" t="s">
        <v>548</v>
      </c>
      <c r="F282" s="148">
        <v>36401</v>
      </c>
      <c r="G282" s="147" t="s">
        <v>5</v>
      </c>
      <c r="H282" s="147" t="s">
        <v>144</v>
      </c>
      <c r="I282" s="149">
        <v>8.3000000000000007</v>
      </c>
      <c r="J282" s="149">
        <v>7.6</v>
      </c>
      <c r="K282" s="149">
        <v>6.3</v>
      </c>
      <c r="L282" s="150"/>
      <c r="M282" s="149">
        <v>5.8</v>
      </c>
      <c r="N282" s="150"/>
      <c r="O282" s="149">
        <v>7.4</v>
      </c>
      <c r="P282" s="150"/>
      <c r="Q282" s="149">
        <v>7.5</v>
      </c>
      <c r="R282" s="150"/>
      <c r="S282" s="149">
        <v>8.5</v>
      </c>
      <c r="T282" s="150"/>
      <c r="U282" s="149">
        <v>8.6</v>
      </c>
      <c r="V282" s="150"/>
      <c r="W282" s="149">
        <v>7.9</v>
      </c>
      <c r="X282" s="149">
        <v>7.8</v>
      </c>
      <c r="Y282" s="149">
        <v>7.6</v>
      </c>
      <c r="Z282" s="149">
        <v>6.7</v>
      </c>
      <c r="AA282" s="150"/>
      <c r="AB282" s="149">
        <v>8.8000000000000007</v>
      </c>
      <c r="AC282" s="150"/>
      <c r="AD282" s="149">
        <v>5.9</v>
      </c>
      <c r="AE282" s="149">
        <v>8</v>
      </c>
      <c r="AF282" s="149">
        <v>8.5</v>
      </c>
      <c r="AG282" s="149">
        <v>6.5</v>
      </c>
      <c r="AH282" s="149">
        <v>7.8</v>
      </c>
      <c r="AI282" s="149">
        <v>8.4</v>
      </c>
      <c r="AJ282" s="149">
        <v>8.1999999999999993</v>
      </c>
      <c r="AK282" s="149">
        <v>9.1999999999999993</v>
      </c>
      <c r="AL282" s="151">
        <v>45</v>
      </c>
      <c r="AM282" s="152">
        <v>0</v>
      </c>
      <c r="AN282" s="149">
        <v>6.3</v>
      </c>
      <c r="AO282" s="149">
        <v>6</v>
      </c>
      <c r="AP282" s="149">
        <v>6.8</v>
      </c>
      <c r="AQ282" s="150"/>
      <c r="AR282" s="150"/>
      <c r="AS282" s="150"/>
      <c r="AT282" s="150"/>
      <c r="AU282" s="150"/>
      <c r="AV282" s="149">
        <v>6</v>
      </c>
      <c r="AW282" s="150"/>
      <c r="AX282" s="150"/>
      <c r="AY282" s="150"/>
      <c r="AZ282" s="150"/>
      <c r="BA282" s="150"/>
      <c r="BB282" s="149">
        <v>5.2</v>
      </c>
      <c r="BC282" s="151">
        <v>5</v>
      </c>
      <c r="BD282" s="152">
        <v>0</v>
      </c>
      <c r="BE282" s="149">
        <v>7.3</v>
      </c>
      <c r="BF282" s="149">
        <v>6.9</v>
      </c>
      <c r="BG282" s="149">
        <v>5.2</v>
      </c>
      <c r="BH282" s="149">
        <v>6.4</v>
      </c>
      <c r="BI282" s="149">
        <v>7.3</v>
      </c>
      <c r="BJ282" s="149">
        <v>8.6</v>
      </c>
      <c r="BK282" s="149">
        <v>6.9</v>
      </c>
      <c r="BL282" s="149">
        <v>6</v>
      </c>
      <c r="BM282" s="149">
        <v>7.7</v>
      </c>
      <c r="BN282" s="149">
        <v>7.3</v>
      </c>
      <c r="BO282" s="149">
        <v>6.3</v>
      </c>
      <c r="BP282" s="149">
        <v>8.1999999999999993</v>
      </c>
      <c r="BQ282" s="149">
        <v>8.4</v>
      </c>
      <c r="BR282" s="149">
        <v>7.8</v>
      </c>
      <c r="BS282" s="149">
        <v>7.1</v>
      </c>
      <c r="BT282" s="149">
        <v>7.5</v>
      </c>
      <c r="BU282" s="149">
        <v>8.5</v>
      </c>
      <c r="BV282" s="149">
        <v>6.8</v>
      </c>
      <c r="BW282" s="149">
        <v>6.8</v>
      </c>
      <c r="BX282" s="154" t="s">
        <v>77</v>
      </c>
      <c r="BY282" s="149">
        <v>8</v>
      </c>
      <c r="BZ282" s="154" t="s">
        <v>77</v>
      </c>
      <c r="CA282" s="149">
        <v>5.3</v>
      </c>
      <c r="CB282" s="154" t="s">
        <v>77</v>
      </c>
      <c r="CC282" s="150"/>
      <c r="CD282" s="154" t="s">
        <v>77</v>
      </c>
      <c r="CE282" s="150"/>
      <c r="CF282" s="149">
        <v>6.3</v>
      </c>
      <c r="CG282" s="149">
        <v>7.4</v>
      </c>
      <c r="CH282" s="149">
        <v>8.8000000000000007</v>
      </c>
      <c r="CI282" s="151">
        <v>50</v>
      </c>
      <c r="CJ282" s="152">
        <v>9</v>
      </c>
      <c r="CK282" s="149">
        <v>6</v>
      </c>
      <c r="CL282" s="149">
        <v>5.4</v>
      </c>
      <c r="CM282" s="150"/>
      <c r="CN282" s="149">
        <v>7.6</v>
      </c>
      <c r="CO282" s="149">
        <v>9.1999999999999993</v>
      </c>
      <c r="CP282" s="149">
        <v>8.6999999999999993</v>
      </c>
      <c r="CQ282" s="149">
        <v>7.6</v>
      </c>
      <c r="CR282" s="150"/>
      <c r="CS282" s="149">
        <v>8.1999999999999993</v>
      </c>
      <c r="CT282" s="150"/>
      <c r="CU282" s="150"/>
      <c r="CV282" s="149">
        <v>8.3000000000000007</v>
      </c>
      <c r="CW282" s="154" t="s">
        <v>77</v>
      </c>
      <c r="CX282" s="150"/>
      <c r="CY282" s="154" t="s">
        <v>77</v>
      </c>
      <c r="CZ282" s="154" t="s">
        <v>77</v>
      </c>
      <c r="DA282" s="151">
        <v>20</v>
      </c>
      <c r="DB282" s="152">
        <v>4</v>
      </c>
      <c r="DC282" s="150"/>
      <c r="DD282" s="150"/>
      <c r="DE282" s="150"/>
      <c r="DF282" s="151">
        <v>0</v>
      </c>
      <c r="DG282" s="152">
        <v>4</v>
      </c>
      <c r="DH282" s="151">
        <v>120</v>
      </c>
      <c r="DI282" s="152">
        <v>17</v>
      </c>
      <c r="DJ282" s="153">
        <v>137</v>
      </c>
      <c r="DK282" s="149">
        <v>120</v>
      </c>
      <c r="DL282" s="149">
        <v>7.45</v>
      </c>
      <c r="DM282" s="149">
        <v>3.13</v>
      </c>
      <c r="DN282" s="147"/>
      <c r="DO282" s="13">
        <f t="shared" si="4"/>
        <v>15</v>
      </c>
    </row>
    <row r="283" spans="2:119">
      <c r="B283" s="213"/>
      <c r="C283" s="213"/>
      <c r="D283" s="213"/>
      <c r="E283" s="213"/>
      <c r="F283" s="213"/>
      <c r="G283" s="213"/>
      <c r="H283" s="155" t="s">
        <v>381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156">
        <v>61</v>
      </c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156">
        <v>189</v>
      </c>
      <c r="BE283" s="211"/>
      <c r="BF283" s="211"/>
      <c r="BG283" s="211"/>
      <c r="BH283" s="211"/>
      <c r="BI283" s="211"/>
      <c r="BJ283" s="211"/>
      <c r="BK283" s="211"/>
      <c r="BL283" s="211"/>
      <c r="BM283" s="211"/>
      <c r="BN283" s="211"/>
      <c r="BO283" s="211"/>
      <c r="BP283" s="211"/>
      <c r="BQ283" s="211"/>
      <c r="BR283" s="211"/>
      <c r="BS283" s="211"/>
      <c r="BT283" s="211"/>
      <c r="BU283" s="211"/>
      <c r="BV283" s="211"/>
      <c r="BW283" s="211"/>
      <c r="BX283" s="211"/>
      <c r="BY283" s="211"/>
      <c r="BZ283" s="211"/>
      <c r="CA283" s="211"/>
      <c r="CB283" s="211"/>
      <c r="CC283" s="211"/>
      <c r="CD283" s="211"/>
      <c r="CE283" s="211"/>
      <c r="CF283" s="211"/>
      <c r="CG283" s="211"/>
      <c r="CH283" s="211"/>
      <c r="CI283" s="211"/>
      <c r="CJ283" s="156">
        <v>1</v>
      </c>
      <c r="CK283" s="211"/>
      <c r="CL283" s="211"/>
      <c r="CM283" s="211"/>
      <c r="CN283" s="211"/>
      <c r="CO283" s="211"/>
      <c r="CP283" s="211"/>
      <c r="CQ283" s="211"/>
      <c r="CR283" s="211"/>
      <c r="CS283" s="211"/>
      <c r="CT283" s="211"/>
      <c r="CU283" s="211"/>
      <c r="CV283" s="211"/>
      <c r="CW283" s="211"/>
      <c r="CX283" s="211"/>
      <c r="CY283" s="211"/>
      <c r="CZ283" s="211"/>
      <c r="DA283" s="211"/>
      <c r="DB283" s="156">
        <v>5</v>
      </c>
      <c r="DC283" s="211"/>
      <c r="DD283" s="211"/>
      <c r="DE283" s="211"/>
      <c r="DF283" s="211"/>
      <c r="DG283" s="156">
        <v>0</v>
      </c>
      <c r="DH283" s="157"/>
      <c r="DI283" s="156">
        <v>0</v>
      </c>
      <c r="DJ283" s="212"/>
      <c r="DK283" s="212"/>
      <c r="DL283" s="212"/>
      <c r="DM283" s="212"/>
      <c r="DN283" s="212"/>
      <c r="DO283" s="13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129" t="s">
        <v>70</v>
      </c>
      <c r="C6" s="129" t="s">
        <v>6</v>
      </c>
      <c r="D6" s="129" t="s">
        <v>71</v>
      </c>
      <c r="E6" s="129" t="s">
        <v>7</v>
      </c>
      <c r="F6" s="129" t="s">
        <v>72</v>
      </c>
      <c r="G6" s="129" t="s">
        <v>73</v>
      </c>
      <c r="H6" s="129" t="s">
        <v>153</v>
      </c>
      <c r="I6" s="130">
        <v>2</v>
      </c>
      <c r="J6" s="130">
        <v>2</v>
      </c>
      <c r="K6" s="130">
        <v>2</v>
      </c>
      <c r="L6" s="130">
        <v>2</v>
      </c>
      <c r="M6" s="130">
        <v>2</v>
      </c>
      <c r="N6" s="130">
        <v>2</v>
      </c>
      <c r="O6" s="130">
        <v>2</v>
      </c>
      <c r="P6" s="130">
        <v>2</v>
      </c>
      <c r="Q6" s="130">
        <v>2</v>
      </c>
      <c r="R6" s="130">
        <v>2</v>
      </c>
      <c r="S6" s="130">
        <v>2</v>
      </c>
      <c r="T6" s="130">
        <v>2</v>
      </c>
      <c r="U6" s="130">
        <v>2</v>
      </c>
      <c r="V6" s="130">
        <v>2</v>
      </c>
      <c r="W6" s="130">
        <v>2</v>
      </c>
      <c r="X6" s="130">
        <v>3</v>
      </c>
      <c r="Y6" s="130">
        <v>3</v>
      </c>
      <c r="Z6" s="130">
        <v>3</v>
      </c>
      <c r="AA6" s="130">
        <v>2</v>
      </c>
      <c r="AB6" s="130">
        <v>2</v>
      </c>
      <c r="AC6" s="130">
        <v>2</v>
      </c>
      <c r="AD6" s="130">
        <v>2</v>
      </c>
      <c r="AE6" s="130">
        <v>2</v>
      </c>
      <c r="AF6" s="130">
        <v>1</v>
      </c>
      <c r="AG6" s="130">
        <v>1</v>
      </c>
      <c r="AH6" s="130">
        <v>3</v>
      </c>
      <c r="AI6" s="130">
        <v>2</v>
      </c>
      <c r="AJ6" s="130">
        <v>3</v>
      </c>
      <c r="AK6" s="130">
        <v>2</v>
      </c>
      <c r="AL6" s="129" t="s">
        <v>152</v>
      </c>
      <c r="AM6" s="129" t="s">
        <v>152</v>
      </c>
      <c r="AN6" s="130">
        <v>1</v>
      </c>
      <c r="AO6" s="130">
        <v>1</v>
      </c>
      <c r="AP6" s="130">
        <v>1</v>
      </c>
      <c r="AQ6" s="130">
        <v>1</v>
      </c>
      <c r="AR6" s="130">
        <v>1</v>
      </c>
      <c r="AS6" s="130">
        <v>1</v>
      </c>
      <c r="AT6" s="130">
        <v>1</v>
      </c>
      <c r="AU6" s="130">
        <v>1</v>
      </c>
      <c r="AV6" s="130">
        <v>1</v>
      </c>
      <c r="AW6" s="130">
        <v>1</v>
      </c>
      <c r="AX6" s="130">
        <v>1</v>
      </c>
      <c r="AY6" s="130">
        <v>1</v>
      </c>
      <c r="AZ6" s="130">
        <v>1</v>
      </c>
      <c r="BA6" s="130">
        <v>1</v>
      </c>
      <c r="BB6" s="130">
        <v>1</v>
      </c>
      <c r="BC6" s="129" t="s">
        <v>152</v>
      </c>
      <c r="BD6" s="129" t="s">
        <v>152</v>
      </c>
      <c r="BE6" s="130">
        <v>2</v>
      </c>
      <c r="BF6" s="130">
        <v>2</v>
      </c>
      <c r="BG6" s="130">
        <v>2</v>
      </c>
      <c r="BH6" s="130">
        <v>2</v>
      </c>
      <c r="BI6" s="130">
        <v>2</v>
      </c>
      <c r="BJ6" s="130">
        <v>2</v>
      </c>
      <c r="BK6" s="130">
        <v>2</v>
      </c>
      <c r="BL6" s="130">
        <v>2</v>
      </c>
      <c r="BM6" s="130">
        <v>2</v>
      </c>
      <c r="BN6" s="130">
        <v>2</v>
      </c>
      <c r="BO6" s="130">
        <v>2</v>
      </c>
      <c r="BP6" s="130">
        <v>2</v>
      </c>
      <c r="BQ6" s="130">
        <v>2</v>
      </c>
      <c r="BR6" s="130">
        <v>2</v>
      </c>
      <c r="BS6" s="130">
        <v>2</v>
      </c>
      <c r="BT6" s="130">
        <v>2</v>
      </c>
      <c r="BU6" s="130">
        <v>2</v>
      </c>
      <c r="BV6" s="130">
        <v>2</v>
      </c>
      <c r="BW6" s="130">
        <v>2</v>
      </c>
      <c r="BX6" s="130">
        <v>2</v>
      </c>
      <c r="BY6" s="130">
        <v>2</v>
      </c>
      <c r="BZ6" s="130">
        <v>2</v>
      </c>
      <c r="CA6" s="130">
        <v>3</v>
      </c>
      <c r="CB6" s="130">
        <v>3</v>
      </c>
      <c r="CC6" s="130">
        <v>2</v>
      </c>
      <c r="CD6" s="130">
        <v>2</v>
      </c>
      <c r="CE6" s="130">
        <v>3</v>
      </c>
      <c r="CF6" s="130">
        <v>3</v>
      </c>
      <c r="CG6" s="130">
        <v>3</v>
      </c>
      <c r="CH6" s="130">
        <v>1</v>
      </c>
      <c r="CI6" s="129" t="s">
        <v>152</v>
      </c>
      <c r="CJ6" s="129" t="s">
        <v>152</v>
      </c>
      <c r="CK6" s="130">
        <v>2</v>
      </c>
      <c r="CL6" s="130">
        <v>2</v>
      </c>
      <c r="CM6" s="130">
        <v>3</v>
      </c>
      <c r="CN6" s="130">
        <v>3</v>
      </c>
      <c r="CO6" s="130">
        <v>3</v>
      </c>
      <c r="CP6" s="130">
        <v>3</v>
      </c>
      <c r="CQ6" s="130">
        <v>3</v>
      </c>
      <c r="CR6" s="130">
        <v>3</v>
      </c>
      <c r="CS6" s="130">
        <v>2</v>
      </c>
      <c r="CT6" s="130">
        <v>2</v>
      </c>
      <c r="CU6" s="130">
        <v>2</v>
      </c>
      <c r="CV6" s="130">
        <v>2</v>
      </c>
      <c r="CW6" s="130">
        <v>2</v>
      </c>
      <c r="CX6" s="130">
        <v>3</v>
      </c>
      <c r="CY6" s="130">
        <v>1</v>
      </c>
      <c r="CZ6" s="130">
        <v>1</v>
      </c>
      <c r="DA6" s="129" t="s">
        <v>152</v>
      </c>
      <c r="DB6" s="129" t="s">
        <v>152</v>
      </c>
      <c r="DC6" s="130">
        <v>2</v>
      </c>
      <c r="DD6" s="130">
        <v>2</v>
      </c>
      <c r="DE6" s="130">
        <v>4</v>
      </c>
      <c r="DF6" s="129" t="s">
        <v>152</v>
      </c>
      <c r="DG6" s="129" t="s">
        <v>152</v>
      </c>
      <c r="DH6" s="129" t="s">
        <v>152</v>
      </c>
      <c r="DI6" s="129" t="s">
        <v>152</v>
      </c>
      <c r="DJ6" s="129" t="s">
        <v>152</v>
      </c>
      <c r="DK6" s="129" t="s">
        <v>151</v>
      </c>
      <c r="DL6" s="129" t="s">
        <v>150</v>
      </c>
      <c r="DM6" s="129" t="s">
        <v>149</v>
      </c>
      <c r="DN6" s="129" t="s">
        <v>148</v>
      </c>
    </row>
    <row r="7" spans="2:119" ht="27.75" customHeight="1">
      <c r="B7" s="131">
        <v>2220323987</v>
      </c>
      <c r="C7" s="132" t="s">
        <v>3</v>
      </c>
      <c r="D7" s="132" t="s">
        <v>294</v>
      </c>
      <c r="E7" s="132" t="s">
        <v>231</v>
      </c>
      <c r="F7" s="133">
        <v>35992</v>
      </c>
      <c r="G7" s="132" t="s">
        <v>5</v>
      </c>
      <c r="H7" s="132" t="s">
        <v>144</v>
      </c>
      <c r="I7" s="134">
        <v>8.5</v>
      </c>
      <c r="J7" s="134">
        <v>8.5</v>
      </c>
      <c r="K7" s="134">
        <v>8.1999999999999993</v>
      </c>
      <c r="L7" s="134">
        <v>8.3000000000000007</v>
      </c>
      <c r="M7" s="135"/>
      <c r="N7" s="134">
        <v>7.6</v>
      </c>
      <c r="O7" s="135"/>
      <c r="P7" s="134">
        <v>4.4000000000000004</v>
      </c>
      <c r="Q7" s="135"/>
      <c r="R7" s="134">
        <v>7</v>
      </c>
      <c r="S7" s="135"/>
      <c r="T7" s="134">
        <v>6.4</v>
      </c>
      <c r="U7" s="135"/>
      <c r="V7" s="134">
        <v>6.2</v>
      </c>
      <c r="W7" s="135"/>
      <c r="X7" s="134">
        <v>6.4</v>
      </c>
      <c r="Y7" s="134">
        <v>5.0999999999999996</v>
      </c>
      <c r="Z7" s="134">
        <v>5.6</v>
      </c>
      <c r="AA7" s="135"/>
      <c r="AB7" s="134">
        <v>7.5</v>
      </c>
      <c r="AC7" s="135"/>
      <c r="AD7" s="134">
        <v>6.6</v>
      </c>
      <c r="AE7" s="134">
        <v>8.4</v>
      </c>
      <c r="AF7" s="134">
        <v>9.3000000000000007</v>
      </c>
      <c r="AG7" s="134">
        <v>8.8000000000000007</v>
      </c>
      <c r="AH7" s="134">
        <v>6.5</v>
      </c>
      <c r="AI7" s="134">
        <v>7.4</v>
      </c>
      <c r="AJ7" s="134">
        <v>7.9</v>
      </c>
      <c r="AK7" s="134">
        <v>8.4</v>
      </c>
      <c r="AL7" s="136">
        <v>45</v>
      </c>
      <c r="AM7" s="137">
        <v>0</v>
      </c>
      <c r="AN7" s="134">
        <v>6.2</v>
      </c>
      <c r="AO7" s="134">
        <v>5.5</v>
      </c>
      <c r="AP7" s="135"/>
      <c r="AQ7" s="135"/>
      <c r="AR7" s="135"/>
      <c r="AS7" s="135"/>
      <c r="AT7" s="134">
        <v>7.5</v>
      </c>
      <c r="AU7" s="135"/>
      <c r="AV7" s="135"/>
      <c r="AW7" s="135"/>
      <c r="AX7" s="135"/>
      <c r="AY7" s="135"/>
      <c r="AZ7" s="134">
        <v>6</v>
      </c>
      <c r="BA7" s="135"/>
      <c r="BB7" s="134">
        <v>6.2</v>
      </c>
      <c r="BC7" s="136">
        <v>5</v>
      </c>
      <c r="BD7" s="137">
        <v>0</v>
      </c>
      <c r="BE7" s="134">
        <v>8.4</v>
      </c>
      <c r="BF7" s="134">
        <v>6.3</v>
      </c>
      <c r="BG7" s="134">
        <v>7</v>
      </c>
      <c r="BH7" s="134">
        <v>6.7</v>
      </c>
      <c r="BI7" s="134">
        <v>8.1999999999999993</v>
      </c>
      <c r="BJ7" s="134">
        <v>5</v>
      </c>
      <c r="BK7" s="134">
        <v>6</v>
      </c>
      <c r="BL7" s="134">
        <v>7.1</v>
      </c>
      <c r="BM7" s="134">
        <v>8.6999999999999993</v>
      </c>
      <c r="BN7" s="134">
        <v>6.3</v>
      </c>
      <c r="BO7" s="134">
        <v>7.1</v>
      </c>
      <c r="BP7" s="134">
        <v>5.5</v>
      </c>
      <c r="BQ7" s="134">
        <v>8.6</v>
      </c>
      <c r="BR7" s="134">
        <v>5.5</v>
      </c>
      <c r="BS7" s="134">
        <v>5.9</v>
      </c>
      <c r="BT7" s="134">
        <v>6.8</v>
      </c>
      <c r="BU7" s="134">
        <v>8.5</v>
      </c>
      <c r="BV7" s="134">
        <v>7</v>
      </c>
      <c r="BW7" s="134">
        <v>6.2</v>
      </c>
      <c r="BX7" s="134">
        <v>6.9</v>
      </c>
      <c r="BY7" s="134">
        <v>4.5</v>
      </c>
      <c r="BZ7" s="134">
        <v>5.0999999999999996</v>
      </c>
      <c r="CA7" s="134">
        <v>5</v>
      </c>
      <c r="CB7" s="134">
        <v>5.5</v>
      </c>
      <c r="CC7" s="135"/>
      <c r="CD7" s="134">
        <v>5.6</v>
      </c>
      <c r="CE7" s="134">
        <v>6.3</v>
      </c>
      <c r="CF7" s="135"/>
      <c r="CG7" s="134">
        <v>5.3</v>
      </c>
      <c r="CH7" s="134">
        <v>7.5</v>
      </c>
      <c r="CI7" s="136">
        <v>59</v>
      </c>
      <c r="CJ7" s="137">
        <v>0</v>
      </c>
      <c r="CK7" s="134">
        <v>6.8</v>
      </c>
      <c r="CL7" s="134">
        <v>7.9</v>
      </c>
      <c r="CM7" s="135"/>
      <c r="CN7" s="134">
        <v>7.6</v>
      </c>
      <c r="CO7" s="134">
        <v>7.3</v>
      </c>
      <c r="CP7" s="134">
        <v>8</v>
      </c>
      <c r="CQ7" s="134">
        <v>6.3</v>
      </c>
      <c r="CR7" s="135"/>
      <c r="CS7" s="134">
        <v>7.5</v>
      </c>
      <c r="CT7" s="135"/>
      <c r="CU7" s="135"/>
      <c r="CV7" s="134">
        <v>8.6</v>
      </c>
      <c r="CW7" s="134">
        <v>6.9</v>
      </c>
      <c r="CX7" s="135"/>
      <c r="CY7" s="134">
        <v>9.6</v>
      </c>
      <c r="CZ7" s="134">
        <v>9.5</v>
      </c>
      <c r="DA7" s="136">
        <v>24</v>
      </c>
      <c r="DB7" s="137">
        <v>0</v>
      </c>
      <c r="DC7" s="134">
        <v>8.8000000000000007</v>
      </c>
      <c r="DD7" s="134">
        <v>8.5</v>
      </c>
      <c r="DE7" s="135"/>
      <c r="DF7" s="136">
        <v>4</v>
      </c>
      <c r="DG7" s="137">
        <v>0</v>
      </c>
      <c r="DH7" s="136">
        <v>137</v>
      </c>
      <c r="DI7" s="137">
        <v>0</v>
      </c>
      <c r="DJ7" s="138">
        <v>137</v>
      </c>
      <c r="DK7" s="134">
        <v>137</v>
      </c>
      <c r="DL7" s="134">
        <v>6.94</v>
      </c>
      <c r="DM7" s="134">
        <v>2.83</v>
      </c>
      <c r="DN7" s="132"/>
      <c r="DO7" s="13">
        <f>AM7+CJ7+DB7+IF(DC7&gt;=4,0,2)</f>
        <v>0</v>
      </c>
    </row>
    <row r="8" spans="2:119" ht="27.75" customHeight="1">
      <c r="B8" s="131">
        <v>2220326354</v>
      </c>
      <c r="C8" s="132" t="s">
        <v>133</v>
      </c>
      <c r="D8" s="132" t="s">
        <v>126</v>
      </c>
      <c r="E8" s="132" t="s">
        <v>231</v>
      </c>
      <c r="F8" s="133">
        <v>34623</v>
      </c>
      <c r="G8" s="132" t="s">
        <v>5</v>
      </c>
      <c r="H8" s="132" t="s">
        <v>399</v>
      </c>
      <c r="I8" s="134">
        <v>9</v>
      </c>
      <c r="J8" s="134">
        <v>8.3000000000000007</v>
      </c>
      <c r="K8" s="134">
        <v>8.1999999999999993</v>
      </c>
      <c r="L8" s="134">
        <v>8.9</v>
      </c>
      <c r="M8" s="135"/>
      <c r="N8" s="134">
        <v>8.5</v>
      </c>
      <c r="O8" s="135"/>
      <c r="P8" s="134">
        <v>7</v>
      </c>
      <c r="Q8" s="135"/>
      <c r="R8" s="134">
        <v>7.3</v>
      </c>
      <c r="S8" s="135"/>
      <c r="T8" s="134">
        <v>7.1</v>
      </c>
      <c r="U8" s="135"/>
      <c r="V8" s="134">
        <v>8.4</v>
      </c>
      <c r="W8" s="135"/>
      <c r="X8" s="134">
        <v>8.8000000000000007</v>
      </c>
      <c r="Y8" s="134">
        <v>8</v>
      </c>
      <c r="Z8" s="134">
        <v>9.3000000000000007</v>
      </c>
      <c r="AA8" s="135"/>
      <c r="AB8" s="134">
        <v>9.5</v>
      </c>
      <c r="AC8" s="135"/>
      <c r="AD8" s="134">
        <v>7</v>
      </c>
      <c r="AE8" s="134">
        <v>7.4</v>
      </c>
      <c r="AF8" s="134">
        <v>9</v>
      </c>
      <c r="AG8" s="134">
        <v>9.3000000000000007</v>
      </c>
      <c r="AH8" s="134">
        <v>6.9</v>
      </c>
      <c r="AI8" s="134">
        <v>7.6</v>
      </c>
      <c r="AJ8" s="134">
        <v>7.7</v>
      </c>
      <c r="AK8" s="134">
        <v>8.4</v>
      </c>
      <c r="AL8" s="136">
        <v>45</v>
      </c>
      <c r="AM8" s="137">
        <v>0</v>
      </c>
      <c r="AN8" s="134">
        <v>6.2</v>
      </c>
      <c r="AO8" s="134">
        <v>6</v>
      </c>
      <c r="AP8" s="134">
        <v>6.3</v>
      </c>
      <c r="AQ8" s="135"/>
      <c r="AR8" s="135"/>
      <c r="AS8" s="135"/>
      <c r="AT8" s="135"/>
      <c r="AU8" s="135"/>
      <c r="AV8" s="134">
        <v>9</v>
      </c>
      <c r="AW8" s="135"/>
      <c r="AX8" s="135"/>
      <c r="AY8" s="135"/>
      <c r="AZ8" s="135"/>
      <c r="BA8" s="135"/>
      <c r="BB8" s="134">
        <v>5.5</v>
      </c>
      <c r="BC8" s="136">
        <v>5</v>
      </c>
      <c r="BD8" s="137">
        <v>0</v>
      </c>
      <c r="BE8" s="134">
        <v>8.4</v>
      </c>
      <c r="BF8" s="134">
        <v>6.6</v>
      </c>
      <c r="BG8" s="134">
        <v>8</v>
      </c>
      <c r="BH8" s="134">
        <v>8.8000000000000007</v>
      </c>
      <c r="BI8" s="134">
        <v>7.8</v>
      </c>
      <c r="BJ8" s="134">
        <v>9.3000000000000007</v>
      </c>
      <c r="BK8" s="134">
        <v>7.4</v>
      </c>
      <c r="BL8" s="134">
        <v>7.7</v>
      </c>
      <c r="BM8" s="134">
        <v>6.8</v>
      </c>
      <c r="BN8" s="134">
        <v>6.9</v>
      </c>
      <c r="BO8" s="134">
        <v>6.3</v>
      </c>
      <c r="BP8" s="134">
        <v>6.4</v>
      </c>
      <c r="BQ8" s="134">
        <v>8.3000000000000007</v>
      </c>
      <c r="BR8" s="134">
        <v>6.6</v>
      </c>
      <c r="BS8" s="134">
        <v>7.2</v>
      </c>
      <c r="BT8" s="134">
        <v>7.3</v>
      </c>
      <c r="BU8" s="134">
        <v>8.6</v>
      </c>
      <c r="BV8" s="134">
        <v>7.9</v>
      </c>
      <c r="BW8" s="134">
        <v>6.3</v>
      </c>
      <c r="BX8" s="134">
        <v>6.6</v>
      </c>
      <c r="BY8" s="134">
        <v>6.4</v>
      </c>
      <c r="BZ8" s="134">
        <v>6</v>
      </c>
      <c r="CA8" s="134">
        <v>7.3</v>
      </c>
      <c r="CB8" s="134">
        <v>8.5</v>
      </c>
      <c r="CC8" s="134">
        <v>7</v>
      </c>
      <c r="CD8" s="135"/>
      <c r="CE8" s="135"/>
      <c r="CF8" s="134">
        <v>7.7</v>
      </c>
      <c r="CG8" s="134">
        <v>6.2</v>
      </c>
      <c r="CH8" s="134">
        <v>8.6</v>
      </c>
      <c r="CI8" s="136">
        <v>59</v>
      </c>
      <c r="CJ8" s="137">
        <v>0</v>
      </c>
      <c r="CK8" s="134">
        <v>7.6</v>
      </c>
      <c r="CL8" s="134">
        <v>8.1999999999999993</v>
      </c>
      <c r="CM8" s="134">
        <v>7.6</v>
      </c>
      <c r="CN8" s="135"/>
      <c r="CO8" s="134">
        <v>7.5</v>
      </c>
      <c r="CP8" s="134">
        <v>7.2</v>
      </c>
      <c r="CQ8" s="134">
        <v>7.8</v>
      </c>
      <c r="CR8" s="135"/>
      <c r="CS8" s="134">
        <v>9.1</v>
      </c>
      <c r="CT8" s="135"/>
      <c r="CU8" s="135"/>
      <c r="CV8" s="134">
        <v>8.3000000000000007</v>
      </c>
      <c r="CW8" s="134">
        <v>6.9</v>
      </c>
      <c r="CX8" s="135"/>
      <c r="CY8" s="134">
        <v>9</v>
      </c>
      <c r="CZ8" s="134">
        <v>9.1999999999999993</v>
      </c>
      <c r="DA8" s="136">
        <v>24</v>
      </c>
      <c r="DB8" s="137">
        <v>0</v>
      </c>
      <c r="DC8" s="134">
        <v>9.3000000000000007</v>
      </c>
      <c r="DD8" s="134">
        <v>8.1999999999999993</v>
      </c>
      <c r="DE8" s="135"/>
      <c r="DF8" s="136">
        <v>4</v>
      </c>
      <c r="DG8" s="137">
        <v>0</v>
      </c>
      <c r="DH8" s="136">
        <v>137</v>
      </c>
      <c r="DI8" s="137">
        <v>0</v>
      </c>
      <c r="DJ8" s="138">
        <v>137</v>
      </c>
      <c r="DK8" s="134">
        <v>137</v>
      </c>
      <c r="DL8" s="134">
        <v>7.76</v>
      </c>
      <c r="DM8" s="134">
        <v>3.31</v>
      </c>
      <c r="DN8" s="132"/>
      <c r="DO8" s="13">
        <f t="shared" ref="DO8:DO71" si="0">AM8+CJ8+DB8+IF(DC8&gt;=4,0,2)</f>
        <v>0</v>
      </c>
    </row>
    <row r="9" spans="2:119" ht="27.75" customHeight="1">
      <c r="B9" s="131">
        <v>2220326356</v>
      </c>
      <c r="C9" s="132" t="s">
        <v>85</v>
      </c>
      <c r="D9" s="132" t="s">
        <v>87</v>
      </c>
      <c r="E9" s="132" t="s">
        <v>112</v>
      </c>
      <c r="F9" s="133">
        <v>35846</v>
      </c>
      <c r="G9" s="132" t="s">
        <v>5</v>
      </c>
      <c r="H9" s="132" t="s">
        <v>399</v>
      </c>
      <c r="I9" s="134">
        <v>8.8000000000000007</v>
      </c>
      <c r="J9" s="134">
        <v>8.8000000000000007</v>
      </c>
      <c r="K9" s="134">
        <v>8.5</v>
      </c>
      <c r="L9" s="134">
        <v>9.8000000000000007</v>
      </c>
      <c r="M9" s="135"/>
      <c r="N9" s="134">
        <v>9.3000000000000007</v>
      </c>
      <c r="O9" s="135"/>
      <c r="P9" s="134">
        <v>8.6</v>
      </c>
      <c r="Q9" s="135"/>
      <c r="R9" s="134">
        <v>8.1999999999999993</v>
      </c>
      <c r="S9" s="135"/>
      <c r="T9" s="134">
        <v>9</v>
      </c>
      <c r="U9" s="135"/>
      <c r="V9" s="134">
        <v>8</v>
      </c>
      <c r="W9" s="135"/>
      <c r="X9" s="134">
        <v>8.6</v>
      </c>
      <c r="Y9" s="134">
        <v>8.6</v>
      </c>
      <c r="Z9" s="134">
        <v>9.3000000000000007</v>
      </c>
      <c r="AA9" s="134">
        <v>9.1999999999999993</v>
      </c>
      <c r="AB9" s="135"/>
      <c r="AC9" s="134">
        <v>9.5</v>
      </c>
      <c r="AD9" s="134">
        <v>8.9</v>
      </c>
      <c r="AE9" s="135"/>
      <c r="AF9" s="134">
        <v>9.3000000000000007</v>
      </c>
      <c r="AG9" s="134">
        <v>9.3000000000000007</v>
      </c>
      <c r="AH9" s="134">
        <v>7.2</v>
      </c>
      <c r="AI9" s="134">
        <v>7.9</v>
      </c>
      <c r="AJ9" s="134">
        <v>8.1999999999999993</v>
      </c>
      <c r="AK9" s="134">
        <v>8.6</v>
      </c>
      <c r="AL9" s="136">
        <v>45</v>
      </c>
      <c r="AM9" s="137">
        <v>0</v>
      </c>
      <c r="AN9" s="134">
        <v>8.4</v>
      </c>
      <c r="AO9" s="134">
        <v>7.3</v>
      </c>
      <c r="AP9" s="135"/>
      <c r="AQ9" s="135"/>
      <c r="AR9" s="135"/>
      <c r="AS9" s="135"/>
      <c r="AT9" s="135"/>
      <c r="AU9" s="134">
        <v>7.6</v>
      </c>
      <c r="AV9" s="135"/>
      <c r="AW9" s="135"/>
      <c r="AX9" s="135"/>
      <c r="AY9" s="135"/>
      <c r="AZ9" s="135"/>
      <c r="BA9" s="134">
        <v>8.4</v>
      </c>
      <c r="BB9" s="134">
        <v>7.1</v>
      </c>
      <c r="BC9" s="136">
        <v>5</v>
      </c>
      <c r="BD9" s="137">
        <v>0</v>
      </c>
      <c r="BE9" s="134">
        <v>8.3000000000000007</v>
      </c>
      <c r="BF9" s="134">
        <v>8.1</v>
      </c>
      <c r="BG9" s="134">
        <v>7.1</v>
      </c>
      <c r="BH9" s="134">
        <v>8</v>
      </c>
      <c r="BI9" s="134">
        <v>8.1999999999999993</v>
      </c>
      <c r="BJ9" s="134">
        <v>9.5</v>
      </c>
      <c r="BK9" s="134">
        <v>8.5</v>
      </c>
      <c r="BL9" s="134">
        <v>8</v>
      </c>
      <c r="BM9" s="134">
        <v>8.3000000000000007</v>
      </c>
      <c r="BN9" s="134">
        <v>8.1</v>
      </c>
      <c r="BO9" s="134">
        <v>7.6</v>
      </c>
      <c r="BP9" s="134">
        <v>7.8</v>
      </c>
      <c r="BQ9" s="134">
        <v>8.5</v>
      </c>
      <c r="BR9" s="134">
        <v>7.5</v>
      </c>
      <c r="BS9" s="134">
        <v>6.7</v>
      </c>
      <c r="BT9" s="134">
        <v>7.6</v>
      </c>
      <c r="BU9" s="135">
        <v>10</v>
      </c>
      <c r="BV9" s="134">
        <v>7.6</v>
      </c>
      <c r="BW9" s="134">
        <v>8.8000000000000007</v>
      </c>
      <c r="BX9" s="134">
        <v>9</v>
      </c>
      <c r="BY9" s="134">
        <v>8.4</v>
      </c>
      <c r="BZ9" s="134">
        <v>7</v>
      </c>
      <c r="CA9" s="134">
        <v>8.6</v>
      </c>
      <c r="CB9" s="134">
        <v>8.1</v>
      </c>
      <c r="CC9" s="134">
        <v>8.1</v>
      </c>
      <c r="CD9" s="135"/>
      <c r="CE9" s="134">
        <v>8.8000000000000007</v>
      </c>
      <c r="CF9" s="135"/>
      <c r="CG9" s="134">
        <v>7.4</v>
      </c>
      <c r="CH9" s="134">
        <v>8.5</v>
      </c>
      <c r="CI9" s="136">
        <v>59</v>
      </c>
      <c r="CJ9" s="137">
        <v>0</v>
      </c>
      <c r="CK9" s="134">
        <v>7.6</v>
      </c>
      <c r="CL9" s="134">
        <v>7.4</v>
      </c>
      <c r="CM9" s="134">
        <v>9.1</v>
      </c>
      <c r="CN9" s="135"/>
      <c r="CO9" s="134">
        <v>8.1</v>
      </c>
      <c r="CP9" s="134">
        <v>8.4</v>
      </c>
      <c r="CQ9" s="134">
        <v>7.9</v>
      </c>
      <c r="CR9" s="135"/>
      <c r="CS9" s="134">
        <v>8.5</v>
      </c>
      <c r="CT9" s="135"/>
      <c r="CU9" s="135"/>
      <c r="CV9" s="134">
        <v>8.3000000000000007</v>
      </c>
      <c r="CW9" s="134">
        <v>8.6999999999999993</v>
      </c>
      <c r="CX9" s="135"/>
      <c r="CY9" s="134">
        <v>9.6</v>
      </c>
      <c r="CZ9" s="134">
        <v>9.5</v>
      </c>
      <c r="DA9" s="136">
        <v>24</v>
      </c>
      <c r="DB9" s="137">
        <v>0</v>
      </c>
      <c r="DC9" s="134">
        <v>9</v>
      </c>
      <c r="DD9" s="134">
        <v>9.1999999999999993</v>
      </c>
      <c r="DE9" s="135"/>
      <c r="DF9" s="136">
        <v>4</v>
      </c>
      <c r="DG9" s="137">
        <v>0</v>
      </c>
      <c r="DH9" s="136">
        <v>137</v>
      </c>
      <c r="DI9" s="137">
        <v>0</v>
      </c>
      <c r="DJ9" s="138">
        <v>137</v>
      </c>
      <c r="DK9" s="134">
        <v>137</v>
      </c>
      <c r="DL9" s="134">
        <v>8.39</v>
      </c>
      <c r="DM9" s="134">
        <v>3.71</v>
      </c>
      <c r="DN9" s="132"/>
      <c r="DO9" s="13">
        <f t="shared" si="0"/>
        <v>0</v>
      </c>
    </row>
    <row r="10" spans="2:119" ht="27.75" customHeight="1">
      <c r="B10" s="131">
        <v>2220329681</v>
      </c>
      <c r="C10" s="132" t="s">
        <v>3</v>
      </c>
      <c r="D10" s="132" t="s">
        <v>253</v>
      </c>
      <c r="E10" s="132" t="s">
        <v>112</v>
      </c>
      <c r="F10" s="133">
        <v>35927</v>
      </c>
      <c r="G10" s="132" t="s">
        <v>5</v>
      </c>
      <c r="H10" s="132" t="s">
        <v>144</v>
      </c>
      <c r="I10" s="134">
        <v>6.9</v>
      </c>
      <c r="J10" s="134">
        <v>6</v>
      </c>
      <c r="K10" s="134">
        <v>6</v>
      </c>
      <c r="L10" s="134">
        <v>4.0999999999999996</v>
      </c>
      <c r="M10" s="135"/>
      <c r="N10" s="134">
        <v>4</v>
      </c>
      <c r="O10" s="135"/>
      <c r="P10" s="134">
        <v>4.9000000000000004</v>
      </c>
      <c r="Q10" s="135"/>
      <c r="R10" s="139" t="s">
        <v>77</v>
      </c>
      <c r="S10" s="135"/>
      <c r="T10" s="135"/>
      <c r="U10" s="135"/>
      <c r="V10" s="135"/>
      <c r="W10" s="135"/>
      <c r="X10" s="134">
        <v>7.1</v>
      </c>
      <c r="Y10" s="134">
        <v>5</v>
      </c>
      <c r="Z10" s="139" t="s">
        <v>77</v>
      </c>
      <c r="AA10" s="135"/>
      <c r="AB10" s="134">
        <v>6.3</v>
      </c>
      <c r="AC10" s="135"/>
      <c r="AD10" s="134">
        <v>4.5</v>
      </c>
      <c r="AE10" s="134">
        <v>4.5999999999999996</v>
      </c>
      <c r="AF10" s="134">
        <v>5</v>
      </c>
      <c r="AG10" s="134">
        <v>5.6</v>
      </c>
      <c r="AH10" s="134">
        <v>7.5</v>
      </c>
      <c r="AI10" s="135">
        <v>0</v>
      </c>
      <c r="AJ10" s="135"/>
      <c r="AK10" s="134">
        <v>6.7</v>
      </c>
      <c r="AL10" s="136">
        <v>31</v>
      </c>
      <c r="AM10" s="137">
        <v>14</v>
      </c>
      <c r="AN10" s="134">
        <v>4.9000000000000004</v>
      </c>
      <c r="AO10" s="134">
        <v>5.9</v>
      </c>
      <c r="AP10" s="139" t="s">
        <v>77</v>
      </c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6">
        <v>2</v>
      </c>
      <c r="BD10" s="137">
        <v>3</v>
      </c>
      <c r="BE10" s="134">
        <v>6.3</v>
      </c>
      <c r="BF10" s="134">
        <v>7.5</v>
      </c>
      <c r="BG10" s="134">
        <v>4.9000000000000004</v>
      </c>
      <c r="BH10" s="134">
        <v>6.3</v>
      </c>
      <c r="BI10" s="134">
        <v>6.6</v>
      </c>
      <c r="BJ10" s="134">
        <v>4.8</v>
      </c>
      <c r="BK10" s="134">
        <v>5.9</v>
      </c>
      <c r="BL10" s="134">
        <v>5.0999999999999996</v>
      </c>
      <c r="BM10" s="134">
        <v>5.2</v>
      </c>
      <c r="BN10" s="134">
        <v>5.3</v>
      </c>
      <c r="BO10" s="134">
        <v>4</v>
      </c>
      <c r="BP10" s="139" t="s">
        <v>77</v>
      </c>
      <c r="BQ10" s="135">
        <v>0</v>
      </c>
      <c r="BR10" s="135">
        <v>0</v>
      </c>
      <c r="BS10" s="139" t="s">
        <v>77</v>
      </c>
      <c r="BT10" s="135"/>
      <c r="BU10" s="135"/>
      <c r="BV10" s="134">
        <v>4</v>
      </c>
      <c r="BW10" s="134">
        <v>4.5</v>
      </c>
      <c r="BX10" s="135">
        <v>0</v>
      </c>
      <c r="BY10" s="135">
        <v>0</v>
      </c>
      <c r="BZ10" s="135"/>
      <c r="CA10" s="139" t="s">
        <v>77</v>
      </c>
      <c r="CB10" s="135"/>
      <c r="CC10" s="135"/>
      <c r="CD10" s="135"/>
      <c r="CE10" s="135"/>
      <c r="CF10" s="135"/>
      <c r="CG10" s="134">
        <v>4.5</v>
      </c>
      <c r="CH10" s="134">
        <v>5.3</v>
      </c>
      <c r="CI10" s="136">
        <v>30</v>
      </c>
      <c r="CJ10" s="137">
        <v>29</v>
      </c>
      <c r="CK10" s="134">
        <v>5</v>
      </c>
      <c r="CL10" s="134">
        <v>6.2</v>
      </c>
      <c r="CM10" s="135"/>
      <c r="CN10" s="134">
        <v>4</v>
      </c>
      <c r="CO10" s="134">
        <v>4.9000000000000004</v>
      </c>
      <c r="CP10" s="135">
        <v>0</v>
      </c>
      <c r="CQ10" s="139" t="s">
        <v>77</v>
      </c>
      <c r="CR10" s="135"/>
      <c r="CS10" s="135"/>
      <c r="CT10" s="134">
        <v>4.2</v>
      </c>
      <c r="CU10" s="135"/>
      <c r="CV10" s="135"/>
      <c r="CW10" s="135"/>
      <c r="CX10" s="135"/>
      <c r="CY10" s="135"/>
      <c r="CZ10" s="135"/>
      <c r="DA10" s="136">
        <v>12</v>
      </c>
      <c r="DB10" s="137">
        <v>12</v>
      </c>
      <c r="DC10" s="135"/>
      <c r="DD10" s="135"/>
      <c r="DE10" s="135"/>
      <c r="DF10" s="136">
        <v>0</v>
      </c>
      <c r="DG10" s="137">
        <v>4</v>
      </c>
      <c r="DH10" s="136">
        <v>75</v>
      </c>
      <c r="DI10" s="137">
        <v>62</v>
      </c>
      <c r="DJ10" s="138">
        <v>137</v>
      </c>
      <c r="DK10" s="134">
        <v>98</v>
      </c>
      <c r="DL10" s="134">
        <v>4.2699999999999996</v>
      </c>
      <c r="DM10" s="134">
        <v>1.45</v>
      </c>
      <c r="DN10" s="132"/>
      <c r="DO10" s="13">
        <f t="shared" si="0"/>
        <v>57</v>
      </c>
    </row>
    <row r="11" spans="2:119" ht="27.75" customHeight="1">
      <c r="B11" s="131">
        <v>2220328161</v>
      </c>
      <c r="C11" s="132" t="s">
        <v>3</v>
      </c>
      <c r="D11" s="132" t="s">
        <v>2</v>
      </c>
      <c r="E11" s="132" t="s">
        <v>230</v>
      </c>
      <c r="F11" s="133">
        <v>36029</v>
      </c>
      <c r="G11" s="132" t="s">
        <v>5</v>
      </c>
      <c r="H11" s="132" t="s">
        <v>144</v>
      </c>
      <c r="I11" s="134">
        <v>8.5</v>
      </c>
      <c r="J11" s="134">
        <v>8.5</v>
      </c>
      <c r="K11" s="134">
        <v>7.8</v>
      </c>
      <c r="L11" s="134">
        <v>8.4</v>
      </c>
      <c r="M11" s="135"/>
      <c r="N11" s="134">
        <v>7.1</v>
      </c>
      <c r="O11" s="135"/>
      <c r="P11" s="134">
        <v>7.8</v>
      </c>
      <c r="Q11" s="135"/>
      <c r="R11" s="134">
        <v>8.1999999999999993</v>
      </c>
      <c r="S11" s="135"/>
      <c r="T11" s="134">
        <v>6.7</v>
      </c>
      <c r="U11" s="135"/>
      <c r="V11" s="134">
        <v>6.1</v>
      </c>
      <c r="W11" s="135"/>
      <c r="X11" s="134">
        <v>5.9</v>
      </c>
      <c r="Y11" s="134">
        <v>7.4</v>
      </c>
      <c r="Z11" s="134">
        <v>7.9</v>
      </c>
      <c r="AA11" s="135"/>
      <c r="AB11" s="134">
        <v>7.5</v>
      </c>
      <c r="AC11" s="135"/>
      <c r="AD11" s="134">
        <v>8.3000000000000007</v>
      </c>
      <c r="AE11" s="134">
        <v>8.1</v>
      </c>
      <c r="AF11" s="134">
        <v>9.9</v>
      </c>
      <c r="AG11" s="134">
        <v>9.6999999999999993</v>
      </c>
      <c r="AH11" s="134">
        <v>7.7</v>
      </c>
      <c r="AI11" s="134">
        <v>8.9</v>
      </c>
      <c r="AJ11" s="134">
        <v>7.2</v>
      </c>
      <c r="AK11" s="134">
        <v>8.6</v>
      </c>
      <c r="AL11" s="136">
        <v>45</v>
      </c>
      <c r="AM11" s="137">
        <v>0</v>
      </c>
      <c r="AN11" s="134">
        <v>7</v>
      </c>
      <c r="AO11" s="134">
        <v>6</v>
      </c>
      <c r="AP11" s="134">
        <v>8.4</v>
      </c>
      <c r="AQ11" s="135"/>
      <c r="AR11" s="135"/>
      <c r="AS11" s="135"/>
      <c r="AT11" s="135"/>
      <c r="AU11" s="135"/>
      <c r="AV11" s="134">
        <v>6.3</v>
      </c>
      <c r="AW11" s="135"/>
      <c r="AX11" s="135"/>
      <c r="AY11" s="135"/>
      <c r="AZ11" s="135"/>
      <c r="BA11" s="135"/>
      <c r="BB11" s="134">
        <v>6.1</v>
      </c>
      <c r="BC11" s="136">
        <v>5</v>
      </c>
      <c r="BD11" s="137">
        <v>0</v>
      </c>
      <c r="BE11" s="134">
        <v>7.5</v>
      </c>
      <c r="BF11" s="134">
        <v>7.1</v>
      </c>
      <c r="BG11" s="134">
        <v>5.3</v>
      </c>
      <c r="BH11" s="134">
        <v>8.5</v>
      </c>
      <c r="BI11" s="134">
        <v>7.3</v>
      </c>
      <c r="BJ11" s="134">
        <v>6.2</v>
      </c>
      <c r="BK11" s="134">
        <v>6.7</v>
      </c>
      <c r="BL11" s="134">
        <v>6.5</v>
      </c>
      <c r="BM11" s="134">
        <v>8.1</v>
      </c>
      <c r="BN11" s="134">
        <v>6.1</v>
      </c>
      <c r="BO11" s="134">
        <v>6.2</v>
      </c>
      <c r="BP11" s="134">
        <v>6.7</v>
      </c>
      <c r="BQ11" s="134">
        <v>8.5</v>
      </c>
      <c r="BR11" s="134">
        <v>6.6</v>
      </c>
      <c r="BS11" s="134">
        <v>6.5</v>
      </c>
      <c r="BT11" s="134">
        <v>7</v>
      </c>
      <c r="BU11" s="134">
        <v>7.8</v>
      </c>
      <c r="BV11" s="134">
        <v>6.6</v>
      </c>
      <c r="BW11" s="134">
        <v>6.3</v>
      </c>
      <c r="BX11" s="134">
        <v>5.9</v>
      </c>
      <c r="BY11" s="134">
        <v>5.8</v>
      </c>
      <c r="BZ11" s="134">
        <v>5.7</v>
      </c>
      <c r="CA11" s="134">
        <v>6.7</v>
      </c>
      <c r="CB11" s="134">
        <v>5.9</v>
      </c>
      <c r="CC11" s="135"/>
      <c r="CD11" s="134">
        <v>6</v>
      </c>
      <c r="CE11" s="135"/>
      <c r="CF11" s="134">
        <v>5.6</v>
      </c>
      <c r="CG11" s="134">
        <v>7.3</v>
      </c>
      <c r="CH11" s="134">
        <v>8.4</v>
      </c>
      <c r="CI11" s="136">
        <v>59</v>
      </c>
      <c r="CJ11" s="137">
        <v>0</v>
      </c>
      <c r="CK11" s="134">
        <v>5.9</v>
      </c>
      <c r="CL11" s="134">
        <v>8.8000000000000007</v>
      </c>
      <c r="CM11" s="134">
        <v>7.5</v>
      </c>
      <c r="CN11" s="135"/>
      <c r="CO11" s="134">
        <v>5.9</v>
      </c>
      <c r="CP11" s="134">
        <v>7.9</v>
      </c>
      <c r="CQ11" s="134">
        <v>6.4</v>
      </c>
      <c r="CR11" s="135"/>
      <c r="CS11" s="134">
        <v>7.6</v>
      </c>
      <c r="CT11" s="135"/>
      <c r="CU11" s="135"/>
      <c r="CV11" s="134">
        <v>6.9</v>
      </c>
      <c r="CW11" s="134">
        <v>5.2</v>
      </c>
      <c r="CX11" s="135"/>
      <c r="CY11" s="135">
        <v>10</v>
      </c>
      <c r="CZ11" s="134">
        <v>9.4</v>
      </c>
      <c r="DA11" s="136">
        <v>24</v>
      </c>
      <c r="DB11" s="137">
        <v>0</v>
      </c>
      <c r="DC11" s="134">
        <v>9</v>
      </c>
      <c r="DD11" s="134">
        <v>8</v>
      </c>
      <c r="DE11" s="135"/>
      <c r="DF11" s="136">
        <v>4</v>
      </c>
      <c r="DG11" s="137">
        <v>0</v>
      </c>
      <c r="DH11" s="136">
        <v>137</v>
      </c>
      <c r="DI11" s="137">
        <v>0</v>
      </c>
      <c r="DJ11" s="138">
        <v>137</v>
      </c>
      <c r="DK11" s="134">
        <v>137</v>
      </c>
      <c r="DL11" s="134">
        <v>7.19</v>
      </c>
      <c r="DM11" s="134">
        <v>2.96</v>
      </c>
      <c r="DN11" s="132"/>
      <c r="DO11" s="13">
        <f t="shared" si="0"/>
        <v>0</v>
      </c>
    </row>
    <row r="12" spans="2:119" ht="27.75" customHeight="1">
      <c r="B12" s="131">
        <v>2220326361</v>
      </c>
      <c r="C12" s="132" t="s">
        <v>3</v>
      </c>
      <c r="D12" s="132" t="s">
        <v>109</v>
      </c>
      <c r="E12" s="132" t="s">
        <v>295</v>
      </c>
      <c r="F12" s="133">
        <v>35987</v>
      </c>
      <c r="G12" s="132" t="s">
        <v>5</v>
      </c>
      <c r="H12" s="132" t="s">
        <v>144</v>
      </c>
      <c r="I12" s="134">
        <v>7.8</v>
      </c>
      <c r="J12" s="134">
        <v>8.3000000000000007</v>
      </c>
      <c r="K12" s="134">
        <v>4.3</v>
      </c>
      <c r="L12" s="134">
        <v>6.5</v>
      </c>
      <c r="M12" s="135"/>
      <c r="N12" s="134">
        <v>9.4</v>
      </c>
      <c r="O12" s="135"/>
      <c r="P12" s="134">
        <v>7.4</v>
      </c>
      <c r="Q12" s="135"/>
      <c r="R12" s="134">
        <v>7.9</v>
      </c>
      <c r="S12" s="135"/>
      <c r="T12" s="134">
        <v>7.8</v>
      </c>
      <c r="U12" s="135"/>
      <c r="V12" s="134">
        <v>6.2</v>
      </c>
      <c r="W12" s="135"/>
      <c r="X12" s="134">
        <v>6.3</v>
      </c>
      <c r="Y12" s="134">
        <v>7.5</v>
      </c>
      <c r="Z12" s="134">
        <v>7.9</v>
      </c>
      <c r="AA12" s="135"/>
      <c r="AB12" s="134">
        <v>8.9</v>
      </c>
      <c r="AC12" s="135"/>
      <c r="AD12" s="134">
        <v>6.8</v>
      </c>
      <c r="AE12" s="134">
        <v>8.6999999999999993</v>
      </c>
      <c r="AF12" s="134">
        <v>8.9</v>
      </c>
      <c r="AG12" s="134">
        <v>8.9</v>
      </c>
      <c r="AH12" s="134">
        <v>7</v>
      </c>
      <c r="AI12" s="134">
        <v>7.9</v>
      </c>
      <c r="AJ12" s="134">
        <v>7.5</v>
      </c>
      <c r="AK12" s="134">
        <v>8.5</v>
      </c>
      <c r="AL12" s="136">
        <v>45</v>
      </c>
      <c r="AM12" s="137">
        <v>0</v>
      </c>
      <c r="AN12" s="134">
        <v>6.6</v>
      </c>
      <c r="AO12" s="134">
        <v>7.1</v>
      </c>
      <c r="AP12" s="134">
        <v>6.7</v>
      </c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4">
        <v>7.4</v>
      </c>
      <c r="BB12" s="134">
        <v>7.3</v>
      </c>
      <c r="BC12" s="136">
        <v>5</v>
      </c>
      <c r="BD12" s="137">
        <v>0</v>
      </c>
      <c r="BE12" s="134">
        <v>7</v>
      </c>
      <c r="BF12" s="134">
        <v>7.7</v>
      </c>
      <c r="BG12" s="134">
        <v>7.9</v>
      </c>
      <c r="BH12" s="134">
        <v>7.1</v>
      </c>
      <c r="BI12" s="134">
        <v>7.6</v>
      </c>
      <c r="BJ12" s="134">
        <v>7.4</v>
      </c>
      <c r="BK12" s="134">
        <v>8.1</v>
      </c>
      <c r="BL12" s="134">
        <v>6.9</v>
      </c>
      <c r="BM12" s="134">
        <v>7.9</v>
      </c>
      <c r="BN12" s="134">
        <v>7.7</v>
      </c>
      <c r="BO12" s="134">
        <v>7.4</v>
      </c>
      <c r="BP12" s="134">
        <v>5.8</v>
      </c>
      <c r="BQ12" s="134">
        <v>7.2</v>
      </c>
      <c r="BR12" s="134">
        <v>5.6</v>
      </c>
      <c r="BS12" s="134">
        <v>6.4</v>
      </c>
      <c r="BT12" s="134">
        <v>5.2</v>
      </c>
      <c r="BU12" s="134">
        <v>8</v>
      </c>
      <c r="BV12" s="134">
        <v>8.3000000000000007</v>
      </c>
      <c r="BW12" s="134">
        <v>7.2</v>
      </c>
      <c r="BX12" s="134">
        <v>7.5</v>
      </c>
      <c r="BY12" s="134">
        <v>7.8</v>
      </c>
      <c r="BZ12" s="134">
        <v>7.1</v>
      </c>
      <c r="CA12" s="134">
        <v>6.6</v>
      </c>
      <c r="CB12" s="134">
        <v>6.5</v>
      </c>
      <c r="CC12" s="134">
        <v>6.3</v>
      </c>
      <c r="CD12" s="135"/>
      <c r="CE12" s="135"/>
      <c r="CF12" s="134">
        <v>5.8</v>
      </c>
      <c r="CG12" s="134">
        <v>7.2</v>
      </c>
      <c r="CH12" s="134">
        <v>8.1</v>
      </c>
      <c r="CI12" s="136">
        <v>59</v>
      </c>
      <c r="CJ12" s="137">
        <v>0</v>
      </c>
      <c r="CK12" s="134">
        <v>8.5</v>
      </c>
      <c r="CL12" s="134">
        <v>8.3000000000000007</v>
      </c>
      <c r="CM12" s="134">
        <v>7.6</v>
      </c>
      <c r="CN12" s="135"/>
      <c r="CO12" s="134">
        <v>7.9</v>
      </c>
      <c r="CP12" s="134">
        <v>8.4</v>
      </c>
      <c r="CQ12" s="134">
        <v>7.4</v>
      </c>
      <c r="CR12" s="135"/>
      <c r="CS12" s="134">
        <v>9.3000000000000007</v>
      </c>
      <c r="CT12" s="135"/>
      <c r="CU12" s="135"/>
      <c r="CV12" s="134">
        <v>7.4</v>
      </c>
      <c r="CW12" s="134">
        <v>8</v>
      </c>
      <c r="CX12" s="135"/>
      <c r="CY12" s="134">
        <v>9</v>
      </c>
      <c r="CZ12" s="134">
        <v>8.8000000000000007</v>
      </c>
      <c r="DA12" s="136">
        <v>24</v>
      </c>
      <c r="DB12" s="137">
        <v>0</v>
      </c>
      <c r="DC12" s="134">
        <v>8.3000000000000007</v>
      </c>
      <c r="DD12" s="134">
        <v>7.7</v>
      </c>
      <c r="DE12" s="135"/>
      <c r="DF12" s="136">
        <v>4</v>
      </c>
      <c r="DG12" s="137">
        <v>0</v>
      </c>
      <c r="DH12" s="136">
        <v>137</v>
      </c>
      <c r="DI12" s="137">
        <v>0</v>
      </c>
      <c r="DJ12" s="138">
        <v>137</v>
      </c>
      <c r="DK12" s="134">
        <v>137</v>
      </c>
      <c r="DL12" s="134">
        <v>7.44</v>
      </c>
      <c r="DM12" s="134">
        <v>3.13</v>
      </c>
      <c r="DN12" s="132"/>
      <c r="DO12" s="13">
        <f t="shared" si="0"/>
        <v>0</v>
      </c>
    </row>
    <row r="13" spans="2:119" ht="27.75" customHeight="1">
      <c r="B13" s="131">
        <v>2120317843</v>
      </c>
      <c r="C13" s="132" t="s">
        <v>133</v>
      </c>
      <c r="D13" s="132" t="s">
        <v>131</v>
      </c>
      <c r="E13" s="132" t="s">
        <v>296</v>
      </c>
      <c r="F13" s="133">
        <v>35541</v>
      </c>
      <c r="G13" s="132" t="s">
        <v>5</v>
      </c>
      <c r="H13" s="132" t="s">
        <v>144</v>
      </c>
      <c r="I13" s="134">
        <v>8.9</v>
      </c>
      <c r="J13" s="134">
        <v>7.2</v>
      </c>
      <c r="K13" s="134">
        <v>5.6</v>
      </c>
      <c r="L13" s="134">
        <v>7.1</v>
      </c>
      <c r="M13" s="135"/>
      <c r="N13" s="134">
        <v>8</v>
      </c>
      <c r="O13" s="135"/>
      <c r="P13" s="134">
        <v>6</v>
      </c>
      <c r="Q13" s="135"/>
      <c r="R13" s="134">
        <v>6</v>
      </c>
      <c r="S13" s="135"/>
      <c r="T13" s="134">
        <v>4.9000000000000004</v>
      </c>
      <c r="U13" s="135"/>
      <c r="V13" s="135">
        <v>0</v>
      </c>
      <c r="W13" s="135"/>
      <c r="X13" s="134">
        <v>7.5</v>
      </c>
      <c r="Y13" s="134">
        <v>8.1999999999999993</v>
      </c>
      <c r="Z13" s="134">
        <v>7</v>
      </c>
      <c r="AA13" s="134">
        <v>8.1</v>
      </c>
      <c r="AB13" s="135"/>
      <c r="AC13" s="135"/>
      <c r="AD13" s="134">
        <v>8.8000000000000007</v>
      </c>
      <c r="AE13" s="134">
        <v>7.1</v>
      </c>
      <c r="AF13" s="134">
        <v>8.3000000000000007</v>
      </c>
      <c r="AG13" s="134">
        <v>9</v>
      </c>
      <c r="AH13" s="134">
        <v>6.9</v>
      </c>
      <c r="AI13" s="134">
        <v>6.5</v>
      </c>
      <c r="AJ13" s="134">
        <v>6.1</v>
      </c>
      <c r="AK13" s="134">
        <v>9</v>
      </c>
      <c r="AL13" s="136">
        <v>43</v>
      </c>
      <c r="AM13" s="137">
        <v>2</v>
      </c>
      <c r="AN13" s="134">
        <v>6.5</v>
      </c>
      <c r="AO13" s="134">
        <v>5.2</v>
      </c>
      <c r="AP13" s="134">
        <v>6.5</v>
      </c>
      <c r="AQ13" s="135"/>
      <c r="AR13" s="135"/>
      <c r="AS13" s="135"/>
      <c r="AT13" s="135"/>
      <c r="AU13" s="135"/>
      <c r="AV13" s="134">
        <v>6.3</v>
      </c>
      <c r="AW13" s="135"/>
      <c r="AX13" s="135"/>
      <c r="AY13" s="135"/>
      <c r="AZ13" s="135"/>
      <c r="BA13" s="135"/>
      <c r="BB13" s="134">
        <v>4</v>
      </c>
      <c r="BC13" s="136">
        <v>5</v>
      </c>
      <c r="BD13" s="137">
        <v>0</v>
      </c>
      <c r="BE13" s="134">
        <v>6.8</v>
      </c>
      <c r="BF13" s="134">
        <v>6.5</v>
      </c>
      <c r="BG13" s="134">
        <v>8.3000000000000007</v>
      </c>
      <c r="BH13" s="134">
        <v>6</v>
      </c>
      <c r="BI13" s="134">
        <v>7.2</v>
      </c>
      <c r="BJ13" s="134">
        <v>6.1</v>
      </c>
      <c r="BK13" s="134">
        <v>7.1</v>
      </c>
      <c r="BL13" s="134">
        <v>7</v>
      </c>
      <c r="BM13" s="134">
        <v>7.9</v>
      </c>
      <c r="BN13" s="134">
        <v>5.4</v>
      </c>
      <c r="BO13" s="134">
        <v>7.4</v>
      </c>
      <c r="BP13" s="134">
        <v>5.0999999999999996</v>
      </c>
      <c r="BQ13" s="134">
        <v>6.9</v>
      </c>
      <c r="BR13" s="134">
        <v>6.7</v>
      </c>
      <c r="BS13" s="134">
        <v>5.7</v>
      </c>
      <c r="BT13" s="134">
        <v>7.4</v>
      </c>
      <c r="BU13" s="134">
        <v>7.3</v>
      </c>
      <c r="BV13" s="134">
        <v>6.8</v>
      </c>
      <c r="BW13" s="134">
        <v>7.4</v>
      </c>
      <c r="BX13" s="134">
        <v>6.3</v>
      </c>
      <c r="BY13" s="134">
        <v>5.5</v>
      </c>
      <c r="BZ13" s="134">
        <v>6.5</v>
      </c>
      <c r="CA13" s="134">
        <v>5.0999999999999996</v>
      </c>
      <c r="CB13" s="134">
        <v>7.9</v>
      </c>
      <c r="CC13" s="135"/>
      <c r="CD13" s="134">
        <v>5.4</v>
      </c>
      <c r="CE13" s="134">
        <v>5</v>
      </c>
      <c r="CF13" s="135"/>
      <c r="CG13" s="134">
        <v>4.8</v>
      </c>
      <c r="CH13" s="134">
        <v>7.2</v>
      </c>
      <c r="CI13" s="136">
        <v>59</v>
      </c>
      <c r="CJ13" s="137">
        <v>0</v>
      </c>
      <c r="CK13" s="134">
        <v>6.6</v>
      </c>
      <c r="CL13" s="134">
        <v>7.6</v>
      </c>
      <c r="CM13" s="135"/>
      <c r="CN13" s="134">
        <v>6.1</v>
      </c>
      <c r="CO13" s="134">
        <v>6.7</v>
      </c>
      <c r="CP13" s="134">
        <v>6.3</v>
      </c>
      <c r="CQ13" s="135"/>
      <c r="CR13" s="134">
        <v>5.4</v>
      </c>
      <c r="CS13" s="134">
        <v>6.3</v>
      </c>
      <c r="CT13" s="135"/>
      <c r="CU13" s="135"/>
      <c r="CV13" s="134">
        <v>6.9</v>
      </c>
      <c r="CW13" s="134">
        <v>5.5</v>
      </c>
      <c r="CX13" s="135"/>
      <c r="CY13" s="134">
        <v>5.5</v>
      </c>
      <c r="CZ13" s="134">
        <v>9</v>
      </c>
      <c r="DA13" s="136">
        <v>24</v>
      </c>
      <c r="DB13" s="137">
        <v>0</v>
      </c>
      <c r="DC13" s="135">
        <v>0</v>
      </c>
      <c r="DD13" s="135">
        <v>0</v>
      </c>
      <c r="DE13" s="135"/>
      <c r="DF13" s="136">
        <v>0</v>
      </c>
      <c r="DG13" s="137">
        <v>4</v>
      </c>
      <c r="DH13" s="136">
        <v>131</v>
      </c>
      <c r="DI13" s="137">
        <v>6</v>
      </c>
      <c r="DJ13" s="138">
        <v>137</v>
      </c>
      <c r="DK13" s="134">
        <v>137</v>
      </c>
      <c r="DL13" s="134">
        <v>6.41</v>
      </c>
      <c r="DM13" s="134">
        <v>2.56</v>
      </c>
      <c r="DN13" s="132" t="s">
        <v>293</v>
      </c>
      <c r="DO13" s="13">
        <f t="shared" si="0"/>
        <v>4</v>
      </c>
    </row>
    <row r="14" spans="2:119" ht="27.75" customHeight="1">
      <c r="B14" s="131">
        <v>2220323966</v>
      </c>
      <c r="C14" s="132" t="s">
        <v>3</v>
      </c>
      <c r="D14" s="132" t="s">
        <v>297</v>
      </c>
      <c r="E14" s="132" t="s">
        <v>298</v>
      </c>
      <c r="F14" s="133">
        <v>35995</v>
      </c>
      <c r="G14" s="132" t="s">
        <v>5</v>
      </c>
      <c r="H14" s="132" t="s">
        <v>144</v>
      </c>
      <c r="I14" s="134">
        <v>8.1999999999999993</v>
      </c>
      <c r="J14" s="134">
        <v>8.6999999999999993</v>
      </c>
      <c r="K14" s="134">
        <v>8.1</v>
      </c>
      <c r="L14" s="134">
        <v>8.6</v>
      </c>
      <c r="M14" s="135"/>
      <c r="N14" s="134">
        <v>7.9</v>
      </c>
      <c r="O14" s="135"/>
      <c r="P14" s="134">
        <v>7.2</v>
      </c>
      <c r="Q14" s="135"/>
      <c r="R14" s="134">
        <v>7.2</v>
      </c>
      <c r="S14" s="135"/>
      <c r="T14" s="134">
        <v>7.1</v>
      </c>
      <c r="U14" s="135"/>
      <c r="V14" s="134">
        <v>7</v>
      </c>
      <c r="W14" s="135"/>
      <c r="X14" s="134">
        <v>7.8</v>
      </c>
      <c r="Y14" s="134">
        <v>7.7</v>
      </c>
      <c r="Z14" s="134">
        <v>6.2</v>
      </c>
      <c r="AA14" s="135"/>
      <c r="AB14" s="134">
        <v>9.6</v>
      </c>
      <c r="AC14" s="135"/>
      <c r="AD14" s="134">
        <v>8</v>
      </c>
      <c r="AE14" s="134">
        <v>6.3</v>
      </c>
      <c r="AF14" s="134">
        <v>9.5</v>
      </c>
      <c r="AG14" s="134">
        <v>8.6999999999999993</v>
      </c>
      <c r="AH14" s="134">
        <v>8.6</v>
      </c>
      <c r="AI14" s="134">
        <v>8.6</v>
      </c>
      <c r="AJ14" s="134">
        <v>7.3</v>
      </c>
      <c r="AK14" s="134">
        <v>8.6</v>
      </c>
      <c r="AL14" s="136">
        <v>45</v>
      </c>
      <c r="AM14" s="137">
        <v>0</v>
      </c>
      <c r="AN14" s="134">
        <v>6.8</v>
      </c>
      <c r="AO14" s="134">
        <v>7.3</v>
      </c>
      <c r="AP14" s="135"/>
      <c r="AQ14" s="135"/>
      <c r="AR14" s="135"/>
      <c r="AS14" s="135"/>
      <c r="AT14" s="134">
        <v>5.8</v>
      </c>
      <c r="AU14" s="135"/>
      <c r="AV14" s="135"/>
      <c r="AW14" s="135"/>
      <c r="AX14" s="135"/>
      <c r="AY14" s="135"/>
      <c r="AZ14" s="134">
        <v>5.8</v>
      </c>
      <c r="BA14" s="135"/>
      <c r="BB14" s="134">
        <v>6.4</v>
      </c>
      <c r="BC14" s="136">
        <v>5</v>
      </c>
      <c r="BD14" s="137">
        <v>0</v>
      </c>
      <c r="BE14" s="134">
        <v>7.4</v>
      </c>
      <c r="BF14" s="134">
        <v>6.1</v>
      </c>
      <c r="BG14" s="134">
        <v>4.5999999999999996</v>
      </c>
      <c r="BH14" s="134">
        <v>6.2</v>
      </c>
      <c r="BI14" s="134">
        <v>7.5</v>
      </c>
      <c r="BJ14" s="134">
        <v>5.9</v>
      </c>
      <c r="BK14" s="134">
        <v>5.5</v>
      </c>
      <c r="BL14" s="134">
        <v>7.8</v>
      </c>
      <c r="BM14" s="134">
        <v>7.7</v>
      </c>
      <c r="BN14" s="134">
        <v>5.5</v>
      </c>
      <c r="BO14" s="134">
        <v>6.6</v>
      </c>
      <c r="BP14" s="134">
        <v>6</v>
      </c>
      <c r="BQ14" s="134">
        <v>7.2</v>
      </c>
      <c r="BR14" s="134">
        <v>6.6</v>
      </c>
      <c r="BS14" s="134">
        <v>5.9</v>
      </c>
      <c r="BT14" s="134">
        <v>6.6</v>
      </c>
      <c r="BU14" s="134">
        <v>7.7</v>
      </c>
      <c r="BV14" s="134">
        <v>6.5</v>
      </c>
      <c r="BW14" s="134">
        <v>5.4</v>
      </c>
      <c r="BX14" s="134">
        <v>6.3</v>
      </c>
      <c r="BY14" s="134">
        <v>8.5</v>
      </c>
      <c r="BZ14" s="134">
        <v>5</v>
      </c>
      <c r="CA14" s="134">
        <v>5.5</v>
      </c>
      <c r="CB14" s="134">
        <v>6.5</v>
      </c>
      <c r="CC14" s="135"/>
      <c r="CD14" s="134">
        <v>7</v>
      </c>
      <c r="CE14" s="135"/>
      <c r="CF14" s="134">
        <v>6.9</v>
      </c>
      <c r="CG14" s="134">
        <v>6.6</v>
      </c>
      <c r="CH14" s="134">
        <v>7.3</v>
      </c>
      <c r="CI14" s="136">
        <v>59</v>
      </c>
      <c r="CJ14" s="137">
        <v>0</v>
      </c>
      <c r="CK14" s="134">
        <v>6</v>
      </c>
      <c r="CL14" s="134">
        <v>8</v>
      </c>
      <c r="CM14" s="135"/>
      <c r="CN14" s="134">
        <v>6.4</v>
      </c>
      <c r="CO14" s="134">
        <v>8.6999999999999993</v>
      </c>
      <c r="CP14" s="134">
        <v>5.5</v>
      </c>
      <c r="CQ14" s="134">
        <v>6.8</v>
      </c>
      <c r="CR14" s="135"/>
      <c r="CS14" s="134">
        <v>7.3</v>
      </c>
      <c r="CT14" s="135"/>
      <c r="CU14" s="135"/>
      <c r="CV14" s="134">
        <v>7.2</v>
      </c>
      <c r="CW14" s="134">
        <v>6.3</v>
      </c>
      <c r="CX14" s="135"/>
      <c r="CY14" s="134">
        <v>9.4</v>
      </c>
      <c r="CZ14" s="134">
        <v>9.1999999999999993</v>
      </c>
      <c r="DA14" s="136">
        <v>24</v>
      </c>
      <c r="DB14" s="137">
        <v>0</v>
      </c>
      <c r="DC14" s="134">
        <v>9.8000000000000007</v>
      </c>
      <c r="DD14" s="134">
        <v>6.7</v>
      </c>
      <c r="DE14" s="135"/>
      <c r="DF14" s="136">
        <v>4</v>
      </c>
      <c r="DG14" s="137">
        <v>0</v>
      </c>
      <c r="DH14" s="136">
        <v>137</v>
      </c>
      <c r="DI14" s="137">
        <v>0</v>
      </c>
      <c r="DJ14" s="138">
        <v>137</v>
      </c>
      <c r="DK14" s="134">
        <v>137</v>
      </c>
      <c r="DL14" s="134">
        <v>7.12</v>
      </c>
      <c r="DM14" s="134">
        <v>2.93</v>
      </c>
      <c r="DN14" s="132"/>
      <c r="DO14" s="13">
        <f t="shared" si="0"/>
        <v>0</v>
      </c>
    </row>
    <row r="15" spans="2:119" ht="27.75" customHeight="1">
      <c r="B15" s="131">
        <v>2220328321</v>
      </c>
      <c r="C15" s="132" t="s">
        <v>8</v>
      </c>
      <c r="D15" s="132" t="s">
        <v>299</v>
      </c>
      <c r="E15" s="132" t="s">
        <v>255</v>
      </c>
      <c r="F15" s="133">
        <v>36103</v>
      </c>
      <c r="G15" s="132" t="s">
        <v>5</v>
      </c>
      <c r="H15" s="132" t="s">
        <v>144</v>
      </c>
      <c r="I15" s="134">
        <v>8.3000000000000007</v>
      </c>
      <c r="J15" s="134">
        <v>8.3000000000000007</v>
      </c>
      <c r="K15" s="134">
        <v>8.1999999999999993</v>
      </c>
      <c r="L15" s="134">
        <v>6.3</v>
      </c>
      <c r="M15" s="135"/>
      <c r="N15" s="134">
        <v>5.3</v>
      </c>
      <c r="O15" s="135"/>
      <c r="P15" s="134">
        <v>6.2</v>
      </c>
      <c r="Q15" s="135"/>
      <c r="R15" s="134">
        <v>6.1</v>
      </c>
      <c r="S15" s="135"/>
      <c r="T15" s="134">
        <v>6.4</v>
      </c>
      <c r="U15" s="135"/>
      <c r="V15" s="134">
        <v>5.6</v>
      </c>
      <c r="W15" s="135"/>
      <c r="X15" s="134">
        <v>7.5</v>
      </c>
      <c r="Y15" s="134">
        <v>8.8000000000000007</v>
      </c>
      <c r="Z15" s="134">
        <v>5.7</v>
      </c>
      <c r="AA15" s="134">
        <v>4.5</v>
      </c>
      <c r="AB15" s="135"/>
      <c r="AC15" s="135">
        <v>0</v>
      </c>
      <c r="AD15" s="134">
        <v>5.6</v>
      </c>
      <c r="AE15" s="135"/>
      <c r="AF15" s="134">
        <v>9.1</v>
      </c>
      <c r="AG15" s="134">
        <v>9.1999999999999993</v>
      </c>
      <c r="AH15" s="134">
        <v>6.3</v>
      </c>
      <c r="AI15" s="134">
        <v>7.5</v>
      </c>
      <c r="AJ15" s="134">
        <v>7</v>
      </c>
      <c r="AK15" s="135"/>
      <c r="AL15" s="136">
        <v>41</v>
      </c>
      <c r="AM15" s="137">
        <v>4</v>
      </c>
      <c r="AN15" s="134">
        <v>6.2</v>
      </c>
      <c r="AO15" s="134">
        <v>5.6</v>
      </c>
      <c r="AP15" s="134">
        <v>5.4</v>
      </c>
      <c r="AQ15" s="135"/>
      <c r="AR15" s="135"/>
      <c r="AS15" s="135"/>
      <c r="AT15" s="135"/>
      <c r="AU15" s="135"/>
      <c r="AV15" s="134">
        <v>5.8</v>
      </c>
      <c r="AW15" s="135"/>
      <c r="AX15" s="135"/>
      <c r="AY15" s="135"/>
      <c r="AZ15" s="135"/>
      <c r="BA15" s="135"/>
      <c r="BB15" s="134">
        <v>4</v>
      </c>
      <c r="BC15" s="136">
        <v>5</v>
      </c>
      <c r="BD15" s="137">
        <v>0</v>
      </c>
      <c r="BE15" s="134">
        <v>7.4</v>
      </c>
      <c r="BF15" s="134">
        <v>6.9</v>
      </c>
      <c r="BG15" s="134">
        <v>4.3</v>
      </c>
      <c r="BH15" s="134">
        <v>4.7</v>
      </c>
      <c r="BI15" s="134">
        <v>6</v>
      </c>
      <c r="BJ15" s="134">
        <v>5.3</v>
      </c>
      <c r="BK15" s="134">
        <v>4.2</v>
      </c>
      <c r="BL15" s="134">
        <v>6.3</v>
      </c>
      <c r="BM15" s="134">
        <v>6.5</v>
      </c>
      <c r="BN15" s="134">
        <v>6.1</v>
      </c>
      <c r="BO15" s="134">
        <v>4.2</v>
      </c>
      <c r="BP15" s="134">
        <v>4.2</v>
      </c>
      <c r="BQ15" s="134">
        <v>6.1</v>
      </c>
      <c r="BR15" s="134">
        <v>6.7</v>
      </c>
      <c r="BS15" s="134">
        <v>5.7</v>
      </c>
      <c r="BT15" s="134">
        <v>6.7</v>
      </c>
      <c r="BU15" s="134">
        <v>7.5</v>
      </c>
      <c r="BV15" s="134">
        <v>5.9</v>
      </c>
      <c r="BW15" s="134">
        <v>6.9</v>
      </c>
      <c r="BX15" s="134">
        <v>5.5</v>
      </c>
      <c r="BY15" s="134">
        <v>5.4</v>
      </c>
      <c r="BZ15" s="135"/>
      <c r="CA15" s="134">
        <v>6</v>
      </c>
      <c r="CB15" s="134">
        <v>5.2</v>
      </c>
      <c r="CC15" s="135"/>
      <c r="CD15" s="134">
        <v>6.4</v>
      </c>
      <c r="CE15" s="135"/>
      <c r="CF15" s="135">
        <v>0</v>
      </c>
      <c r="CG15" s="134">
        <v>6.4</v>
      </c>
      <c r="CH15" s="134">
        <v>8</v>
      </c>
      <c r="CI15" s="136">
        <v>54</v>
      </c>
      <c r="CJ15" s="137">
        <v>5</v>
      </c>
      <c r="CK15" s="134">
        <v>4.9000000000000004</v>
      </c>
      <c r="CL15" s="134">
        <v>6.7</v>
      </c>
      <c r="CM15" s="134">
        <v>7.4</v>
      </c>
      <c r="CN15" s="135"/>
      <c r="CO15" s="134">
        <v>6.3</v>
      </c>
      <c r="CP15" s="134">
        <v>6.9</v>
      </c>
      <c r="CQ15" s="135">
        <v>0</v>
      </c>
      <c r="CR15" s="135"/>
      <c r="CS15" s="134">
        <v>6.3</v>
      </c>
      <c r="CT15" s="135"/>
      <c r="CU15" s="135"/>
      <c r="CV15" s="135">
        <v>0</v>
      </c>
      <c r="CW15" s="134">
        <v>6.6</v>
      </c>
      <c r="CX15" s="135"/>
      <c r="CY15" s="134">
        <v>9.6999999999999993</v>
      </c>
      <c r="CZ15" s="135"/>
      <c r="DA15" s="136">
        <v>18</v>
      </c>
      <c r="DB15" s="137">
        <v>6</v>
      </c>
      <c r="DC15" s="135"/>
      <c r="DD15" s="135"/>
      <c r="DE15" s="135"/>
      <c r="DF15" s="136">
        <v>0</v>
      </c>
      <c r="DG15" s="137">
        <v>4</v>
      </c>
      <c r="DH15" s="136">
        <v>118</v>
      </c>
      <c r="DI15" s="137">
        <v>19</v>
      </c>
      <c r="DJ15" s="138">
        <v>137</v>
      </c>
      <c r="DK15" s="134">
        <v>128</v>
      </c>
      <c r="DL15" s="134">
        <v>5.85</v>
      </c>
      <c r="DM15" s="134">
        <v>2.2400000000000002</v>
      </c>
      <c r="DN15" s="132"/>
      <c r="DO15" s="13">
        <f t="shared" si="0"/>
        <v>17</v>
      </c>
    </row>
    <row r="16" spans="2:119" ht="27.75" customHeight="1">
      <c r="B16" s="131">
        <v>171325887</v>
      </c>
      <c r="C16" s="132" t="s">
        <v>133</v>
      </c>
      <c r="D16" s="132" t="s">
        <v>128</v>
      </c>
      <c r="E16" s="132" t="s">
        <v>300</v>
      </c>
      <c r="F16" s="133">
        <v>34079</v>
      </c>
      <c r="G16" s="132" t="s">
        <v>5</v>
      </c>
      <c r="H16" s="132" t="s">
        <v>144</v>
      </c>
      <c r="I16" s="134">
        <v>8.1</v>
      </c>
      <c r="J16" s="134">
        <v>5.3</v>
      </c>
      <c r="K16" s="134">
        <v>8.5</v>
      </c>
      <c r="L16" s="134">
        <v>5.4</v>
      </c>
      <c r="M16" s="135"/>
      <c r="N16" s="134">
        <v>9.1999999999999993</v>
      </c>
      <c r="O16" s="135"/>
      <c r="P16" s="134">
        <v>5.4</v>
      </c>
      <c r="Q16" s="135"/>
      <c r="R16" s="134">
        <v>4.8</v>
      </c>
      <c r="S16" s="135"/>
      <c r="T16" s="134">
        <v>6.4</v>
      </c>
      <c r="U16" s="135"/>
      <c r="V16" s="134">
        <v>6.5</v>
      </c>
      <c r="W16" s="135"/>
      <c r="X16" s="134">
        <v>8.3000000000000007</v>
      </c>
      <c r="Y16" s="134">
        <v>6.1</v>
      </c>
      <c r="Z16" s="134">
        <v>6</v>
      </c>
      <c r="AA16" s="135"/>
      <c r="AB16" s="134">
        <v>7.4</v>
      </c>
      <c r="AC16" s="134">
        <v>6.8</v>
      </c>
      <c r="AD16" s="134">
        <v>8.1</v>
      </c>
      <c r="AE16" s="135"/>
      <c r="AF16" s="134">
        <v>9.8000000000000007</v>
      </c>
      <c r="AG16" s="134">
        <v>9.1999999999999993</v>
      </c>
      <c r="AH16" s="134">
        <v>6.8</v>
      </c>
      <c r="AI16" s="134">
        <v>5.7</v>
      </c>
      <c r="AJ16" s="134">
        <v>6.1</v>
      </c>
      <c r="AK16" s="134">
        <v>8.3000000000000007</v>
      </c>
      <c r="AL16" s="136">
        <v>45</v>
      </c>
      <c r="AM16" s="137">
        <v>0</v>
      </c>
      <c r="AN16" s="134">
        <v>7.3</v>
      </c>
      <c r="AO16" s="135"/>
      <c r="AP16" s="135"/>
      <c r="AQ16" s="134">
        <v>4.5</v>
      </c>
      <c r="AR16" s="135"/>
      <c r="AS16" s="135"/>
      <c r="AT16" s="135"/>
      <c r="AU16" s="135"/>
      <c r="AV16" s="134">
        <v>6.9</v>
      </c>
      <c r="AW16" s="135"/>
      <c r="AX16" s="135"/>
      <c r="AY16" s="135"/>
      <c r="AZ16" s="135"/>
      <c r="BA16" s="135"/>
      <c r="BB16" s="134">
        <v>6.2</v>
      </c>
      <c r="BC16" s="136">
        <v>4</v>
      </c>
      <c r="BD16" s="137">
        <v>1</v>
      </c>
      <c r="BE16" s="134">
        <v>7.2</v>
      </c>
      <c r="BF16" s="134">
        <v>8</v>
      </c>
      <c r="BG16" s="134">
        <v>6.9</v>
      </c>
      <c r="BH16" s="134">
        <v>7.7</v>
      </c>
      <c r="BI16" s="134">
        <v>6.6</v>
      </c>
      <c r="BJ16" s="134">
        <v>8.1</v>
      </c>
      <c r="BK16" s="134">
        <v>5.3</v>
      </c>
      <c r="BL16" s="134">
        <v>6.8</v>
      </c>
      <c r="BM16" s="134">
        <v>6.3</v>
      </c>
      <c r="BN16" s="134">
        <v>6.9</v>
      </c>
      <c r="BO16" s="134">
        <v>6</v>
      </c>
      <c r="BP16" s="134">
        <v>5.4</v>
      </c>
      <c r="BQ16" s="134">
        <v>6.2</v>
      </c>
      <c r="BR16" s="134">
        <v>6</v>
      </c>
      <c r="BS16" s="134">
        <v>6.8</v>
      </c>
      <c r="BT16" s="134">
        <v>5.9</v>
      </c>
      <c r="BU16" s="134">
        <v>7</v>
      </c>
      <c r="BV16" s="134">
        <v>7.2</v>
      </c>
      <c r="BW16" s="134">
        <v>6</v>
      </c>
      <c r="BX16" s="134">
        <v>4.5999999999999996</v>
      </c>
      <c r="BY16" s="134">
        <v>5.6</v>
      </c>
      <c r="BZ16" s="134">
        <v>7.1</v>
      </c>
      <c r="CA16" s="134">
        <v>4.7</v>
      </c>
      <c r="CB16" s="134">
        <v>5.9</v>
      </c>
      <c r="CC16" s="135"/>
      <c r="CD16" s="134">
        <v>7.3</v>
      </c>
      <c r="CE16" s="134">
        <v>5.5</v>
      </c>
      <c r="CF16" s="135"/>
      <c r="CG16" s="134">
        <v>8.6</v>
      </c>
      <c r="CH16" s="134">
        <v>6.5</v>
      </c>
      <c r="CI16" s="136">
        <v>59</v>
      </c>
      <c r="CJ16" s="137">
        <v>0</v>
      </c>
      <c r="CK16" s="134">
        <v>6.9</v>
      </c>
      <c r="CL16" s="134">
        <v>6.9</v>
      </c>
      <c r="CM16" s="135">
        <v>0</v>
      </c>
      <c r="CN16" s="134">
        <v>7.7</v>
      </c>
      <c r="CO16" s="134">
        <v>7.1</v>
      </c>
      <c r="CP16" s="134">
        <v>6.6</v>
      </c>
      <c r="CQ16" s="135"/>
      <c r="CR16" s="134">
        <v>7.6</v>
      </c>
      <c r="CS16" s="134">
        <v>6.7</v>
      </c>
      <c r="CT16" s="135"/>
      <c r="CU16" s="135"/>
      <c r="CV16" s="134">
        <v>6.6</v>
      </c>
      <c r="CW16" s="134">
        <v>5.0999999999999996</v>
      </c>
      <c r="CX16" s="134">
        <v>5.7</v>
      </c>
      <c r="CY16" s="134">
        <v>8.5</v>
      </c>
      <c r="CZ16" s="134">
        <v>9</v>
      </c>
      <c r="DA16" s="136">
        <v>27</v>
      </c>
      <c r="DB16" s="137">
        <v>0</v>
      </c>
      <c r="DC16" s="134">
        <v>8.6</v>
      </c>
      <c r="DD16" s="134">
        <v>7.3</v>
      </c>
      <c r="DE16" s="135"/>
      <c r="DF16" s="136">
        <v>4</v>
      </c>
      <c r="DG16" s="137">
        <v>0</v>
      </c>
      <c r="DH16" s="136">
        <v>139</v>
      </c>
      <c r="DI16" s="137">
        <v>1</v>
      </c>
      <c r="DJ16" s="138">
        <v>137</v>
      </c>
      <c r="DK16" s="134">
        <v>144</v>
      </c>
      <c r="DL16" s="134">
        <v>6.62</v>
      </c>
      <c r="DM16" s="134">
        <v>2.65</v>
      </c>
      <c r="DN16" s="132" t="s">
        <v>301</v>
      </c>
      <c r="DO16" s="13">
        <f t="shared" si="0"/>
        <v>0</v>
      </c>
    </row>
    <row r="17" spans="2:119" ht="27.75" customHeight="1">
      <c r="B17" s="131">
        <v>2220716633</v>
      </c>
      <c r="C17" s="132" t="s">
        <v>92</v>
      </c>
      <c r="D17" s="132" t="s">
        <v>303</v>
      </c>
      <c r="E17" s="132" t="s">
        <v>304</v>
      </c>
      <c r="F17" s="133">
        <v>35796</v>
      </c>
      <c r="G17" s="132" t="s">
        <v>5</v>
      </c>
      <c r="H17" s="132" t="s">
        <v>144</v>
      </c>
      <c r="I17" s="134">
        <v>7.7</v>
      </c>
      <c r="J17" s="134">
        <v>7.6</v>
      </c>
      <c r="K17" s="134">
        <v>4.3</v>
      </c>
      <c r="L17" s="134">
        <v>5</v>
      </c>
      <c r="M17" s="135"/>
      <c r="N17" s="134">
        <v>5.2</v>
      </c>
      <c r="O17" s="135"/>
      <c r="P17" s="134">
        <v>5.2</v>
      </c>
      <c r="Q17" s="135"/>
      <c r="R17" s="134">
        <v>4.4000000000000004</v>
      </c>
      <c r="S17" s="135"/>
      <c r="T17" s="139" t="s">
        <v>77</v>
      </c>
      <c r="U17" s="135"/>
      <c r="V17" s="135"/>
      <c r="W17" s="135"/>
      <c r="X17" s="134">
        <v>6.4</v>
      </c>
      <c r="Y17" s="134">
        <v>6.6</v>
      </c>
      <c r="Z17" s="134">
        <v>5.7</v>
      </c>
      <c r="AA17" s="135"/>
      <c r="AB17" s="134">
        <v>6.3</v>
      </c>
      <c r="AC17" s="135"/>
      <c r="AD17" s="134">
        <v>7</v>
      </c>
      <c r="AE17" s="134">
        <v>7.5</v>
      </c>
      <c r="AF17" s="134">
        <v>8.5</v>
      </c>
      <c r="AG17" s="134">
        <v>9.1999999999999993</v>
      </c>
      <c r="AH17" s="134">
        <v>6.2</v>
      </c>
      <c r="AI17" s="134">
        <v>4.8</v>
      </c>
      <c r="AJ17" s="134">
        <v>7</v>
      </c>
      <c r="AK17" s="134">
        <v>7.1</v>
      </c>
      <c r="AL17" s="136">
        <v>41</v>
      </c>
      <c r="AM17" s="137">
        <v>4</v>
      </c>
      <c r="AN17" s="134">
        <v>7.3</v>
      </c>
      <c r="AO17" s="134">
        <v>7.1</v>
      </c>
      <c r="AP17" s="134">
        <v>7.7</v>
      </c>
      <c r="AQ17" s="135"/>
      <c r="AR17" s="135"/>
      <c r="AS17" s="135"/>
      <c r="AT17" s="135"/>
      <c r="AU17" s="135"/>
      <c r="AV17" s="134">
        <v>8.3000000000000007</v>
      </c>
      <c r="AW17" s="135"/>
      <c r="AX17" s="135"/>
      <c r="AY17" s="135"/>
      <c r="AZ17" s="135"/>
      <c r="BA17" s="135"/>
      <c r="BB17" s="134">
        <v>7.7</v>
      </c>
      <c r="BC17" s="136">
        <v>5</v>
      </c>
      <c r="BD17" s="137">
        <v>0</v>
      </c>
      <c r="BE17" s="134">
        <v>7.5</v>
      </c>
      <c r="BF17" s="134">
        <v>4.8</v>
      </c>
      <c r="BG17" s="134">
        <v>4.0999999999999996</v>
      </c>
      <c r="BH17" s="134">
        <v>6.5</v>
      </c>
      <c r="BI17" s="134">
        <v>7.8</v>
      </c>
      <c r="BJ17" s="134">
        <v>5</v>
      </c>
      <c r="BK17" s="134">
        <v>5.0999999999999996</v>
      </c>
      <c r="BL17" s="134">
        <v>5.8</v>
      </c>
      <c r="BM17" s="134">
        <v>6.5</v>
      </c>
      <c r="BN17" s="134">
        <v>4.5</v>
      </c>
      <c r="BO17" s="134">
        <v>5.0999999999999996</v>
      </c>
      <c r="BP17" s="134">
        <v>7.9</v>
      </c>
      <c r="BQ17" s="134">
        <v>8.4</v>
      </c>
      <c r="BR17" s="134">
        <v>5.9</v>
      </c>
      <c r="BS17" s="134">
        <v>4.4000000000000004</v>
      </c>
      <c r="BT17" s="134">
        <v>4.5999999999999996</v>
      </c>
      <c r="BU17" s="134">
        <v>8.1</v>
      </c>
      <c r="BV17" s="134">
        <v>4.8</v>
      </c>
      <c r="BW17" s="134">
        <v>5.5</v>
      </c>
      <c r="BX17" s="134">
        <v>4.7</v>
      </c>
      <c r="BY17" s="134">
        <v>4</v>
      </c>
      <c r="BZ17" s="134">
        <v>4.7</v>
      </c>
      <c r="CA17" s="134">
        <v>4.8</v>
      </c>
      <c r="CB17" s="134">
        <v>6</v>
      </c>
      <c r="CC17" s="134">
        <v>5.4</v>
      </c>
      <c r="CD17" s="135"/>
      <c r="CE17" s="135"/>
      <c r="CF17" s="134">
        <v>6.6</v>
      </c>
      <c r="CG17" s="134">
        <v>5.8</v>
      </c>
      <c r="CH17" s="134">
        <v>7.8</v>
      </c>
      <c r="CI17" s="136">
        <v>59</v>
      </c>
      <c r="CJ17" s="137">
        <v>0</v>
      </c>
      <c r="CK17" s="134">
        <v>5.5</v>
      </c>
      <c r="CL17" s="134">
        <v>5.9</v>
      </c>
      <c r="CM17" s="134">
        <v>6.4</v>
      </c>
      <c r="CN17" s="135"/>
      <c r="CO17" s="134">
        <v>5.7</v>
      </c>
      <c r="CP17" s="134">
        <v>7</v>
      </c>
      <c r="CQ17" s="134">
        <v>6.8</v>
      </c>
      <c r="CR17" s="135"/>
      <c r="CS17" s="134">
        <v>5.8</v>
      </c>
      <c r="CT17" s="135"/>
      <c r="CU17" s="135"/>
      <c r="CV17" s="134">
        <v>8.1999999999999993</v>
      </c>
      <c r="CW17" s="134">
        <v>4.4000000000000004</v>
      </c>
      <c r="CX17" s="135"/>
      <c r="CY17" s="134">
        <v>7</v>
      </c>
      <c r="CZ17" s="134">
        <v>8.5</v>
      </c>
      <c r="DA17" s="136">
        <v>24</v>
      </c>
      <c r="DB17" s="137">
        <v>0</v>
      </c>
      <c r="DC17" s="134">
        <v>9</v>
      </c>
      <c r="DD17" s="135"/>
      <c r="DE17" s="135"/>
      <c r="DF17" s="136">
        <v>2</v>
      </c>
      <c r="DG17" s="137">
        <v>2</v>
      </c>
      <c r="DH17" s="136">
        <v>131</v>
      </c>
      <c r="DI17" s="137">
        <v>6</v>
      </c>
      <c r="DJ17" s="138">
        <v>137</v>
      </c>
      <c r="DK17" s="134">
        <v>131</v>
      </c>
      <c r="DL17" s="134">
        <v>6.1</v>
      </c>
      <c r="DM17" s="134">
        <v>2.2999999999999998</v>
      </c>
      <c r="DN17" s="132"/>
      <c r="DO17" s="13">
        <f t="shared" si="0"/>
        <v>4</v>
      </c>
    </row>
    <row r="18" spans="2:119" ht="27.75" customHeight="1">
      <c r="B18" s="131">
        <v>2221724242</v>
      </c>
      <c r="C18" s="132" t="s">
        <v>3</v>
      </c>
      <c r="D18" s="132" t="s">
        <v>305</v>
      </c>
      <c r="E18" s="132" t="s">
        <v>226</v>
      </c>
      <c r="F18" s="133">
        <v>34845</v>
      </c>
      <c r="G18" s="132" t="s">
        <v>88</v>
      </c>
      <c r="H18" s="132" t="s">
        <v>144</v>
      </c>
      <c r="I18" s="134">
        <v>7.3</v>
      </c>
      <c r="J18" s="134">
        <v>7</v>
      </c>
      <c r="K18" s="134">
        <v>5.9</v>
      </c>
      <c r="L18" s="134">
        <v>8.8000000000000007</v>
      </c>
      <c r="M18" s="135"/>
      <c r="N18" s="134">
        <v>8.6</v>
      </c>
      <c r="O18" s="135"/>
      <c r="P18" s="134">
        <v>8.6999999999999993</v>
      </c>
      <c r="Q18" s="135"/>
      <c r="R18" s="139" t="s">
        <v>77</v>
      </c>
      <c r="S18" s="135"/>
      <c r="T18" s="135"/>
      <c r="U18" s="135"/>
      <c r="V18" s="135"/>
      <c r="W18" s="135"/>
      <c r="X18" s="134">
        <v>6.4</v>
      </c>
      <c r="Y18" s="134">
        <v>7.3</v>
      </c>
      <c r="Z18" s="134">
        <v>5.9</v>
      </c>
      <c r="AA18" s="134">
        <v>7.5</v>
      </c>
      <c r="AB18" s="135"/>
      <c r="AC18" s="135"/>
      <c r="AD18" s="134">
        <v>6.5</v>
      </c>
      <c r="AE18" s="134">
        <v>6.8</v>
      </c>
      <c r="AF18" s="134">
        <v>7.8</v>
      </c>
      <c r="AG18" s="134">
        <v>6</v>
      </c>
      <c r="AH18" s="134">
        <v>6.6</v>
      </c>
      <c r="AI18" s="134">
        <v>6.4</v>
      </c>
      <c r="AJ18" s="134">
        <v>6.2</v>
      </c>
      <c r="AK18" s="134">
        <v>7.5</v>
      </c>
      <c r="AL18" s="136">
        <v>39</v>
      </c>
      <c r="AM18" s="137">
        <v>6</v>
      </c>
      <c r="AN18" s="134">
        <v>6.3</v>
      </c>
      <c r="AO18" s="134">
        <v>5.3</v>
      </c>
      <c r="AP18" s="134">
        <v>7.9</v>
      </c>
      <c r="AQ18" s="135"/>
      <c r="AR18" s="135"/>
      <c r="AS18" s="135"/>
      <c r="AT18" s="135"/>
      <c r="AU18" s="135"/>
      <c r="AV18" s="134">
        <v>6.4</v>
      </c>
      <c r="AW18" s="135"/>
      <c r="AX18" s="135"/>
      <c r="AY18" s="135"/>
      <c r="AZ18" s="135"/>
      <c r="BA18" s="135"/>
      <c r="BB18" s="134">
        <v>7.2</v>
      </c>
      <c r="BC18" s="136">
        <v>5</v>
      </c>
      <c r="BD18" s="137">
        <v>0</v>
      </c>
      <c r="BE18" s="134">
        <v>7.6</v>
      </c>
      <c r="BF18" s="134">
        <v>5.5</v>
      </c>
      <c r="BG18" s="134">
        <v>4.2</v>
      </c>
      <c r="BH18" s="134">
        <v>6.6</v>
      </c>
      <c r="BI18" s="134">
        <v>7.4</v>
      </c>
      <c r="BJ18" s="134">
        <v>6.3</v>
      </c>
      <c r="BK18" s="134">
        <v>6.4</v>
      </c>
      <c r="BL18" s="134">
        <v>6.3</v>
      </c>
      <c r="BM18" s="134">
        <v>7.2</v>
      </c>
      <c r="BN18" s="134">
        <v>5.7</v>
      </c>
      <c r="BO18" s="134">
        <v>6.3</v>
      </c>
      <c r="BP18" s="134">
        <v>5.0999999999999996</v>
      </c>
      <c r="BQ18" s="134">
        <v>7.2</v>
      </c>
      <c r="BR18" s="134">
        <v>6.7</v>
      </c>
      <c r="BS18" s="134">
        <v>4.9000000000000004</v>
      </c>
      <c r="BT18" s="134">
        <v>6.9</v>
      </c>
      <c r="BU18" s="134">
        <v>6.4</v>
      </c>
      <c r="BV18" s="134">
        <v>5.4</v>
      </c>
      <c r="BW18" s="134">
        <v>6</v>
      </c>
      <c r="BX18" s="134">
        <v>5</v>
      </c>
      <c r="BY18" s="139" t="s">
        <v>77</v>
      </c>
      <c r="BZ18" s="135"/>
      <c r="CA18" s="134">
        <v>5</v>
      </c>
      <c r="CB18" s="134">
        <v>5.6</v>
      </c>
      <c r="CC18" s="135"/>
      <c r="CD18" s="134">
        <v>6.1</v>
      </c>
      <c r="CE18" s="135"/>
      <c r="CF18" s="134">
        <v>5.3</v>
      </c>
      <c r="CG18" s="135"/>
      <c r="CH18" s="134">
        <v>7.4</v>
      </c>
      <c r="CI18" s="136">
        <v>52</v>
      </c>
      <c r="CJ18" s="137">
        <v>7</v>
      </c>
      <c r="CK18" s="134">
        <v>5.0999999999999996</v>
      </c>
      <c r="CL18" s="134">
        <v>5.9</v>
      </c>
      <c r="CM18" s="135"/>
      <c r="CN18" s="134">
        <v>6.4</v>
      </c>
      <c r="CO18" s="134">
        <v>6</v>
      </c>
      <c r="CP18" s="134">
        <v>6.2</v>
      </c>
      <c r="CQ18" s="134">
        <v>6.3</v>
      </c>
      <c r="CR18" s="135"/>
      <c r="CS18" s="134">
        <v>6.1</v>
      </c>
      <c r="CT18" s="135"/>
      <c r="CU18" s="135"/>
      <c r="CV18" s="134">
        <v>7.7</v>
      </c>
      <c r="CW18" s="134">
        <v>5.2</v>
      </c>
      <c r="CX18" s="135"/>
      <c r="CY18" s="134">
        <v>9.4</v>
      </c>
      <c r="CZ18" s="135"/>
      <c r="DA18" s="136">
        <v>23</v>
      </c>
      <c r="DB18" s="137">
        <v>1</v>
      </c>
      <c r="DC18" s="135"/>
      <c r="DD18" s="135"/>
      <c r="DE18" s="135"/>
      <c r="DF18" s="136">
        <v>0</v>
      </c>
      <c r="DG18" s="137">
        <v>4</v>
      </c>
      <c r="DH18" s="136">
        <v>119</v>
      </c>
      <c r="DI18" s="137">
        <v>18</v>
      </c>
      <c r="DJ18" s="138">
        <v>137</v>
      </c>
      <c r="DK18" s="134">
        <v>119</v>
      </c>
      <c r="DL18" s="134">
        <v>6.41</v>
      </c>
      <c r="DM18" s="134">
        <v>2.46</v>
      </c>
      <c r="DN18" s="132"/>
      <c r="DO18" s="13">
        <f t="shared" si="0"/>
        <v>16</v>
      </c>
    </row>
    <row r="19" spans="2:119" ht="27.75" customHeight="1">
      <c r="B19" s="131">
        <v>2220323975</v>
      </c>
      <c r="C19" s="132" t="s">
        <v>1</v>
      </c>
      <c r="D19" s="132" t="s">
        <v>93</v>
      </c>
      <c r="E19" s="132" t="s">
        <v>121</v>
      </c>
      <c r="F19" s="133">
        <v>35977</v>
      </c>
      <c r="G19" s="132" t="s">
        <v>5</v>
      </c>
      <c r="H19" s="132" t="s">
        <v>146</v>
      </c>
      <c r="I19" s="134">
        <v>8.4</v>
      </c>
      <c r="J19" s="134">
        <v>8</v>
      </c>
      <c r="K19" s="134">
        <v>8.1999999999999993</v>
      </c>
      <c r="L19" s="134">
        <v>7.9</v>
      </c>
      <c r="M19" s="135"/>
      <c r="N19" s="134">
        <v>7.4</v>
      </c>
      <c r="O19" s="135"/>
      <c r="P19" s="134">
        <v>4.0999999999999996</v>
      </c>
      <c r="Q19" s="135"/>
      <c r="R19" s="134">
        <v>6.5</v>
      </c>
      <c r="S19" s="135"/>
      <c r="T19" s="139" t="s">
        <v>77</v>
      </c>
      <c r="U19" s="135"/>
      <c r="V19" s="135"/>
      <c r="W19" s="135"/>
      <c r="X19" s="134">
        <v>6.4</v>
      </c>
      <c r="Y19" s="134">
        <v>6.4</v>
      </c>
      <c r="Z19" s="134">
        <v>7.1</v>
      </c>
      <c r="AA19" s="134">
        <v>7.4</v>
      </c>
      <c r="AB19" s="135"/>
      <c r="AC19" s="135"/>
      <c r="AD19" s="139" t="s">
        <v>77</v>
      </c>
      <c r="AE19" s="135"/>
      <c r="AF19" s="134">
        <v>9.3000000000000007</v>
      </c>
      <c r="AG19" s="134">
        <v>8.4</v>
      </c>
      <c r="AH19" s="135"/>
      <c r="AI19" s="134">
        <v>7.6</v>
      </c>
      <c r="AJ19" s="139" t="s">
        <v>77</v>
      </c>
      <c r="AK19" s="134">
        <v>8.1</v>
      </c>
      <c r="AL19" s="136">
        <v>31</v>
      </c>
      <c r="AM19" s="137">
        <v>14</v>
      </c>
      <c r="AN19" s="134">
        <v>6.1</v>
      </c>
      <c r="AO19" s="134">
        <v>5.4</v>
      </c>
      <c r="AP19" s="135"/>
      <c r="AQ19" s="135"/>
      <c r="AR19" s="135"/>
      <c r="AS19" s="135"/>
      <c r="AT19" s="134">
        <v>6.4</v>
      </c>
      <c r="AU19" s="135"/>
      <c r="AV19" s="135"/>
      <c r="AW19" s="135"/>
      <c r="AX19" s="135"/>
      <c r="AY19" s="135"/>
      <c r="AZ19" s="139" t="s">
        <v>77</v>
      </c>
      <c r="BA19" s="135"/>
      <c r="BB19" s="135"/>
      <c r="BC19" s="136">
        <v>3</v>
      </c>
      <c r="BD19" s="137">
        <v>2</v>
      </c>
      <c r="BE19" s="134">
        <v>7.7</v>
      </c>
      <c r="BF19" s="134">
        <v>6.4</v>
      </c>
      <c r="BG19" s="134">
        <v>4</v>
      </c>
      <c r="BH19" s="134">
        <v>5.4</v>
      </c>
      <c r="BI19" s="134">
        <v>7</v>
      </c>
      <c r="BJ19" s="134">
        <v>7.3</v>
      </c>
      <c r="BK19" s="134">
        <v>5.7</v>
      </c>
      <c r="BL19" s="134">
        <v>5.5</v>
      </c>
      <c r="BM19" s="134">
        <v>8.1999999999999993</v>
      </c>
      <c r="BN19" s="134">
        <v>4.5999999999999996</v>
      </c>
      <c r="BO19" s="134">
        <v>6.2</v>
      </c>
      <c r="BP19" s="134">
        <v>4.0999999999999996</v>
      </c>
      <c r="BQ19" s="134">
        <v>7.8</v>
      </c>
      <c r="BR19" s="135"/>
      <c r="BS19" s="135"/>
      <c r="BT19" s="139" t="s">
        <v>77</v>
      </c>
      <c r="BU19" s="135"/>
      <c r="BV19" s="134">
        <v>6.7</v>
      </c>
      <c r="BW19" s="134">
        <v>6.4</v>
      </c>
      <c r="BX19" s="135"/>
      <c r="BY19" s="135"/>
      <c r="BZ19" s="135"/>
      <c r="CA19" s="139" t="s">
        <v>77</v>
      </c>
      <c r="CB19" s="134">
        <v>4.5999999999999996</v>
      </c>
      <c r="CC19" s="135"/>
      <c r="CD19" s="135"/>
      <c r="CE19" s="139" t="s">
        <v>77</v>
      </c>
      <c r="CF19" s="135"/>
      <c r="CG19" s="135"/>
      <c r="CH19" s="134">
        <v>6.6</v>
      </c>
      <c r="CI19" s="136">
        <v>34</v>
      </c>
      <c r="CJ19" s="137">
        <v>25</v>
      </c>
      <c r="CK19" s="134">
        <v>4.5999999999999996</v>
      </c>
      <c r="CL19" s="134">
        <v>6.9</v>
      </c>
      <c r="CM19" s="134">
        <v>6.5</v>
      </c>
      <c r="CN19" s="135"/>
      <c r="CO19" s="134">
        <v>8.9</v>
      </c>
      <c r="CP19" s="139" t="s">
        <v>77</v>
      </c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6">
        <v>10</v>
      </c>
      <c r="DB19" s="137">
        <v>14</v>
      </c>
      <c r="DC19" s="135"/>
      <c r="DD19" s="135"/>
      <c r="DE19" s="135"/>
      <c r="DF19" s="136">
        <v>0</v>
      </c>
      <c r="DG19" s="137">
        <v>4</v>
      </c>
      <c r="DH19" s="136">
        <v>78</v>
      </c>
      <c r="DI19" s="137">
        <v>59</v>
      </c>
      <c r="DJ19" s="138">
        <v>137</v>
      </c>
      <c r="DK19" s="134">
        <v>78</v>
      </c>
      <c r="DL19" s="134">
        <v>6.67</v>
      </c>
      <c r="DM19" s="134">
        <v>2.65</v>
      </c>
      <c r="DN19" s="132"/>
      <c r="DO19" s="13">
        <f t="shared" si="0"/>
        <v>55</v>
      </c>
    </row>
    <row r="20" spans="2:119" ht="27.75" customHeight="1">
      <c r="B20" s="131">
        <v>2220326369</v>
      </c>
      <c r="C20" s="132" t="s">
        <v>3</v>
      </c>
      <c r="D20" s="132" t="s">
        <v>10</v>
      </c>
      <c r="E20" s="132" t="s">
        <v>121</v>
      </c>
      <c r="F20" s="133">
        <v>36142</v>
      </c>
      <c r="G20" s="132" t="s">
        <v>5</v>
      </c>
      <c r="H20" s="132" t="s">
        <v>144</v>
      </c>
      <c r="I20" s="134">
        <v>6.2</v>
      </c>
      <c r="J20" s="134">
        <v>8.6999999999999993</v>
      </c>
      <c r="K20" s="134">
        <v>8.1999999999999993</v>
      </c>
      <c r="L20" s="134">
        <v>5.8</v>
      </c>
      <c r="M20" s="135"/>
      <c r="N20" s="134">
        <v>7.9</v>
      </c>
      <c r="O20" s="135"/>
      <c r="P20" s="134">
        <v>6.6</v>
      </c>
      <c r="Q20" s="135"/>
      <c r="R20" s="134">
        <v>6.7</v>
      </c>
      <c r="S20" s="135"/>
      <c r="T20" s="139" t="s">
        <v>77</v>
      </c>
      <c r="U20" s="135"/>
      <c r="V20" s="135"/>
      <c r="W20" s="135"/>
      <c r="X20" s="134">
        <v>7.2</v>
      </c>
      <c r="Y20" s="134">
        <v>6</v>
      </c>
      <c r="Z20" s="134">
        <v>5.3</v>
      </c>
      <c r="AA20" s="135"/>
      <c r="AB20" s="134">
        <v>5.2</v>
      </c>
      <c r="AC20" s="135"/>
      <c r="AD20" s="134">
        <v>7.4</v>
      </c>
      <c r="AE20" s="134">
        <v>6.1</v>
      </c>
      <c r="AF20" s="134">
        <v>9.5</v>
      </c>
      <c r="AG20" s="134">
        <v>9.8000000000000007</v>
      </c>
      <c r="AH20" s="134">
        <v>6.9</v>
      </c>
      <c r="AI20" s="134">
        <v>4.5</v>
      </c>
      <c r="AJ20" s="134">
        <v>6.9</v>
      </c>
      <c r="AK20" s="134">
        <v>4</v>
      </c>
      <c r="AL20" s="136">
        <v>41</v>
      </c>
      <c r="AM20" s="137">
        <v>4</v>
      </c>
      <c r="AN20" s="134">
        <v>7.5</v>
      </c>
      <c r="AO20" s="134">
        <v>8.6999999999999993</v>
      </c>
      <c r="AP20" s="135"/>
      <c r="AQ20" s="135"/>
      <c r="AR20" s="134">
        <v>6.6</v>
      </c>
      <c r="AS20" s="135"/>
      <c r="AT20" s="135"/>
      <c r="AU20" s="135"/>
      <c r="AV20" s="134">
        <v>8.6</v>
      </c>
      <c r="AW20" s="135"/>
      <c r="AX20" s="135"/>
      <c r="AY20" s="135"/>
      <c r="AZ20" s="135"/>
      <c r="BA20" s="135"/>
      <c r="BB20" s="134">
        <v>6.7</v>
      </c>
      <c r="BC20" s="136">
        <v>5</v>
      </c>
      <c r="BD20" s="137">
        <v>0</v>
      </c>
      <c r="BE20" s="134">
        <v>7.5</v>
      </c>
      <c r="BF20" s="134">
        <v>7.5</v>
      </c>
      <c r="BG20" s="134">
        <v>4.4000000000000004</v>
      </c>
      <c r="BH20" s="134">
        <v>8.6</v>
      </c>
      <c r="BI20" s="134">
        <v>6.7</v>
      </c>
      <c r="BJ20" s="134">
        <v>7.6</v>
      </c>
      <c r="BK20" s="134">
        <v>5.5</v>
      </c>
      <c r="BL20" s="134">
        <v>6.4</v>
      </c>
      <c r="BM20" s="134">
        <v>7</v>
      </c>
      <c r="BN20" s="134">
        <v>7</v>
      </c>
      <c r="BO20" s="134">
        <v>5.9</v>
      </c>
      <c r="BP20" s="134">
        <v>7.6</v>
      </c>
      <c r="BQ20" s="134">
        <v>6.9</v>
      </c>
      <c r="BR20" s="134">
        <v>7.3</v>
      </c>
      <c r="BS20" s="134">
        <v>4.7</v>
      </c>
      <c r="BT20" s="134">
        <v>7.4</v>
      </c>
      <c r="BU20" s="134">
        <v>7.9</v>
      </c>
      <c r="BV20" s="134">
        <v>7.3</v>
      </c>
      <c r="BW20" s="134">
        <v>6.4</v>
      </c>
      <c r="BX20" s="134">
        <v>5.9</v>
      </c>
      <c r="BY20" s="134">
        <v>8.9</v>
      </c>
      <c r="BZ20" s="135"/>
      <c r="CA20" s="134">
        <v>6</v>
      </c>
      <c r="CB20" s="134">
        <v>6.4</v>
      </c>
      <c r="CC20" s="135"/>
      <c r="CD20" s="134">
        <v>6.6</v>
      </c>
      <c r="CE20" s="134">
        <v>8</v>
      </c>
      <c r="CF20" s="135"/>
      <c r="CG20" s="134">
        <v>5.3</v>
      </c>
      <c r="CH20" s="134">
        <v>8</v>
      </c>
      <c r="CI20" s="136">
        <v>57</v>
      </c>
      <c r="CJ20" s="137">
        <v>2</v>
      </c>
      <c r="CK20" s="134">
        <v>6.6</v>
      </c>
      <c r="CL20" s="134">
        <v>6</v>
      </c>
      <c r="CM20" s="134">
        <v>4.4000000000000004</v>
      </c>
      <c r="CN20" s="135"/>
      <c r="CO20" s="134">
        <v>5.6</v>
      </c>
      <c r="CP20" s="134">
        <v>6.1</v>
      </c>
      <c r="CQ20" s="135"/>
      <c r="CR20" s="134">
        <v>7.8</v>
      </c>
      <c r="CS20" s="134">
        <v>7.2</v>
      </c>
      <c r="CT20" s="135"/>
      <c r="CU20" s="135"/>
      <c r="CV20" s="134">
        <v>8.5</v>
      </c>
      <c r="CW20" s="134">
        <v>6.4</v>
      </c>
      <c r="CX20" s="135"/>
      <c r="CY20" s="134">
        <v>9.3000000000000007</v>
      </c>
      <c r="CZ20" s="134">
        <v>9.1999999999999993</v>
      </c>
      <c r="DA20" s="136">
        <v>24</v>
      </c>
      <c r="DB20" s="137">
        <v>0</v>
      </c>
      <c r="DC20" s="134">
        <v>9.5</v>
      </c>
      <c r="DD20" s="135"/>
      <c r="DE20" s="135"/>
      <c r="DF20" s="136">
        <v>2</v>
      </c>
      <c r="DG20" s="137">
        <v>2</v>
      </c>
      <c r="DH20" s="136">
        <v>129</v>
      </c>
      <c r="DI20" s="137">
        <v>8</v>
      </c>
      <c r="DJ20" s="138">
        <v>137</v>
      </c>
      <c r="DK20" s="134">
        <v>129</v>
      </c>
      <c r="DL20" s="134">
        <v>6.75</v>
      </c>
      <c r="DM20" s="134">
        <v>2.67</v>
      </c>
      <c r="DN20" s="132"/>
      <c r="DO20" s="13">
        <f t="shared" si="0"/>
        <v>6</v>
      </c>
    </row>
    <row r="21" spans="2:119" ht="27.75" customHeight="1">
      <c r="B21" s="131">
        <v>2220329176</v>
      </c>
      <c r="C21" s="132" t="s">
        <v>3</v>
      </c>
      <c r="D21" s="132" t="s">
        <v>116</v>
      </c>
      <c r="E21" s="132" t="s">
        <v>121</v>
      </c>
      <c r="F21" s="133">
        <v>36137</v>
      </c>
      <c r="G21" s="132" t="s">
        <v>5</v>
      </c>
      <c r="H21" s="132" t="s">
        <v>144</v>
      </c>
      <c r="I21" s="134">
        <v>7.2</v>
      </c>
      <c r="J21" s="134">
        <v>7.6</v>
      </c>
      <c r="K21" s="134">
        <v>7.4</v>
      </c>
      <c r="L21" s="134">
        <v>9.1</v>
      </c>
      <c r="M21" s="135"/>
      <c r="N21" s="134">
        <v>8</v>
      </c>
      <c r="O21" s="135"/>
      <c r="P21" s="134">
        <v>7.4</v>
      </c>
      <c r="Q21" s="135"/>
      <c r="R21" s="134">
        <v>9.3000000000000007</v>
      </c>
      <c r="S21" s="135"/>
      <c r="T21" s="134">
        <v>7.9</v>
      </c>
      <c r="U21" s="135"/>
      <c r="V21" s="134">
        <v>8.4</v>
      </c>
      <c r="W21" s="135"/>
      <c r="X21" s="134">
        <v>6</v>
      </c>
      <c r="Y21" s="134">
        <v>7.2</v>
      </c>
      <c r="Z21" s="134">
        <v>6.2</v>
      </c>
      <c r="AA21" s="135"/>
      <c r="AB21" s="134">
        <v>7.9</v>
      </c>
      <c r="AC21" s="135"/>
      <c r="AD21" s="134">
        <v>6.5</v>
      </c>
      <c r="AE21" s="134">
        <v>9.1</v>
      </c>
      <c r="AF21" s="134">
        <v>8</v>
      </c>
      <c r="AG21" s="134">
        <v>8.6</v>
      </c>
      <c r="AH21" s="134">
        <v>7.7</v>
      </c>
      <c r="AI21" s="134">
        <v>6.8</v>
      </c>
      <c r="AJ21" s="134">
        <v>7</v>
      </c>
      <c r="AK21" s="134">
        <v>9.1999999999999993</v>
      </c>
      <c r="AL21" s="136">
        <v>45</v>
      </c>
      <c r="AM21" s="137">
        <v>0</v>
      </c>
      <c r="AN21" s="134">
        <v>7.3</v>
      </c>
      <c r="AO21" s="134">
        <v>6.2</v>
      </c>
      <c r="AP21" s="135"/>
      <c r="AQ21" s="135"/>
      <c r="AR21" s="135"/>
      <c r="AS21" s="135"/>
      <c r="AT21" s="134">
        <v>6.4</v>
      </c>
      <c r="AU21" s="135"/>
      <c r="AV21" s="134">
        <v>5.2</v>
      </c>
      <c r="AW21" s="135"/>
      <c r="AX21" s="135"/>
      <c r="AY21" s="135"/>
      <c r="AZ21" s="135"/>
      <c r="BA21" s="135"/>
      <c r="BB21" s="134">
        <v>7.2</v>
      </c>
      <c r="BC21" s="136">
        <v>5</v>
      </c>
      <c r="BD21" s="137">
        <v>0</v>
      </c>
      <c r="BE21" s="134">
        <v>8</v>
      </c>
      <c r="BF21" s="134">
        <v>6.6</v>
      </c>
      <c r="BG21" s="134">
        <v>5.3</v>
      </c>
      <c r="BH21" s="134">
        <v>7.3</v>
      </c>
      <c r="BI21" s="134">
        <v>7.9</v>
      </c>
      <c r="BJ21" s="134">
        <v>5.8</v>
      </c>
      <c r="BK21" s="134">
        <v>4.7</v>
      </c>
      <c r="BL21" s="134">
        <v>6.6</v>
      </c>
      <c r="BM21" s="134">
        <v>6.5</v>
      </c>
      <c r="BN21" s="134">
        <v>7</v>
      </c>
      <c r="BO21" s="134">
        <v>5.0999999999999996</v>
      </c>
      <c r="BP21" s="134">
        <v>5.2</v>
      </c>
      <c r="BQ21" s="134">
        <v>6.9</v>
      </c>
      <c r="BR21" s="134">
        <v>7.3</v>
      </c>
      <c r="BS21" s="134">
        <v>4.9000000000000004</v>
      </c>
      <c r="BT21" s="134">
        <v>6.8</v>
      </c>
      <c r="BU21" s="134">
        <v>7.4</v>
      </c>
      <c r="BV21" s="134">
        <v>6.1</v>
      </c>
      <c r="BW21" s="134">
        <v>7.2</v>
      </c>
      <c r="BX21" s="134">
        <v>6.8</v>
      </c>
      <c r="BY21" s="134">
        <v>5.4</v>
      </c>
      <c r="BZ21" s="134">
        <v>5.8</v>
      </c>
      <c r="CA21" s="134">
        <v>5.7</v>
      </c>
      <c r="CB21" s="134">
        <v>6</v>
      </c>
      <c r="CC21" s="134">
        <v>6.8</v>
      </c>
      <c r="CD21" s="135"/>
      <c r="CE21" s="135"/>
      <c r="CF21" s="134">
        <v>6.7</v>
      </c>
      <c r="CG21" s="134">
        <v>7.8</v>
      </c>
      <c r="CH21" s="134">
        <v>8.6999999999999993</v>
      </c>
      <c r="CI21" s="136">
        <v>59</v>
      </c>
      <c r="CJ21" s="137">
        <v>0</v>
      </c>
      <c r="CK21" s="139" t="s">
        <v>77</v>
      </c>
      <c r="CL21" s="134">
        <v>5.9</v>
      </c>
      <c r="CM21" s="135"/>
      <c r="CN21" s="134">
        <v>6.3</v>
      </c>
      <c r="CO21" s="134">
        <v>8.1999999999999993</v>
      </c>
      <c r="CP21" s="134">
        <v>7.2</v>
      </c>
      <c r="CQ21" s="135"/>
      <c r="CR21" s="134">
        <v>7.6</v>
      </c>
      <c r="CS21" s="134">
        <v>7.1</v>
      </c>
      <c r="CT21" s="135"/>
      <c r="CU21" s="135"/>
      <c r="CV21" s="134">
        <v>6.7</v>
      </c>
      <c r="CW21" s="134">
        <v>6.9</v>
      </c>
      <c r="CX21" s="135"/>
      <c r="CY21" s="134">
        <v>9.6</v>
      </c>
      <c r="CZ21" s="134">
        <v>8.8000000000000007</v>
      </c>
      <c r="DA21" s="136">
        <v>22</v>
      </c>
      <c r="DB21" s="137">
        <v>2</v>
      </c>
      <c r="DC21" s="134">
        <v>8.6999999999999993</v>
      </c>
      <c r="DD21" s="134">
        <v>6.6</v>
      </c>
      <c r="DE21" s="135"/>
      <c r="DF21" s="136">
        <v>4</v>
      </c>
      <c r="DG21" s="137">
        <v>0</v>
      </c>
      <c r="DH21" s="136">
        <v>135</v>
      </c>
      <c r="DI21" s="137">
        <v>2</v>
      </c>
      <c r="DJ21" s="138">
        <v>137</v>
      </c>
      <c r="DK21" s="134">
        <v>137</v>
      </c>
      <c r="DL21" s="134">
        <v>6.98</v>
      </c>
      <c r="DM21" s="134">
        <v>2.82</v>
      </c>
      <c r="DN21" s="132"/>
      <c r="DO21" s="13">
        <f t="shared" si="0"/>
        <v>2</v>
      </c>
    </row>
    <row r="22" spans="2:119" ht="27.75" customHeight="1">
      <c r="B22" s="131">
        <v>2220319166</v>
      </c>
      <c r="C22" s="132" t="s">
        <v>124</v>
      </c>
      <c r="D22" s="132" t="s">
        <v>109</v>
      </c>
      <c r="E22" s="132" t="s">
        <v>108</v>
      </c>
      <c r="F22" s="133">
        <v>36101</v>
      </c>
      <c r="G22" s="132" t="s">
        <v>5</v>
      </c>
      <c r="H22" s="132" t="s">
        <v>144</v>
      </c>
      <c r="I22" s="134">
        <v>7.4</v>
      </c>
      <c r="J22" s="134">
        <v>8</v>
      </c>
      <c r="K22" s="134">
        <v>7.8</v>
      </c>
      <c r="L22" s="134">
        <v>8.3000000000000007</v>
      </c>
      <c r="M22" s="135"/>
      <c r="N22" s="134">
        <v>7.7</v>
      </c>
      <c r="O22" s="135"/>
      <c r="P22" s="134">
        <v>9.4</v>
      </c>
      <c r="Q22" s="135"/>
      <c r="R22" s="134">
        <v>9.1</v>
      </c>
      <c r="S22" s="135"/>
      <c r="T22" s="134">
        <v>8.5</v>
      </c>
      <c r="U22" s="135"/>
      <c r="V22" s="134">
        <v>7.9</v>
      </c>
      <c r="W22" s="135"/>
      <c r="X22" s="134">
        <v>6.8</v>
      </c>
      <c r="Y22" s="134">
        <v>6.9</v>
      </c>
      <c r="Z22" s="134">
        <v>5.9</v>
      </c>
      <c r="AA22" s="135"/>
      <c r="AB22" s="134">
        <v>8</v>
      </c>
      <c r="AC22" s="135"/>
      <c r="AD22" s="134">
        <v>6.5</v>
      </c>
      <c r="AE22" s="134">
        <v>8.9</v>
      </c>
      <c r="AF22" s="134">
        <v>8.5</v>
      </c>
      <c r="AG22" s="134">
        <v>9.1999999999999993</v>
      </c>
      <c r="AH22" s="134">
        <v>7.5</v>
      </c>
      <c r="AI22" s="134">
        <v>7.1</v>
      </c>
      <c r="AJ22" s="134">
        <v>5.0999999999999996</v>
      </c>
      <c r="AK22" s="134">
        <v>8.5</v>
      </c>
      <c r="AL22" s="136">
        <v>45</v>
      </c>
      <c r="AM22" s="137">
        <v>0</v>
      </c>
      <c r="AN22" s="134">
        <v>8.1</v>
      </c>
      <c r="AO22" s="134">
        <v>8.9</v>
      </c>
      <c r="AP22" s="135"/>
      <c r="AQ22" s="135"/>
      <c r="AR22" s="135"/>
      <c r="AS22" s="135"/>
      <c r="AT22" s="134">
        <v>7.4</v>
      </c>
      <c r="AU22" s="135"/>
      <c r="AV22" s="134">
        <v>8.1</v>
      </c>
      <c r="AW22" s="135"/>
      <c r="AX22" s="135"/>
      <c r="AY22" s="135"/>
      <c r="AZ22" s="135"/>
      <c r="BA22" s="135"/>
      <c r="BB22" s="134">
        <v>7.6</v>
      </c>
      <c r="BC22" s="136">
        <v>5</v>
      </c>
      <c r="BD22" s="137">
        <v>0</v>
      </c>
      <c r="BE22" s="134">
        <v>8.1999999999999993</v>
      </c>
      <c r="BF22" s="134">
        <v>6.1</v>
      </c>
      <c r="BG22" s="134">
        <v>5.8</v>
      </c>
      <c r="BH22" s="134">
        <v>5.7</v>
      </c>
      <c r="BI22" s="134">
        <v>8</v>
      </c>
      <c r="BJ22" s="134">
        <v>5.9</v>
      </c>
      <c r="BK22" s="134">
        <v>5.7</v>
      </c>
      <c r="BL22" s="134">
        <v>7.1</v>
      </c>
      <c r="BM22" s="134">
        <v>7.8</v>
      </c>
      <c r="BN22" s="134">
        <v>6.1</v>
      </c>
      <c r="BO22" s="134">
        <v>5.7</v>
      </c>
      <c r="BP22" s="134">
        <v>5.8</v>
      </c>
      <c r="BQ22" s="134">
        <v>6.5</v>
      </c>
      <c r="BR22" s="134">
        <v>7.6</v>
      </c>
      <c r="BS22" s="134">
        <v>6.3</v>
      </c>
      <c r="BT22" s="134">
        <v>6.5</v>
      </c>
      <c r="BU22" s="134">
        <v>8.1999999999999993</v>
      </c>
      <c r="BV22" s="134">
        <v>6.1</v>
      </c>
      <c r="BW22" s="134">
        <v>6.6</v>
      </c>
      <c r="BX22" s="134">
        <v>7.7</v>
      </c>
      <c r="BY22" s="134">
        <v>6.2</v>
      </c>
      <c r="BZ22" s="134">
        <v>6.3</v>
      </c>
      <c r="CA22" s="134">
        <v>6</v>
      </c>
      <c r="CB22" s="134">
        <v>6</v>
      </c>
      <c r="CC22" s="134">
        <v>6.3</v>
      </c>
      <c r="CD22" s="135"/>
      <c r="CE22" s="135"/>
      <c r="CF22" s="134">
        <v>6.8</v>
      </c>
      <c r="CG22" s="134">
        <v>6.5</v>
      </c>
      <c r="CH22" s="134">
        <v>8.6999999999999993</v>
      </c>
      <c r="CI22" s="136">
        <v>59</v>
      </c>
      <c r="CJ22" s="137">
        <v>0</v>
      </c>
      <c r="CK22" s="134">
        <v>5.6</v>
      </c>
      <c r="CL22" s="134">
        <v>7.7</v>
      </c>
      <c r="CM22" s="135"/>
      <c r="CN22" s="134">
        <v>5.2</v>
      </c>
      <c r="CO22" s="134">
        <v>8.1999999999999993</v>
      </c>
      <c r="CP22" s="134">
        <v>7</v>
      </c>
      <c r="CQ22" s="135"/>
      <c r="CR22" s="134">
        <v>7.8</v>
      </c>
      <c r="CS22" s="134">
        <v>7.6</v>
      </c>
      <c r="CT22" s="135"/>
      <c r="CU22" s="135"/>
      <c r="CV22" s="134">
        <v>7.4</v>
      </c>
      <c r="CW22" s="134">
        <v>7</v>
      </c>
      <c r="CX22" s="135"/>
      <c r="CY22" s="135">
        <v>10</v>
      </c>
      <c r="CZ22" s="134">
        <v>8.6</v>
      </c>
      <c r="DA22" s="136">
        <v>24</v>
      </c>
      <c r="DB22" s="137">
        <v>0</v>
      </c>
      <c r="DC22" s="134">
        <v>8.9</v>
      </c>
      <c r="DD22" s="134">
        <v>7.8</v>
      </c>
      <c r="DE22" s="135"/>
      <c r="DF22" s="136">
        <v>4</v>
      </c>
      <c r="DG22" s="137">
        <v>0</v>
      </c>
      <c r="DH22" s="136">
        <v>137</v>
      </c>
      <c r="DI22" s="137">
        <v>0</v>
      </c>
      <c r="DJ22" s="138">
        <v>137</v>
      </c>
      <c r="DK22" s="134">
        <v>137</v>
      </c>
      <c r="DL22" s="134">
        <v>7.1</v>
      </c>
      <c r="DM22" s="134">
        <v>2.92</v>
      </c>
      <c r="DN22" s="132"/>
      <c r="DO22" s="13">
        <f t="shared" si="0"/>
        <v>0</v>
      </c>
    </row>
    <row r="23" spans="2:119" ht="27.75" customHeight="1">
      <c r="B23" s="131">
        <v>2220323973</v>
      </c>
      <c r="C23" s="132" t="s">
        <v>308</v>
      </c>
      <c r="D23" s="132" t="s">
        <v>109</v>
      </c>
      <c r="E23" s="132" t="s">
        <v>108</v>
      </c>
      <c r="F23" s="133">
        <v>36129</v>
      </c>
      <c r="G23" s="132" t="s">
        <v>5</v>
      </c>
      <c r="H23" s="132" t="s">
        <v>144</v>
      </c>
      <c r="I23" s="134">
        <v>8.4</v>
      </c>
      <c r="J23" s="134">
        <v>8.5</v>
      </c>
      <c r="K23" s="134">
        <v>8</v>
      </c>
      <c r="L23" s="134">
        <v>8.9</v>
      </c>
      <c r="M23" s="135"/>
      <c r="N23" s="134">
        <v>8.6999999999999993</v>
      </c>
      <c r="O23" s="135"/>
      <c r="P23" s="134">
        <v>8</v>
      </c>
      <c r="Q23" s="135"/>
      <c r="R23" s="134">
        <v>7.5</v>
      </c>
      <c r="S23" s="135"/>
      <c r="T23" s="134">
        <v>5.7</v>
      </c>
      <c r="U23" s="135"/>
      <c r="V23" s="134">
        <v>5.9</v>
      </c>
      <c r="W23" s="135"/>
      <c r="X23" s="134">
        <v>6.3</v>
      </c>
      <c r="Y23" s="134">
        <v>6.7</v>
      </c>
      <c r="Z23" s="134">
        <v>8.1999999999999993</v>
      </c>
      <c r="AA23" s="135"/>
      <c r="AB23" s="134">
        <v>6.9</v>
      </c>
      <c r="AC23" s="135"/>
      <c r="AD23" s="134">
        <v>8.1</v>
      </c>
      <c r="AE23" s="134">
        <v>6.9</v>
      </c>
      <c r="AF23" s="134">
        <v>9.4</v>
      </c>
      <c r="AG23" s="134">
        <v>7.4</v>
      </c>
      <c r="AH23" s="134">
        <v>8.6999999999999993</v>
      </c>
      <c r="AI23" s="134">
        <v>6.6</v>
      </c>
      <c r="AJ23" s="134">
        <v>6.8</v>
      </c>
      <c r="AK23" s="134">
        <v>7.4</v>
      </c>
      <c r="AL23" s="136">
        <v>45</v>
      </c>
      <c r="AM23" s="137">
        <v>0</v>
      </c>
      <c r="AN23" s="134">
        <v>5.8</v>
      </c>
      <c r="AO23" s="134">
        <v>6.5</v>
      </c>
      <c r="AP23" s="134">
        <v>8.1</v>
      </c>
      <c r="AQ23" s="135"/>
      <c r="AR23" s="135"/>
      <c r="AS23" s="135"/>
      <c r="AT23" s="135"/>
      <c r="AU23" s="135"/>
      <c r="AV23" s="134">
        <v>7.7</v>
      </c>
      <c r="AW23" s="135"/>
      <c r="AX23" s="135"/>
      <c r="AY23" s="135"/>
      <c r="AZ23" s="135"/>
      <c r="BA23" s="135"/>
      <c r="BB23" s="134">
        <v>5.8</v>
      </c>
      <c r="BC23" s="136">
        <v>5</v>
      </c>
      <c r="BD23" s="137">
        <v>0</v>
      </c>
      <c r="BE23" s="134">
        <v>8.4</v>
      </c>
      <c r="BF23" s="134">
        <v>7.4</v>
      </c>
      <c r="BG23" s="134">
        <v>8.5</v>
      </c>
      <c r="BH23" s="134">
        <v>7.4</v>
      </c>
      <c r="BI23" s="134">
        <v>8.1999999999999993</v>
      </c>
      <c r="BJ23" s="134">
        <v>8.3000000000000007</v>
      </c>
      <c r="BK23" s="134">
        <v>7.7</v>
      </c>
      <c r="BL23" s="134">
        <v>7.6</v>
      </c>
      <c r="BM23" s="134">
        <v>8.6</v>
      </c>
      <c r="BN23" s="134">
        <v>7.5</v>
      </c>
      <c r="BO23" s="134">
        <v>8</v>
      </c>
      <c r="BP23" s="134">
        <v>6.1</v>
      </c>
      <c r="BQ23" s="134">
        <v>7.5</v>
      </c>
      <c r="BR23" s="134">
        <v>6.8</v>
      </c>
      <c r="BS23" s="134">
        <v>6.4</v>
      </c>
      <c r="BT23" s="134">
        <v>6.6</v>
      </c>
      <c r="BU23" s="134">
        <v>8.3000000000000007</v>
      </c>
      <c r="BV23" s="134">
        <v>8.5</v>
      </c>
      <c r="BW23" s="134">
        <v>6.5</v>
      </c>
      <c r="BX23" s="134">
        <v>5.9</v>
      </c>
      <c r="BY23" s="134">
        <v>7</v>
      </c>
      <c r="BZ23" s="134">
        <v>6.1</v>
      </c>
      <c r="CA23" s="134">
        <v>7.4</v>
      </c>
      <c r="CB23" s="134">
        <v>8.3000000000000007</v>
      </c>
      <c r="CC23" s="135"/>
      <c r="CD23" s="134">
        <v>5.5</v>
      </c>
      <c r="CE23" s="135"/>
      <c r="CF23" s="134">
        <v>7.1</v>
      </c>
      <c r="CG23" s="134">
        <v>7</v>
      </c>
      <c r="CH23" s="134">
        <v>8.6999999999999993</v>
      </c>
      <c r="CI23" s="136">
        <v>59</v>
      </c>
      <c r="CJ23" s="137">
        <v>0</v>
      </c>
      <c r="CK23" s="134">
        <v>6.4</v>
      </c>
      <c r="CL23" s="134">
        <v>7.9</v>
      </c>
      <c r="CM23" s="135"/>
      <c r="CN23" s="134">
        <v>7.9</v>
      </c>
      <c r="CO23" s="134">
        <v>6.7</v>
      </c>
      <c r="CP23" s="134">
        <v>6.5</v>
      </c>
      <c r="CQ23" s="134">
        <v>7.1</v>
      </c>
      <c r="CR23" s="135"/>
      <c r="CS23" s="134">
        <v>6.8</v>
      </c>
      <c r="CT23" s="135"/>
      <c r="CU23" s="135"/>
      <c r="CV23" s="134">
        <v>7.6</v>
      </c>
      <c r="CW23" s="134">
        <v>6.7</v>
      </c>
      <c r="CX23" s="135"/>
      <c r="CY23" s="134">
        <v>9.4</v>
      </c>
      <c r="CZ23" s="134">
        <v>9.1999999999999993</v>
      </c>
      <c r="DA23" s="136">
        <v>24</v>
      </c>
      <c r="DB23" s="137">
        <v>0</v>
      </c>
      <c r="DC23" s="134">
        <v>8.4</v>
      </c>
      <c r="DD23" s="134">
        <v>8.4</v>
      </c>
      <c r="DE23" s="135"/>
      <c r="DF23" s="136">
        <v>4</v>
      </c>
      <c r="DG23" s="137">
        <v>0</v>
      </c>
      <c r="DH23" s="136">
        <v>137</v>
      </c>
      <c r="DI23" s="137">
        <v>0</v>
      </c>
      <c r="DJ23" s="138">
        <v>137</v>
      </c>
      <c r="DK23" s="134">
        <v>137</v>
      </c>
      <c r="DL23" s="134">
        <v>7.43</v>
      </c>
      <c r="DM23" s="134">
        <v>3.13</v>
      </c>
      <c r="DN23" s="132"/>
      <c r="DO23" s="13">
        <f t="shared" si="0"/>
        <v>0</v>
      </c>
    </row>
    <row r="24" spans="2:119" ht="27.75" customHeight="1">
      <c r="B24" s="131">
        <v>2220326372</v>
      </c>
      <c r="C24" s="132" t="s">
        <v>8</v>
      </c>
      <c r="D24" s="132" t="s">
        <v>309</v>
      </c>
      <c r="E24" s="132" t="s">
        <v>108</v>
      </c>
      <c r="F24" s="133">
        <v>35830</v>
      </c>
      <c r="G24" s="132" t="s">
        <v>5</v>
      </c>
      <c r="H24" s="132" t="s">
        <v>146</v>
      </c>
      <c r="I24" s="134">
        <v>6.4</v>
      </c>
      <c r="J24" s="134">
        <v>7.9</v>
      </c>
      <c r="K24" s="134">
        <v>6.1</v>
      </c>
      <c r="L24" s="134">
        <v>7.4</v>
      </c>
      <c r="M24" s="135"/>
      <c r="N24" s="134">
        <v>4.5</v>
      </c>
      <c r="O24" s="135"/>
      <c r="P24" s="134">
        <v>9</v>
      </c>
      <c r="Q24" s="135"/>
      <c r="R24" s="135">
        <v>0</v>
      </c>
      <c r="S24" s="135"/>
      <c r="T24" s="135"/>
      <c r="U24" s="135"/>
      <c r="V24" s="135"/>
      <c r="W24" s="135"/>
      <c r="X24" s="134">
        <v>7.4</v>
      </c>
      <c r="Y24" s="135"/>
      <c r="Z24" s="134">
        <v>4.4000000000000004</v>
      </c>
      <c r="AA24" s="134">
        <v>8.3000000000000007</v>
      </c>
      <c r="AB24" s="135"/>
      <c r="AC24" s="135"/>
      <c r="AD24" s="134">
        <v>6</v>
      </c>
      <c r="AE24" s="134">
        <v>8.3000000000000007</v>
      </c>
      <c r="AF24" s="134">
        <v>9.5</v>
      </c>
      <c r="AG24" s="134">
        <v>9.1999999999999993</v>
      </c>
      <c r="AH24" s="134">
        <v>6.9</v>
      </c>
      <c r="AI24" s="134">
        <v>9.1999999999999993</v>
      </c>
      <c r="AJ24" s="135"/>
      <c r="AK24" s="135"/>
      <c r="AL24" s="136">
        <v>31</v>
      </c>
      <c r="AM24" s="137">
        <v>14</v>
      </c>
      <c r="AN24" s="134">
        <v>5.6</v>
      </c>
      <c r="AO24" s="134">
        <v>6.3</v>
      </c>
      <c r="AP24" s="135"/>
      <c r="AQ24" s="134">
        <v>7.3</v>
      </c>
      <c r="AR24" s="135"/>
      <c r="AS24" s="135"/>
      <c r="AT24" s="135"/>
      <c r="AU24" s="135"/>
      <c r="AV24" s="135"/>
      <c r="AW24" s="134">
        <v>8.4</v>
      </c>
      <c r="AX24" s="135"/>
      <c r="AY24" s="135"/>
      <c r="AZ24" s="135"/>
      <c r="BA24" s="135"/>
      <c r="BB24" s="134">
        <v>5.3</v>
      </c>
      <c r="BC24" s="136">
        <v>5</v>
      </c>
      <c r="BD24" s="137">
        <v>0</v>
      </c>
      <c r="BE24" s="134">
        <v>7.8</v>
      </c>
      <c r="BF24" s="134">
        <v>4.5999999999999996</v>
      </c>
      <c r="BG24" s="134">
        <v>4.0999999999999996</v>
      </c>
      <c r="BH24" s="134">
        <v>6.6</v>
      </c>
      <c r="BI24" s="134">
        <v>6.1</v>
      </c>
      <c r="BJ24" s="139" t="s">
        <v>77</v>
      </c>
      <c r="BK24" s="134">
        <v>6</v>
      </c>
      <c r="BL24" s="134">
        <v>5.6</v>
      </c>
      <c r="BM24" s="134">
        <v>6.6</v>
      </c>
      <c r="BN24" s="135"/>
      <c r="BO24" s="139" t="s">
        <v>77</v>
      </c>
      <c r="BP24" s="134">
        <v>6.5</v>
      </c>
      <c r="BQ24" s="139" t="s">
        <v>77</v>
      </c>
      <c r="BR24" s="135"/>
      <c r="BS24" s="135"/>
      <c r="BT24" s="139" t="s">
        <v>77</v>
      </c>
      <c r="BU24" s="135"/>
      <c r="BV24" s="134">
        <v>5.4</v>
      </c>
      <c r="BW24" s="134">
        <v>6.4</v>
      </c>
      <c r="BX24" s="135"/>
      <c r="BY24" s="135"/>
      <c r="BZ24" s="135"/>
      <c r="CA24" s="139" t="s">
        <v>77</v>
      </c>
      <c r="CB24" s="135"/>
      <c r="CC24" s="135"/>
      <c r="CD24" s="135"/>
      <c r="CE24" s="135"/>
      <c r="CF24" s="135"/>
      <c r="CG24" s="134">
        <v>5.8</v>
      </c>
      <c r="CH24" s="134">
        <v>8.6</v>
      </c>
      <c r="CI24" s="136">
        <v>26</v>
      </c>
      <c r="CJ24" s="137">
        <v>33</v>
      </c>
      <c r="CK24" s="134">
        <v>5.8</v>
      </c>
      <c r="CL24" s="134">
        <v>4.5999999999999996</v>
      </c>
      <c r="CM24" s="135"/>
      <c r="CN24" s="139" t="s">
        <v>77</v>
      </c>
      <c r="CO24" s="134">
        <v>5.6</v>
      </c>
      <c r="CP24" s="139" t="s">
        <v>77</v>
      </c>
      <c r="CQ24" s="135"/>
      <c r="CR24" s="135"/>
      <c r="CS24" s="135"/>
      <c r="CT24" s="134">
        <v>8</v>
      </c>
      <c r="CU24" s="135"/>
      <c r="CV24" s="135"/>
      <c r="CW24" s="134">
        <v>6.1</v>
      </c>
      <c r="CX24" s="135"/>
      <c r="CY24" s="139" t="s">
        <v>77</v>
      </c>
      <c r="CZ24" s="135"/>
      <c r="DA24" s="136">
        <v>11</v>
      </c>
      <c r="DB24" s="137">
        <v>13</v>
      </c>
      <c r="DC24" s="135"/>
      <c r="DD24" s="135"/>
      <c r="DE24" s="135"/>
      <c r="DF24" s="136">
        <v>0</v>
      </c>
      <c r="DG24" s="137">
        <v>4</v>
      </c>
      <c r="DH24" s="136">
        <v>73</v>
      </c>
      <c r="DI24" s="137">
        <v>64</v>
      </c>
      <c r="DJ24" s="138">
        <v>137</v>
      </c>
      <c r="DK24" s="134">
        <v>83</v>
      </c>
      <c r="DL24" s="134">
        <v>5.69</v>
      </c>
      <c r="DM24" s="134">
        <v>2.2200000000000002</v>
      </c>
      <c r="DN24" s="132"/>
      <c r="DO24" s="13">
        <f t="shared" si="0"/>
        <v>62</v>
      </c>
    </row>
    <row r="25" spans="2:119" ht="27.75" customHeight="1">
      <c r="B25" s="131">
        <v>2220329478</v>
      </c>
      <c r="C25" s="132" t="s">
        <v>84</v>
      </c>
      <c r="D25" s="132" t="s">
        <v>266</v>
      </c>
      <c r="E25" s="132" t="s">
        <v>108</v>
      </c>
      <c r="F25" s="133">
        <v>35952</v>
      </c>
      <c r="G25" s="132" t="s">
        <v>5</v>
      </c>
      <c r="H25" s="132" t="s">
        <v>144</v>
      </c>
      <c r="I25" s="134">
        <v>7.9</v>
      </c>
      <c r="J25" s="134">
        <v>8.5</v>
      </c>
      <c r="K25" s="134">
        <v>6</v>
      </c>
      <c r="L25" s="134">
        <v>8.6999999999999993</v>
      </c>
      <c r="M25" s="135"/>
      <c r="N25" s="134">
        <v>7.6</v>
      </c>
      <c r="O25" s="135"/>
      <c r="P25" s="134">
        <v>7.7</v>
      </c>
      <c r="Q25" s="135"/>
      <c r="R25" s="134">
        <v>8.6999999999999993</v>
      </c>
      <c r="S25" s="135"/>
      <c r="T25" s="134">
        <v>8.4</v>
      </c>
      <c r="U25" s="135"/>
      <c r="V25" s="134">
        <v>7.3</v>
      </c>
      <c r="W25" s="135"/>
      <c r="X25" s="134">
        <v>5.3</v>
      </c>
      <c r="Y25" s="134">
        <v>7.2</v>
      </c>
      <c r="Z25" s="134">
        <v>7.5</v>
      </c>
      <c r="AA25" s="134">
        <v>8.9</v>
      </c>
      <c r="AB25" s="135"/>
      <c r="AC25" s="135"/>
      <c r="AD25" s="134">
        <v>7.1</v>
      </c>
      <c r="AE25" s="134">
        <v>7.4</v>
      </c>
      <c r="AF25" s="134">
        <v>9.1</v>
      </c>
      <c r="AG25" s="134">
        <v>9.1999999999999993</v>
      </c>
      <c r="AH25" s="134">
        <v>7.5</v>
      </c>
      <c r="AI25" s="134">
        <v>9.1999999999999993</v>
      </c>
      <c r="AJ25" s="134">
        <v>5.8</v>
      </c>
      <c r="AK25" s="134">
        <v>8.5</v>
      </c>
      <c r="AL25" s="136">
        <v>45</v>
      </c>
      <c r="AM25" s="137">
        <v>0</v>
      </c>
      <c r="AN25" s="134">
        <v>6.5</v>
      </c>
      <c r="AO25" s="134">
        <v>6.9</v>
      </c>
      <c r="AP25" s="135"/>
      <c r="AQ25" s="135"/>
      <c r="AR25" s="134">
        <v>5.7</v>
      </c>
      <c r="AS25" s="135"/>
      <c r="AT25" s="135"/>
      <c r="AU25" s="135"/>
      <c r="AV25" s="134">
        <v>7.5</v>
      </c>
      <c r="AW25" s="135"/>
      <c r="AX25" s="135"/>
      <c r="AY25" s="135"/>
      <c r="AZ25" s="135"/>
      <c r="BA25" s="135"/>
      <c r="BB25" s="134">
        <v>5.9</v>
      </c>
      <c r="BC25" s="136">
        <v>5</v>
      </c>
      <c r="BD25" s="137">
        <v>0</v>
      </c>
      <c r="BE25" s="134">
        <v>8.1</v>
      </c>
      <c r="BF25" s="134">
        <v>4.9000000000000004</v>
      </c>
      <c r="BG25" s="134">
        <v>4.9000000000000004</v>
      </c>
      <c r="BH25" s="134">
        <v>7.5</v>
      </c>
      <c r="BI25" s="134">
        <v>6</v>
      </c>
      <c r="BJ25" s="134">
        <v>7.6</v>
      </c>
      <c r="BK25" s="134">
        <v>4.7</v>
      </c>
      <c r="BL25" s="134">
        <v>6.9</v>
      </c>
      <c r="BM25" s="134">
        <v>7.3</v>
      </c>
      <c r="BN25" s="134">
        <v>5.9</v>
      </c>
      <c r="BO25" s="134">
        <v>5.2</v>
      </c>
      <c r="BP25" s="134">
        <v>5.2</v>
      </c>
      <c r="BQ25" s="134">
        <v>6.5</v>
      </c>
      <c r="BR25" s="139" t="s">
        <v>77</v>
      </c>
      <c r="BS25" s="134">
        <v>6.1</v>
      </c>
      <c r="BT25" s="134">
        <v>7.6</v>
      </c>
      <c r="BU25" s="134">
        <v>8.4</v>
      </c>
      <c r="BV25" s="134">
        <v>6.2</v>
      </c>
      <c r="BW25" s="134">
        <v>6.4</v>
      </c>
      <c r="BX25" s="135">
        <v>0</v>
      </c>
      <c r="BY25" s="134">
        <v>4</v>
      </c>
      <c r="BZ25" s="134">
        <v>7</v>
      </c>
      <c r="CA25" s="134">
        <v>6.1</v>
      </c>
      <c r="CB25" s="134">
        <v>5.9</v>
      </c>
      <c r="CC25" s="135"/>
      <c r="CD25" s="134">
        <v>5.5</v>
      </c>
      <c r="CE25" s="135"/>
      <c r="CF25" s="134">
        <v>7.1</v>
      </c>
      <c r="CG25" s="134">
        <v>7.5</v>
      </c>
      <c r="CH25" s="134">
        <v>8.9</v>
      </c>
      <c r="CI25" s="136">
        <v>55</v>
      </c>
      <c r="CJ25" s="137">
        <v>4</v>
      </c>
      <c r="CK25" s="134">
        <v>7.3</v>
      </c>
      <c r="CL25" s="134">
        <v>5.8</v>
      </c>
      <c r="CM25" s="134">
        <v>5.0999999999999996</v>
      </c>
      <c r="CN25" s="135"/>
      <c r="CO25" s="134">
        <v>6.7</v>
      </c>
      <c r="CP25" s="134">
        <v>7.2</v>
      </c>
      <c r="CQ25" s="135"/>
      <c r="CR25" s="134">
        <v>7.1</v>
      </c>
      <c r="CS25" s="134">
        <v>7.8</v>
      </c>
      <c r="CT25" s="135"/>
      <c r="CU25" s="135"/>
      <c r="CV25" s="134">
        <v>8.4</v>
      </c>
      <c r="CW25" s="134">
        <v>6.2</v>
      </c>
      <c r="CX25" s="135"/>
      <c r="CY25" s="134">
        <v>9.8000000000000007</v>
      </c>
      <c r="CZ25" s="134">
        <v>9.1999999999999993</v>
      </c>
      <c r="DA25" s="136">
        <v>24</v>
      </c>
      <c r="DB25" s="137">
        <v>0</v>
      </c>
      <c r="DC25" s="134">
        <v>8.8000000000000007</v>
      </c>
      <c r="DD25" s="134">
        <v>8.1</v>
      </c>
      <c r="DE25" s="135"/>
      <c r="DF25" s="136">
        <v>4</v>
      </c>
      <c r="DG25" s="137">
        <v>0</v>
      </c>
      <c r="DH25" s="136">
        <v>133</v>
      </c>
      <c r="DI25" s="137">
        <v>4</v>
      </c>
      <c r="DJ25" s="138">
        <v>137</v>
      </c>
      <c r="DK25" s="134">
        <v>137</v>
      </c>
      <c r="DL25" s="134">
        <v>6.79</v>
      </c>
      <c r="DM25" s="134">
        <v>2.78</v>
      </c>
      <c r="DN25" s="132"/>
      <c r="DO25" s="13">
        <f t="shared" si="0"/>
        <v>4</v>
      </c>
    </row>
    <row r="26" spans="2:119" ht="27.75" customHeight="1">
      <c r="B26" s="131">
        <v>2220326373</v>
      </c>
      <c r="C26" s="132" t="s">
        <v>3</v>
      </c>
      <c r="D26" s="132" t="s">
        <v>310</v>
      </c>
      <c r="E26" s="132" t="s">
        <v>125</v>
      </c>
      <c r="F26" s="133">
        <v>35905</v>
      </c>
      <c r="G26" s="132" t="s">
        <v>5</v>
      </c>
      <c r="H26" s="132" t="s">
        <v>144</v>
      </c>
      <c r="I26" s="134">
        <v>7.2</v>
      </c>
      <c r="J26" s="134">
        <v>7.9</v>
      </c>
      <c r="K26" s="134">
        <v>6.8</v>
      </c>
      <c r="L26" s="134">
        <v>6.8</v>
      </c>
      <c r="M26" s="135"/>
      <c r="N26" s="134">
        <v>5.7</v>
      </c>
      <c r="O26" s="135"/>
      <c r="P26" s="134">
        <v>5.0999999999999996</v>
      </c>
      <c r="Q26" s="135"/>
      <c r="R26" s="134">
        <v>6.2</v>
      </c>
      <c r="S26" s="135"/>
      <c r="T26" s="139" t="s">
        <v>77</v>
      </c>
      <c r="U26" s="135"/>
      <c r="V26" s="135"/>
      <c r="W26" s="135"/>
      <c r="X26" s="134">
        <v>6.4</v>
      </c>
      <c r="Y26" s="134">
        <v>5.8</v>
      </c>
      <c r="Z26" s="134">
        <v>6.5</v>
      </c>
      <c r="AA26" s="135"/>
      <c r="AB26" s="134">
        <v>7.3</v>
      </c>
      <c r="AC26" s="135"/>
      <c r="AD26" s="134">
        <v>5.3</v>
      </c>
      <c r="AE26" s="134">
        <v>5.3</v>
      </c>
      <c r="AF26" s="134">
        <v>9.5</v>
      </c>
      <c r="AG26" s="134">
        <v>9.3000000000000007</v>
      </c>
      <c r="AH26" s="134">
        <v>6.6</v>
      </c>
      <c r="AI26" s="134">
        <v>4.2</v>
      </c>
      <c r="AJ26" s="134">
        <v>4.9000000000000004</v>
      </c>
      <c r="AK26" s="134">
        <v>6.6</v>
      </c>
      <c r="AL26" s="136">
        <v>41</v>
      </c>
      <c r="AM26" s="137">
        <v>4</v>
      </c>
      <c r="AN26" s="134">
        <v>5.3</v>
      </c>
      <c r="AO26" s="134">
        <v>4.8</v>
      </c>
      <c r="AP26" s="135"/>
      <c r="AQ26" s="135"/>
      <c r="AR26" s="134">
        <v>4.5</v>
      </c>
      <c r="AS26" s="135"/>
      <c r="AT26" s="135"/>
      <c r="AU26" s="135"/>
      <c r="AV26" s="135"/>
      <c r="AW26" s="135"/>
      <c r="AX26" s="134">
        <v>4.5999999999999996</v>
      </c>
      <c r="AY26" s="135"/>
      <c r="AZ26" s="135"/>
      <c r="BA26" s="135"/>
      <c r="BB26" s="134">
        <v>7.1</v>
      </c>
      <c r="BC26" s="136">
        <v>5</v>
      </c>
      <c r="BD26" s="137">
        <v>0</v>
      </c>
      <c r="BE26" s="134">
        <v>8.1</v>
      </c>
      <c r="BF26" s="134">
        <v>8</v>
      </c>
      <c r="BG26" s="134">
        <v>6.6</v>
      </c>
      <c r="BH26" s="134">
        <v>9.6</v>
      </c>
      <c r="BI26" s="134">
        <v>8.8000000000000007</v>
      </c>
      <c r="BJ26" s="134">
        <v>8.1999999999999993</v>
      </c>
      <c r="BK26" s="134">
        <v>7</v>
      </c>
      <c r="BL26" s="134">
        <v>7.4</v>
      </c>
      <c r="BM26" s="134">
        <v>8.4</v>
      </c>
      <c r="BN26" s="134">
        <v>8.5</v>
      </c>
      <c r="BO26" s="134">
        <v>6.8</v>
      </c>
      <c r="BP26" s="134">
        <v>6.8</v>
      </c>
      <c r="BQ26" s="134">
        <v>8.1999999999999993</v>
      </c>
      <c r="BR26" s="134">
        <v>7.9</v>
      </c>
      <c r="BS26" s="139" t="s">
        <v>77</v>
      </c>
      <c r="BT26" s="134">
        <v>8.3000000000000007</v>
      </c>
      <c r="BU26" s="139" t="s">
        <v>77</v>
      </c>
      <c r="BV26" s="134">
        <v>8.6999999999999993</v>
      </c>
      <c r="BW26" s="134">
        <v>7.1</v>
      </c>
      <c r="BX26" s="135"/>
      <c r="BY26" s="134">
        <v>8.1</v>
      </c>
      <c r="BZ26" s="135"/>
      <c r="CA26" s="134">
        <v>7.9</v>
      </c>
      <c r="CB26" s="134">
        <v>5.6</v>
      </c>
      <c r="CC26" s="135"/>
      <c r="CD26" s="134">
        <v>6.7</v>
      </c>
      <c r="CE26" s="134">
        <v>8.5</v>
      </c>
      <c r="CF26" s="135"/>
      <c r="CG26" s="135">
        <v>0</v>
      </c>
      <c r="CH26" s="134">
        <v>8.5</v>
      </c>
      <c r="CI26" s="136">
        <v>48</v>
      </c>
      <c r="CJ26" s="137">
        <v>11</v>
      </c>
      <c r="CK26" s="134">
        <v>7.1</v>
      </c>
      <c r="CL26" s="134">
        <v>5.8</v>
      </c>
      <c r="CM26" s="135">
        <v>0</v>
      </c>
      <c r="CN26" s="135"/>
      <c r="CO26" s="134">
        <v>4.7</v>
      </c>
      <c r="CP26" s="134">
        <v>5.9</v>
      </c>
      <c r="CQ26" s="135"/>
      <c r="CR26" s="135"/>
      <c r="CS26" s="139" t="s">
        <v>77</v>
      </c>
      <c r="CT26" s="135"/>
      <c r="CU26" s="135"/>
      <c r="CV26" s="134">
        <v>8.6</v>
      </c>
      <c r="CW26" s="134">
        <v>7.3</v>
      </c>
      <c r="CX26" s="135"/>
      <c r="CY26" s="134">
        <v>9.9</v>
      </c>
      <c r="CZ26" s="134">
        <v>9</v>
      </c>
      <c r="DA26" s="136">
        <v>16</v>
      </c>
      <c r="DB26" s="137">
        <v>8</v>
      </c>
      <c r="DC26" s="135"/>
      <c r="DD26" s="135"/>
      <c r="DE26" s="135"/>
      <c r="DF26" s="136">
        <v>0</v>
      </c>
      <c r="DG26" s="137">
        <v>4</v>
      </c>
      <c r="DH26" s="136">
        <v>110</v>
      </c>
      <c r="DI26" s="137">
        <v>27</v>
      </c>
      <c r="DJ26" s="138">
        <v>137</v>
      </c>
      <c r="DK26" s="134">
        <v>116</v>
      </c>
      <c r="DL26" s="134">
        <v>6.84</v>
      </c>
      <c r="DM26" s="134">
        <v>2.71</v>
      </c>
      <c r="DN26" s="132"/>
      <c r="DO26" s="13">
        <f t="shared" si="0"/>
        <v>25</v>
      </c>
    </row>
    <row r="27" spans="2:119" ht="27.75" customHeight="1">
      <c r="B27" s="131">
        <v>2220328784</v>
      </c>
      <c r="C27" s="132" t="s">
        <v>133</v>
      </c>
      <c r="D27" s="132" t="s">
        <v>252</v>
      </c>
      <c r="E27" s="132" t="s">
        <v>125</v>
      </c>
      <c r="F27" s="133">
        <v>35943</v>
      </c>
      <c r="G27" s="132" t="s">
        <v>5</v>
      </c>
      <c r="H27" s="132" t="s">
        <v>146</v>
      </c>
      <c r="I27" s="134">
        <v>7.7</v>
      </c>
      <c r="J27" s="134">
        <v>7.2</v>
      </c>
      <c r="K27" s="139" t="s">
        <v>77</v>
      </c>
      <c r="L27" s="134">
        <v>8.1</v>
      </c>
      <c r="M27" s="135"/>
      <c r="N27" s="134">
        <v>5.6</v>
      </c>
      <c r="O27" s="135"/>
      <c r="P27" s="139" t="s">
        <v>77</v>
      </c>
      <c r="Q27" s="135"/>
      <c r="R27" s="135"/>
      <c r="S27" s="135"/>
      <c r="T27" s="135"/>
      <c r="U27" s="135"/>
      <c r="V27" s="135"/>
      <c r="W27" s="135"/>
      <c r="X27" s="134">
        <v>7.9</v>
      </c>
      <c r="Y27" s="135"/>
      <c r="Z27" s="134">
        <v>7.6</v>
      </c>
      <c r="AA27" s="135"/>
      <c r="AB27" s="135"/>
      <c r="AC27" s="135"/>
      <c r="AD27" s="135"/>
      <c r="AE27" s="135"/>
      <c r="AF27" s="134">
        <v>9.9</v>
      </c>
      <c r="AG27" s="134">
        <v>9.9</v>
      </c>
      <c r="AH27" s="135"/>
      <c r="AI27" s="135"/>
      <c r="AJ27" s="135"/>
      <c r="AK27" s="135"/>
      <c r="AL27" s="136">
        <v>16</v>
      </c>
      <c r="AM27" s="137">
        <v>29</v>
      </c>
      <c r="AN27" s="134">
        <v>7.6</v>
      </c>
      <c r="AO27" s="139" t="s">
        <v>77</v>
      </c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6">
        <v>1</v>
      </c>
      <c r="BD27" s="137">
        <v>4</v>
      </c>
      <c r="BE27" s="134">
        <v>7.8</v>
      </c>
      <c r="BF27" s="134">
        <v>6.7</v>
      </c>
      <c r="BG27" s="134">
        <v>6.9</v>
      </c>
      <c r="BH27" s="134">
        <v>9.5</v>
      </c>
      <c r="BI27" s="134">
        <v>6.7</v>
      </c>
      <c r="BJ27" s="139" t="s">
        <v>77</v>
      </c>
      <c r="BK27" s="139" t="s">
        <v>77</v>
      </c>
      <c r="BL27" s="139" t="s">
        <v>77</v>
      </c>
      <c r="BM27" s="139" t="s">
        <v>77</v>
      </c>
      <c r="BN27" s="135"/>
      <c r="BO27" s="135"/>
      <c r="BP27" s="135"/>
      <c r="BQ27" s="135"/>
      <c r="BR27" s="135"/>
      <c r="BS27" s="135"/>
      <c r="BT27" s="135"/>
      <c r="BU27" s="135"/>
      <c r="BV27" s="134">
        <v>6.8</v>
      </c>
      <c r="BW27" s="139" t="s">
        <v>77</v>
      </c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6">
        <v>12</v>
      </c>
      <c r="CJ27" s="137">
        <v>47</v>
      </c>
      <c r="CK27" s="139" t="s">
        <v>77</v>
      </c>
      <c r="CL27" s="134">
        <v>6.9</v>
      </c>
      <c r="CM27" s="135"/>
      <c r="CN27" s="139" t="s">
        <v>77</v>
      </c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6">
        <v>2</v>
      </c>
      <c r="DB27" s="137">
        <v>22</v>
      </c>
      <c r="DC27" s="135"/>
      <c r="DD27" s="135"/>
      <c r="DE27" s="135"/>
      <c r="DF27" s="136">
        <v>0</v>
      </c>
      <c r="DG27" s="137">
        <v>4</v>
      </c>
      <c r="DH27" s="136">
        <v>31</v>
      </c>
      <c r="DI27" s="137">
        <v>106</v>
      </c>
      <c r="DJ27" s="138">
        <v>137</v>
      </c>
      <c r="DK27" s="134">
        <v>31</v>
      </c>
      <c r="DL27" s="134">
        <v>7.54</v>
      </c>
      <c r="DM27" s="134">
        <v>3.1</v>
      </c>
      <c r="DN27" s="132"/>
      <c r="DO27" s="13">
        <f t="shared" si="0"/>
        <v>100</v>
      </c>
    </row>
    <row r="28" spans="2:119" ht="27.75" customHeight="1">
      <c r="B28" s="131">
        <v>2220326376</v>
      </c>
      <c r="C28" s="132" t="s">
        <v>3</v>
      </c>
      <c r="D28" s="132" t="s">
        <v>266</v>
      </c>
      <c r="E28" s="132" t="s">
        <v>9</v>
      </c>
      <c r="F28" s="133">
        <v>36132</v>
      </c>
      <c r="G28" s="132" t="s">
        <v>5</v>
      </c>
      <c r="H28" s="132" t="s">
        <v>144</v>
      </c>
      <c r="I28" s="134">
        <v>7</v>
      </c>
      <c r="J28" s="134">
        <v>7.8</v>
      </c>
      <c r="K28" s="134">
        <v>6.6</v>
      </c>
      <c r="L28" s="134">
        <v>7.4</v>
      </c>
      <c r="M28" s="135"/>
      <c r="N28" s="135">
        <v>0</v>
      </c>
      <c r="O28" s="135"/>
      <c r="P28" s="135"/>
      <c r="Q28" s="135"/>
      <c r="R28" s="135"/>
      <c r="S28" s="135"/>
      <c r="T28" s="135"/>
      <c r="U28" s="135"/>
      <c r="V28" s="135"/>
      <c r="W28" s="135"/>
      <c r="X28" s="134">
        <v>5.3</v>
      </c>
      <c r="Y28" s="134">
        <v>5.8</v>
      </c>
      <c r="Z28" s="135">
        <v>0</v>
      </c>
      <c r="AA28" s="135"/>
      <c r="AB28" s="135">
        <v>0</v>
      </c>
      <c r="AC28" s="135"/>
      <c r="AD28" s="134">
        <v>5.0999999999999996</v>
      </c>
      <c r="AE28" s="134">
        <v>5.9</v>
      </c>
      <c r="AF28" s="134">
        <v>8.1</v>
      </c>
      <c r="AG28" s="134">
        <v>8</v>
      </c>
      <c r="AH28" s="134">
        <v>5.4</v>
      </c>
      <c r="AI28" s="134">
        <v>5.8</v>
      </c>
      <c r="AJ28" s="135">
        <v>0</v>
      </c>
      <c r="AK28" s="134">
        <v>4.9000000000000004</v>
      </c>
      <c r="AL28" s="136">
        <v>27</v>
      </c>
      <c r="AM28" s="137">
        <v>18</v>
      </c>
      <c r="AN28" s="134">
        <v>6.5</v>
      </c>
      <c r="AO28" s="134">
        <v>4.5</v>
      </c>
      <c r="AP28" s="134">
        <v>4.0999999999999996</v>
      </c>
      <c r="AQ28" s="135"/>
      <c r="AR28" s="135"/>
      <c r="AS28" s="135"/>
      <c r="AT28" s="135">
        <v>0</v>
      </c>
      <c r="AU28" s="135"/>
      <c r="AV28" s="135">
        <v>0</v>
      </c>
      <c r="AW28" s="135"/>
      <c r="AX28" s="135"/>
      <c r="AY28" s="135"/>
      <c r="AZ28" s="135"/>
      <c r="BA28" s="135"/>
      <c r="BB28" s="135"/>
      <c r="BC28" s="136">
        <v>3</v>
      </c>
      <c r="BD28" s="137">
        <v>2</v>
      </c>
      <c r="BE28" s="134">
        <v>6</v>
      </c>
      <c r="BF28" s="134">
        <v>5.4</v>
      </c>
      <c r="BG28" s="134">
        <v>5.0999999999999996</v>
      </c>
      <c r="BH28" s="134">
        <v>5.0999999999999996</v>
      </c>
      <c r="BI28" s="134">
        <v>6.7</v>
      </c>
      <c r="BJ28" s="135">
        <v>0</v>
      </c>
      <c r="BK28" s="134">
        <v>4.0999999999999996</v>
      </c>
      <c r="BL28" s="135">
        <v>0</v>
      </c>
      <c r="BM28" s="135">
        <v>0</v>
      </c>
      <c r="BN28" s="135"/>
      <c r="BO28" s="135">
        <v>0</v>
      </c>
      <c r="BP28" s="135"/>
      <c r="BQ28" s="135"/>
      <c r="BR28" s="135"/>
      <c r="BS28" s="135"/>
      <c r="BT28" s="135"/>
      <c r="BU28" s="135"/>
      <c r="BV28" s="134">
        <v>5.3</v>
      </c>
      <c r="BW28" s="134">
        <v>4.9000000000000004</v>
      </c>
      <c r="BX28" s="135"/>
      <c r="BY28" s="135"/>
      <c r="BZ28" s="135"/>
      <c r="CA28" s="134">
        <v>4.2</v>
      </c>
      <c r="CB28" s="135"/>
      <c r="CC28" s="135"/>
      <c r="CD28" s="135"/>
      <c r="CE28" s="135"/>
      <c r="CF28" s="135"/>
      <c r="CG28" s="134">
        <v>4.0999999999999996</v>
      </c>
      <c r="CH28" s="134">
        <v>4.4000000000000004</v>
      </c>
      <c r="CI28" s="136">
        <v>23</v>
      </c>
      <c r="CJ28" s="137">
        <v>36</v>
      </c>
      <c r="CK28" s="134">
        <v>4.4000000000000004</v>
      </c>
      <c r="CL28" s="134">
        <v>7.6</v>
      </c>
      <c r="CM28" s="135">
        <v>0</v>
      </c>
      <c r="CN28" s="135"/>
      <c r="CO28" s="134">
        <v>4.4000000000000004</v>
      </c>
      <c r="CP28" s="135"/>
      <c r="CQ28" s="135">
        <v>0</v>
      </c>
      <c r="CR28" s="135"/>
      <c r="CS28" s="134">
        <v>5.4</v>
      </c>
      <c r="CT28" s="135"/>
      <c r="CU28" s="135"/>
      <c r="CV28" s="135"/>
      <c r="CW28" s="135"/>
      <c r="CX28" s="135"/>
      <c r="CY28" s="134">
        <v>9.8000000000000007</v>
      </c>
      <c r="CZ28" s="135">
        <v>0</v>
      </c>
      <c r="DA28" s="136">
        <v>10</v>
      </c>
      <c r="DB28" s="137">
        <v>14</v>
      </c>
      <c r="DC28" s="135"/>
      <c r="DD28" s="135"/>
      <c r="DE28" s="135"/>
      <c r="DF28" s="136">
        <v>0</v>
      </c>
      <c r="DG28" s="137">
        <v>4</v>
      </c>
      <c r="DH28" s="136">
        <v>63</v>
      </c>
      <c r="DI28" s="137">
        <v>74</v>
      </c>
      <c r="DJ28" s="138">
        <v>137</v>
      </c>
      <c r="DK28" s="134">
        <v>88</v>
      </c>
      <c r="DL28" s="134">
        <v>4.1100000000000003</v>
      </c>
      <c r="DM28" s="134">
        <v>1.37</v>
      </c>
      <c r="DN28" s="132" t="s">
        <v>388</v>
      </c>
      <c r="DO28" s="13">
        <f t="shared" si="0"/>
        <v>70</v>
      </c>
    </row>
    <row r="29" spans="2:119" ht="27.75" customHeight="1">
      <c r="B29" s="131">
        <v>2220125630</v>
      </c>
      <c r="C29" s="132" t="s">
        <v>100</v>
      </c>
      <c r="D29" s="132" t="s">
        <v>277</v>
      </c>
      <c r="E29" s="132" t="s">
        <v>257</v>
      </c>
      <c r="F29" s="133">
        <v>35822</v>
      </c>
      <c r="G29" s="132" t="s">
        <v>5</v>
      </c>
      <c r="H29" s="132" t="s">
        <v>144</v>
      </c>
      <c r="I29" s="134">
        <v>8.3000000000000007</v>
      </c>
      <c r="J29" s="134">
        <v>6.8</v>
      </c>
      <c r="K29" s="134">
        <v>7.7</v>
      </c>
      <c r="L29" s="134">
        <v>6</v>
      </c>
      <c r="M29" s="135"/>
      <c r="N29" s="134">
        <v>5.2</v>
      </c>
      <c r="O29" s="135"/>
      <c r="P29" s="134">
        <v>6</v>
      </c>
      <c r="Q29" s="135"/>
      <c r="R29" s="139" t="s">
        <v>77</v>
      </c>
      <c r="S29" s="135"/>
      <c r="T29" s="135"/>
      <c r="U29" s="135"/>
      <c r="V29" s="135"/>
      <c r="W29" s="135"/>
      <c r="X29" s="134">
        <v>7.5</v>
      </c>
      <c r="Y29" s="134">
        <v>6.5</v>
      </c>
      <c r="Z29" s="134">
        <v>4.0999999999999996</v>
      </c>
      <c r="AA29" s="135"/>
      <c r="AB29" s="134">
        <v>6.1</v>
      </c>
      <c r="AC29" s="134">
        <v>7</v>
      </c>
      <c r="AD29" s="134">
        <v>8.8000000000000007</v>
      </c>
      <c r="AE29" s="135"/>
      <c r="AF29" s="135"/>
      <c r="AG29" s="134">
        <v>7.6</v>
      </c>
      <c r="AH29" s="134">
        <v>7.2</v>
      </c>
      <c r="AI29" s="134">
        <v>5.3</v>
      </c>
      <c r="AJ29" s="134">
        <v>7.5</v>
      </c>
      <c r="AK29" s="134">
        <v>7.4</v>
      </c>
      <c r="AL29" s="136">
        <v>38</v>
      </c>
      <c r="AM29" s="137">
        <v>7</v>
      </c>
      <c r="AN29" s="134">
        <v>6.4</v>
      </c>
      <c r="AO29" s="134">
        <v>7.2</v>
      </c>
      <c r="AP29" s="135"/>
      <c r="AQ29" s="135"/>
      <c r="AR29" s="135"/>
      <c r="AS29" s="135"/>
      <c r="AT29" s="134">
        <v>6.3</v>
      </c>
      <c r="AU29" s="135"/>
      <c r="AV29" s="135"/>
      <c r="AW29" s="135"/>
      <c r="AX29" s="135"/>
      <c r="AY29" s="135"/>
      <c r="AZ29" s="134">
        <v>5.2</v>
      </c>
      <c r="BA29" s="135"/>
      <c r="BB29" s="134">
        <v>7.1</v>
      </c>
      <c r="BC29" s="136">
        <v>5</v>
      </c>
      <c r="BD29" s="137">
        <v>0</v>
      </c>
      <c r="BE29" s="134">
        <v>7</v>
      </c>
      <c r="BF29" s="134">
        <v>8.5</v>
      </c>
      <c r="BG29" s="134">
        <v>4</v>
      </c>
      <c r="BH29" s="134">
        <v>6.5</v>
      </c>
      <c r="BI29" s="134">
        <v>6.6</v>
      </c>
      <c r="BJ29" s="134">
        <v>4.3</v>
      </c>
      <c r="BK29" s="134">
        <v>7</v>
      </c>
      <c r="BL29" s="134">
        <v>7.1</v>
      </c>
      <c r="BM29" s="134">
        <v>6.3</v>
      </c>
      <c r="BN29" s="134">
        <v>4.9000000000000004</v>
      </c>
      <c r="BO29" s="134">
        <v>5.4</v>
      </c>
      <c r="BP29" s="134">
        <v>7.4</v>
      </c>
      <c r="BQ29" s="134">
        <v>6.3</v>
      </c>
      <c r="BR29" s="134">
        <v>5.3</v>
      </c>
      <c r="BS29" s="134">
        <v>6.9</v>
      </c>
      <c r="BT29" s="134">
        <v>5.5</v>
      </c>
      <c r="BU29" s="134">
        <v>7.6</v>
      </c>
      <c r="BV29" s="135"/>
      <c r="BW29" s="135"/>
      <c r="BX29" s="135"/>
      <c r="BY29" s="135"/>
      <c r="BZ29" s="135"/>
      <c r="CA29" s="134">
        <v>4.3</v>
      </c>
      <c r="CB29" s="139" t="s">
        <v>77</v>
      </c>
      <c r="CC29" s="135"/>
      <c r="CD29" s="135"/>
      <c r="CE29" s="135"/>
      <c r="CF29" s="134">
        <v>5.9</v>
      </c>
      <c r="CG29" s="134">
        <v>7.3</v>
      </c>
      <c r="CH29" s="134">
        <v>7.2</v>
      </c>
      <c r="CI29" s="136">
        <v>44</v>
      </c>
      <c r="CJ29" s="137">
        <v>15</v>
      </c>
      <c r="CK29" s="134">
        <v>5.0999999999999996</v>
      </c>
      <c r="CL29" s="134">
        <v>7.3</v>
      </c>
      <c r="CM29" s="135">
        <v>0</v>
      </c>
      <c r="CN29" s="135"/>
      <c r="CO29" s="134">
        <v>5.2</v>
      </c>
      <c r="CP29" s="134">
        <v>5</v>
      </c>
      <c r="CQ29" s="134">
        <v>5.8</v>
      </c>
      <c r="CR29" s="135"/>
      <c r="CS29" s="134">
        <v>4.2</v>
      </c>
      <c r="CT29" s="135"/>
      <c r="CU29" s="135"/>
      <c r="CV29" s="135">
        <v>0</v>
      </c>
      <c r="CW29" s="134">
        <v>4.7</v>
      </c>
      <c r="CX29" s="135"/>
      <c r="CY29" s="134">
        <v>9.6999999999999993</v>
      </c>
      <c r="CZ29" s="135"/>
      <c r="DA29" s="136">
        <v>18</v>
      </c>
      <c r="DB29" s="137">
        <v>6</v>
      </c>
      <c r="DC29" s="135"/>
      <c r="DD29" s="135"/>
      <c r="DE29" s="135"/>
      <c r="DF29" s="136">
        <v>0</v>
      </c>
      <c r="DG29" s="137">
        <v>4</v>
      </c>
      <c r="DH29" s="136">
        <v>105</v>
      </c>
      <c r="DI29" s="137">
        <v>32</v>
      </c>
      <c r="DJ29" s="138">
        <v>137</v>
      </c>
      <c r="DK29" s="134">
        <v>113</v>
      </c>
      <c r="DL29" s="134">
        <v>6.02</v>
      </c>
      <c r="DM29" s="134">
        <v>2.23</v>
      </c>
      <c r="DN29" s="132" t="s">
        <v>311</v>
      </c>
      <c r="DO29" s="13">
        <f t="shared" si="0"/>
        <v>30</v>
      </c>
    </row>
    <row r="30" spans="2:119" ht="27.75" customHeight="1">
      <c r="B30" s="131">
        <v>2221326377</v>
      </c>
      <c r="C30" s="132" t="s">
        <v>3</v>
      </c>
      <c r="D30" s="132" t="s">
        <v>312</v>
      </c>
      <c r="E30" s="132" t="s">
        <v>257</v>
      </c>
      <c r="F30" s="133">
        <v>36031</v>
      </c>
      <c r="G30" s="132" t="s">
        <v>88</v>
      </c>
      <c r="H30" s="132" t="s">
        <v>399</v>
      </c>
      <c r="I30" s="134">
        <v>6.9</v>
      </c>
      <c r="J30" s="134">
        <v>8.1999999999999993</v>
      </c>
      <c r="K30" s="134">
        <v>5.5</v>
      </c>
      <c r="L30" s="134">
        <v>5.7</v>
      </c>
      <c r="M30" s="135"/>
      <c r="N30" s="134">
        <v>4.4000000000000004</v>
      </c>
      <c r="O30" s="135"/>
      <c r="P30" s="134">
        <v>8.4</v>
      </c>
      <c r="Q30" s="135"/>
      <c r="R30" s="134">
        <v>5.8</v>
      </c>
      <c r="S30" s="135"/>
      <c r="T30" s="134">
        <v>5.2</v>
      </c>
      <c r="U30" s="135"/>
      <c r="V30" s="134">
        <v>6.3</v>
      </c>
      <c r="W30" s="135"/>
      <c r="X30" s="134">
        <v>8.1</v>
      </c>
      <c r="Y30" s="134">
        <v>8.5</v>
      </c>
      <c r="Z30" s="134">
        <v>6.3</v>
      </c>
      <c r="AA30" s="135"/>
      <c r="AB30" s="134">
        <v>7.9</v>
      </c>
      <c r="AC30" s="135"/>
      <c r="AD30" s="134">
        <v>8.1</v>
      </c>
      <c r="AE30" s="134">
        <v>8.6999999999999993</v>
      </c>
      <c r="AF30" s="134">
        <v>9.9</v>
      </c>
      <c r="AG30" s="134">
        <v>9.6999999999999993</v>
      </c>
      <c r="AH30" s="134">
        <v>7.3</v>
      </c>
      <c r="AI30" s="134">
        <v>6.9</v>
      </c>
      <c r="AJ30" s="134">
        <v>7.1</v>
      </c>
      <c r="AK30" s="134">
        <v>8.1</v>
      </c>
      <c r="AL30" s="136">
        <v>45</v>
      </c>
      <c r="AM30" s="137">
        <v>0</v>
      </c>
      <c r="AN30" s="134">
        <v>7.8</v>
      </c>
      <c r="AO30" s="134">
        <v>7.4</v>
      </c>
      <c r="AP30" s="135"/>
      <c r="AQ30" s="135"/>
      <c r="AR30" s="134">
        <v>6.3</v>
      </c>
      <c r="AS30" s="135"/>
      <c r="AT30" s="135"/>
      <c r="AU30" s="135"/>
      <c r="AV30" s="135"/>
      <c r="AW30" s="135"/>
      <c r="AX30" s="135"/>
      <c r="AY30" s="135"/>
      <c r="AZ30" s="134">
        <v>5.2</v>
      </c>
      <c r="BA30" s="135"/>
      <c r="BB30" s="134">
        <v>7.3</v>
      </c>
      <c r="BC30" s="136">
        <v>5</v>
      </c>
      <c r="BD30" s="137">
        <v>0</v>
      </c>
      <c r="BE30" s="134">
        <v>8.9</v>
      </c>
      <c r="BF30" s="134">
        <v>7.9</v>
      </c>
      <c r="BG30" s="134">
        <v>8.5</v>
      </c>
      <c r="BH30" s="134">
        <v>8.6</v>
      </c>
      <c r="BI30" s="134">
        <v>8.5</v>
      </c>
      <c r="BJ30" s="134">
        <v>8.8000000000000007</v>
      </c>
      <c r="BK30" s="134">
        <v>8</v>
      </c>
      <c r="BL30" s="134">
        <v>7.9</v>
      </c>
      <c r="BM30" s="134">
        <v>8.6</v>
      </c>
      <c r="BN30" s="134">
        <v>7.1</v>
      </c>
      <c r="BO30" s="134">
        <v>8.8000000000000007</v>
      </c>
      <c r="BP30" s="134">
        <v>8.1</v>
      </c>
      <c r="BQ30" s="134">
        <v>8.6999999999999993</v>
      </c>
      <c r="BR30" s="134">
        <v>6.7</v>
      </c>
      <c r="BS30" s="134">
        <v>7.7</v>
      </c>
      <c r="BT30" s="134">
        <v>7.9</v>
      </c>
      <c r="BU30" s="134">
        <v>8.8000000000000007</v>
      </c>
      <c r="BV30" s="134">
        <v>7.7</v>
      </c>
      <c r="BW30" s="134">
        <v>8.9</v>
      </c>
      <c r="BX30" s="134">
        <v>5.8</v>
      </c>
      <c r="BY30" s="134">
        <v>7.6</v>
      </c>
      <c r="BZ30" s="134">
        <v>5.4</v>
      </c>
      <c r="CA30" s="134">
        <v>7.4</v>
      </c>
      <c r="CB30" s="134">
        <v>6.5</v>
      </c>
      <c r="CC30" s="134">
        <v>7.9</v>
      </c>
      <c r="CD30" s="135"/>
      <c r="CE30" s="134">
        <v>9.3000000000000007</v>
      </c>
      <c r="CF30" s="135"/>
      <c r="CG30" s="134">
        <v>6.2</v>
      </c>
      <c r="CH30" s="134">
        <v>8.5</v>
      </c>
      <c r="CI30" s="136">
        <v>59</v>
      </c>
      <c r="CJ30" s="137">
        <v>0</v>
      </c>
      <c r="CK30" s="134">
        <v>6.3</v>
      </c>
      <c r="CL30" s="134">
        <v>7</v>
      </c>
      <c r="CM30" s="135"/>
      <c r="CN30" s="134">
        <v>5.5</v>
      </c>
      <c r="CO30" s="134">
        <v>7.4</v>
      </c>
      <c r="CP30" s="134">
        <v>6.3</v>
      </c>
      <c r="CQ30" s="134">
        <v>8.4</v>
      </c>
      <c r="CR30" s="135"/>
      <c r="CS30" s="134">
        <v>7.5</v>
      </c>
      <c r="CT30" s="135"/>
      <c r="CU30" s="135"/>
      <c r="CV30" s="134">
        <v>9</v>
      </c>
      <c r="CW30" s="134">
        <v>7</v>
      </c>
      <c r="CX30" s="135"/>
      <c r="CY30" s="134">
        <v>9.8000000000000007</v>
      </c>
      <c r="CZ30" s="134">
        <v>9.6</v>
      </c>
      <c r="DA30" s="136">
        <v>24</v>
      </c>
      <c r="DB30" s="137">
        <v>0</v>
      </c>
      <c r="DC30" s="134">
        <v>9.3000000000000007</v>
      </c>
      <c r="DD30" s="134">
        <v>8.6999999999999993</v>
      </c>
      <c r="DE30" s="135"/>
      <c r="DF30" s="136">
        <v>4</v>
      </c>
      <c r="DG30" s="137">
        <v>0</v>
      </c>
      <c r="DH30" s="136">
        <v>137</v>
      </c>
      <c r="DI30" s="137">
        <v>0</v>
      </c>
      <c r="DJ30" s="138">
        <v>137</v>
      </c>
      <c r="DK30" s="134">
        <v>137</v>
      </c>
      <c r="DL30" s="134">
        <v>7.56</v>
      </c>
      <c r="DM30" s="134">
        <v>3.18</v>
      </c>
      <c r="DN30" s="132"/>
      <c r="DO30" s="13">
        <f t="shared" si="0"/>
        <v>0</v>
      </c>
    </row>
    <row r="31" spans="2:119" ht="27.75" customHeight="1">
      <c r="B31" s="131">
        <v>2220323983</v>
      </c>
      <c r="C31" s="132" t="s">
        <v>85</v>
      </c>
      <c r="D31" s="132" t="s">
        <v>111</v>
      </c>
      <c r="E31" s="132" t="s">
        <v>258</v>
      </c>
      <c r="F31" s="133">
        <v>35971</v>
      </c>
      <c r="G31" s="132" t="s">
        <v>5</v>
      </c>
      <c r="H31" s="132" t="s">
        <v>399</v>
      </c>
      <c r="I31" s="134">
        <v>8.5</v>
      </c>
      <c r="J31" s="134">
        <v>8.6</v>
      </c>
      <c r="K31" s="134">
        <v>8</v>
      </c>
      <c r="L31" s="134">
        <v>7.5</v>
      </c>
      <c r="M31" s="135"/>
      <c r="N31" s="134">
        <v>8.3000000000000007</v>
      </c>
      <c r="O31" s="135"/>
      <c r="P31" s="134">
        <v>5.4</v>
      </c>
      <c r="Q31" s="135"/>
      <c r="R31" s="134">
        <v>7.8</v>
      </c>
      <c r="S31" s="135"/>
      <c r="T31" s="134">
        <v>7.9</v>
      </c>
      <c r="U31" s="135"/>
      <c r="V31" s="134">
        <v>7.3</v>
      </c>
      <c r="W31" s="135"/>
      <c r="X31" s="134">
        <v>7.9</v>
      </c>
      <c r="Y31" s="134">
        <v>8.1</v>
      </c>
      <c r="Z31" s="134">
        <v>9.1</v>
      </c>
      <c r="AA31" s="135"/>
      <c r="AB31" s="134">
        <v>7.9</v>
      </c>
      <c r="AC31" s="135"/>
      <c r="AD31" s="134">
        <v>6.9</v>
      </c>
      <c r="AE31" s="134">
        <v>9.1999999999999993</v>
      </c>
      <c r="AF31" s="134">
        <v>9.3000000000000007</v>
      </c>
      <c r="AG31" s="134">
        <v>9.1999999999999993</v>
      </c>
      <c r="AH31" s="134">
        <v>7.9</v>
      </c>
      <c r="AI31" s="134">
        <v>6.4</v>
      </c>
      <c r="AJ31" s="134">
        <v>7.8</v>
      </c>
      <c r="AK31" s="134">
        <v>7.7</v>
      </c>
      <c r="AL31" s="136">
        <v>45</v>
      </c>
      <c r="AM31" s="137">
        <v>0</v>
      </c>
      <c r="AN31" s="134">
        <v>6.8</v>
      </c>
      <c r="AO31" s="134">
        <v>7.6</v>
      </c>
      <c r="AP31" s="135"/>
      <c r="AQ31" s="135"/>
      <c r="AR31" s="135"/>
      <c r="AS31" s="135"/>
      <c r="AT31" s="134">
        <v>6.9</v>
      </c>
      <c r="AU31" s="135"/>
      <c r="AV31" s="135"/>
      <c r="AW31" s="135"/>
      <c r="AX31" s="135"/>
      <c r="AY31" s="135"/>
      <c r="AZ31" s="134">
        <v>6.9</v>
      </c>
      <c r="BA31" s="135"/>
      <c r="BB31" s="134">
        <v>9.3000000000000007</v>
      </c>
      <c r="BC31" s="136">
        <v>5</v>
      </c>
      <c r="BD31" s="137">
        <v>0</v>
      </c>
      <c r="BE31" s="134">
        <v>8.9</v>
      </c>
      <c r="BF31" s="134">
        <v>7.9</v>
      </c>
      <c r="BG31" s="134">
        <v>9.1999999999999993</v>
      </c>
      <c r="BH31" s="134">
        <v>8</v>
      </c>
      <c r="BI31" s="134">
        <v>7.9</v>
      </c>
      <c r="BJ31" s="134">
        <v>7.2</v>
      </c>
      <c r="BK31" s="134">
        <v>7.8</v>
      </c>
      <c r="BL31" s="134">
        <v>6.9</v>
      </c>
      <c r="BM31" s="134">
        <v>8.6999999999999993</v>
      </c>
      <c r="BN31" s="134">
        <v>6.8</v>
      </c>
      <c r="BO31" s="134">
        <v>7.9</v>
      </c>
      <c r="BP31" s="134">
        <v>6.3</v>
      </c>
      <c r="BQ31" s="134">
        <v>7.3</v>
      </c>
      <c r="BR31" s="134">
        <v>6</v>
      </c>
      <c r="BS31" s="134">
        <v>5.5</v>
      </c>
      <c r="BT31" s="134">
        <v>7.1</v>
      </c>
      <c r="BU31" s="134">
        <v>7.3</v>
      </c>
      <c r="BV31" s="134">
        <v>8.5</v>
      </c>
      <c r="BW31" s="134">
        <v>9.3000000000000007</v>
      </c>
      <c r="BX31" s="134">
        <v>7</v>
      </c>
      <c r="BY31" s="134">
        <v>7.6</v>
      </c>
      <c r="BZ31" s="134">
        <v>6.1</v>
      </c>
      <c r="CA31" s="134">
        <v>7</v>
      </c>
      <c r="CB31" s="134">
        <v>5.6</v>
      </c>
      <c r="CC31" s="135"/>
      <c r="CD31" s="134">
        <v>6.2</v>
      </c>
      <c r="CE31" s="134">
        <v>6.5</v>
      </c>
      <c r="CF31" s="135"/>
      <c r="CG31" s="134">
        <v>5.0999999999999996</v>
      </c>
      <c r="CH31" s="134">
        <v>8.4</v>
      </c>
      <c r="CI31" s="136">
        <v>59</v>
      </c>
      <c r="CJ31" s="137">
        <v>0</v>
      </c>
      <c r="CK31" s="134">
        <v>7</v>
      </c>
      <c r="CL31" s="134">
        <v>8.5</v>
      </c>
      <c r="CM31" s="135"/>
      <c r="CN31" s="134">
        <v>9.9</v>
      </c>
      <c r="CO31" s="134">
        <v>7.5</v>
      </c>
      <c r="CP31" s="134">
        <v>9.3000000000000007</v>
      </c>
      <c r="CQ31" s="134">
        <v>7.3</v>
      </c>
      <c r="CR31" s="135"/>
      <c r="CS31" s="134">
        <v>8.1999999999999993</v>
      </c>
      <c r="CT31" s="135"/>
      <c r="CU31" s="135"/>
      <c r="CV31" s="134">
        <v>8.5</v>
      </c>
      <c r="CW31" s="134">
        <v>8</v>
      </c>
      <c r="CX31" s="135"/>
      <c r="CY31" s="134">
        <v>9.5</v>
      </c>
      <c r="CZ31" s="134">
        <v>9.6</v>
      </c>
      <c r="DA31" s="136">
        <v>24</v>
      </c>
      <c r="DB31" s="137">
        <v>0</v>
      </c>
      <c r="DC31" s="134">
        <v>9.1</v>
      </c>
      <c r="DD31" s="134">
        <v>8.6</v>
      </c>
      <c r="DE31" s="135"/>
      <c r="DF31" s="136">
        <v>4</v>
      </c>
      <c r="DG31" s="137">
        <v>0</v>
      </c>
      <c r="DH31" s="136">
        <v>137</v>
      </c>
      <c r="DI31" s="137">
        <v>0</v>
      </c>
      <c r="DJ31" s="138">
        <v>137</v>
      </c>
      <c r="DK31" s="134">
        <v>137</v>
      </c>
      <c r="DL31" s="134">
        <v>7.7</v>
      </c>
      <c r="DM31" s="134">
        <v>3.27</v>
      </c>
      <c r="DN31" s="132"/>
      <c r="DO31" s="13">
        <f t="shared" si="0"/>
        <v>0</v>
      </c>
    </row>
    <row r="32" spans="2:119" ht="27.75" customHeight="1">
      <c r="B32" s="131">
        <v>2120317350</v>
      </c>
      <c r="C32" s="132" t="s">
        <v>3</v>
      </c>
      <c r="D32" s="132" t="s">
        <v>389</v>
      </c>
      <c r="E32" s="132" t="s">
        <v>107</v>
      </c>
      <c r="F32" s="133">
        <v>35616</v>
      </c>
      <c r="G32" s="132" t="s">
        <v>5</v>
      </c>
      <c r="H32" s="132" t="s">
        <v>147</v>
      </c>
      <c r="I32" s="134">
        <v>7.4</v>
      </c>
      <c r="J32" s="134">
        <v>7.7</v>
      </c>
      <c r="K32" s="134">
        <v>5.8</v>
      </c>
      <c r="L32" s="134">
        <v>9.5</v>
      </c>
      <c r="M32" s="135"/>
      <c r="N32" s="134">
        <v>8.5</v>
      </c>
      <c r="O32" s="135"/>
      <c r="P32" s="134">
        <v>6</v>
      </c>
      <c r="Q32" s="135"/>
      <c r="R32" s="134">
        <v>7.3</v>
      </c>
      <c r="S32" s="135"/>
      <c r="T32" s="134">
        <v>7.2</v>
      </c>
      <c r="U32" s="135"/>
      <c r="V32" s="134">
        <v>8.6999999999999993</v>
      </c>
      <c r="W32" s="135"/>
      <c r="X32" s="134">
        <v>7.3</v>
      </c>
      <c r="Y32" s="134">
        <v>9.3000000000000007</v>
      </c>
      <c r="Z32" s="134">
        <v>8.1</v>
      </c>
      <c r="AA32" s="135"/>
      <c r="AB32" s="134">
        <v>6.6</v>
      </c>
      <c r="AC32" s="135"/>
      <c r="AD32" s="134">
        <v>6.8</v>
      </c>
      <c r="AE32" s="134">
        <v>7.9</v>
      </c>
      <c r="AF32" s="134">
        <v>9.3000000000000007</v>
      </c>
      <c r="AG32" s="134">
        <v>9.3000000000000007</v>
      </c>
      <c r="AH32" s="134">
        <v>8.8000000000000007</v>
      </c>
      <c r="AI32" s="134">
        <v>8.6999999999999993</v>
      </c>
      <c r="AJ32" s="134">
        <v>7.9</v>
      </c>
      <c r="AK32" s="134">
        <v>9.1999999999999993</v>
      </c>
      <c r="AL32" s="136">
        <v>45</v>
      </c>
      <c r="AM32" s="137">
        <v>0</v>
      </c>
      <c r="AN32" s="134">
        <v>6</v>
      </c>
      <c r="AO32" s="134">
        <v>4.8</v>
      </c>
      <c r="AP32" s="135"/>
      <c r="AQ32" s="135"/>
      <c r="AR32" s="135"/>
      <c r="AS32" s="135"/>
      <c r="AT32" s="135"/>
      <c r="AU32" s="134">
        <v>7.1</v>
      </c>
      <c r="AV32" s="135"/>
      <c r="AW32" s="135"/>
      <c r="AX32" s="135"/>
      <c r="AY32" s="135"/>
      <c r="AZ32" s="135"/>
      <c r="BA32" s="134">
        <v>7.3</v>
      </c>
      <c r="BB32" s="134">
        <v>7.3</v>
      </c>
      <c r="BC32" s="136">
        <v>5</v>
      </c>
      <c r="BD32" s="137">
        <v>0</v>
      </c>
      <c r="BE32" s="134">
        <v>7</v>
      </c>
      <c r="BF32" s="134">
        <v>7.4</v>
      </c>
      <c r="BG32" s="134">
        <v>6.6</v>
      </c>
      <c r="BH32" s="134">
        <v>7.4</v>
      </c>
      <c r="BI32" s="134">
        <v>6.7</v>
      </c>
      <c r="BJ32" s="134">
        <v>6.9</v>
      </c>
      <c r="BK32" s="134">
        <v>6</v>
      </c>
      <c r="BL32" s="134">
        <v>7.4</v>
      </c>
      <c r="BM32" s="134">
        <v>7.3</v>
      </c>
      <c r="BN32" s="134">
        <v>7</v>
      </c>
      <c r="BO32" s="134">
        <v>6.9</v>
      </c>
      <c r="BP32" s="134">
        <v>7</v>
      </c>
      <c r="BQ32" s="134">
        <v>8.5</v>
      </c>
      <c r="BR32" s="134">
        <v>7.1</v>
      </c>
      <c r="BS32" s="134">
        <v>9</v>
      </c>
      <c r="BT32" s="134">
        <v>8.6</v>
      </c>
      <c r="BU32" s="134">
        <v>7.3</v>
      </c>
      <c r="BV32" s="134">
        <v>6.9</v>
      </c>
      <c r="BW32" s="134">
        <v>6.4</v>
      </c>
      <c r="BX32" s="134">
        <v>8.4</v>
      </c>
      <c r="BY32" s="134">
        <v>7.4</v>
      </c>
      <c r="BZ32" s="134">
        <v>5.4</v>
      </c>
      <c r="CA32" s="134">
        <v>7.9</v>
      </c>
      <c r="CB32" s="134">
        <v>8.3000000000000007</v>
      </c>
      <c r="CC32" s="135"/>
      <c r="CD32" s="134">
        <v>7.6</v>
      </c>
      <c r="CE32" s="134">
        <v>7.2</v>
      </c>
      <c r="CF32" s="135"/>
      <c r="CG32" s="134">
        <v>6.4</v>
      </c>
      <c r="CH32" s="134">
        <v>7</v>
      </c>
      <c r="CI32" s="136">
        <v>59</v>
      </c>
      <c r="CJ32" s="137">
        <v>0</v>
      </c>
      <c r="CK32" s="134">
        <v>8.1</v>
      </c>
      <c r="CL32" s="134">
        <v>7.5</v>
      </c>
      <c r="CM32" s="135"/>
      <c r="CN32" s="134">
        <v>9.3000000000000007</v>
      </c>
      <c r="CO32" s="134">
        <v>7.5</v>
      </c>
      <c r="CP32" s="134">
        <v>8.4</v>
      </c>
      <c r="CQ32" s="135"/>
      <c r="CR32" s="134">
        <v>8.4</v>
      </c>
      <c r="CS32" s="134">
        <v>6.9</v>
      </c>
      <c r="CT32" s="135"/>
      <c r="CU32" s="135"/>
      <c r="CV32" s="134">
        <v>7.5</v>
      </c>
      <c r="CW32" s="134">
        <v>6.8</v>
      </c>
      <c r="CX32" s="135"/>
      <c r="CY32" s="134">
        <v>9.1</v>
      </c>
      <c r="CZ32" s="134">
        <v>9.1999999999999993</v>
      </c>
      <c r="DA32" s="136">
        <v>24</v>
      </c>
      <c r="DB32" s="137">
        <v>0</v>
      </c>
      <c r="DC32" s="134">
        <v>7.8</v>
      </c>
      <c r="DD32" s="134">
        <v>8.8000000000000007</v>
      </c>
      <c r="DE32" s="135"/>
      <c r="DF32" s="136">
        <v>4</v>
      </c>
      <c r="DG32" s="137">
        <v>0</v>
      </c>
      <c r="DH32" s="136">
        <v>137</v>
      </c>
      <c r="DI32" s="137">
        <v>0</v>
      </c>
      <c r="DJ32" s="138">
        <v>137</v>
      </c>
      <c r="DK32" s="134">
        <v>137</v>
      </c>
      <c r="DL32" s="134">
        <v>7.67</v>
      </c>
      <c r="DM32" s="134">
        <v>3.24</v>
      </c>
      <c r="DN32" s="132" t="s">
        <v>293</v>
      </c>
      <c r="DO32" s="13">
        <f t="shared" si="0"/>
        <v>0</v>
      </c>
    </row>
    <row r="33" spans="2:119" ht="27.75" customHeight="1">
      <c r="B33" s="131">
        <v>2220324010</v>
      </c>
      <c r="C33" s="132" t="s">
        <v>84</v>
      </c>
      <c r="D33" s="132" t="s">
        <v>8</v>
      </c>
      <c r="E33" s="132" t="s">
        <v>107</v>
      </c>
      <c r="F33" s="133">
        <v>36112</v>
      </c>
      <c r="G33" s="132" t="s">
        <v>5</v>
      </c>
      <c r="H33" s="132" t="s">
        <v>144</v>
      </c>
      <c r="I33" s="134">
        <v>8.3000000000000007</v>
      </c>
      <c r="J33" s="134">
        <v>7.5</v>
      </c>
      <c r="K33" s="134">
        <v>6.9</v>
      </c>
      <c r="L33" s="134">
        <v>5.6</v>
      </c>
      <c r="M33" s="135"/>
      <c r="N33" s="134">
        <v>5.7</v>
      </c>
      <c r="O33" s="135"/>
      <c r="P33" s="134">
        <v>4.3</v>
      </c>
      <c r="Q33" s="135"/>
      <c r="R33" s="134">
        <v>4.8</v>
      </c>
      <c r="S33" s="135"/>
      <c r="T33" s="134">
        <v>5.5</v>
      </c>
      <c r="U33" s="135"/>
      <c r="V33" s="134">
        <v>6.1</v>
      </c>
      <c r="W33" s="135"/>
      <c r="X33" s="134">
        <v>8.5</v>
      </c>
      <c r="Y33" s="134">
        <v>7.7</v>
      </c>
      <c r="Z33" s="134">
        <v>7</v>
      </c>
      <c r="AA33" s="135"/>
      <c r="AB33" s="134">
        <v>6.7</v>
      </c>
      <c r="AC33" s="135"/>
      <c r="AD33" s="134">
        <v>7.1</v>
      </c>
      <c r="AE33" s="134">
        <v>4.9000000000000004</v>
      </c>
      <c r="AF33" s="134">
        <v>8.8000000000000007</v>
      </c>
      <c r="AG33" s="134">
        <v>8.6999999999999993</v>
      </c>
      <c r="AH33" s="134">
        <v>8.6999999999999993</v>
      </c>
      <c r="AI33" s="134">
        <v>7.7</v>
      </c>
      <c r="AJ33" s="134">
        <v>7.2</v>
      </c>
      <c r="AK33" s="134">
        <v>6.4</v>
      </c>
      <c r="AL33" s="136">
        <v>45</v>
      </c>
      <c r="AM33" s="137">
        <v>0</v>
      </c>
      <c r="AN33" s="134">
        <v>5.4</v>
      </c>
      <c r="AO33" s="134">
        <v>6</v>
      </c>
      <c r="AP33" s="135"/>
      <c r="AQ33" s="135"/>
      <c r="AR33" s="135"/>
      <c r="AS33" s="135"/>
      <c r="AT33" s="135"/>
      <c r="AU33" s="134">
        <v>6</v>
      </c>
      <c r="AV33" s="135"/>
      <c r="AW33" s="135"/>
      <c r="AX33" s="135"/>
      <c r="AY33" s="135"/>
      <c r="AZ33" s="135"/>
      <c r="BA33" s="134">
        <v>5.6</v>
      </c>
      <c r="BB33" s="134">
        <v>5</v>
      </c>
      <c r="BC33" s="136">
        <v>5</v>
      </c>
      <c r="BD33" s="137">
        <v>0</v>
      </c>
      <c r="BE33" s="134">
        <v>7.1</v>
      </c>
      <c r="BF33" s="134">
        <v>5.8</v>
      </c>
      <c r="BG33" s="134">
        <v>5.0999999999999996</v>
      </c>
      <c r="BH33" s="134">
        <v>7</v>
      </c>
      <c r="BI33" s="134">
        <v>6.6</v>
      </c>
      <c r="BJ33" s="134">
        <v>7</v>
      </c>
      <c r="BK33" s="134">
        <v>6.8</v>
      </c>
      <c r="BL33" s="134">
        <v>6.1</v>
      </c>
      <c r="BM33" s="134">
        <v>7.3</v>
      </c>
      <c r="BN33" s="134">
        <v>4.8</v>
      </c>
      <c r="BO33" s="134">
        <v>5.3</v>
      </c>
      <c r="BP33" s="134">
        <v>6.6</v>
      </c>
      <c r="BQ33" s="134">
        <v>5.3</v>
      </c>
      <c r="BR33" s="134">
        <v>4</v>
      </c>
      <c r="BS33" s="134">
        <v>4.7</v>
      </c>
      <c r="BT33" s="134">
        <v>4.7</v>
      </c>
      <c r="BU33" s="134">
        <v>7.2</v>
      </c>
      <c r="BV33" s="134">
        <v>6.2</v>
      </c>
      <c r="BW33" s="134">
        <v>6.6</v>
      </c>
      <c r="BX33" s="134">
        <v>5.3</v>
      </c>
      <c r="BY33" s="139" t="s">
        <v>77</v>
      </c>
      <c r="BZ33" s="135"/>
      <c r="CA33" s="134">
        <v>7.1</v>
      </c>
      <c r="CB33" s="134">
        <v>5.2</v>
      </c>
      <c r="CC33" s="135"/>
      <c r="CD33" s="134">
        <v>5.7</v>
      </c>
      <c r="CE33" s="135"/>
      <c r="CF33" s="134">
        <v>7.8</v>
      </c>
      <c r="CG33" s="134">
        <v>6.1</v>
      </c>
      <c r="CH33" s="134">
        <v>7.4</v>
      </c>
      <c r="CI33" s="136">
        <v>55</v>
      </c>
      <c r="CJ33" s="137">
        <v>4</v>
      </c>
      <c r="CK33" s="134">
        <v>5.8</v>
      </c>
      <c r="CL33" s="134">
        <v>7.4</v>
      </c>
      <c r="CM33" s="135"/>
      <c r="CN33" s="134">
        <v>8.1</v>
      </c>
      <c r="CO33" s="134">
        <v>6.1</v>
      </c>
      <c r="CP33" s="134">
        <v>6.3</v>
      </c>
      <c r="CQ33" s="134">
        <v>6.4</v>
      </c>
      <c r="CR33" s="135"/>
      <c r="CS33" s="134">
        <v>6.7</v>
      </c>
      <c r="CT33" s="135"/>
      <c r="CU33" s="135"/>
      <c r="CV33" s="134">
        <v>7.2</v>
      </c>
      <c r="CW33" s="134">
        <v>5.9</v>
      </c>
      <c r="CX33" s="135"/>
      <c r="CY33" s="134">
        <v>9.1</v>
      </c>
      <c r="CZ33" s="134">
        <v>9</v>
      </c>
      <c r="DA33" s="136">
        <v>24</v>
      </c>
      <c r="DB33" s="137">
        <v>0</v>
      </c>
      <c r="DC33" s="134">
        <v>8.1999999999999993</v>
      </c>
      <c r="DD33" s="134">
        <v>8.1</v>
      </c>
      <c r="DE33" s="135"/>
      <c r="DF33" s="136">
        <v>4</v>
      </c>
      <c r="DG33" s="137">
        <v>0</v>
      </c>
      <c r="DH33" s="136">
        <v>133</v>
      </c>
      <c r="DI33" s="137">
        <v>4</v>
      </c>
      <c r="DJ33" s="138">
        <v>137</v>
      </c>
      <c r="DK33" s="134">
        <v>135</v>
      </c>
      <c r="DL33" s="134">
        <v>6.55</v>
      </c>
      <c r="DM33" s="134">
        <v>2.57</v>
      </c>
      <c r="DN33" s="132"/>
      <c r="DO33" s="13">
        <f t="shared" si="0"/>
        <v>4</v>
      </c>
    </row>
    <row r="34" spans="2:119" ht="27.75" customHeight="1">
      <c r="B34" s="131">
        <v>2220323977</v>
      </c>
      <c r="C34" s="132" t="s">
        <v>87</v>
      </c>
      <c r="D34" s="132" t="s">
        <v>313</v>
      </c>
      <c r="E34" s="132" t="s">
        <v>106</v>
      </c>
      <c r="F34" s="133">
        <v>35910</v>
      </c>
      <c r="G34" s="132" t="s">
        <v>5</v>
      </c>
      <c r="H34" s="132" t="s">
        <v>144</v>
      </c>
      <c r="I34" s="134">
        <v>7.7</v>
      </c>
      <c r="J34" s="134">
        <v>8.1999999999999993</v>
      </c>
      <c r="K34" s="134">
        <v>6.7</v>
      </c>
      <c r="L34" s="134">
        <v>6.7</v>
      </c>
      <c r="M34" s="135"/>
      <c r="N34" s="134">
        <v>5.2</v>
      </c>
      <c r="O34" s="135"/>
      <c r="P34" s="134">
        <v>4.9000000000000004</v>
      </c>
      <c r="Q34" s="135"/>
      <c r="R34" s="134">
        <v>4.0999999999999996</v>
      </c>
      <c r="S34" s="135"/>
      <c r="T34" s="134">
        <v>5.4</v>
      </c>
      <c r="U34" s="135"/>
      <c r="V34" s="134">
        <v>8.6</v>
      </c>
      <c r="W34" s="135"/>
      <c r="X34" s="134">
        <v>6.8</v>
      </c>
      <c r="Y34" s="134">
        <v>6</v>
      </c>
      <c r="Z34" s="134">
        <v>5.0999999999999996</v>
      </c>
      <c r="AA34" s="135"/>
      <c r="AB34" s="134">
        <v>7</v>
      </c>
      <c r="AC34" s="135"/>
      <c r="AD34" s="134">
        <v>7.1</v>
      </c>
      <c r="AE34" s="134">
        <v>4.5999999999999996</v>
      </c>
      <c r="AF34" s="134">
        <v>9.1999999999999993</v>
      </c>
      <c r="AG34" s="134">
        <v>8.5</v>
      </c>
      <c r="AH34" s="134">
        <v>7.3</v>
      </c>
      <c r="AI34" s="134">
        <v>7.3</v>
      </c>
      <c r="AJ34" s="134">
        <v>5.2</v>
      </c>
      <c r="AK34" s="134">
        <v>6.4</v>
      </c>
      <c r="AL34" s="136">
        <v>45</v>
      </c>
      <c r="AM34" s="137">
        <v>0</v>
      </c>
      <c r="AN34" s="134">
        <v>7</v>
      </c>
      <c r="AO34" s="134">
        <v>6.7</v>
      </c>
      <c r="AP34" s="134">
        <v>4.4000000000000004</v>
      </c>
      <c r="AQ34" s="135"/>
      <c r="AR34" s="135"/>
      <c r="AS34" s="135"/>
      <c r="AT34" s="135"/>
      <c r="AU34" s="135"/>
      <c r="AV34" s="135"/>
      <c r="AW34" s="135"/>
      <c r="AX34" s="134">
        <v>7.1</v>
      </c>
      <c r="AY34" s="135"/>
      <c r="AZ34" s="135"/>
      <c r="BA34" s="135"/>
      <c r="BB34" s="134">
        <v>6.5</v>
      </c>
      <c r="BC34" s="136">
        <v>5</v>
      </c>
      <c r="BD34" s="137">
        <v>0</v>
      </c>
      <c r="BE34" s="134">
        <v>7.7</v>
      </c>
      <c r="BF34" s="134">
        <v>6.7</v>
      </c>
      <c r="BG34" s="134">
        <v>6.9</v>
      </c>
      <c r="BH34" s="134">
        <v>6.5</v>
      </c>
      <c r="BI34" s="134">
        <v>7.7</v>
      </c>
      <c r="BJ34" s="134">
        <v>6.9</v>
      </c>
      <c r="BK34" s="134">
        <v>6.9</v>
      </c>
      <c r="BL34" s="134">
        <v>5.3</v>
      </c>
      <c r="BM34" s="134">
        <v>7.8</v>
      </c>
      <c r="BN34" s="134">
        <v>5.6</v>
      </c>
      <c r="BO34" s="134">
        <v>5.7</v>
      </c>
      <c r="BP34" s="134">
        <v>4.8</v>
      </c>
      <c r="BQ34" s="134">
        <v>8</v>
      </c>
      <c r="BR34" s="134">
        <v>4.7</v>
      </c>
      <c r="BS34" s="134">
        <v>4.5</v>
      </c>
      <c r="BT34" s="134">
        <v>6.4</v>
      </c>
      <c r="BU34" s="134">
        <v>7.8</v>
      </c>
      <c r="BV34" s="134">
        <v>5.9</v>
      </c>
      <c r="BW34" s="134">
        <v>6.6</v>
      </c>
      <c r="BX34" s="134">
        <v>6.4</v>
      </c>
      <c r="BY34" s="134">
        <v>4</v>
      </c>
      <c r="BZ34" s="134">
        <v>5.8</v>
      </c>
      <c r="CA34" s="134">
        <v>6.1</v>
      </c>
      <c r="CB34" s="134">
        <v>6.9</v>
      </c>
      <c r="CC34" s="135"/>
      <c r="CD34" s="134">
        <v>4.4000000000000004</v>
      </c>
      <c r="CE34" s="135"/>
      <c r="CF34" s="134">
        <v>7.7</v>
      </c>
      <c r="CG34" s="134">
        <v>6.3</v>
      </c>
      <c r="CH34" s="134">
        <v>7.1</v>
      </c>
      <c r="CI34" s="136">
        <v>59</v>
      </c>
      <c r="CJ34" s="137">
        <v>0</v>
      </c>
      <c r="CK34" s="134">
        <v>5.2</v>
      </c>
      <c r="CL34" s="134">
        <v>6.4</v>
      </c>
      <c r="CM34" s="135"/>
      <c r="CN34" s="134">
        <v>7.6</v>
      </c>
      <c r="CO34" s="134">
        <v>7.1</v>
      </c>
      <c r="CP34" s="134">
        <v>6.1</v>
      </c>
      <c r="CQ34" s="134">
        <v>6.5</v>
      </c>
      <c r="CR34" s="135"/>
      <c r="CS34" s="134">
        <v>4.5999999999999996</v>
      </c>
      <c r="CT34" s="135"/>
      <c r="CU34" s="135"/>
      <c r="CV34" s="134">
        <v>7.7</v>
      </c>
      <c r="CW34" s="134">
        <v>6.2</v>
      </c>
      <c r="CX34" s="135"/>
      <c r="CY34" s="134">
        <v>9.1</v>
      </c>
      <c r="CZ34" s="134">
        <v>9.1999999999999993</v>
      </c>
      <c r="DA34" s="136">
        <v>24</v>
      </c>
      <c r="DB34" s="137">
        <v>0</v>
      </c>
      <c r="DC34" s="134">
        <v>8.8000000000000007</v>
      </c>
      <c r="DD34" s="134">
        <v>7.7</v>
      </c>
      <c r="DE34" s="135"/>
      <c r="DF34" s="136">
        <v>4</v>
      </c>
      <c r="DG34" s="137">
        <v>0</v>
      </c>
      <c r="DH34" s="136">
        <v>137</v>
      </c>
      <c r="DI34" s="137">
        <v>0</v>
      </c>
      <c r="DJ34" s="138">
        <v>137</v>
      </c>
      <c r="DK34" s="134">
        <v>137</v>
      </c>
      <c r="DL34" s="134">
        <v>6.49</v>
      </c>
      <c r="DM34" s="134">
        <v>2.5299999999999998</v>
      </c>
      <c r="DN34" s="132"/>
      <c r="DO34" s="13">
        <f t="shared" si="0"/>
        <v>0</v>
      </c>
    </row>
    <row r="35" spans="2:119" ht="27.75" customHeight="1">
      <c r="B35" s="131">
        <v>2220329022</v>
      </c>
      <c r="C35" s="132" t="s">
        <v>1</v>
      </c>
      <c r="D35" s="132" t="s">
        <v>314</v>
      </c>
      <c r="E35" s="132" t="s">
        <v>106</v>
      </c>
      <c r="F35" s="133">
        <v>35229</v>
      </c>
      <c r="G35" s="132" t="s">
        <v>5</v>
      </c>
      <c r="H35" s="132" t="s">
        <v>144</v>
      </c>
      <c r="I35" s="134">
        <v>8.1999999999999993</v>
      </c>
      <c r="J35" s="134">
        <v>8.3000000000000007</v>
      </c>
      <c r="K35" s="134">
        <v>8.1</v>
      </c>
      <c r="L35" s="134">
        <v>4</v>
      </c>
      <c r="M35" s="135"/>
      <c r="N35" s="134">
        <v>4.5999999999999996</v>
      </c>
      <c r="O35" s="135"/>
      <c r="P35" s="134">
        <v>6.5</v>
      </c>
      <c r="Q35" s="135"/>
      <c r="R35" s="134">
        <v>5.9</v>
      </c>
      <c r="S35" s="135"/>
      <c r="T35" s="134">
        <v>8</v>
      </c>
      <c r="U35" s="135"/>
      <c r="V35" s="134">
        <v>6.7</v>
      </c>
      <c r="W35" s="135"/>
      <c r="X35" s="134">
        <v>6.7</v>
      </c>
      <c r="Y35" s="134">
        <v>8.3000000000000007</v>
      </c>
      <c r="Z35" s="134">
        <v>7.5</v>
      </c>
      <c r="AA35" s="134">
        <v>8.1999999999999993</v>
      </c>
      <c r="AB35" s="135"/>
      <c r="AC35" s="134">
        <v>6.9</v>
      </c>
      <c r="AD35" s="134">
        <v>8.3000000000000007</v>
      </c>
      <c r="AE35" s="135"/>
      <c r="AF35" s="134">
        <v>8.6</v>
      </c>
      <c r="AG35" s="134">
        <v>9.3000000000000007</v>
      </c>
      <c r="AH35" s="134">
        <v>8.1999999999999993</v>
      </c>
      <c r="AI35" s="134">
        <v>8.1999999999999993</v>
      </c>
      <c r="AJ35" s="134">
        <v>7.5</v>
      </c>
      <c r="AK35" s="134">
        <v>8.5</v>
      </c>
      <c r="AL35" s="136">
        <v>45</v>
      </c>
      <c r="AM35" s="137">
        <v>0</v>
      </c>
      <c r="AN35" s="134">
        <v>7.3</v>
      </c>
      <c r="AO35" s="134">
        <v>7.3</v>
      </c>
      <c r="AP35" s="135"/>
      <c r="AQ35" s="135"/>
      <c r="AR35" s="135"/>
      <c r="AS35" s="135"/>
      <c r="AT35" s="135"/>
      <c r="AU35" s="134">
        <v>8.1999999999999993</v>
      </c>
      <c r="AV35" s="135"/>
      <c r="AW35" s="135"/>
      <c r="AX35" s="135"/>
      <c r="AY35" s="135"/>
      <c r="AZ35" s="135"/>
      <c r="BA35" s="134">
        <v>6.6</v>
      </c>
      <c r="BB35" s="134">
        <v>5.2</v>
      </c>
      <c r="BC35" s="136">
        <v>5</v>
      </c>
      <c r="BD35" s="137">
        <v>0</v>
      </c>
      <c r="BE35" s="134">
        <v>9.1</v>
      </c>
      <c r="BF35" s="134">
        <v>6.9</v>
      </c>
      <c r="BG35" s="134">
        <v>7.2</v>
      </c>
      <c r="BH35" s="134">
        <v>7.9</v>
      </c>
      <c r="BI35" s="134">
        <v>7.2</v>
      </c>
      <c r="BJ35" s="134">
        <v>7.4</v>
      </c>
      <c r="BK35" s="134">
        <v>7.6</v>
      </c>
      <c r="BL35" s="134">
        <v>8.5</v>
      </c>
      <c r="BM35" s="134">
        <v>7</v>
      </c>
      <c r="BN35" s="134">
        <v>7.4</v>
      </c>
      <c r="BO35" s="134">
        <v>6.8</v>
      </c>
      <c r="BP35" s="134">
        <v>6.9</v>
      </c>
      <c r="BQ35" s="134">
        <v>7.9</v>
      </c>
      <c r="BR35" s="134">
        <v>5</v>
      </c>
      <c r="BS35" s="134">
        <v>6.6</v>
      </c>
      <c r="BT35" s="134">
        <v>7.5</v>
      </c>
      <c r="BU35" s="134">
        <v>8.9</v>
      </c>
      <c r="BV35" s="134">
        <v>7.1</v>
      </c>
      <c r="BW35" s="134">
        <v>7.6</v>
      </c>
      <c r="BX35" s="134">
        <v>6.4</v>
      </c>
      <c r="BY35" s="134">
        <v>7.1</v>
      </c>
      <c r="BZ35" s="135"/>
      <c r="CA35" s="134">
        <v>7.9</v>
      </c>
      <c r="CB35" s="134">
        <v>6.4</v>
      </c>
      <c r="CC35" s="134">
        <v>6.6</v>
      </c>
      <c r="CD35" s="135"/>
      <c r="CE35" s="134">
        <v>5.8</v>
      </c>
      <c r="CF35" s="135"/>
      <c r="CG35" s="134">
        <v>5.6</v>
      </c>
      <c r="CH35" s="134">
        <v>8</v>
      </c>
      <c r="CI35" s="136">
        <v>57</v>
      </c>
      <c r="CJ35" s="137">
        <v>2</v>
      </c>
      <c r="CK35" s="134">
        <v>7.5</v>
      </c>
      <c r="CL35" s="134">
        <v>7.3</v>
      </c>
      <c r="CM35" s="134">
        <v>7.1</v>
      </c>
      <c r="CN35" s="135"/>
      <c r="CO35" s="134">
        <v>5.4</v>
      </c>
      <c r="CP35" s="134">
        <v>6.4</v>
      </c>
      <c r="CQ35" s="135"/>
      <c r="CR35" s="134">
        <v>5.7</v>
      </c>
      <c r="CS35" s="134">
        <v>8</v>
      </c>
      <c r="CT35" s="135"/>
      <c r="CU35" s="135"/>
      <c r="CV35" s="134">
        <v>8.1999999999999993</v>
      </c>
      <c r="CW35" s="134">
        <v>8.1</v>
      </c>
      <c r="CX35" s="135"/>
      <c r="CY35" s="134">
        <v>9.5</v>
      </c>
      <c r="CZ35" s="134">
        <v>9.4</v>
      </c>
      <c r="DA35" s="136">
        <v>24</v>
      </c>
      <c r="DB35" s="137">
        <v>0</v>
      </c>
      <c r="DC35" s="135"/>
      <c r="DD35" s="135"/>
      <c r="DE35" s="135"/>
      <c r="DF35" s="136">
        <v>0</v>
      </c>
      <c r="DG35" s="137">
        <v>4</v>
      </c>
      <c r="DH35" s="136">
        <v>131</v>
      </c>
      <c r="DI35" s="137">
        <v>6</v>
      </c>
      <c r="DJ35" s="138">
        <v>137</v>
      </c>
      <c r="DK35" s="134">
        <v>131</v>
      </c>
      <c r="DL35" s="134">
        <v>7.23</v>
      </c>
      <c r="DM35" s="134">
        <v>3</v>
      </c>
      <c r="DN35" s="132"/>
      <c r="DO35" s="13">
        <f t="shared" si="0"/>
        <v>4</v>
      </c>
    </row>
    <row r="36" spans="2:119" ht="27.75" customHeight="1">
      <c r="B36" s="131">
        <v>2220328513</v>
      </c>
      <c r="C36" s="132" t="s">
        <v>3</v>
      </c>
      <c r="D36" s="132" t="s">
        <v>10</v>
      </c>
      <c r="E36" s="132" t="s">
        <v>315</v>
      </c>
      <c r="F36" s="133">
        <v>35873</v>
      </c>
      <c r="G36" s="132" t="s">
        <v>5</v>
      </c>
      <c r="H36" s="132" t="s">
        <v>144</v>
      </c>
      <c r="I36" s="134">
        <v>8.3000000000000007</v>
      </c>
      <c r="J36" s="134">
        <v>8.4</v>
      </c>
      <c r="K36" s="134">
        <v>4</v>
      </c>
      <c r="L36" s="134">
        <v>4.8</v>
      </c>
      <c r="M36" s="135"/>
      <c r="N36" s="134">
        <v>4.3</v>
      </c>
      <c r="O36" s="135"/>
      <c r="P36" s="134">
        <v>5.7</v>
      </c>
      <c r="Q36" s="135"/>
      <c r="R36" s="134">
        <v>7.2</v>
      </c>
      <c r="S36" s="135"/>
      <c r="T36" s="134">
        <v>6</v>
      </c>
      <c r="U36" s="135"/>
      <c r="V36" s="134">
        <v>7.8</v>
      </c>
      <c r="W36" s="135"/>
      <c r="X36" s="134">
        <v>6.1</v>
      </c>
      <c r="Y36" s="134">
        <v>7</v>
      </c>
      <c r="Z36" s="134">
        <v>5.4</v>
      </c>
      <c r="AA36" s="134">
        <v>7.9</v>
      </c>
      <c r="AB36" s="135"/>
      <c r="AC36" s="134">
        <v>7.7</v>
      </c>
      <c r="AD36" s="134">
        <v>8</v>
      </c>
      <c r="AE36" s="135"/>
      <c r="AF36" s="134">
        <v>8.6999999999999993</v>
      </c>
      <c r="AG36" s="134">
        <v>6.5</v>
      </c>
      <c r="AH36" s="134">
        <v>8.1999999999999993</v>
      </c>
      <c r="AI36" s="134">
        <v>7.1</v>
      </c>
      <c r="AJ36" s="134">
        <v>6.1</v>
      </c>
      <c r="AK36" s="134">
        <v>8</v>
      </c>
      <c r="AL36" s="136">
        <v>45</v>
      </c>
      <c r="AM36" s="137">
        <v>0</v>
      </c>
      <c r="AN36" s="134">
        <v>5.8</v>
      </c>
      <c r="AO36" s="134">
        <v>6.5</v>
      </c>
      <c r="AP36" s="135"/>
      <c r="AQ36" s="135"/>
      <c r="AR36" s="135"/>
      <c r="AS36" s="135"/>
      <c r="AT36" s="135"/>
      <c r="AU36" s="134">
        <v>5.8</v>
      </c>
      <c r="AV36" s="135"/>
      <c r="AW36" s="135"/>
      <c r="AX36" s="135"/>
      <c r="AY36" s="135"/>
      <c r="AZ36" s="135"/>
      <c r="BA36" s="134">
        <v>5</v>
      </c>
      <c r="BB36" s="134">
        <v>5.8</v>
      </c>
      <c r="BC36" s="136">
        <v>5</v>
      </c>
      <c r="BD36" s="137">
        <v>0</v>
      </c>
      <c r="BE36" s="134">
        <v>8.1999999999999993</v>
      </c>
      <c r="BF36" s="134">
        <v>7.2</v>
      </c>
      <c r="BG36" s="134">
        <v>4.5999999999999996</v>
      </c>
      <c r="BH36" s="134">
        <v>5.9</v>
      </c>
      <c r="BI36" s="134">
        <v>7.8</v>
      </c>
      <c r="BJ36" s="134">
        <v>8.1999999999999993</v>
      </c>
      <c r="BK36" s="134">
        <v>7.5</v>
      </c>
      <c r="BL36" s="134">
        <v>7</v>
      </c>
      <c r="BM36" s="134">
        <v>7.9</v>
      </c>
      <c r="BN36" s="134">
        <v>7.4</v>
      </c>
      <c r="BO36" s="134">
        <v>6.4</v>
      </c>
      <c r="BP36" s="134">
        <v>7.9</v>
      </c>
      <c r="BQ36" s="134">
        <v>7</v>
      </c>
      <c r="BR36" s="134">
        <v>6.1</v>
      </c>
      <c r="BS36" s="134">
        <v>6.1</v>
      </c>
      <c r="BT36" s="134">
        <v>6</v>
      </c>
      <c r="BU36" s="134">
        <v>7.3</v>
      </c>
      <c r="BV36" s="134">
        <v>5.8</v>
      </c>
      <c r="BW36" s="134">
        <v>6.1</v>
      </c>
      <c r="BX36" s="134">
        <v>5.6</v>
      </c>
      <c r="BY36" s="134">
        <v>8</v>
      </c>
      <c r="BZ36" s="135"/>
      <c r="CA36" s="134">
        <v>5.5</v>
      </c>
      <c r="CB36" s="134">
        <v>6.3</v>
      </c>
      <c r="CC36" s="134">
        <v>6.7</v>
      </c>
      <c r="CD36" s="135"/>
      <c r="CE36" s="134">
        <v>5.5</v>
      </c>
      <c r="CF36" s="135"/>
      <c r="CG36" s="134">
        <v>6.2</v>
      </c>
      <c r="CH36" s="134">
        <v>8</v>
      </c>
      <c r="CI36" s="136">
        <v>57</v>
      </c>
      <c r="CJ36" s="137">
        <v>2</v>
      </c>
      <c r="CK36" s="134">
        <v>5.7</v>
      </c>
      <c r="CL36" s="134">
        <v>6.5</v>
      </c>
      <c r="CM36" s="134">
        <v>5.6</v>
      </c>
      <c r="CN36" s="135"/>
      <c r="CO36" s="134">
        <v>5.2</v>
      </c>
      <c r="CP36" s="134">
        <v>4.4000000000000004</v>
      </c>
      <c r="CQ36" s="134">
        <v>6.6</v>
      </c>
      <c r="CR36" s="135"/>
      <c r="CS36" s="134">
        <v>6.6</v>
      </c>
      <c r="CT36" s="135"/>
      <c r="CU36" s="135"/>
      <c r="CV36" s="134">
        <v>8.6999999999999993</v>
      </c>
      <c r="CW36" s="134">
        <v>5.4</v>
      </c>
      <c r="CX36" s="135"/>
      <c r="CY36" s="134">
        <v>9</v>
      </c>
      <c r="CZ36" s="135"/>
      <c r="DA36" s="136">
        <v>23</v>
      </c>
      <c r="DB36" s="137">
        <v>1</v>
      </c>
      <c r="DC36" s="134">
        <v>9.3000000000000007</v>
      </c>
      <c r="DD36" s="135"/>
      <c r="DE36" s="135"/>
      <c r="DF36" s="136">
        <v>2</v>
      </c>
      <c r="DG36" s="137">
        <v>2</v>
      </c>
      <c r="DH36" s="136">
        <v>132</v>
      </c>
      <c r="DI36" s="137">
        <v>5</v>
      </c>
      <c r="DJ36" s="138">
        <v>137</v>
      </c>
      <c r="DK36" s="134">
        <v>132</v>
      </c>
      <c r="DL36" s="134">
        <v>6.64</v>
      </c>
      <c r="DM36" s="134">
        <v>2.63</v>
      </c>
      <c r="DN36" s="132"/>
      <c r="DO36" s="13">
        <f t="shared" si="0"/>
        <v>3</v>
      </c>
    </row>
    <row r="37" spans="2:119" ht="27.75" customHeight="1">
      <c r="B37" s="131">
        <v>2120345162</v>
      </c>
      <c r="C37" s="132" t="s">
        <v>90</v>
      </c>
      <c r="D37" s="132" t="s">
        <v>390</v>
      </c>
      <c r="E37" s="132" t="s">
        <v>228</v>
      </c>
      <c r="F37" s="133">
        <v>34360</v>
      </c>
      <c r="G37" s="132" t="s">
        <v>5</v>
      </c>
      <c r="H37" s="132" t="s">
        <v>147</v>
      </c>
      <c r="I37" s="134">
        <v>9.4</v>
      </c>
      <c r="J37" s="134">
        <v>9.1999999999999993</v>
      </c>
      <c r="K37" s="134">
        <v>4.8</v>
      </c>
      <c r="L37" s="134">
        <v>9.8000000000000007</v>
      </c>
      <c r="M37" s="135"/>
      <c r="N37" s="134">
        <v>9.1</v>
      </c>
      <c r="O37" s="135"/>
      <c r="P37" s="134">
        <v>9.9</v>
      </c>
      <c r="Q37" s="135"/>
      <c r="R37" s="134">
        <v>9.4</v>
      </c>
      <c r="S37" s="135"/>
      <c r="T37" s="134">
        <v>9.4</v>
      </c>
      <c r="U37" s="135"/>
      <c r="V37" s="134">
        <v>5.4</v>
      </c>
      <c r="W37" s="135"/>
      <c r="X37" s="134">
        <v>9.1</v>
      </c>
      <c r="Y37" s="134">
        <v>6.9</v>
      </c>
      <c r="Z37" s="134">
        <v>8.3000000000000007</v>
      </c>
      <c r="AA37" s="135"/>
      <c r="AB37" s="134">
        <v>9</v>
      </c>
      <c r="AC37" s="135"/>
      <c r="AD37" s="134">
        <v>9</v>
      </c>
      <c r="AE37" s="134">
        <v>7.7</v>
      </c>
      <c r="AF37" s="134">
        <v>8.4</v>
      </c>
      <c r="AG37" s="134">
        <v>8.4</v>
      </c>
      <c r="AH37" s="135">
        <v>0</v>
      </c>
      <c r="AI37" s="134">
        <v>8.6</v>
      </c>
      <c r="AJ37" s="134">
        <v>7.7</v>
      </c>
      <c r="AK37" s="134">
        <v>7.7</v>
      </c>
      <c r="AL37" s="136">
        <v>42</v>
      </c>
      <c r="AM37" s="137">
        <v>3</v>
      </c>
      <c r="AN37" s="134">
        <v>6.2</v>
      </c>
      <c r="AO37" s="134">
        <v>4.5999999999999996</v>
      </c>
      <c r="AP37" s="135"/>
      <c r="AQ37" s="134">
        <v>5.3</v>
      </c>
      <c r="AR37" s="135"/>
      <c r="AS37" s="135"/>
      <c r="AT37" s="135"/>
      <c r="AU37" s="135"/>
      <c r="AV37" s="135"/>
      <c r="AW37" s="134">
        <v>4.4000000000000004</v>
      </c>
      <c r="AX37" s="135"/>
      <c r="AY37" s="135"/>
      <c r="AZ37" s="135"/>
      <c r="BA37" s="135"/>
      <c r="BB37" s="139" t="s">
        <v>77</v>
      </c>
      <c r="BC37" s="136">
        <v>4</v>
      </c>
      <c r="BD37" s="137">
        <v>1</v>
      </c>
      <c r="BE37" s="134">
        <v>8.9</v>
      </c>
      <c r="BF37" s="134">
        <v>8.8000000000000007</v>
      </c>
      <c r="BG37" s="134">
        <v>9.3000000000000007</v>
      </c>
      <c r="BH37" s="134">
        <v>9.3000000000000007</v>
      </c>
      <c r="BI37" s="134">
        <v>9.1</v>
      </c>
      <c r="BJ37" s="134">
        <v>9.1</v>
      </c>
      <c r="BK37" s="134">
        <v>8</v>
      </c>
      <c r="BL37" s="134">
        <v>8.9</v>
      </c>
      <c r="BM37" s="134">
        <v>9.6</v>
      </c>
      <c r="BN37" s="134">
        <v>8</v>
      </c>
      <c r="BO37" s="134">
        <v>7.7</v>
      </c>
      <c r="BP37" s="134">
        <v>9.1</v>
      </c>
      <c r="BQ37" s="134">
        <v>8.3000000000000007</v>
      </c>
      <c r="BR37" s="134">
        <v>4.3</v>
      </c>
      <c r="BS37" s="134">
        <v>6.9</v>
      </c>
      <c r="BT37" s="134">
        <v>9.6999999999999993</v>
      </c>
      <c r="BU37" s="134">
        <v>9.1999999999999993</v>
      </c>
      <c r="BV37" s="134">
        <v>9</v>
      </c>
      <c r="BW37" s="134">
        <v>9.4</v>
      </c>
      <c r="BX37" s="135">
        <v>0</v>
      </c>
      <c r="BY37" s="134">
        <v>7.8</v>
      </c>
      <c r="BZ37" s="134">
        <v>8.4</v>
      </c>
      <c r="CA37" s="134">
        <v>8.6999999999999993</v>
      </c>
      <c r="CB37" s="134">
        <v>7.9</v>
      </c>
      <c r="CC37" s="134">
        <v>8.5</v>
      </c>
      <c r="CD37" s="135"/>
      <c r="CE37" s="135">
        <v>0</v>
      </c>
      <c r="CF37" s="135">
        <v>0</v>
      </c>
      <c r="CG37" s="134">
        <v>8.5</v>
      </c>
      <c r="CH37" s="134">
        <v>6.3</v>
      </c>
      <c r="CI37" s="136">
        <v>54</v>
      </c>
      <c r="CJ37" s="137">
        <v>5</v>
      </c>
      <c r="CK37" s="134">
        <v>7</v>
      </c>
      <c r="CL37" s="134">
        <v>8.8000000000000007</v>
      </c>
      <c r="CM37" s="134">
        <v>5.4</v>
      </c>
      <c r="CN37" s="135"/>
      <c r="CO37" s="134">
        <v>7.4</v>
      </c>
      <c r="CP37" s="134">
        <v>5.2</v>
      </c>
      <c r="CQ37" s="134">
        <v>7.3</v>
      </c>
      <c r="CR37" s="135"/>
      <c r="CS37" s="134">
        <v>8.5</v>
      </c>
      <c r="CT37" s="135"/>
      <c r="CU37" s="135"/>
      <c r="CV37" s="134">
        <v>7.7</v>
      </c>
      <c r="CW37" s="134">
        <v>6.9</v>
      </c>
      <c r="CX37" s="135"/>
      <c r="CY37" s="134">
        <v>5.3</v>
      </c>
      <c r="CZ37" s="135">
        <v>0</v>
      </c>
      <c r="DA37" s="136">
        <v>23</v>
      </c>
      <c r="DB37" s="137">
        <v>1</v>
      </c>
      <c r="DC37" s="135"/>
      <c r="DD37" s="135"/>
      <c r="DE37" s="135"/>
      <c r="DF37" s="136">
        <v>0</v>
      </c>
      <c r="DG37" s="137">
        <v>4</v>
      </c>
      <c r="DH37" s="136">
        <v>123</v>
      </c>
      <c r="DI37" s="137">
        <v>14</v>
      </c>
      <c r="DJ37" s="138">
        <v>137</v>
      </c>
      <c r="DK37" s="134">
        <v>135</v>
      </c>
      <c r="DL37" s="134">
        <v>7.42</v>
      </c>
      <c r="DM37" s="134">
        <v>3.13</v>
      </c>
      <c r="DN37" s="132" t="s">
        <v>293</v>
      </c>
      <c r="DO37" s="13">
        <f t="shared" si="0"/>
        <v>11</v>
      </c>
    </row>
    <row r="38" spans="2:119" ht="27.75" customHeight="1">
      <c r="B38" s="131">
        <v>2220319204</v>
      </c>
      <c r="C38" s="132" t="s">
        <v>8</v>
      </c>
      <c r="D38" s="132" t="s">
        <v>316</v>
      </c>
      <c r="E38" s="132" t="s">
        <v>228</v>
      </c>
      <c r="F38" s="133">
        <v>35966</v>
      </c>
      <c r="G38" s="132" t="s">
        <v>5</v>
      </c>
      <c r="H38" s="132" t="s">
        <v>146</v>
      </c>
      <c r="I38" s="134">
        <v>8.3000000000000007</v>
      </c>
      <c r="J38" s="134">
        <v>8.1</v>
      </c>
      <c r="K38" s="134">
        <v>8.1999999999999993</v>
      </c>
      <c r="L38" s="134">
        <v>8.3000000000000007</v>
      </c>
      <c r="M38" s="135"/>
      <c r="N38" s="134">
        <v>8.1999999999999993</v>
      </c>
      <c r="O38" s="135"/>
      <c r="P38" s="134">
        <v>5.5</v>
      </c>
      <c r="Q38" s="135"/>
      <c r="R38" s="134">
        <v>7</v>
      </c>
      <c r="S38" s="135"/>
      <c r="T38" s="134">
        <v>8.9</v>
      </c>
      <c r="U38" s="135"/>
      <c r="V38" s="135"/>
      <c r="W38" s="135"/>
      <c r="X38" s="134">
        <v>6.2</v>
      </c>
      <c r="Y38" s="134">
        <v>6.9</v>
      </c>
      <c r="Z38" s="134">
        <v>9.1999999999999993</v>
      </c>
      <c r="AA38" s="134">
        <v>8.6999999999999993</v>
      </c>
      <c r="AB38" s="135"/>
      <c r="AC38" s="135"/>
      <c r="AD38" s="134">
        <v>6.5</v>
      </c>
      <c r="AE38" s="134">
        <v>7</v>
      </c>
      <c r="AF38" s="134">
        <v>8.6999999999999993</v>
      </c>
      <c r="AG38" s="134">
        <v>8.8000000000000007</v>
      </c>
      <c r="AH38" s="134">
        <v>7.8</v>
      </c>
      <c r="AI38" s="134">
        <v>8.1</v>
      </c>
      <c r="AJ38" s="134">
        <v>7.6</v>
      </c>
      <c r="AK38" s="134">
        <v>7.8</v>
      </c>
      <c r="AL38" s="136">
        <v>43</v>
      </c>
      <c r="AM38" s="137">
        <v>2</v>
      </c>
      <c r="AN38" s="134">
        <v>7.6</v>
      </c>
      <c r="AO38" s="134">
        <v>6.5</v>
      </c>
      <c r="AP38" s="135"/>
      <c r="AQ38" s="135"/>
      <c r="AR38" s="135"/>
      <c r="AS38" s="135"/>
      <c r="AT38" s="135"/>
      <c r="AU38" s="134">
        <v>5.8</v>
      </c>
      <c r="AV38" s="135"/>
      <c r="AW38" s="135"/>
      <c r="AX38" s="135"/>
      <c r="AY38" s="135"/>
      <c r="AZ38" s="135"/>
      <c r="BA38" s="134">
        <v>5.7</v>
      </c>
      <c r="BB38" s="139" t="s">
        <v>77</v>
      </c>
      <c r="BC38" s="136">
        <v>4</v>
      </c>
      <c r="BD38" s="137">
        <v>1</v>
      </c>
      <c r="BE38" s="134">
        <v>6</v>
      </c>
      <c r="BF38" s="134">
        <v>7.5</v>
      </c>
      <c r="BG38" s="134">
        <v>5.3</v>
      </c>
      <c r="BH38" s="134">
        <v>6.5</v>
      </c>
      <c r="BI38" s="134">
        <v>6.5</v>
      </c>
      <c r="BJ38" s="134">
        <v>7.9</v>
      </c>
      <c r="BK38" s="134">
        <v>4.5999999999999996</v>
      </c>
      <c r="BL38" s="134">
        <v>6</v>
      </c>
      <c r="BM38" s="134">
        <v>7.6</v>
      </c>
      <c r="BN38" s="134">
        <v>4.7</v>
      </c>
      <c r="BO38" s="134">
        <v>6.3</v>
      </c>
      <c r="BP38" s="134">
        <v>5.0999999999999996</v>
      </c>
      <c r="BQ38" s="134">
        <v>7.2</v>
      </c>
      <c r="BR38" s="139" t="s">
        <v>77</v>
      </c>
      <c r="BS38" s="139" t="s">
        <v>77</v>
      </c>
      <c r="BT38" s="139" t="s">
        <v>77</v>
      </c>
      <c r="BU38" s="139" t="s">
        <v>77</v>
      </c>
      <c r="BV38" s="134">
        <v>7</v>
      </c>
      <c r="BW38" s="134">
        <v>6.5</v>
      </c>
      <c r="BX38" s="134">
        <v>7.5</v>
      </c>
      <c r="BY38" s="139" t="s">
        <v>77</v>
      </c>
      <c r="BZ38" s="135"/>
      <c r="CA38" s="139" t="s">
        <v>77</v>
      </c>
      <c r="CB38" s="139" t="s">
        <v>77</v>
      </c>
      <c r="CC38" s="135"/>
      <c r="CD38" s="134">
        <v>8.3000000000000007</v>
      </c>
      <c r="CE38" s="135"/>
      <c r="CF38" s="135"/>
      <c r="CG38" s="135"/>
      <c r="CH38" s="139" t="s">
        <v>77</v>
      </c>
      <c r="CI38" s="136">
        <v>34</v>
      </c>
      <c r="CJ38" s="137">
        <v>25</v>
      </c>
      <c r="CK38" s="134">
        <v>7.9</v>
      </c>
      <c r="CL38" s="134">
        <v>6.1</v>
      </c>
      <c r="CM38" s="134">
        <v>7.7</v>
      </c>
      <c r="CN38" s="135"/>
      <c r="CO38" s="134">
        <v>6.3</v>
      </c>
      <c r="CP38" s="135"/>
      <c r="CQ38" s="135"/>
      <c r="CR38" s="135"/>
      <c r="CS38" s="135"/>
      <c r="CT38" s="134">
        <v>5</v>
      </c>
      <c r="CU38" s="135"/>
      <c r="CV38" s="135"/>
      <c r="CW38" s="135"/>
      <c r="CX38" s="135"/>
      <c r="CY38" s="135"/>
      <c r="CZ38" s="135"/>
      <c r="DA38" s="136">
        <v>12</v>
      </c>
      <c r="DB38" s="137">
        <v>12</v>
      </c>
      <c r="DC38" s="135"/>
      <c r="DD38" s="135"/>
      <c r="DE38" s="135"/>
      <c r="DF38" s="136">
        <v>0</v>
      </c>
      <c r="DG38" s="137">
        <v>4</v>
      </c>
      <c r="DH38" s="136">
        <v>93</v>
      </c>
      <c r="DI38" s="137">
        <v>44</v>
      </c>
      <c r="DJ38" s="138">
        <v>137</v>
      </c>
      <c r="DK38" s="134">
        <v>93</v>
      </c>
      <c r="DL38" s="134">
        <v>7.11</v>
      </c>
      <c r="DM38" s="134">
        <v>2.96</v>
      </c>
      <c r="DN38" s="132"/>
      <c r="DO38" s="13">
        <f t="shared" si="0"/>
        <v>41</v>
      </c>
    </row>
    <row r="39" spans="2:119" ht="27.75" customHeight="1">
      <c r="B39" s="131">
        <v>2220326382</v>
      </c>
      <c r="C39" s="132" t="s">
        <v>3</v>
      </c>
      <c r="D39" s="132" t="s">
        <v>317</v>
      </c>
      <c r="E39" s="132" t="s">
        <v>228</v>
      </c>
      <c r="F39" s="133">
        <v>35941</v>
      </c>
      <c r="G39" s="132" t="s">
        <v>5</v>
      </c>
      <c r="H39" s="132" t="s">
        <v>144</v>
      </c>
      <c r="I39" s="134">
        <v>8.4</v>
      </c>
      <c r="J39" s="134">
        <v>7.8</v>
      </c>
      <c r="K39" s="134">
        <v>8.3000000000000007</v>
      </c>
      <c r="L39" s="134">
        <v>7.4</v>
      </c>
      <c r="M39" s="135"/>
      <c r="N39" s="134">
        <v>5.9</v>
      </c>
      <c r="O39" s="135"/>
      <c r="P39" s="134">
        <v>5.3</v>
      </c>
      <c r="Q39" s="135"/>
      <c r="R39" s="134">
        <v>6.2</v>
      </c>
      <c r="S39" s="135"/>
      <c r="T39" s="134">
        <v>8</v>
      </c>
      <c r="U39" s="135"/>
      <c r="V39" s="134">
        <v>8.6999999999999993</v>
      </c>
      <c r="W39" s="135"/>
      <c r="X39" s="134">
        <v>7.1</v>
      </c>
      <c r="Y39" s="134">
        <v>6.7</v>
      </c>
      <c r="Z39" s="134">
        <v>6.3</v>
      </c>
      <c r="AA39" s="135"/>
      <c r="AB39" s="134">
        <v>8</v>
      </c>
      <c r="AC39" s="135"/>
      <c r="AD39" s="134">
        <v>5.7</v>
      </c>
      <c r="AE39" s="134">
        <v>6</v>
      </c>
      <c r="AF39" s="134">
        <v>9.5</v>
      </c>
      <c r="AG39" s="134">
        <v>9.6999999999999993</v>
      </c>
      <c r="AH39" s="134">
        <v>6.9</v>
      </c>
      <c r="AI39" s="134">
        <v>7.4</v>
      </c>
      <c r="AJ39" s="134">
        <v>6.2</v>
      </c>
      <c r="AK39" s="134">
        <v>9.1999999999999993</v>
      </c>
      <c r="AL39" s="136">
        <v>45</v>
      </c>
      <c r="AM39" s="137">
        <v>0</v>
      </c>
      <c r="AN39" s="134">
        <v>7.9</v>
      </c>
      <c r="AO39" s="134">
        <v>6.8</v>
      </c>
      <c r="AP39" s="135"/>
      <c r="AQ39" s="135"/>
      <c r="AR39" s="134">
        <v>7.6</v>
      </c>
      <c r="AS39" s="135"/>
      <c r="AT39" s="135"/>
      <c r="AU39" s="135"/>
      <c r="AV39" s="135"/>
      <c r="AW39" s="135"/>
      <c r="AX39" s="134">
        <v>8.1</v>
      </c>
      <c r="AY39" s="135"/>
      <c r="AZ39" s="135"/>
      <c r="BA39" s="135"/>
      <c r="BB39" s="134">
        <v>6.7</v>
      </c>
      <c r="BC39" s="136">
        <v>5</v>
      </c>
      <c r="BD39" s="137">
        <v>0</v>
      </c>
      <c r="BE39" s="134">
        <v>6.8</v>
      </c>
      <c r="BF39" s="134">
        <v>6.6</v>
      </c>
      <c r="BG39" s="134">
        <v>5.6</v>
      </c>
      <c r="BH39" s="134">
        <v>6</v>
      </c>
      <c r="BI39" s="134">
        <v>7.7</v>
      </c>
      <c r="BJ39" s="134">
        <v>7.9</v>
      </c>
      <c r="BK39" s="134">
        <v>5.5</v>
      </c>
      <c r="BL39" s="134">
        <v>7.3</v>
      </c>
      <c r="BM39" s="134">
        <v>7.8</v>
      </c>
      <c r="BN39" s="134">
        <v>4.3</v>
      </c>
      <c r="BO39" s="134">
        <v>5.2</v>
      </c>
      <c r="BP39" s="134">
        <v>7</v>
      </c>
      <c r="BQ39" s="134">
        <v>6.8</v>
      </c>
      <c r="BR39" s="134">
        <v>7.1</v>
      </c>
      <c r="BS39" s="134">
        <v>5.3</v>
      </c>
      <c r="BT39" s="134">
        <v>5.7</v>
      </c>
      <c r="BU39" s="134">
        <v>8</v>
      </c>
      <c r="BV39" s="134">
        <v>7.3</v>
      </c>
      <c r="BW39" s="134">
        <v>5.9</v>
      </c>
      <c r="BX39" s="134">
        <v>4.7</v>
      </c>
      <c r="BY39" s="134">
        <v>5.4</v>
      </c>
      <c r="BZ39" s="134">
        <v>4.3</v>
      </c>
      <c r="CA39" s="134">
        <v>5.3</v>
      </c>
      <c r="CB39" s="134">
        <v>5</v>
      </c>
      <c r="CC39" s="134">
        <v>5.6</v>
      </c>
      <c r="CD39" s="135"/>
      <c r="CE39" s="135"/>
      <c r="CF39" s="134">
        <v>7.5</v>
      </c>
      <c r="CG39" s="134">
        <v>4.5</v>
      </c>
      <c r="CH39" s="134">
        <v>8.3000000000000007</v>
      </c>
      <c r="CI39" s="136">
        <v>59</v>
      </c>
      <c r="CJ39" s="137">
        <v>0</v>
      </c>
      <c r="CK39" s="134">
        <v>6</v>
      </c>
      <c r="CL39" s="134">
        <v>6.1</v>
      </c>
      <c r="CM39" s="134">
        <v>5.3</v>
      </c>
      <c r="CN39" s="135"/>
      <c r="CO39" s="134">
        <v>5.6</v>
      </c>
      <c r="CP39" s="134">
        <v>6.4</v>
      </c>
      <c r="CQ39" s="134">
        <v>6.2</v>
      </c>
      <c r="CR39" s="135"/>
      <c r="CS39" s="134">
        <v>5.7</v>
      </c>
      <c r="CT39" s="135"/>
      <c r="CU39" s="135"/>
      <c r="CV39" s="134">
        <v>8.4</v>
      </c>
      <c r="CW39" s="134">
        <v>6.1</v>
      </c>
      <c r="CX39" s="135"/>
      <c r="CY39" s="134">
        <v>9.8000000000000007</v>
      </c>
      <c r="CZ39" s="134">
        <v>9</v>
      </c>
      <c r="DA39" s="136">
        <v>24</v>
      </c>
      <c r="DB39" s="137">
        <v>0</v>
      </c>
      <c r="DC39" s="134">
        <v>9</v>
      </c>
      <c r="DD39" s="134">
        <v>8</v>
      </c>
      <c r="DE39" s="135"/>
      <c r="DF39" s="136">
        <v>4</v>
      </c>
      <c r="DG39" s="137">
        <v>0</v>
      </c>
      <c r="DH39" s="136">
        <v>137</v>
      </c>
      <c r="DI39" s="137">
        <v>0</v>
      </c>
      <c r="DJ39" s="138">
        <v>137</v>
      </c>
      <c r="DK39" s="134">
        <v>137</v>
      </c>
      <c r="DL39" s="134">
        <v>6.62</v>
      </c>
      <c r="DM39" s="134">
        <v>2.59</v>
      </c>
      <c r="DN39" s="132"/>
      <c r="DO39" s="13">
        <f t="shared" si="0"/>
        <v>0</v>
      </c>
    </row>
    <row r="40" spans="2:119" ht="27.75" customHeight="1">
      <c r="B40" s="131">
        <v>2220323974</v>
      </c>
      <c r="C40" s="132" t="s">
        <v>320</v>
      </c>
      <c r="D40" s="132" t="s">
        <v>285</v>
      </c>
      <c r="E40" s="132" t="s">
        <v>221</v>
      </c>
      <c r="F40" s="133">
        <v>35995</v>
      </c>
      <c r="G40" s="132" t="s">
        <v>5</v>
      </c>
      <c r="H40" s="132" t="s">
        <v>144</v>
      </c>
      <c r="I40" s="134">
        <v>8.6</v>
      </c>
      <c r="J40" s="134">
        <v>8.6999999999999993</v>
      </c>
      <c r="K40" s="134">
        <v>8.3000000000000007</v>
      </c>
      <c r="L40" s="134">
        <v>5.7</v>
      </c>
      <c r="M40" s="135"/>
      <c r="N40" s="134">
        <v>6.7</v>
      </c>
      <c r="O40" s="135"/>
      <c r="P40" s="134">
        <v>4.9000000000000004</v>
      </c>
      <c r="Q40" s="135"/>
      <c r="R40" s="134">
        <v>6.8</v>
      </c>
      <c r="S40" s="135"/>
      <c r="T40" s="134">
        <v>6.3</v>
      </c>
      <c r="U40" s="135"/>
      <c r="V40" s="134">
        <v>6.7</v>
      </c>
      <c r="W40" s="135"/>
      <c r="X40" s="134">
        <v>6.3</v>
      </c>
      <c r="Y40" s="134">
        <v>7.6</v>
      </c>
      <c r="Z40" s="134">
        <v>8.5</v>
      </c>
      <c r="AA40" s="134">
        <v>9.4</v>
      </c>
      <c r="AB40" s="135"/>
      <c r="AC40" s="135"/>
      <c r="AD40" s="134">
        <v>7.2</v>
      </c>
      <c r="AE40" s="134">
        <v>7.4</v>
      </c>
      <c r="AF40" s="134">
        <v>9.6999999999999993</v>
      </c>
      <c r="AG40" s="134">
        <v>8.6</v>
      </c>
      <c r="AH40" s="134">
        <v>6.5</v>
      </c>
      <c r="AI40" s="134">
        <v>7.9</v>
      </c>
      <c r="AJ40" s="134">
        <v>7.1</v>
      </c>
      <c r="AK40" s="134">
        <v>9.3000000000000007</v>
      </c>
      <c r="AL40" s="136">
        <v>45</v>
      </c>
      <c r="AM40" s="137">
        <v>0</v>
      </c>
      <c r="AN40" s="134">
        <v>6.4</v>
      </c>
      <c r="AO40" s="134">
        <v>7.1</v>
      </c>
      <c r="AP40" s="135"/>
      <c r="AQ40" s="135"/>
      <c r="AR40" s="135"/>
      <c r="AS40" s="135"/>
      <c r="AT40" s="134">
        <v>6.2</v>
      </c>
      <c r="AU40" s="135"/>
      <c r="AV40" s="135"/>
      <c r="AW40" s="135"/>
      <c r="AX40" s="135"/>
      <c r="AY40" s="135"/>
      <c r="AZ40" s="134">
        <v>5.8</v>
      </c>
      <c r="BA40" s="135"/>
      <c r="BB40" s="134">
        <v>5</v>
      </c>
      <c r="BC40" s="136">
        <v>5</v>
      </c>
      <c r="BD40" s="137">
        <v>0</v>
      </c>
      <c r="BE40" s="134">
        <v>8.6999999999999993</v>
      </c>
      <c r="BF40" s="134">
        <v>5</v>
      </c>
      <c r="BG40" s="134">
        <v>5.4</v>
      </c>
      <c r="BH40" s="134">
        <v>5.5</v>
      </c>
      <c r="BI40" s="134">
        <v>7.1</v>
      </c>
      <c r="BJ40" s="134">
        <v>7.6</v>
      </c>
      <c r="BK40" s="134">
        <v>5.6</v>
      </c>
      <c r="BL40" s="134">
        <v>4.9000000000000004</v>
      </c>
      <c r="BM40" s="134">
        <v>7.5</v>
      </c>
      <c r="BN40" s="134">
        <v>5.8</v>
      </c>
      <c r="BO40" s="134">
        <v>6.4</v>
      </c>
      <c r="BP40" s="134">
        <v>4.7</v>
      </c>
      <c r="BQ40" s="134">
        <v>5.9</v>
      </c>
      <c r="BR40" s="134">
        <v>6.7</v>
      </c>
      <c r="BS40" s="134">
        <v>6.1</v>
      </c>
      <c r="BT40" s="134">
        <v>6.5</v>
      </c>
      <c r="BU40" s="134">
        <v>8.1</v>
      </c>
      <c r="BV40" s="134">
        <v>6.7</v>
      </c>
      <c r="BW40" s="134">
        <v>6.3</v>
      </c>
      <c r="BX40" s="134">
        <v>7.9</v>
      </c>
      <c r="BY40" s="134">
        <v>6.4</v>
      </c>
      <c r="BZ40" s="134">
        <v>5.2</v>
      </c>
      <c r="CA40" s="134">
        <v>4.8</v>
      </c>
      <c r="CB40" s="134">
        <v>6.6</v>
      </c>
      <c r="CC40" s="134">
        <v>5.9</v>
      </c>
      <c r="CD40" s="135"/>
      <c r="CE40" s="135"/>
      <c r="CF40" s="134">
        <v>6.9</v>
      </c>
      <c r="CG40" s="134">
        <v>5.7</v>
      </c>
      <c r="CH40" s="134">
        <v>8.3000000000000007</v>
      </c>
      <c r="CI40" s="136">
        <v>59</v>
      </c>
      <c r="CJ40" s="137">
        <v>0</v>
      </c>
      <c r="CK40" s="134">
        <v>5.4</v>
      </c>
      <c r="CL40" s="134">
        <v>7.6</v>
      </c>
      <c r="CM40" s="134">
        <v>5.7</v>
      </c>
      <c r="CN40" s="135"/>
      <c r="CO40" s="134">
        <v>7.9</v>
      </c>
      <c r="CP40" s="134">
        <v>8.1999999999999993</v>
      </c>
      <c r="CQ40" s="134">
        <v>7.3</v>
      </c>
      <c r="CR40" s="135"/>
      <c r="CS40" s="135"/>
      <c r="CT40" s="134">
        <v>6.5</v>
      </c>
      <c r="CU40" s="135"/>
      <c r="CV40" s="134">
        <v>8.3000000000000007</v>
      </c>
      <c r="CW40" s="134">
        <v>4.8</v>
      </c>
      <c r="CX40" s="135"/>
      <c r="CY40" s="134">
        <v>9.1</v>
      </c>
      <c r="CZ40" s="134">
        <v>9.1999999999999993</v>
      </c>
      <c r="DA40" s="136">
        <v>24</v>
      </c>
      <c r="DB40" s="137">
        <v>0</v>
      </c>
      <c r="DC40" s="134">
        <v>9.1</v>
      </c>
      <c r="DD40" s="134">
        <v>7.8</v>
      </c>
      <c r="DE40" s="135"/>
      <c r="DF40" s="136">
        <v>4</v>
      </c>
      <c r="DG40" s="137">
        <v>0</v>
      </c>
      <c r="DH40" s="136">
        <v>137</v>
      </c>
      <c r="DI40" s="137">
        <v>0</v>
      </c>
      <c r="DJ40" s="138">
        <v>137</v>
      </c>
      <c r="DK40" s="134">
        <v>137</v>
      </c>
      <c r="DL40" s="134">
        <v>6.9</v>
      </c>
      <c r="DM40" s="134">
        <v>2.78</v>
      </c>
      <c r="DN40" s="132"/>
      <c r="DO40" s="13">
        <f t="shared" si="0"/>
        <v>0</v>
      </c>
    </row>
    <row r="41" spans="2:119" ht="27.75" customHeight="1">
      <c r="B41" s="131">
        <v>2220326387</v>
      </c>
      <c r="C41" s="132" t="s">
        <v>3</v>
      </c>
      <c r="D41" s="132" t="s">
        <v>118</v>
      </c>
      <c r="E41" s="132" t="s">
        <v>261</v>
      </c>
      <c r="F41" s="133">
        <v>35864</v>
      </c>
      <c r="G41" s="132" t="s">
        <v>5</v>
      </c>
      <c r="H41" s="132" t="s">
        <v>144</v>
      </c>
      <c r="I41" s="134">
        <v>7.3</v>
      </c>
      <c r="J41" s="134">
        <v>7.2</v>
      </c>
      <c r="K41" s="134">
        <v>6.2</v>
      </c>
      <c r="L41" s="134">
        <v>7.3</v>
      </c>
      <c r="M41" s="135"/>
      <c r="N41" s="134">
        <v>5.3</v>
      </c>
      <c r="O41" s="135"/>
      <c r="P41" s="134">
        <v>5.2</v>
      </c>
      <c r="Q41" s="135"/>
      <c r="R41" s="134">
        <v>5</v>
      </c>
      <c r="S41" s="135"/>
      <c r="T41" s="134">
        <v>6.5</v>
      </c>
      <c r="U41" s="135"/>
      <c r="V41" s="134">
        <v>4.2</v>
      </c>
      <c r="W41" s="135"/>
      <c r="X41" s="134">
        <v>6.1</v>
      </c>
      <c r="Y41" s="134">
        <v>7.1</v>
      </c>
      <c r="Z41" s="139" t="s">
        <v>77</v>
      </c>
      <c r="AA41" s="135"/>
      <c r="AB41" s="134">
        <v>7.5</v>
      </c>
      <c r="AC41" s="135"/>
      <c r="AD41" s="134">
        <v>8.3000000000000007</v>
      </c>
      <c r="AE41" s="134">
        <v>8.1</v>
      </c>
      <c r="AF41" s="134">
        <v>9.9</v>
      </c>
      <c r="AG41" s="134">
        <v>9.1999999999999993</v>
      </c>
      <c r="AH41" s="134">
        <v>6.6</v>
      </c>
      <c r="AI41" s="134">
        <v>8.3000000000000007</v>
      </c>
      <c r="AJ41" s="134">
        <v>6.5</v>
      </c>
      <c r="AK41" s="134">
        <v>7.6</v>
      </c>
      <c r="AL41" s="136">
        <v>42</v>
      </c>
      <c r="AM41" s="137">
        <v>3</v>
      </c>
      <c r="AN41" s="134">
        <v>6</v>
      </c>
      <c r="AO41" s="134">
        <v>9.1999999999999993</v>
      </c>
      <c r="AP41" s="134">
        <v>6.1</v>
      </c>
      <c r="AQ41" s="135"/>
      <c r="AR41" s="135"/>
      <c r="AS41" s="135"/>
      <c r="AT41" s="135"/>
      <c r="AU41" s="135"/>
      <c r="AV41" s="135"/>
      <c r="AW41" s="135"/>
      <c r="AX41" s="135"/>
      <c r="AY41" s="135"/>
      <c r="AZ41" s="134">
        <v>5.8</v>
      </c>
      <c r="BA41" s="135"/>
      <c r="BB41" s="134">
        <v>7.3</v>
      </c>
      <c r="BC41" s="136">
        <v>5</v>
      </c>
      <c r="BD41" s="137">
        <v>0</v>
      </c>
      <c r="BE41" s="134">
        <v>6.5</v>
      </c>
      <c r="BF41" s="134">
        <v>6</v>
      </c>
      <c r="BG41" s="134">
        <v>4.9000000000000004</v>
      </c>
      <c r="BH41" s="134">
        <v>7.8</v>
      </c>
      <c r="BI41" s="134">
        <v>5.9</v>
      </c>
      <c r="BJ41" s="134">
        <v>4.8</v>
      </c>
      <c r="BK41" s="134">
        <v>5.0999999999999996</v>
      </c>
      <c r="BL41" s="134">
        <v>6.9</v>
      </c>
      <c r="BM41" s="134">
        <v>6.7</v>
      </c>
      <c r="BN41" s="134">
        <v>6.2</v>
      </c>
      <c r="BO41" s="134">
        <v>5.5</v>
      </c>
      <c r="BP41" s="134">
        <v>7</v>
      </c>
      <c r="BQ41" s="134">
        <v>7.1</v>
      </c>
      <c r="BR41" s="134">
        <v>7.5</v>
      </c>
      <c r="BS41" s="134">
        <v>4.9000000000000004</v>
      </c>
      <c r="BT41" s="134">
        <v>5</v>
      </c>
      <c r="BU41" s="134">
        <v>7.5</v>
      </c>
      <c r="BV41" s="134">
        <v>5.2</v>
      </c>
      <c r="BW41" s="134">
        <v>7.1</v>
      </c>
      <c r="BX41" s="134">
        <v>6</v>
      </c>
      <c r="BY41" s="134">
        <v>5.9</v>
      </c>
      <c r="BZ41" s="134">
        <v>4.5</v>
      </c>
      <c r="CA41" s="134">
        <v>4.7</v>
      </c>
      <c r="CB41" s="134">
        <v>4.5999999999999996</v>
      </c>
      <c r="CC41" s="134">
        <v>6.2</v>
      </c>
      <c r="CD41" s="135"/>
      <c r="CE41" s="135">
        <v>0</v>
      </c>
      <c r="CF41" s="135"/>
      <c r="CG41" s="134">
        <v>5</v>
      </c>
      <c r="CH41" s="134">
        <v>8.3000000000000007</v>
      </c>
      <c r="CI41" s="136">
        <v>56</v>
      </c>
      <c r="CJ41" s="137">
        <v>3</v>
      </c>
      <c r="CK41" s="134">
        <v>5.3</v>
      </c>
      <c r="CL41" s="134">
        <v>5.7</v>
      </c>
      <c r="CM41" s="134">
        <v>4.7</v>
      </c>
      <c r="CN41" s="135"/>
      <c r="CO41" s="134">
        <v>5.4</v>
      </c>
      <c r="CP41" s="134">
        <v>7.1</v>
      </c>
      <c r="CQ41" s="135"/>
      <c r="CR41" s="134">
        <v>4.7</v>
      </c>
      <c r="CS41" s="134">
        <v>8.1999999999999993</v>
      </c>
      <c r="CT41" s="135"/>
      <c r="CU41" s="135"/>
      <c r="CV41" s="134">
        <v>8.4</v>
      </c>
      <c r="CW41" s="134">
        <v>4.0999999999999996</v>
      </c>
      <c r="CX41" s="135"/>
      <c r="CY41" s="134">
        <v>9.5</v>
      </c>
      <c r="CZ41" s="134">
        <v>9.4</v>
      </c>
      <c r="DA41" s="136">
        <v>24</v>
      </c>
      <c r="DB41" s="137">
        <v>0</v>
      </c>
      <c r="DC41" s="135"/>
      <c r="DD41" s="135"/>
      <c r="DE41" s="135"/>
      <c r="DF41" s="136">
        <v>0</v>
      </c>
      <c r="DG41" s="137">
        <v>4</v>
      </c>
      <c r="DH41" s="136">
        <v>127</v>
      </c>
      <c r="DI41" s="137">
        <v>10</v>
      </c>
      <c r="DJ41" s="138">
        <v>137</v>
      </c>
      <c r="DK41" s="134">
        <v>133</v>
      </c>
      <c r="DL41" s="134">
        <v>6.07</v>
      </c>
      <c r="DM41" s="134">
        <v>2.3199999999999998</v>
      </c>
      <c r="DN41" s="132"/>
      <c r="DO41" s="13">
        <f t="shared" si="0"/>
        <v>8</v>
      </c>
    </row>
    <row r="42" spans="2:119" ht="27.75" customHeight="1">
      <c r="B42" s="131">
        <v>2221326389</v>
      </c>
      <c r="C42" s="132" t="s">
        <v>3</v>
      </c>
      <c r="D42" s="132" t="s">
        <v>89</v>
      </c>
      <c r="E42" s="132" t="s">
        <v>87</v>
      </c>
      <c r="F42" s="133">
        <v>36109</v>
      </c>
      <c r="G42" s="132" t="s">
        <v>88</v>
      </c>
      <c r="H42" s="132" t="s">
        <v>144</v>
      </c>
      <c r="I42" s="134">
        <v>7.5</v>
      </c>
      <c r="J42" s="134">
        <v>4.5999999999999996</v>
      </c>
      <c r="K42" s="134">
        <v>5.7</v>
      </c>
      <c r="L42" s="134">
        <v>5.4</v>
      </c>
      <c r="M42" s="135"/>
      <c r="N42" s="134">
        <v>8.5</v>
      </c>
      <c r="O42" s="135"/>
      <c r="P42" s="135"/>
      <c r="Q42" s="135"/>
      <c r="R42" s="135"/>
      <c r="S42" s="135"/>
      <c r="T42" s="135"/>
      <c r="U42" s="135"/>
      <c r="V42" s="135"/>
      <c r="W42" s="135"/>
      <c r="X42" s="134">
        <v>4</v>
      </c>
      <c r="Y42" s="135">
        <v>0</v>
      </c>
      <c r="Z42" s="134">
        <v>5.9</v>
      </c>
      <c r="AA42" s="134">
        <v>6</v>
      </c>
      <c r="AB42" s="135"/>
      <c r="AC42" s="135"/>
      <c r="AD42" s="134">
        <v>5.8</v>
      </c>
      <c r="AE42" s="139" t="s">
        <v>77</v>
      </c>
      <c r="AF42" s="134">
        <v>9</v>
      </c>
      <c r="AG42" s="134">
        <v>8.4</v>
      </c>
      <c r="AH42" s="135"/>
      <c r="AI42" s="134">
        <v>4.9000000000000004</v>
      </c>
      <c r="AJ42" s="134">
        <v>7.3</v>
      </c>
      <c r="AK42" s="135"/>
      <c r="AL42" s="136">
        <v>27</v>
      </c>
      <c r="AM42" s="137">
        <v>18</v>
      </c>
      <c r="AN42" s="134">
        <v>8.1</v>
      </c>
      <c r="AO42" s="134">
        <v>7.3</v>
      </c>
      <c r="AP42" s="134">
        <v>6.7</v>
      </c>
      <c r="AQ42" s="135"/>
      <c r="AR42" s="135"/>
      <c r="AS42" s="135"/>
      <c r="AT42" s="135"/>
      <c r="AU42" s="135"/>
      <c r="AV42" s="135"/>
      <c r="AW42" s="135"/>
      <c r="AX42" s="134">
        <v>5</v>
      </c>
      <c r="AY42" s="135"/>
      <c r="AZ42" s="135"/>
      <c r="BA42" s="135"/>
      <c r="BB42" s="139" t="s">
        <v>77</v>
      </c>
      <c r="BC42" s="136">
        <v>4</v>
      </c>
      <c r="BD42" s="137">
        <v>1</v>
      </c>
      <c r="BE42" s="134">
        <v>9.3000000000000007</v>
      </c>
      <c r="BF42" s="134">
        <v>4.8</v>
      </c>
      <c r="BG42" s="134">
        <v>4.7</v>
      </c>
      <c r="BH42" s="134">
        <v>6.4</v>
      </c>
      <c r="BI42" s="134">
        <v>7.9</v>
      </c>
      <c r="BJ42" s="134">
        <v>4.3</v>
      </c>
      <c r="BK42" s="134">
        <v>5.3</v>
      </c>
      <c r="BL42" s="135"/>
      <c r="BM42" s="134">
        <v>4.7</v>
      </c>
      <c r="BN42" s="135"/>
      <c r="BO42" s="139" t="s">
        <v>77</v>
      </c>
      <c r="BP42" s="135"/>
      <c r="BQ42" s="134">
        <v>4</v>
      </c>
      <c r="BR42" s="135"/>
      <c r="BS42" s="135"/>
      <c r="BT42" s="135"/>
      <c r="BU42" s="139" t="s">
        <v>77</v>
      </c>
      <c r="BV42" s="134">
        <v>6.4</v>
      </c>
      <c r="BW42" s="134">
        <v>4.9000000000000004</v>
      </c>
      <c r="BX42" s="135"/>
      <c r="BY42" s="135"/>
      <c r="BZ42" s="135"/>
      <c r="CA42" s="134">
        <v>5.0999999999999996</v>
      </c>
      <c r="CB42" s="135"/>
      <c r="CC42" s="135">
        <v>0</v>
      </c>
      <c r="CD42" s="135"/>
      <c r="CE42" s="135"/>
      <c r="CF42" s="135"/>
      <c r="CG42" s="139" t="s">
        <v>77</v>
      </c>
      <c r="CH42" s="134">
        <v>7.1</v>
      </c>
      <c r="CI42" s="136">
        <v>26</v>
      </c>
      <c r="CJ42" s="137">
        <v>33</v>
      </c>
      <c r="CK42" s="134">
        <v>4.7</v>
      </c>
      <c r="CL42" s="134">
        <v>4.5</v>
      </c>
      <c r="CM42" s="135">
        <v>0</v>
      </c>
      <c r="CN42" s="135"/>
      <c r="CO42" s="134">
        <v>4.5999999999999996</v>
      </c>
      <c r="CP42" s="135">
        <v>0</v>
      </c>
      <c r="CQ42" s="135">
        <v>0</v>
      </c>
      <c r="CR42" s="135"/>
      <c r="CS42" s="134">
        <v>4.3</v>
      </c>
      <c r="CT42" s="135"/>
      <c r="CU42" s="135"/>
      <c r="CV42" s="135"/>
      <c r="CW42" s="135"/>
      <c r="CX42" s="135"/>
      <c r="CY42" s="135"/>
      <c r="CZ42" s="134">
        <v>7.2</v>
      </c>
      <c r="DA42" s="136">
        <v>10</v>
      </c>
      <c r="DB42" s="137">
        <v>14</v>
      </c>
      <c r="DC42" s="135"/>
      <c r="DD42" s="135"/>
      <c r="DE42" s="135"/>
      <c r="DF42" s="136">
        <v>0</v>
      </c>
      <c r="DG42" s="137">
        <v>4</v>
      </c>
      <c r="DH42" s="136">
        <v>67</v>
      </c>
      <c r="DI42" s="137">
        <v>70</v>
      </c>
      <c r="DJ42" s="138">
        <v>137</v>
      </c>
      <c r="DK42" s="134">
        <v>83</v>
      </c>
      <c r="DL42" s="134">
        <v>4.96</v>
      </c>
      <c r="DM42" s="134">
        <v>1.67</v>
      </c>
      <c r="DN42" s="132"/>
      <c r="DO42" s="13">
        <f t="shared" si="0"/>
        <v>67</v>
      </c>
    </row>
    <row r="43" spans="2:119" ht="27.75" customHeight="1">
      <c r="B43" s="131">
        <v>2120319296</v>
      </c>
      <c r="C43" s="132" t="s">
        <v>8</v>
      </c>
      <c r="D43" s="132" t="s">
        <v>2</v>
      </c>
      <c r="E43" s="132" t="s">
        <v>227</v>
      </c>
      <c r="F43" s="133">
        <v>35473</v>
      </c>
      <c r="G43" s="132" t="s">
        <v>5</v>
      </c>
      <c r="H43" s="132" t="s">
        <v>147</v>
      </c>
      <c r="I43" s="134">
        <v>8.1999999999999993</v>
      </c>
      <c r="J43" s="134">
        <v>8.4</v>
      </c>
      <c r="K43" s="134">
        <v>8.4</v>
      </c>
      <c r="L43" s="134">
        <v>9.9</v>
      </c>
      <c r="M43" s="135"/>
      <c r="N43" s="134">
        <v>8.6</v>
      </c>
      <c r="O43" s="135"/>
      <c r="P43" s="134">
        <v>8.9</v>
      </c>
      <c r="Q43" s="135"/>
      <c r="R43" s="134">
        <v>8.3000000000000007</v>
      </c>
      <c r="S43" s="135"/>
      <c r="T43" s="134">
        <v>9.1999999999999993</v>
      </c>
      <c r="U43" s="135"/>
      <c r="V43" s="134">
        <v>6</v>
      </c>
      <c r="W43" s="135"/>
      <c r="X43" s="134">
        <v>8.6999999999999993</v>
      </c>
      <c r="Y43" s="134">
        <v>7.3</v>
      </c>
      <c r="Z43" s="134">
        <v>8.8000000000000007</v>
      </c>
      <c r="AA43" s="135"/>
      <c r="AB43" s="134">
        <v>9.5</v>
      </c>
      <c r="AC43" s="135"/>
      <c r="AD43" s="134">
        <v>6.7</v>
      </c>
      <c r="AE43" s="134">
        <v>7</v>
      </c>
      <c r="AF43" s="134">
        <v>8.8000000000000007</v>
      </c>
      <c r="AG43" s="134">
        <v>8.9</v>
      </c>
      <c r="AH43" s="134">
        <v>7.3</v>
      </c>
      <c r="AI43" s="134">
        <v>8.6999999999999993</v>
      </c>
      <c r="AJ43" s="134">
        <v>5.6</v>
      </c>
      <c r="AK43" s="134">
        <v>5.4</v>
      </c>
      <c r="AL43" s="136">
        <v>45</v>
      </c>
      <c r="AM43" s="137">
        <v>0</v>
      </c>
      <c r="AN43" s="134">
        <v>7.5</v>
      </c>
      <c r="AO43" s="134">
        <v>7.9</v>
      </c>
      <c r="AP43" s="134">
        <v>6.7</v>
      </c>
      <c r="AQ43" s="135"/>
      <c r="AR43" s="135"/>
      <c r="AS43" s="135"/>
      <c r="AT43" s="135"/>
      <c r="AU43" s="135"/>
      <c r="AV43" s="135"/>
      <c r="AW43" s="134">
        <v>6.4</v>
      </c>
      <c r="AX43" s="135"/>
      <c r="AY43" s="135"/>
      <c r="AZ43" s="135"/>
      <c r="BA43" s="135"/>
      <c r="BB43" s="139" t="s">
        <v>77</v>
      </c>
      <c r="BC43" s="136">
        <v>4</v>
      </c>
      <c r="BD43" s="137">
        <v>1</v>
      </c>
      <c r="BE43" s="134">
        <v>7.2</v>
      </c>
      <c r="BF43" s="134">
        <v>6.2</v>
      </c>
      <c r="BG43" s="134">
        <v>5.9</v>
      </c>
      <c r="BH43" s="134">
        <v>7.7</v>
      </c>
      <c r="BI43" s="134">
        <v>7</v>
      </c>
      <c r="BJ43" s="134">
        <v>7.5</v>
      </c>
      <c r="BK43" s="134">
        <v>5.6</v>
      </c>
      <c r="BL43" s="134">
        <v>8.3000000000000007</v>
      </c>
      <c r="BM43" s="134">
        <v>8</v>
      </c>
      <c r="BN43" s="134">
        <v>7.2</v>
      </c>
      <c r="BO43" s="134">
        <v>6.1</v>
      </c>
      <c r="BP43" s="134">
        <v>5.0999999999999996</v>
      </c>
      <c r="BQ43" s="134">
        <v>7.2</v>
      </c>
      <c r="BR43" s="134">
        <v>5.4</v>
      </c>
      <c r="BS43" s="134">
        <v>5.9</v>
      </c>
      <c r="BT43" s="134">
        <v>6.9</v>
      </c>
      <c r="BU43" s="134">
        <v>8.6</v>
      </c>
      <c r="BV43" s="134">
        <v>6.7</v>
      </c>
      <c r="BW43" s="134">
        <v>7</v>
      </c>
      <c r="BX43" s="134">
        <v>4.5999999999999996</v>
      </c>
      <c r="BY43" s="135">
        <v>0</v>
      </c>
      <c r="BZ43" s="135"/>
      <c r="CA43" s="134">
        <v>5.5</v>
      </c>
      <c r="CB43" s="134">
        <v>7.8</v>
      </c>
      <c r="CC43" s="135"/>
      <c r="CD43" s="134">
        <v>5.9</v>
      </c>
      <c r="CE43" s="135"/>
      <c r="CF43" s="134">
        <v>7.4</v>
      </c>
      <c r="CG43" s="134">
        <v>6.4</v>
      </c>
      <c r="CH43" s="134">
        <v>7.7</v>
      </c>
      <c r="CI43" s="136">
        <v>55</v>
      </c>
      <c r="CJ43" s="137">
        <v>4</v>
      </c>
      <c r="CK43" s="134">
        <v>7.5</v>
      </c>
      <c r="CL43" s="134">
        <v>8.1</v>
      </c>
      <c r="CM43" s="135"/>
      <c r="CN43" s="139" t="s">
        <v>77</v>
      </c>
      <c r="CO43" s="134">
        <v>7</v>
      </c>
      <c r="CP43" s="134">
        <v>6.5</v>
      </c>
      <c r="CQ43" s="139" t="s">
        <v>77</v>
      </c>
      <c r="CR43" s="135"/>
      <c r="CS43" s="134">
        <v>5.4</v>
      </c>
      <c r="CT43" s="135"/>
      <c r="CU43" s="135"/>
      <c r="CV43" s="134">
        <v>7.9</v>
      </c>
      <c r="CW43" s="134">
        <v>4.5999999999999996</v>
      </c>
      <c r="CX43" s="135"/>
      <c r="CY43" s="134">
        <v>9.1999999999999993</v>
      </c>
      <c r="CZ43" s="134">
        <v>7.6</v>
      </c>
      <c r="DA43" s="136">
        <v>18</v>
      </c>
      <c r="DB43" s="137">
        <v>6</v>
      </c>
      <c r="DC43" s="135"/>
      <c r="DD43" s="135"/>
      <c r="DE43" s="135"/>
      <c r="DF43" s="136">
        <v>0</v>
      </c>
      <c r="DG43" s="137">
        <v>4</v>
      </c>
      <c r="DH43" s="136">
        <v>122</v>
      </c>
      <c r="DI43" s="137">
        <v>15</v>
      </c>
      <c r="DJ43" s="138">
        <v>137</v>
      </c>
      <c r="DK43" s="134">
        <v>127</v>
      </c>
      <c r="DL43" s="134">
        <v>6.97</v>
      </c>
      <c r="DM43" s="134">
        <v>2.85</v>
      </c>
      <c r="DN43" s="132" t="s">
        <v>293</v>
      </c>
      <c r="DO43" s="13">
        <f t="shared" si="0"/>
        <v>12</v>
      </c>
    </row>
    <row r="44" spans="2:119" ht="27.75" customHeight="1">
      <c r="B44" s="131">
        <v>2220326391</v>
      </c>
      <c r="C44" s="132" t="s">
        <v>85</v>
      </c>
      <c r="D44" s="132" t="s">
        <v>323</v>
      </c>
      <c r="E44" s="132" t="s">
        <v>227</v>
      </c>
      <c r="F44" s="133">
        <v>34814</v>
      </c>
      <c r="G44" s="132" t="s">
        <v>5</v>
      </c>
      <c r="H44" s="132" t="s">
        <v>146</v>
      </c>
      <c r="I44" s="139" t="s">
        <v>77</v>
      </c>
      <c r="J44" s="134">
        <v>8</v>
      </c>
      <c r="K44" s="134">
        <v>8</v>
      </c>
      <c r="L44" s="134">
        <v>7.2</v>
      </c>
      <c r="M44" s="135"/>
      <c r="N44" s="139" t="s">
        <v>77</v>
      </c>
      <c r="O44" s="135"/>
      <c r="P44" s="135"/>
      <c r="Q44" s="135"/>
      <c r="R44" s="135"/>
      <c r="S44" s="135"/>
      <c r="T44" s="135"/>
      <c r="U44" s="135"/>
      <c r="V44" s="135"/>
      <c r="W44" s="135"/>
      <c r="X44" s="139" t="s">
        <v>77</v>
      </c>
      <c r="Y44" s="135"/>
      <c r="Z44" s="139" t="s">
        <v>77</v>
      </c>
      <c r="AA44" s="135"/>
      <c r="AB44" s="135"/>
      <c r="AC44" s="135"/>
      <c r="AD44" s="135">
        <v>0</v>
      </c>
      <c r="AE44" s="135"/>
      <c r="AF44" s="134">
        <v>8.6</v>
      </c>
      <c r="AG44" s="139" t="s">
        <v>77</v>
      </c>
      <c r="AH44" s="135"/>
      <c r="AI44" s="135">
        <v>0</v>
      </c>
      <c r="AJ44" s="135"/>
      <c r="AK44" s="135">
        <v>0</v>
      </c>
      <c r="AL44" s="136">
        <v>7</v>
      </c>
      <c r="AM44" s="137">
        <v>38</v>
      </c>
      <c r="AN44" s="139" t="s">
        <v>77</v>
      </c>
      <c r="AO44" s="135">
        <v>0</v>
      </c>
      <c r="AP44" s="135">
        <v>0</v>
      </c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6">
        <v>0</v>
      </c>
      <c r="BD44" s="137">
        <v>5</v>
      </c>
      <c r="BE44" s="134">
        <v>7.6</v>
      </c>
      <c r="BF44" s="134">
        <v>6.3</v>
      </c>
      <c r="BG44" s="135">
        <v>0</v>
      </c>
      <c r="BH44" s="139" t="s">
        <v>77</v>
      </c>
      <c r="BI44" s="139" t="s">
        <v>77</v>
      </c>
      <c r="BJ44" s="135">
        <v>0</v>
      </c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4">
        <v>6.9</v>
      </c>
      <c r="BW44" s="135">
        <v>0</v>
      </c>
      <c r="BX44" s="135"/>
      <c r="BY44" s="135"/>
      <c r="BZ44" s="135"/>
      <c r="CA44" s="135">
        <v>0</v>
      </c>
      <c r="CB44" s="135"/>
      <c r="CC44" s="135"/>
      <c r="CD44" s="135"/>
      <c r="CE44" s="135"/>
      <c r="CF44" s="135"/>
      <c r="CG44" s="135"/>
      <c r="CH44" s="135">
        <v>0</v>
      </c>
      <c r="CI44" s="136">
        <v>6</v>
      </c>
      <c r="CJ44" s="137">
        <v>53</v>
      </c>
      <c r="CK44" s="135"/>
      <c r="CL44" s="139" t="s">
        <v>77</v>
      </c>
      <c r="CM44" s="135"/>
      <c r="CN44" s="135">
        <v>0</v>
      </c>
      <c r="CO44" s="135">
        <v>0</v>
      </c>
      <c r="CP44" s="135">
        <v>0</v>
      </c>
      <c r="CQ44" s="135"/>
      <c r="CR44" s="135"/>
      <c r="CS44" s="135"/>
      <c r="CT44" s="135"/>
      <c r="CU44" s="135"/>
      <c r="CV44" s="135"/>
      <c r="CW44" s="135">
        <v>0</v>
      </c>
      <c r="CX44" s="135"/>
      <c r="CY44" s="135"/>
      <c r="CZ44" s="135"/>
      <c r="DA44" s="136">
        <v>0</v>
      </c>
      <c r="DB44" s="137">
        <v>24</v>
      </c>
      <c r="DC44" s="135"/>
      <c r="DD44" s="135"/>
      <c r="DE44" s="135"/>
      <c r="DF44" s="136">
        <v>0</v>
      </c>
      <c r="DG44" s="137">
        <v>4</v>
      </c>
      <c r="DH44" s="136">
        <v>13</v>
      </c>
      <c r="DI44" s="137">
        <v>124</v>
      </c>
      <c r="DJ44" s="138">
        <v>137</v>
      </c>
      <c r="DK44" s="134">
        <v>57</v>
      </c>
      <c r="DL44" s="134">
        <v>1.82</v>
      </c>
      <c r="DM44" s="134">
        <v>0.72</v>
      </c>
      <c r="DN44" s="132"/>
      <c r="DO44" s="13">
        <f t="shared" si="0"/>
        <v>117</v>
      </c>
    </row>
    <row r="45" spans="2:119" ht="27.75" customHeight="1">
      <c r="B45" s="131">
        <v>2221326392</v>
      </c>
      <c r="C45" s="132" t="s">
        <v>8</v>
      </c>
      <c r="D45" s="132" t="s">
        <v>89</v>
      </c>
      <c r="E45" s="132" t="s">
        <v>324</v>
      </c>
      <c r="F45" s="133">
        <v>36061</v>
      </c>
      <c r="G45" s="132" t="s">
        <v>88</v>
      </c>
      <c r="H45" s="132" t="s">
        <v>144</v>
      </c>
      <c r="I45" s="134">
        <v>4.3</v>
      </c>
      <c r="J45" s="134">
        <v>6.6</v>
      </c>
      <c r="K45" s="134">
        <v>7.7</v>
      </c>
      <c r="L45" s="134">
        <v>4.2</v>
      </c>
      <c r="M45" s="135"/>
      <c r="N45" s="134">
        <v>4</v>
      </c>
      <c r="O45" s="135"/>
      <c r="P45" s="135">
        <v>0</v>
      </c>
      <c r="Q45" s="135"/>
      <c r="R45" s="135"/>
      <c r="S45" s="135"/>
      <c r="T45" s="135"/>
      <c r="U45" s="135"/>
      <c r="V45" s="135"/>
      <c r="W45" s="135"/>
      <c r="X45" s="134">
        <v>5.0999999999999996</v>
      </c>
      <c r="Y45" s="134">
        <v>7.5</v>
      </c>
      <c r="Z45" s="135">
        <v>0</v>
      </c>
      <c r="AA45" s="135"/>
      <c r="AB45" s="134">
        <v>7.9</v>
      </c>
      <c r="AC45" s="135"/>
      <c r="AD45" s="134">
        <v>6.1</v>
      </c>
      <c r="AE45" s="135">
        <v>0</v>
      </c>
      <c r="AF45" s="134">
        <v>8.8000000000000007</v>
      </c>
      <c r="AG45" s="134">
        <v>7.5</v>
      </c>
      <c r="AH45" s="135"/>
      <c r="AI45" s="135">
        <v>0</v>
      </c>
      <c r="AJ45" s="135"/>
      <c r="AK45" s="134">
        <v>4.7</v>
      </c>
      <c r="AL45" s="136">
        <v>24</v>
      </c>
      <c r="AM45" s="137">
        <v>21</v>
      </c>
      <c r="AN45" s="134">
        <v>5.3</v>
      </c>
      <c r="AO45" s="134">
        <v>5.8</v>
      </c>
      <c r="AP45" s="135"/>
      <c r="AQ45" s="135"/>
      <c r="AR45" s="135"/>
      <c r="AS45" s="135"/>
      <c r="AT45" s="134">
        <v>7.3</v>
      </c>
      <c r="AU45" s="135"/>
      <c r="AV45" s="135"/>
      <c r="AW45" s="135"/>
      <c r="AX45" s="135"/>
      <c r="AY45" s="135"/>
      <c r="AZ45" s="134">
        <v>5.2</v>
      </c>
      <c r="BA45" s="135"/>
      <c r="BB45" s="135">
        <v>0</v>
      </c>
      <c r="BC45" s="136">
        <v>4</v>
      </c>
      <c r="BD45" s="137">
        <v>1</v>
      </c>
      <c r="BE45" s="134">
        <v>6.2</v>
      </c>
      <c r="BF45" s="134">
        <v>4.5999999999999996</v>
      </c>
      <c r="BG45" s="134">
        <v>4.8</v>
      </c>
      <c r="BH45" s="134">
        <v>5.4</v>
      </c>
      <c r="BI45" s="134">
        <v>4.8</v>
      </c>
      <c r="BJ45" s="134">
        <v>4.9000000000000004</v>
      </c>
      <c r="BK45" s="134">
        <v>4.9000000000000004</v>
      </c>
      <c r="BL45" s="134">
        <v>6.6</v>
      </c>
      <c r="BM45" s="134">
        <v>6.3</v>
      </c>
      <c r="BN45" s="134">
        <v>6.4</v>
      </c>
      <c r="BO45" s="135"/>
      <c r="BP45" s="134">
        <v>6.5</v>
      </c>
      <c r="BQ45" s="135"/>
      <c r="BR45" s="135"/>
      <c r="BS45" s="135"/>
      <c r="BT45" s="135">
        <v>0</v>
      </c>
      <c r="BU45" s="135"/>
      <c r="BV45" s="134">
        <v>4.3</v>
      </c>
      <c r="BW45" s="134">
        <v>5.9</v>
      </c>
      <c r="BX45" s="135"/>
      <c r="BY45" s="135"/>
      <c r="BZ45" s="135"/>
      <c r="CA45" s="135">
        <v>0</v>
      </c>
      <c r="CB45" s="135">
        <v>0</v>
      </c>
      <c r="CC45" s="135"/>
      <c r="CD45" s="135"/>
      <c r="CE45" s="135"/>
      <c r="CF45" s="135"/>
      <c r="CG45" s="135"/>
      <c r="CH45" s="135"/>
      <c r="CI45" s="136">
        <v>26</v>
      </c>
      <c r="CJ45" s="137">
        <v>33</v>
      </c>
      <c r="CK45" s="134">
        <v>5.0999999999999996</v>
      </c>
      <c r="CL45" s="134">
        <v>5.9</v>
      </c>
      <c r="CM45" s="134">
        <v>4.2</v>
      </c>
      <c r="CN45" s="135"/>
      <c r="CO45" s="135">
        <v>0</v>
      </c>
      <c r="CP45" s="135">
        <v>0</v>
      </c>
      <c r="CQ45" s="135"/>
      <c r="CR45" s="135"/>
      <c r="CS45" s="135">
        <v>0</v>
      </c>
      <c r="CT45" s="135"/>
      <c r="CU45" s="135"/>
      <c r="CV45" s="135"/>
      <c r="CW45" s="135"/>
      <c r="CX45" s="135"/>
      <c r="CY45" s="135"/>
      <c r="CZ45" s="135"/>
      <c r="DA45" s="136">
        <v>7</v>
      </c>
      <c r="DB45" s="137">
        <v>17</v>
      </c>
      <c r="DC45" s="135"/>
      <c r="DD45" s="135"/>
      <c r="DE45" s="135"/>
      <c r="DF45" s="136">
        <v>0</v>
      </c>
      <c r="DG45" s="137">
        <v>4</v>
      </c>
      <c r="DH45" s="136">
        <v>61</v>
      </c>
      <c r="DI45" s="137">
        <v>76</v>
      </c>
      <c r="DJ45" s="138">
        <v>137</v>
      </c>
      <c r="DK45" s="134">
        <v>86</v>
      </c>
      <c r="DL45" s="134">
        <v>3.94</v>
      </c>
      <c r="DM45" s="134">
        <v>1.41</v>
      </c>
      <c r="DN45" s="132" t="s">
        <v>391</v>
      </c>
      <c r="DO45" s="13">
        <f t="shared" si="0"/>
        <v>73</v>
      </c>
    </row>
    <row r="46" spans="2:119" ht="27.75" customHeight="1">
      <c r="B46" s="131">
        <v>2220326393</v>
      </c>
      <c r="C46" s="132" t="s">
        <v>87</v>
      </c>
      <c r="D46" s="132" t="s">
        <v>2</v>
      </c>
      <c r="E46" s="132" t="s">
        <v>105</v>
      </c>
      <c r="F46" s="133">
        <v>36116</v>
      </c>
      <c r="G46" s="132" t="s">
        <v>5</v>
      </c>
      <c r="H46" s="132" t="s">
        <v>144</v>
      </c>
      <c r="I46" s="134">
        <v>8.6999999999999993</v>
      </c>
      <c r="J46" s="134">
        <v>8.1</v>
      </c>
      <c r="K46" s="134">
        <v>8.5</v>
      </c>
      <c r="L46" s="134">
        <v>7.9</v>
      </c>
      <c r="M46" s="135"/>
      <c r="N46" s="134">
        <v>7.3</v>
      </c>
      <c r="O46" s="135"/>
      <c r="P46" s="134">
        <v>6</v>
      </c>
      <c r="Q46" s="135"/>
      <c r="R46" s="134">
        <v>6.4</v>
      </c>
      <c r="S46" s="135"/>
      <c r="T46" s="134">
        <v>6.6</v>
      </c>
      <c r="U46" s="135"/>
      <c r="V46" s="134">
        <v>5.9</v>
      </c>
      <c r="W46" s="135"/>
      <c r="X46" s="134">
        <v>8.3000000000000007</v>
      </c>
      <c r="Y46" s="134">
        <v>8.6999999999999993</v>
      </c>
      <c r="Z46" s="134">
        <v>6.2</v>
      </c>
      <c r="AA46" s="135"/>
      <c r="AB46" s="134">
        <v>9.6999999999999993</v>
      </c>
      <c r="AC46" s="135"/>
      <c r="AD46" s="134">
        <v>9.1999999999999993</v>
      </c>
      <c r="AE46" s="134">
        <v>8.4</v>
      </c>
      <c r="AF46" s="134">
        <v>8.6</v>
      </c>
      <c r="AG46" s="134">
        <v>9.1999999999999993</v>
      </c>
      <c r="AH46" s="134">
        <v>8.9</v>
      </c>
      <c r="AI46" s="134">
        <v>7.2</v>
      </c>
      <c r="AJ46" s="134">
        <v>8.3000000000000007</v>
      </c>
      <c r="AK46" s="134">
        <v>8.1</v>
      </c>
      <c r="AL46" s="136">
        <v>45</v>
      </c>
      <c r="AM46" s="137">
        <v>0</v>
      </c>
      <c r="AN46" s="134">
        <v>6.8</v>
      </c>
      <c r="AO46" s="134">
        <v>6.4</v>
      </c>
      <c r="AP46" s="135"/>
      <c r="AQ46" s="135"/>
      <c r="AR46" s="135"/>
      <c r="AS46" s="135"/>
      <c r="AT46" s="135"/>
      <c r="AU46" s="134">
        <v>7.2</v>
      </c>
      <c r="AV46" s="135"/>
      <c r="AW46" s="135"/>
      <c r="AX46" s="135"/>
      <c r="AY46" s="135"/>
      <c r="AZ46" s="135"/>
      <c r="BA46" s="134">
        <v>6.6</v>
      </c>
      <c r="BB46" s="134">
        <v>7.3</v>
      </c>
      <c r="BC46" s="136">
        <v>5</v>
      </c>
      <c r="BD46" s="137">
        <v>0</v>
      </c>
      <c r="BE46" s="134">
        <v>7.9</v>
      </c>
      <c r="BF46" s="134">
        <v>6.2</v>
      </c>
      <c r="BG46" s="134">
        <v>4.2</v>
      </c>
      <c r="BH46" s="134">
        <v>5.5</v>
      </c>
      <c r="BI46" s="134">
        <v>7.8</v>
      </c>
      <c r="BJ46" s="134">
        <v>6.7</v>
      </c>
      <c r="BK46" s="134">
        <v>6.6</v>
      </c>
      <c r="BL46" s="134">
        <v>7.5</v>
      </c>
      <c r="BM46" s="134">
        <v>8</v>
      </c>
      <c r="BN46" s="134">
        <v>5.8</v>
      </c>
      <c r="BO46" s="134">
        <v>6.1</v>
      </c>
      <c r="BP46" s="134">
        <v>6.8</v>
      </c>
      <c r="BQ46" s="134">
        <v>7.3</v>
      </c>
      <c r="BR46" s="134">
        <v>4.0999999999999996</v>
      </c>
      <c r="BS46" s="134">
        <v>6.9</v>
      </c>
      <c r="BT46" s="134">
        <v>5.4</v>
      </c>
      <c r="BU46" s="134">
        <v>7.6</v>
      </c>
      <c r="BV46" s="134">
        <v>5.3</v>
      </c>
      <c r="BW46" s="134">
        <v>7.1</v>
      </c>
      <c r="BX46" s="134">
        <v>6.2</v>
      </c>
      <c r="BY46" s="134">
        <v>7.4</v>
      </c>
      <c r="BZ46" s="134">
        <v>5.7</v>
      </c>
      <c r="CA46" s="134">
        <v>5.4</v>
      </c>
      <c r="CB46" s="134">
        <v>5</v>
      </c>
      <c r="CC46" s="134">
        <v>7.3</v>
      </c>
      <c r="CD46" s="135"/>
      <c r="CE46" s="135"/>
      <c r="CF46" s="134">
        <v>7.5</v>
      </c>
      <c r="CG46" s="134">
        <v>7.5</v>
      </c>
      <c r="CH46" s="134">
        <v>5.8</v>
      </c>
      <c r="CI46" s="136">
        <v>59</v>
      </c>
      <c r="CJ46" s="137">
        <v>0</v>
      </c>
      <c r="CK46" s="134">
        <v>8.4</v>
      </c>
      <c r="CL46" s="134">
        <v>7.5</v>
      </c>
      <c r="CM46" s="134">
        <v>5.2</v>
      </c>
      <c r="CN46" s="135"/>
      <c r="CO46" s="134">
        <v>8.1</v>
      </c>
      <c r="CP46" s="134">
        <v>8.6999999999999993</v>
      </c>
      <c r="CQ46" s="135"/>
      <c r="CR46" s="134">
        <v>6.7</v>
      </c>
      <c r="CS46" s="134">
        <v>8.5</v>
      </c>
      <c r="CT46" s="135"/>
      <c r="CU46" s="135"/>
      <c r="CV46" s="134">
        <v>8.1999999999999993</v>
      </c>
      <c r="CW46" s="134">
        <v>5.5</v>
      </c>
      <c r="CX46" s="135"/>
      <c r="CY46" s="134">
        <v>8.9</v>
      </c>
      <c r="CZ46" s="134">
        <v>9.1999999999999993</v>
      </c>
      <c r="DA46" s="136">
        <v>24</v>
      </c>
      <c r="DB46" s="137">
        <v>0</v>
      </c>
      <c r="DC46" s="134">
        <v>8.8000000000000007</v>
      </c>
      <c r="DD46" s="134">
        <v>8.1</v>
      </c>
      <c r="DE46" s="135"/>
      <c r="DF46" s="136">
        <v>4</v>
      </c>
      <c r="DG46" s="137">
        <v>0</v>
      </c>
      <c r="DH46" s="136">
        <v>137</v>
      </c>
      <c r="DI46" s="137">
        <v>0</v>
      </c>
      <c r="DJ46" s="138">
        <v>137</v>
      </c>
      <c r="DK46" s="134">
        <v>137</v>
      </c>
      <c r="DL46" s="134">
        <v>7.2</v>
      </c>
      <c r="DM46" s="134">
        <v>2.97</v>
      </c>
      <c r="DN46" s="132"/>
      <c r="DO46" s="13">
        <f t="shared" si="0"/>
        <v>0</v>
      </c>
    </row>
    <row r="47" spans="2:119" ht="27.75" customHeight="1">
      <c r="B47" s="131">
        <v>2220354019</v>
      </c>
      <c r="C47" s="132" t="s">
        <v>120</v>
      </c>
      <c r="D47" s="132" t="s">
        <v>111</v>
      </c>
      <c r="E47" s="132" t="s">
        <v>264</v>
      </c>
      <c r="F47" s="133">
        <v>35993</v>
      </c>
      <c r="G47" s="132" t="s">
        <v>5</v>
      </c>
      <c r="H47" s="132" t="s">
        <v>144</v>
      </c>
      <c r="I47" s="134">
        <v>8.6</v>
      </c>
      <c r="J47" s="134">
        <v>8.5</v>
      </c>
      <c r="K47" s="134">
        <v>8.3000000000000007</v>
      </c>
      <c r="L47" s="134">
        <v>6.3</v>
      </c>
      <c r="M47" s="135"/>
      <c r="N47" s="134">
        <v>6</v>
      </c>
      <c r="O47" s="135"/>
      <c r="P47" s="134">
        <v>4.2</v>
      </c>
      <c r="Q47" s="135"/>
      <c r="R47" s="134">
        <v>7.2</v>
      </c>
      <c r="S47" s="135"/>
      <c r="T47" s="134">
        <v>7.4</v>
      </c>
      <c r="U47" s="135"/>
      <c r="V47" s="134">
        <v>5.6</v>
      </c>
      <c r="W47" s="135"/>
      <c r="X47" s="134">
        <v>8</v>
      </c>
      <c r="Y47" s="134">
        <v>7</v>
      </c>
      <c r="Z47" s="134">
        <v>6.1</v>
      </c>
      <c r="AA47" s="134">
        <v>9.1999999999999993</v>
      </c>
      <c r="AB47" s="135"/>
      <c r="AC47" s="135"/>
      <c r="AD47" s="134">
        <v>8.5</v>
      </c>
      <c r="AE47" s="134">
        <v>8.9</v>
      </c>
      <c r="AF47" s="134">
        <v>9</v>
      </c>
      <c r="AG47" s="134">
        <v>9.1</v>
      </c>
      <c r="AH47" s="134">
        <v>8.6</v>
      </c>
      <c r="AI47" s="134">
        <v>7.4</v>
      </c>
      <c r="AJ47" s="134">
        <v>8.9</v>
      </c>
      <c r="AK47" s="134">
        <v>7.4</v>
      </c>
      <c r="AL47" s="136">
        <v>45</v>
      </c>
      <c r="AM47" s="137">
        <v>0</v>
      </c>
      <c r="AN47" s="134">
        <v>6</v>
      </c>
      <c r="AO47" s="134">
        <v>6.2</v>
      </c>
      <c r="AP47" s="135"/>
      <c r="AQ47" s="135"/>
      <c r="AR47" s="135"/>
      <c r="AS47" s="135"/>
      <c r="AT47" s="134">
        <v>8.4</v>
      </c>
      <c r="AU47" s="135"/>
      <c r="AV47" s="134">
        <v>6.1</v>
      </c>
      <c r="AW47" s="135"/>
      <c r="AX47" s="135"/>
      <c r="AY47" s="135"/>
      <c r="AZ47" s="135"/>
      <c r="BA47" s="135"/>
      <c r="BB47" s="134">
        <v>6.3</v>
      </c>
      <c r="BC47" s="136">
        <v>5</v>
      </c>
      <c r="BD47" s="137">
        <v>0</v>
      </c>
      <c r="BE47" s="134">
        <v>6.8</v>
      </c>
      <c r="BF47" s="134">
        <v>5.6</v>
      </c>
      <c r="BG47" s="134">
        <v>5.0999999999999996</v>
      </c>
      <c r="BH47" s="134">
        <v>6.3</v>
      </c>
      <c r="BI47" s="134">
        <v>7.4</v>
      </c>
      <c r="BJ47" s="134">
        <v>6.5</v>
      </c>
      <c r="BK47" s="134">
        <v>6.3</v>
      </c>
      <c r="BL47" s="134">
        <v>6</v>
      </c>
      <c r="BM47" s="134">
        <v>7.1</v>
      </c>
      <c r="BN47" s="134">
        <v>4.7</v>
      </c>
      <c r="BO47" s="134">
        <v>7.2</v>
      </c>
      <c r="BP47" s="134">
        <v>7.5</v>
      </c>
      <c r="BQ47" s="134">
        <v>6.9</v>
      </c>
      <c r="BR47" s="134">
        <v>6.4</v>
      </c>
      <c r="BS47" s="134">
        <v>6.2</v>
      </c>
      <c r="BT47" s="134">
        <v>6.7</v>
      </c>
      <c r="BU47" s="134">
        <v>7.5</v>
      </c>
      <c r="BV47" s="134">
        <v>7</v>
      </c>
      <c r="BW47" s="134">
        <v>6.3</v>
      </c>
      <c r="BX47" s="134">
        <v>7.2</v>
      </c>
      <c r="BY47" s="134">
        <v>6.4</v>
      </c>
      <c r="BZ47" s="134">
        <v>4.9000000000000004</v>
      </c>
      <c r="CA47" s="134">
        <v>6.3</v>
      </c>
      <c r="CB47" s="134">
        <v>6.4</v>
      </c>
      <c r="CC47" s="135"/>
      <c r="CD47" s="134">
        <v>6.2</v>
      </c>
      <c r="CE47" s="135"/>
      <c r="CF47" s="134">
        <v>7.4</v>
      </c>
      <c r="CG47" s="134">
        <v>8.5</v>
      </c>
      <c r="CH47" s="134">
        <v>8.9</v>
      </c>
      <c r="CI47" s="136">
        <v>59</v>
      </c>
      <c r="CJ47" s="137">
        <v>0</v>
      </c>
      <c r="CK47" s="134">
        <v>7.4</v>
      </c>
      <c r="CL47" s="134">
        <v>8.3000000000000007</v>
      </c>
      <c r="CM47" s="134">
        <v>7.1</v>
      </c>
      <c r="CN47" s="135"/>
      <c r="CO47" s="134">
        <v>8.4</v>
      </c>
      <c r="CP47" s="134">
        <v>7.2</v>
      </c>
      <c r="CQ47" s="135"/>
      <c r="CR47" s="134">
        <v>7.6</v>
      </c>
      <c r="CS47" s="134">
        <v>7.5</v>
      </c>
      <c r="CT47" s="135"/>
      <c r="CU47" s="135"/>
      <c r="CV47" s="134">
        <v>7.7</v>
      </c>
      <c r="CW47" s="134">
        <v>5</v>
      </c>
      <c r="CX47" s="135"/>
      <c r="CY47" s="134">
        <v>9.6</v>
      </c>
      <c r="CZ47" s="134">
        <v>9.1999999999999993</v>
      </c>
      <c r="DA47" s="136">
        <v>24</v>
      </c>
      <c r="DB47" s="137">
        <v>0</v>
      </c>
      <c r="DC47" s="135">
        <v>0</v>
      </c>
      <c r="DD47" s="135">
        <v>0</v>
      </c>
      <c r="DE47" s="135"/>
      <c r="DF47" s="136">
        <v>0</v>
      </c>
      <c r="DG47" s="137">
        <v>4</v>
      </c>
      <c r="DH47" s="136">
        <v>133</v>
      </c>
      <c r="DI47" s="137">
        <v>4</v>
      </c>
      <c r="DJ47" s="138">
        <v>137</v>
      </c>
      <c r="DK47" s="134">
        <v>137</v>
      </c>
      <c r="DL47" s="134">
        <v>6.92</v>
      </c>
      <c r="DM47" s="134">
        <v>2.86</v>
      </c>
      <c r="DN47" s="132"/>
      <c r="DO47" s="13">
        <f t="shared" si="0"/>
        <v>2</v>
      </c>
    </row>
    <row r="48" spans="2:119" ht="27.75" customHeight="1">
      <c r="B48" s="131">
        <v>2221326398</v>
      </c>
      <c r="C48" s="132" t="s">
        <v>87</v>
      </c>
      <c r="D48" s="132" t="s">
        <v>327</v>
      </c>
      <c r="E48" s="132" t="s">
        <v>328</v>
      </c>
      <c r="F48" s="133">
        <v>36005</v>
      </c>
      <c r="G48" s="132" t="s">
        <v>88</v>
      </c>
      <c r="H48" s="132" t="s">
        <v>146</v>
      </c>
      <c r="I48" s="134">
        <v>7.3</v>
      </c>
      <c r="J48" s="134">
        <v>7.7</v>
      </c>
      <c r="K48" s="134">
        <v>7.5</v>
      </c>
      <c r="L48" s="134">
        <v>8.3000000000000007</v>
      </c>
      <c r="M48" s="135"/>
      <c r="N48" s="134">
        <v>5.5</v>
      </c>
      <c r="O48" s="135"/>
      <c r="P48" s="134">
        <v>9.4</v>
      </c>
      <c r="Q48" s="135"/>
      <c r="R48" s="135"/>
      <c r="S48" s="135"/>
      <c r="T48" s="135"/>
      <c r="U48" s="135"/>
      <c r="V48" s="135"/>
      <c r="W48" s="135"/>
      <c r="X48" s="134">
        <v>6.5</v>
      </c>
      <c r="Y48" s="139" t="s">
        <v>77</v>
      </c>
      <c r="Z48" s="134">
        <v>5.3</v>
      </c>
      <c r="AA48" s="134">
        <v>8</v>
      </c>
      <c r="AB48" s="135"/>
      <c r="AC48" s="135"/>
      <c r="AD48" s="134">
        <v>4.8</v>
      </c>
      <c r="AE48" s="134">
        <v>7.3</v>
      </c>
      <c r="AF48" s="134">
        <v>9.9</v>
      </c>
      <c r="AG48" s="134">
        <v>9.3000000000000007</v>
      </c>
      <c r="AH48" s="134">
        <v>6.6</v>
      </c>
      <c r="AI48" s="134">
        <v>7</v>
      </c>
      <c r="AJ48" s="135"/>
      <c r="AK48" s="135"/>
      <c r="AL48" s="136">
        <v>31</v>
      </c>
      <c r="AM48" s="137">
        <v>14</v>
      </c>
      <c r="AN48" s="134">
        <v>6.3</v>
      </c>
      <c r="AO48" s="134">
        <v>6</v>
      </c>
      <c r="AP48" s="135"/>
      <c r="AQ48" s="134">
        <v>4.4000000000000004</v>
      </c>
      <c r="AR48" s="135"/>
      <c r="AS48" s="135"/>
      <c r="AT48" s="135"/>
      <c r="AU48" s="135"/>
      <c r="AV48" s="135"/>
      <c r="AW48" s="134">
        <v>8.5</v>
      </c>
      <c r="AX48" s="135"/>
      <c r="AY48" s="135"/>
      <c r="AZ48" s="135"/>
      <c r="BA48" s="135"/>
      <c r="BB48" s="134">
        <v>8.4</v>
      </c>
      <c r="BC48" s="136">
        <v>5</v>
      </c>
      <c r="BD48" s="137">
        <v>0</v>
      </c>
      <c r="BE48" s="134">
        <v>9.4</v>
      </c>
      <c r="BF48" s="134">
        <v>8.1</v>
      </c>
      <c r="BG48" s="134">
        <v>6.5</v>
      </c>
      <c r="BH48" s="134">
        <v>9.1999999999999993</v>
      </c>
      <c r="BI48" s="134">
        <v>8.1999999999999993</v>
      </c>
      <c r="BJ48" s="139" t="s">
        <v>77</v>
      </c>
      <c r="BK48" s="134">
        <v>8.4</v>
      </c>
      <c r="BL48" s="134">
        <v>7.6</v>
      </c>
      <c r="BM48" s="134">
        <v>8.9</v>
      </c>
      <c r="BN48" s="135"/>
      <c r="BO48" s="134">
        <v>5.0999999999999996</v>
      </c>
      <c r="BP48" s="134">
        <v>8.6999999999999993</v>
      </c>
      <c r="BQ48" s="139" t="s">
        <v>77</v>
      </c>
      <c r="BR48" s="135"/>
      <c r="BS48" s="135"/>
      <c r="BT48" s="134">
        <v>9.1</v>
      </c>
      <c r="BU48" s="135"/>
      <c r="BV48" s="134">
        <v>7.3</v>
      </c>
      <c r="BW48" s="134">
        <v>7.8</v>
      </c>
      <c r="BX48" s="135"/>
      <c r="BY48" s="139" t="s">
        <v>77</v>
      </c>
      <c r="BZ48" s="135"/>
      <c r="CA48" s="135">
        <v>0</v>
      </c>
      <c r="CB48" s="135"/>
      <c r="CC48" s="135"/>
      <c r="CD48" s="135"/>
      <c r="CE48" s="135"/>
      <c r="CF48" s="135"/>
      <c r="CG48" s="134">
        <v>4.9000000000000004</v>
      </c>
      <c r="CH48" s="135">
        <v>0</v>
      </c>
      <c r="CI48" s="136">
        <v>29</v>
      </c>
      <c r="CJ48" s="137">
        <v>30</v>
      </c>
      <c r="CK48" s="134">
        <v>5.8</v>
      </c>
      <c r="CL48" s="134">
        <v>6.4</v>
      </c>
      <c r="CM48" s="135"/>
      <c r="CN48" s="139" t="s">
        <v>77</v>
      </c>
      <c r="CO48" s="134">
        <v>4.8</v>
      </c>
      <c r="CP48" s="135">
        <v>0</v>
      </c>
      <c r="CQ48" s="135"/>
      <c r="CR48" s="135"/>
      <c r="CS48" s="139" t="s">
        <v>77</v>
      </c>
      <c r="CT48" s="139" t="s">
        <v>77</v>
      </c>
      <c r="CU48" s="135"/>
      <c r="CV48" s="135"/>
      <c r="CW48" s="134">
        <v>4.5</v>
      </c>
      <c r="CX48" s="135"/>
      <c r="CY48" s="139" t="s">
        <v>77</v>
      </c>
      <c r="CZ48" s="135"/>
      <c r="DA48" s="136">
        <v>9</v>
      </c>
      <c r="DB48" s="137">
        <v>15</v>
      </c>
      <c r="DC48" s="135"/>
      <c r="DD48" s="135"/>
      <c r="DE48" s="135"/>
      <c r="DF48" s="136">
        <v>0</v>
      </c>
      <c r="DG48" s="137">
        <v>4</v>
      </c>
      <c r="DH48" s="136">
        <v>74</v>
      </c>
      <c r="DI48" s="137">
        <v>63</v>
      </c>
      <c r="DJ48" s="138">
        <v>137</v>
      </c>
      <c r="DK48" s="134">
        <v>90</v>
      </c>
      <c r="DL48" s="134">
        <v>5.78</v>
      </c>
      <c r="DM48" s="134">
        <v>2.37</v>
      </c>
      <c r="DN48" s="132"/>
      <c r="DO48" s="13">
        <f t="shared" si="0"/>
        <v>61</v>
      </c>
    </row>
    <row r="49" spans="2:119" ht="27.75" customHeight="1">
      <c r="B49" s="131">
        <v>2220323980</v>
      </c>
      <c r="C49" s="132" t="s">
        <v>133</v>
      </c>
      <c r="D49" s="132" t="s">
        <v>329</v>
      </c>
      <c r="E49" s="132" t="s">
        <v>256</v>
      </c>
      <c r="F49" s="133">
        <v>36088</v>
      </c>
      <c r="G49" s="132" t="s">
        <v>5</v>
      </c>
      <c r="H49" s="132" t="s">
        <v>144</v>
      </c>
      <c r="I49" s="134">
        <v>7.6</v>
      </c>
      <c r="J49" s="134">
        <v>6.8</v>
      </c>
      <c r="K49" s="134">
        <v>5.7</v>
      </c>
      <c r="L49" s="134">
        <v>7.5</v>
      </c>
      <c r="M49" s="135"/>
      <c r="N49" s="134">
        <v>6.2</v>
      </c>
      <c r="O49" s="135"/>
      <c r="P49" s="134">
        <v>6.1</v>
      </c>
      <c r="Q49" s="135"/>
      <c r="R49" s="134">
        <v>6.7</v>
      </c>
      <c r="S49" s="135"/>
      <c r="T49" s="134">
        <v>5.7</v>
      </c>
      <c r="U49" s="135"/>
      <c r="V49" s="134">
        <v>7.8</v>
      </c>
      <c r="W49" s="135"/>
      <c r="X49" s="134">
        <v>6.5</v>
      </c>
      <c r="Y49" s="134">
        <v>7.5</v>
      </c>
      <c r="Z49" s="134">
        <v>7.8</v>
      </c>
      <c r="AA49" s="135"/>
      <c r="AB49" s="134">
        <v>8.6</v>
      </c>
      <c r="AC49" s="135"/>
      <c r="AD49" s="134">
        <v>8.4</v>
      </c>
      <c r="AE49" s="134">
        <v>5.4</v>
      </c>
      <c r="AF49" s="134">
        <v>8.4</v>
      </c>
      <c r="AG49" s="134">
        <v>6.5</v>
      </c>
      <c r="AH49" s="134">
        <v>7.9</v>
      </c>
      <c r="AI49" s="134">
        <v>6.2</v>
      </c>
      <c r="AJ49" s="134">
        <v>7.3</v>
      </c>
      <c r="AK49" s="134">
        <v>7</v>
      </c>
      <c r="AL49" s="136">
        <v>45</v>
      </c>
      <c r="AM49" s="137">
        <v>0</v>
      </c>
      <c r="AN49" s="134">
        <v>6.4</v>
      </c>
      <c r="AO49" s="134">
        <v>9.4</v>
      </c>
      <c r="AP49" s="134">
        <v>7.6</v>
      </c>
      <c r="AQ49" s="135"/>
      <c r="AR49" s="135"/>
      <c r="AS49" s="135"/>
      <c r="AT49" s="135"/>
      <c r="AU49" s="135"/>
      <c r="AV49" s="134">
        <v>7.3</v>
      </c>
      <c r="AW49" s="135"/>
      <c r="AX49" s="135"/>
      <c r="AY49" s="135"/>
      <c r="AZ49" s="135"/>
      <c r="BA49" s="135"/>
      <c r="BB49" s="134">
        <v>7.3</v>
      </c>
      <c r="BC49" s="136">
        <v>5</v>
      </c>
      <c r="BD49" s="137">
        <v>0</v>
      </c>
      <c r="BE49" s="134">
        <v>8.1</v>
      </c>
      <c r="BF49" s="134">
        <v>5.9</v>
      </c>
      <c r="BG49" s="134">
        <v>6</v>
      </c>
      <c r="BH49" s="134">
        <v>7.4</v>
      </c>
      <c r="BI49" s="134">
        <v>7.5</v>
      </c>
      <c r="BJ49" s="134">
        <v>7.6</v>
      </c>
      <c r="BK49" s="134">
        <v>5.7</v>
      </c>
      <c r="BL49" s="134">
        <v>7.2</v>
      </c>
      <c r="BM49" s="134">
        <v>8.5</v>
      </c>
      <c r="BN49" s="134">
        <v>6.4</v>
      </c>
      <c r="BO49" s="134">
        <v>7</v>
      </c>
      <c r="BP49" s="134">
        <v>6.1</v>
      </c>
      <c r="BQ49" s="134">
        <v>7.5</v>
      </c>
      <c r="BR49" s="134">
        <v>4.5999999999999996</v>
      </c>
      <c r="BS49" s="134">
        <v>5.7</v>
      </c>
      <c r="BT49" s="134">
        <v>7.6</v>
      </c>
      <c r="BU49" s="134">
        <v>7.5</v>
      </c>
      <c r="BV49" s="134">
        <v>7.5</v>
      </c>
      <c r="BW49" s="134">
        <v>6.4</v>
      </c>
      <c r="BX49" s="134">
        <v>6.1</v>
      </c>
      <c r="BY49" s="134">
        <v>5.6</v>
      </c>
      <c r="BZ49" s="134">
        <v>5.4</v>
      </c>
      <c r="CA49" s="134">
        <v>6</v>
      </c>
      <c r="CB49" s="134">
        <v>6.8</v>
      </c>
      <c r="CC49" s="135"/>
      <c r="CD49" s="134">
        <v>5.9</v>
      </c>
      <c r="CE49" s="135"/>
      <c r="CF49" s="134">
        <v>7.3</v>
      </c>
      <c r="CG49" s="134">
        <v>7.1</v>
      </c>
      <c r="CH49" s="134">
        <v>8</v>
      </c>
      <c r="CI49" s="136">
        <v>59</v>
      </c>
      <c r="CJ49" s="137">
        <v>0</v>
      </c>
      <c r="CK49" s="134">
        <v>5.0999999999999996</v>
      </c>
      <c r="CL49" s="134">
        <v>6.5</v>
      </c>
      <c r="CM49" s="135"/>
      <c r="CN49" s="134">
        <v>8.3000000000000007</v>
      </c>
      <c r="CO49" s="134">
        <v>6.7</v>
      </c>
      <c r="CP49" s="134">
        <v>6.3</v>
      </c>
      <c r="CQ49" s="134">
        <v>6</v>
      </c>
      <c r="CR49" s="135"/>
      <c r="CS49" s="134">
        <v>8.1999999999999993</v>
      </c>
      <c r="CT49" s="135"/>
      <c r="CU49" s="135"/>
      <c r="CV49" s="134">
        <v>7.8</v>
      </c>
      <c r="CW49" s="134">
        <v>5.6</v>
      </c>
      <c r="CX49" s="135"/>
      <c r="CY49" s="134">
        <v>9.4</v>
      </c>
      <c r="CZ49" s="134">
        <v>9</v>
      </c>
      <c r="DA49" s="136">
        <v>24</v>
      </c>
      <c r="DB49" s="137">
        <v>0</v>
      </c>
      <c r="DC49" s="134">
        <v>8</v>
      </c>
      <c r="DD49" s="134">
        <v>7.9</v>
      </c>
      <c r="DE49" s="135"/>
      <c r="DF49" s="136">
        <v>4</v>
      </c>
      <c r="DG49" s="137">
        <v>0</v>
      </c>
      <c r="DH49" s="136">
        <v>137</v>
      </c>
      <c r="DI49" s="137">
        <v>0</v>
      </c>
      <c r="DJ49" s="138">
        <v>137</v>
      </c>
      <c r="DK49" s="134">
        <v>137</v>
      </c>
      <c r="DL49" s="134">
        <v>6.91</v>
      </c>
      <c r="DM49" s="134">
        <v>2.81</v>
      </c>
      <c r="DN49" s="132"/>
      <c r="DO49" s="13">
        <f t="shared" si="0"/>
        <v>0</v>
      </c>
    </row>
    <row r="50" spans="2:119" ht="27.75" customHeight="1">
      <c r="B50" s="131">
        <v>2220329630</v>
      </c>
      <c r="C50" s="132" t="s">
        <v>3</v>
      </c>
      <c r="D50" s="132" t="s">
        <v>128</v>
      </c>
      <c r="E50" s="132" t="s">
        <v>256</v>
      </c>
      <c r="F50" s="133">
        <v>36093</v>
      </c>
      <c r="G50" s="132" t="s">
        <v>5</v>
      </c>
      <c r="H50" s="132" t="s">
        <v>146</v>
      </c>
      <c r="I50" s="134">
        <v>8.4</v>
      </c>
      <c r="J50" s="134">
        <v>7.7</v>
      </c>
      <c r="K50" s="134">
        <v>8.3000000000000007</v>
      </c>
      <c r="L50" s="134">
        <v>6.8</v>
      </c>
      <c r="M50" s="135"/>
      <c r="N50" s="134">
        <v>7.7</v>
      </c>
      <c r="O50" s="135"/>
      <c r="P50" s="134">
        <v>7.5</v>
      </c>
      <c r="Q50" s="135"/>
      <c r="R50" s="134">
        <v>9</v>
      </c>
      <c r="S50" s="135"/>
      <c r="T50" s="134">
        <v>8.1999999999999993</v>
      </c>
      <c r="U50" s="135"/>
      <c r="V50" s="134">
        <v>9.6999999999999993</v>
      </c>
      <c r="W50" s="135"/>
      <c r="X50" s="134">
        <v>6.3</v>
      </c>
      <c r="Y50" s="134">
        <v>5.3</v>
      </c>
      <c r="Z50" s="134">
        <v>5.0999999999999996</v>
      </c>
      <c r="AA50" s="135"/>
      <c r="AB50" s="134">
        <v>7.5</v>
      </c>
      <c r="AC50" s="134">
        <v>6.9</v>
      </c>
      <c r="AD50" s="134">
        <v>4.5</v>
      </c>
      <c r="AE50" s="135"/>
      <c r="AF50" s="134">
        <v>8.6999999999999993</v>
      </c>
      <c r="AG50" s="134">
        <v>9.1</v>
      </c>
      <c r="AH50" s="134">
        <v>8.1</v>
      </c>
      <c r="AI50" s="134">
        <v>7.5</v>
      </c>
      <c r="AJ50" s="134">
        <v>7</v>
      </c>
      <c r="AK50" s="134">
        <v>8.6</v>
      </c>
      <c r="AL50" s="136">
        <v>45</v>
      </c>
      <c r="AM50" s="137">
        <v>0</v>
      </c>
      <c r="AN50" s="134">
        <v>7.3</v>
      </c>
      <c r="AO50" s="134">
        <v>6</v>
      </c>
      <c r="AP50" s="135"/>
      <c r="AQ50" s="135"/>
      <c r="AR50" s="135"/>
      <c r="AS50" s="135"/>
      <c r="AT50" s="135"/>
      <c r="AU50" s="134">
        <v>6</v>
      </c>
      <c r="AV50" s="134">
        <v>4.8</v>
      </c>
      <c r="AW50" s="135"/>
      <c r="AX50" s="135"/>
      <c r="AY50" s="135"/>
      <c r="AZ50" s="135"/>
      <c r="BA50" s="135"/>
      <c r="BB50" s="134">
        <v>6.8</v>
      </c>
      <c r="BC50" s="136">
        <v>5</v>
      </c>
      <c r="BD50" s="137">
        <v>0</v>
      </c>
      <c r="BE50" s="134">
        <v>6.4</v>
      </c>
      <c r="BF50" s="134">
        <v>7.3</v>
      </c>
      <c r="BG50" s="134">
        <v>5.6</v>
      </c>
      <c r="BH50" s="134">
        <v>5</v>
      </c>
      <c r="BI50" s="134">
        <v>8.1999999999999993</v>
      </c>
      <c r="BJ50" s="134">
        <v>5.4</v>
      </c>
      <c r="BK50" s="134">
        <v>6.7</v>
      </c>
      <c r="BL50" s="134">
        <v>6.3</v>
      </c>
      <c r="BM50" s="134">
        <v>8.6</v>
      </c>
      <c r="BN50" s="134">
        <v>6.8</v>
      </c>
      <c r="BO50" s="134">
        <v>4.3</v>
      </c>
      <c r="BP50" s="134">
        <v>6</v>
      </c>
      <c r="BQ50" s="134">
        <v>8</v>
      </c>
      <c r="BR50" s="134">
        <v>7.1</v>
      </c>
      <c r="BS50" s="134">
        <v>5.5</v>
      </c>
      <c r="BT50" s="134">
        <v>7.4</v>
      </c>
      <c r="BU50" s="134">
        <v>8.3000000000000007</v>
      </c>
      <c r="BV50" s="134">
        <v>4.7</v>
      </c>
      <c r="BW50" s="134">
        <v>6.9</v>
      </c>
      <c r="BX50" s="134">
        <v>5.8</v>
      </c>
      <c r="BY50" s="134">
        <v>5.6</v>
      </c>
      <c r="BZ50" s="135"/>
      <c r="CA50" s="134">
        <v>5.7</v>
      </c>
      <c r="CB50" s="134">
        <v>6.4</v>
      </c>
      <c r="CC50" s="134">
        <v>6.2</v>
      </c>
      <c r="CD50" s="135"/>
      <c r="CE50" s="135"/>
      <c r="CF50" s="135"/>
      <c r="CG50" s="134">
        <v>6</v>
      </c>
      <c r="CH50" s="134">
        <v>8.3000000000000007</v>
      </c>
      <c r="CI50" s="136">
        <v>54</v>
      </c>
      <c r="CJ50" s="137">
        <v>5</v>
      </c>
      <c r="CK50" s="134">
        <v>7.1</v>
      </c>
      <c r="CL50" s="134">
        <v>7.4</v>
      </c>
      <c r="CM50" s="134">
        <v>6</v>
      </c>
      <c r="CN50" s="135"/>
      <c r="CO50" s="134">
        <v>6.1</v>
      </c>
      <c r="CP50" s="134">
        <v>6.6</v>
      </c>
      <c r="CQ50" s="134">
        <v>5.7</v>
      </c>
      <c r="CR50" s="135"/>
      <c r="CS50" s="134">
        <v>7.2</v>
      </c>
      <c r="CT50" s="135"/>
      <c r="CU50" s="135"/>
      <c r="CV50" s="134">
        <v>7.2</v>
      </c>
      <c r="CW50" s="139" t="s">
        <v>77</v>
      </c>
      <c r="CX50" s="135"/>
      <c r="CY50" s="134">
        <v>9</v>
      </c>
      <c r="CZ50" s="134">
        <v>9.1999999999999993</v>
      </c>
      <c r="DA50" s="136">
        <v>22</v>
      </c>
      <c r="DB50" s="137">
        <v>2</v>
      </c>
      <c r="DC50" s="135"/>
      <c r="DD50" s="135"/>
      <c r="DE50" s="135"/>
      <c r="DF50" s="136">
        <v>0</v>
      </c>
      <c r="DG50" s="137">
        <v>4</v>
      </c>
      <c r="DH50" s="136">
        <v>126</v>
      </c>
      <c r="DI50" s="137">
        <v>11</v>
      </c>
      <c r="DJ50" s="138">
        <v>137</v>
      </c>
      <c r="DK50" s="134">
        <v>126</v>
      </c>
      <c r="DL50" s="134">
        <v>6.82</v>
      </c>
      <c r="DM50" s="134">
        <v>2.74</v>
      </c>
      <c r="DN50" s="132"/>
      <c r="DO50" s="13">
        <f t="shared" si="0"/>
        <v>9</v>
      </c>
    </row>
    <row r="51" spans="2:119" ht="27.75" customHeight="1">
      <c r="B51" s="131">
        <v>2220319096</v>
      </c>
      <c r="C51" s="132" t="s">
        <v>85</v>
      </c>
      <c r="D51" s="132" t="s">
        <v>109</v>
      </c>
      <c r="E51" s="132" t="s">
        <v>330</v>
      </c>
      <c r="F51" s="133">
        <v>35922</v>
      </c>
      <c r="G51" s="132" t="s">
        <v>5</v>
      </c>
      <c r="H51" s="132" t="s">
        <v>144</v>
      </c>
      <c r="I51" s="134">
        <v>8.4</v>
      </c>
      <c r="J51" s="134">
        <v>7.3</v>
      </c>
      <c r="K51" s="134">
        <v>8.4</v>
      </c>
      <c r="L51" s="134">
        <v>8.4</v>
      </c>
      <c r="M51" s="135"/>
      <c r="N51" s="134">
        <v>5.8</v>
      </c>
      <c r="O51" s="135"/>
      <c r="P51" s="134">
        <v>4.5999999999999996</v>
      </c>
      <c r="Q51" s="135"/>
      <c r="R51" s="134">
        <v>7.3</v>
      </c>
      <c r="S51" s="135"/>
      <c r="T51" s="134">
        <v>8.8000000000000007</v>
      </c>
      <c r="U51" s="135"/>
      <c r="V51" s="134">
        <v>8.6999999999999993</v>
      </c>
      <c r="W51" s="135"/>
      <c r="X51" s="134">
        <v>7.1</v>
      </c>
      <c r="Y51" s="134">
        <v>6.8</v>
      </c>
      <c r="Z51" s="134">
        <v>6.8</v>
      </c>
      <c r="AA51" s="134">
        <v>9.1</v>
      </c>
      <c r="AB51" s="135"/>
      <c r="AC51" s="135"/>
      <c r="AD51" s="134">
        <v>4.7</v>
      </c>
      <c r="AE51" s="139" t="s">
        <v>77</v>
      </c>
      <c r="AF51" s="134">
        <v>8.4</v>
      </c>
      <c r="AG51" s="134">
        <v>7.8</v>
      </c>
      <c r="AH51" s="134">
        <v>6.9</v>
      </c>
      <c r="AI51" s="134">
        <v>5</v>
      </c>
      <c r="AJ51" s="134">
        <v>4.9000000000000004</v>
      </c>
      <c r="AK51" s="134">
        <v>5.6</v>
      </c>
      <c r="AL51" s="136">
        <v>43</v>
      </c>
      <c r="AM51" s="137">
        <v>2</v>
      </c>
      <c r="AN51" s="134">
        <v>7.4</v>
      </c>
      <c r="AO51" s="134">
        <v>5.9</v>
      </c>
      <c r="AP51" s="135"/>
      <c r="AQ51" s="135"/>
      <c r="AR51" s="135"/>
      <c r="AS51" s="135"/>
      <c r="AT51" s="134">
        <v>6.8</v>
      </c>
      <c r="AU51" s="135"/>
      <c r="AV51" s="135"/>
      <c r="AW51" s="135"/>
      <c r="AX51" s="135"/>
      <c r="AY51" s="135"/>
      <c r="AZ51" s="134">
        <v>6.1</v>
      </c>
      <c r="BA51" s="135"/>
      <c r="BB51" s="134">
        <v>5.4</v>
      </c>
      <c r="BC51" s="136">
        <v>5</v>
      </c>
      <c r="BD51" s="137">
        <v>0</v>
      </c>
      <c r="BE51" s="134">
        <v>6.5</v>
      </c>
      <c r="BF51" s="134">
        <v>4.5999999999999996</v>
      </c>
      <c r="BG51" s="134">
        <v>4.5</v>
      </c>
      <c r="BH51" s="134">
        <v>5.4</v>
      </c>
      <c r="BI51" s="134">
        <v>7.4</v>
      </c>
      <c r="BJ51" s="134">
        <v>4.8</v>
      </c>
      <c r="BK51" s="134">
        <v>4.7</v>
      </c>
      <c r="BL51" s="134">
        <v>6.5</v>
      </c>
      <c r="BM51" s="134">
        <v>7.3</v>
      </c>
      <c r="BN51" s="134">
        <v>5.8</v>
      </c>
      <c r="BO51" s="134">
        <v>5.0999999999999996</v>
      </c>
      <c r="BP51" s="134">
        <v>7.7</v>
      </c>
      <c r="BQ51" s="134">
        <v>7.8</v>
      </c>
      <c r="BR51" s="134">
        <v>4.9000000000000004</v>
      </c>
      <c r="BS51" s="139" t="s">
        <v>77</v>
      </c>
      <c r="BT51" s="134">
        <v>5.6</v>
      </c>
      <c r="BU51" s="134">
        <v>5.9</v>
      </c>
      <c r="BV51" s="134">
        <v>4.9000000000000004</v>
      </c>
      <c r="BW51" s="134">
        <v>4.7</v>
      </c>
      <c r="BX51" s="135">
        <v>0</v>
      </c>
      <c r="BY51" s="134">
        <v>4.5</v>
      </c>
      <c r="BZ51" s="135">
        <v>0</v>
      </c>
      <c r="CA51" s="135">
        <v>0</v>
      </c>
      <c r="CB51" s="139" t="s">
        <v>77</v>
      </c>
      <c r="CC51" s="135"/>
      <c r="CD51" s="135"/>
      <c r="CE51" s="135"/>
      <c r="CF51" s="135">
        <v>0</v>
      </c>
      <c r="CG51" s="134">
        <v>4.0999999999999996</v>
      </c>
      <c r="CH51" s="134">
        <v>8.1999999999999993</v>
      </c>
      <c r="CI51" s="136">
        <v>42</v>
      </c>
      <c r="CJ51" s="137">
        <v>17</v>
      </c>
      <c r="CK51" s="134">
        <v>5.4</v>
      </c>
      <c r="CL51" s="134">
        <v>6.5</v>
      </c>
      <c r="CM51" s="134">
        <v>7.5</v>
      </c>
      <c r="CN51" s="135"/>
      <c r="CO51" s="134">
        <v>6.5</v>
      </c>
      <c r="CP51" s="134">
        <v>4.4000000000000004</v>
      </c>
      <c r="CQ51" s="139" t="s">
        <v>77</v>
      </c>
      <c r="CR51" s="135"/>
      <c r="CS51" s="139" t="s">
        <v>77</v>
      </c>
      <c r="CT51" s="135"/>
      <c r="CU51" s="135"/>
      <c r="CV51" s="134">
        <v>4.9000000000000004</v>
      </c>
      <c r="CW51" s="134">
        <v>4.5999999999999996</v>
      </c>
      <c r="CX51" s="135"/>
      <c r="CY51" s="134">
        <v>7.2</v>
      </c>
      <c r="CZ51" s="134">
        <v>8.4</v>
      </c>
      <c r="DA51" s="136">
        <v>19</v>
      </c>
      <c r="DB51" s="137">
        <v>5</v>
      </c>
      <c r="DC51" s="135"/>
      <c r="DD51" s="135"/>
      <c r="DE51" s="135"/>
      <c r="DF51" s="136">
        <v>0</v>
      </c>
      <c r="DG51" s="137">
        <v>4</v>
      </c>
      <c r="DH51" s="136">
        <v>109</v>
      </c>
      <c r="DI51" s="137">
        <v>28</v>
      </c>
      <c r="DJ51" s="138">
        <v>137</v>
      </c>
      <c r="DK51" s="134">
        <v>126</v>
      </c>
      <c r="DL51" s="134">
        <v>5.79</v>
      </c>
      <c r="DM51" s="134">
        <v>2.0699999999999998</v>
      </c>
      <c r="DN51" s="132"/>
      <c r="DO51" s="13">
        <f t="shared" si="0"/>
        <v>26</v>
      </c>
    </row>
    <row r="52" spans="2:119" ht="27.75" customHeight="1">
      <c r="B52" s="131">
        <v>2220718461</v>
      </c>
      <c r="C52" s="132" t="s">
        <v>139</v>
      </c>
      <c r="D52" s="132" t="s">
        <v>332</v>
      </c>
      <c r="E52" s="132" t="s">
        <v>104</v>
      </c>
      <c r="F52" s="133">
        <v>35481</v>
      </c>
      <c r="G52" s="132" t="s">
        <v>5</v>
      </c>
      <c r="H52" s="132" t="s">
        <v>144</v>
      </c>
      <c r="I52" s="134">
        <v>7.4</v>
      </c>
      <c r="J52" s="134">
        <v>6.8</v>
      </c>
      <c r="K52" s="134">
        <v>8</v>
      </c>
      <c r="L52" s="134">
        <v>8.6</v>
      </c>
      <c r="M52" s="135"/>
      <c r="N52" s="134">
        <v>6.8</v>
      </c>
      <c r="O52" s="135"/>
      <c r="P52" s="134">
        <v>6.1</v>
      </c>
      <c r="Q52" s="135"/>
      <c r="R52" s="134">
        <v>5.8</v>
      </c>
      <c r="S52" s="135"/>
      <c r="T52" s="134">
        <v>6.5</v>
      </c>
      <c r="U52" s="135"/>
      <c r="V52" s="134">
        <v>6</v>
      </c>
      <c r="W52" s="135"/>
      <c r="X52" s="134">
        <v>6.7</v>
      </c>
      <c r="Y52" s="134">
        <v>6.6</v>
      </c>
      <c r="Z52" s="134">
        <v>5.8</v>
      </c>
      <c r="AA52" s="135"/>
      <c r="AB52" s="134">
        <v>6.9</v>
      </c>
      <c r="AC52" s="135"/>
      <c r="AD52" s="134">
        <v>7.5</v>
      </c>
      <c r="AE52" s="134">
        <v>6.7</v>
      </c>
      <c r="AF52" s="134">
        <v>8.1999999999999993</v>
      </c>
      <c r="AG52" s="134">
        <v>6.6</v>
      </c>
      <c r="AH52" s="134">
        <v>5.6</v>
      </c>
      <c r="AI52" s="134">
        <v>5.7</v>
      </c>
      <c r="AJ52" s="134">
        <v>5.6</v>
      </c>
      <c r="AK52" s="134">
        <v>7.2</v>
      </c>
      <c r="AL52" s="136">
        <v>45</v>
      </c>
      <c r="AM52" s="137">
        <v>0</v>
      </c>
      <c r="AN52" s="134">
        <v>5.6</v>
      </c>
      <c r="AO52" s="134">
        <v>5.6</v>
      </c>
      <c r="AP52" s="134">
        <v>6.3</v>
      </c>
      <c r="AQ52" s="135"/>
      <c r="AR52" s="135"/>
      <c r="AS52" s="135"/>
      <c r="AT52" s="135"/>
      <c r="AU52" s="135"/>
      <c r="AV52" s="134">
        <v>5.6</v>
      </c>
      <c r="AW52" s="135"/>
      <c r="AX52" s="135"/>
      <c r="AY52" s="135"/>
      <c r="AZ52" s="135"/>
      <c r="BA52" s="135"/>
      <c r="BB52" s="134">
        <v>6.9</v>
      </c>
      <c r="BC52" s="136">
        <v>5</v>
      </c>
      <c r="BD52" s="137">
        <v>0</v>
      </c>
      <c r="BE52" s="134">
        <v>6.1</v>
      </c>
      <c r="BF52" s="134">
        <v>5.8</v>
      </c>
      <c r="BG52" s="134">
        <v>4.9000000000000004</v>
      </c>
      <c r="BH52" s="134">
        <v>5.3</v>
      </c>
      <c r="BI52" s="134">
        <v>5.8</v>
      </c>
      <c r="BJ52" s="134">
        <v>8.1</v>
      </c>
      <c r="BK52" s="134">
        <v>5.8</v>
      </c>
      <c r="BL52" s="134">
        <v>6</v>
      </c>
      <c r="BM52" s="134">
        <v>5.8</v>
      </c>
      <c r="BN52" s="134">
        <v>4.0999999999999996</v>
      </c>
      <c r="BO52" s="134">
        <v>5.0999999999999996</v>
      </c>
      <c r="BP52" s="134">
        <v>7.3</v>
      </c>
      <c r="BQ52" s="134">
        <v>6.1</v>
      </c>
      <c r="BR52" s="134">
        <v>4.5</v>
      </c>
      <c r="BS52" s="134">
        <v>7</v>
      </c>
      <c r="BT52" s="134">
        <v>6</v>
      </c>
      <c r="BU52" s="134">
        <v>5.3</v>
      </c>
      <c r="BV52" s="134">
        <v>5.5</v>
      </c>
      <c r="BW52" s="134">
        <v>6.3</v>
      </c>
      <c r="BX52" s="134">
        <v>6</v>
      </c>
      <c r="BY52" s="134">
        <v>7.7</v>
      </c>
      <c r="BZ52" s="134">
        <v>5.4</v>
      </c>
      <c r="CA52" s="134">
        <v>5.0999999999999996</v>
      </c>
      <c r="CB52" s="134">
        <v>4.5999999999999996</v>
      </c>
      <c r="CC52" s="134">
        <v>6.8</v>
      </c>
      <c r="CD52" s="135"/>
      <c r="CE52" s="135"/>
      <c r="CF52" s="134">
        <v>6.7</v>
      </c>
      <c r="CG52" s="134">
        <v>5.2</v>
      </c>
      <c r="CH52" s="134">
        <v>8.4</v>
      </c>
      <c r="CI52" s="136">
        <v>59</v>
      </c>
      <c r="CJ52" s="137">
        <v>0</v>
      </c>
      <c r="CK52" s="134">
        <v>6.4</v>
      </c>
      <c r="CL52" s="134">
        <v>6.2</v>
      </c>
      <c r="CM52" s="134">
        <v>5.6</v>
      </c>
      <c r="CN52" s="135"/>
      <c r="CO52" s="134">
        <v>5.4</v>
      </c>
      <c r="CP52" s="134">
        <v>5.6</v>
      </c>
      <c r="CQ52" s="135"/>
      <c r="CR52" s="134">
        <v>5.0999999999999996</v>
      </c>
      <c r="CS52" s="134">
        <v>6.4</v>
      </c>
      <c r="CT52" s="135"/>
      <c r="CU52" s="135"/>
      <c r="CV52" s="134">
        <v>6.6</v>
      </c>
      <c r="CW52" s="134">
        <v>5.0999999999999996</v>
      </c>
      <c r="CX52" s="135"/>
      <c r="CY52" s="134">
        <v>7.9</v>
      </c>
      <c r="CZ52" s="134">
        <v>8.1999999999999993</v>
      </c>
      <c r="DA52" s="136">
        <v>24</v>
      </c>
      <c r="DB52" s="137">
        <v>0</v>
      </c>
      <c r="DC52" s="134">
        <v>8.8000000000000007</v>
      </c>
      <c r="DD52" s="134">
        <v>8.1999999999999993</v>
      </c>
      <c r="DE52" s="135"/>
      <c r="DF52" s="136">
        <v>4</v>
      </c>
      <c r="DG52" s="137">
        <v>0</v>
      </c>
      <c r="DH52" s="136">
        <v>137</v>
      </c>
      <c r="DI52" s="137">
        <v>0</v>
      </c>
      <c r="DJ52" s="138">
        <v>137</v>
      </c>
      <c r="DK52" s="134">
        <v>137</v>
      </c>
      <c r="DL52" s="134">
        <v>6.22</v>
      </c>
      <c r="DM52" s="134">
        <v>2.37</v>
      </c>
      <c r="DN52" s="132"/>
      <c r="DO52" s="13">
        <f t="shared" si="0"/>
        <v>0</v>
      </c>
    </row>
    <row r="53" spans="2:119" ht="27.75" customHeight="1">
      <c r="B53" s="131">
        <v>2221328968</v>
      </c>
      <c r="C53" s="132" t="s">
        <v>85</v>
      </c>
      <c r="D53" s="132" t="s">
        <v>117</v>
      </c>
      <c r="E53" s="132" t="s">
        <v>104</v>
      </c>
      <c r="F53" s="133">
        <v>35864</v>
      </c>
      <c r="G53" s="132" t="s">
        <v>88</v>
      </c>
      <c r="H53" s="132" t="s">
        <v>144</v>
      </c>
      <c r="I53" s="134">
        <v>8.6</v>
      </c>
      <c r="J53" s="134">
        <v>8.5</v>
      </c>
      <c r="K53" s="134">
        <v>5.2</v>
      </c>
      <c r="L53" s="134">
        <v>6.9</v>
      </c>
      <c r="M53" s="135"/>
      <c r="N53" s="134">
        <v>8.1</v>
      </c>
      <c r="O53" s="135"/>
      <c r="P53" s="134">
        <v>4.9000000000000004</v>
      </c>
      <c r="Q53" s="135"/>
      <c r="R53" s="134">
        <v>6.9</v>
      </c>
      <c r="S53" s="135"/>
      <c r="T53" s="135"/>
      <c r="U53" s="135"/>
      <c r="V53" s="135"/>
      <c r="W53" s="135"/>
      <c r="X53" s="134">
        <v>7.5</v>
      </c>
      <c r="Y53" s="134">
        <v>7.1</v>
      </c>
      <c r="Z53" s="134">
        <v>9.4</v>
      </c>
      <c r="AA53" s="135"/>
      <c r="AB53" s="134">
        <v>7.2</v>
      </c>
      <c r="AC53" s="134">
        <v>8.5</v>
      </c>
      <c r="AD53" s="134">
        <v>6</v>
      </c>
      <c r="AE53" s="135"/>
      <c r="AF53" s="134">
        <v>8.5</v>
      </c>
      <c r="AG53" s="134">
        <v>6.1</v>
      </c>
      <c r="AH53" s="135"/>
      <c r="AI53" s="134">
        <v>6.3</v>
      </c>
      <c r="AJ53" s="139" t="s">
        <v>77</v>
      </c>
      <c r="AK53" s="135"/>
      <c r="AL53" s="136">
        <v>33</v>
      </c>
      <c r="AM53" s="137">
        <v>12</v>
      </c>
      <c r="AN53" s="134">
        <v>6</v>
      </c>
      <c r="AO53" s="134">
        <v>4.2</v>
      </c>
      <c r="AP53" s="134">
        <v>5.8</v>
      </c>
      <c r="AQ53" s="135"/>
      <c r="AR53" s="135"/>
      <c r="AS53" s="135"/>
      <c r="AT53" s="135"/>
      <c r="AU53" s="135"/>
      <c r="AV53" s="135"/>
      <c r="AW53" s="135"/>
      <c r="AX53" s="135"/>
      <c r="AY53" s="135"/>
      <c r="AZ53" s="134">
        <v>4.5</v>
      </c>
      <c r="BA53" s="135"/>
      <c r="BB53" s="134">
        <v>5.2</v>
      </c>
      <c r="BC53" s="136">
        <v>5</v>
      </c>
      <c r="BD53" s="137">
        <v>0</v>
      </c>
      <c r="BE53" s="134">
        <v>7.7</v>
      </c>
      <c r="BF53" s="134">
        <v>8</v>
      </c>
      <c r="BG53" s="134">
        <v>8.1</v>
      </c>
      <c r="BH53" s="134">
        <v>6.2</v>
      </c>
      <c r="BI53" s="134">
        <v>7.9</v>
      </c>
      <c r="BJ53" s="134">
        <v>7.2</v>
      </c>
      <c r="BK53" s="134">
        <v>5</v>
      </c>
      <c r="BL53" s="134">
        <v>6.6</v>
      </c>
      <c r="BM53" s="134">
        <v>8.8000000000000007</v>
      </c>
      <c r="BN53" s="134">
        <v>6.5</v>
      </c>
      <c r="BO53" s="139" t="s">
        <v>77</v>
      </c>
      <c r="BP53" s="139" t="s">
        <v>77</v>
      </c>
      <c r="BQ53" s="139" t="s">
        <v>77</v>
      </c>
      <c r="BR53" s="135">
        <v>0</v>
      </c>
      <c r="BS53" s="135"/>
      <c r="BT53" s="135"/>
      <c r="BU53" s="135"/>
      <c r="BV53" s="134">
        <v>7.5</v>
      </c>
      <c r="BW53" s="134">
        <v>6.7</v>
      </c>
      <c r="BX53" s="135">
        <v>0</v>
      </c>
      <c r="BY53" s="135"/>
      <c r="BZ53" s="135"/>
      <c r="CA53" s="139" t="s">
        <v>77</v>
      </c>
      <c r="CB53" s="135"/>
      <c r="CC53" s="135">
        <v>0</v>
      </c>
      <c r="CD53" s="135"/>
      <c r="CE53" s="135"/>
      <c r="CF53" s="135"/>
      <c r="CG53" s="134">
        <v>5.2</v>
      </c>
      <c r="CH53" s="134">
        <v>6.5</v>
      </c>
      <c r="CI53" s="136">
        <v>28</v>
      </c>
      <c r="CJ53" s="137">
        <v>31</v>
      </c>
      <c r="CK53" s="134">
        <v>7.2</v>
      </c>
      <c r="CL53" s="134">
        <v>7.2</v>
      </c>
      <c r="CM53" s="135"/>
      <c r="CN53" s="134">
        <v>4.8</v>
      </c>
      <c r="CO53" s="139" t="s">
        <v>77</v>
      </c>
      <c r="CP53" s="134">
        <v>6.5</v>
      </c>
      <c r="CQ53" s="135"/>
      <c r="CR53" s="135"/>
      <c r="CS53" s="134">
        <v>5.7</v>
      </c>
      <c r="CT53" s="135"/>
      <c r="CU53" s="135"/>
      <c r="CV53" s="135"/>
      <c r="CW53" s="135"/>
      <c r="CX53" s="135"/>
      <c r="CY53" s="135"/>
      <c r="CZ53" s="135"/>
      <c r="DA53" s="136">
        <v>12</v>
      </c>
      <c r="DB53" s="137">
        <v>12</v>
      </c>
      <c r="DC53" s="135"/>
      <c r="DD53" s="135"/>
      <c r="DE53" s="135"/>
      <c r="DF53" s="136">
        <v>0</v>
      </c>
      <c r="DG53" s="137">
        <v>4</v>
      </c>
      <c r="DH53" s="136">
        <v>78</v>
      </c>
      <c r="DI53" s="137">
        <v>59</v>
      </c>
      <c r="DJ53" s="138">
        <v>137</v>
      </c>
      <c r="DK53" s="134">
        <v>93</v>
      </c>
      <c r="DL53" s="134">
        <v>5.9</v>
      </c>
      <c r="DM53" s="134">
        <v>2.39</v>
      </c>
      <c r="DN53" s="132"/>
      <c r="DO53" s="13">
        <f t="shared" si="0"/>
        <v>57</v>
      </c>
    </row>
    <row r="54" spans="2:119" ht="27.75" customHeight="1">
      <c r="B54" s="131">
        <v>2221716825</v>
      </c>
      <c r="C54" s="132" t="s">
        <v>8</v>
      </c>
      <c r="D54" s="132" t="s">
        <v>136</v>
      </c>
      <c r="E54" s="132" t="s">
        <v>333</v>
      </c>
      <c r="F54" s="133">
        <v>35827</v>
      </c>
      <c r="G54" s="132" t="s">
        <v>88</v>
      </c>
      <c r="H54" s="132" t="s">
        <v>144</v>
      </c>
      <c r="I54" s="134">
        <v>5.4</v>
      </c>
      <c r="J54" s="134">
        <v>7.9</v>
      </c>
      <c r="K54" s="134">
        <v>5.7</v>
      </c>
      <c r="L54" s="134">
        <v>6.4</v>
      </c>
      <c r="M54" s="135"/>
      <c r="N54" s="139" t="s">
        <v>77</v>
      </c>
      <c r="O54" s="135"/>
      <c r="P54" s="135"/>
      <c r="Q54" s="135"/>
      <c r="R54" s="135"/>
      <c r="S54" s="135"/>
      <c r="T54" s="135"/>
      <c r="U54" s="135"/>
      <c r="V54" s="135"/>
      <c r="W54" s="135"/>
      <c r="X54" s="134">
        <v>6</v>
      </c>
      <c r="Y54" s="134">
        <v>5.0999999999999996</v>
      </c>
      <c r="Z54" s="134">
        <v>4.7</v>
      </c>
      <c r="AA54" s="135">
        <v>0</v>
      </c>
      <c r="AB54" s="135"/>
      <c r="AC54" s="135"/>
      <c r="AD54" s="134">
        <v>4.5</v>
      </c>
      <c r="AE54" s="135">
        <v>0</v>
      </c>
      <c r="AF54" s="134">
        <v>9.6999999999999993</v>
      </c>
      <c r="AG54" s="134">
        <v>8.5</v>
      </c>
      <c r="AH54" s="135"/>
      <c r="AI54" s="135">
        <v>0</v>
      </c>
      <c r="AJ54" s="135"/>
      <c r="AK54" s="134">
        <v>6.2</v>
      </c>
      <c r="AL54" s="136">
        <v>23</v>
      </c>
      <c r="AM54" s="137">
        <v>22</v>
      </c>
      <c r="AN54" s="134">
        <v>4.3</v>
      </c>
      <c r="AO54" s="134">
        <v>5.7</v>
      </c>
      <c r="AP54" s="135"/>
      <c r="AQ54" s="134">
        <v>4.3</v>
      </c>
      <c r="AR54" s="135"/>
      <c r="AS54" s="135"/>
      <c r="AT54" s="135"/>
      <c r="AU54" s="135"/>
      <c r="AV54" s="135"/>
      <c r="AW54" s="134">
        <v>5.8</v>
      </c>
      <c r="AX54" s="135"/>
      <c r="AY54" s="135"/>
      <c r="AZ54" s="135"/>
      <c r="BA54" s="135"/>
      <c r="BB54" s="135">
        <v>0</v>
      </c>
      <c r="BC54" s="136">
        <v>4</v>
      </c>
      <c r="BD54" s="137">
        <v>1</v>
      </c>
      <c r="BE54" s="134">
        <v>5.8</v>
      </c>
      <c r="BF54" s="134">
        <v>6.1</v>
      </c>
      <c r="BG54" s="134">
        <v>5.0999999999999996</v>
      </c>
      <c r="BH54" s="134">
        <v>7.8</v>
      </c>
      <c r="BI54" s="134">
        <v>6.2</v>
      </c>
      <c r="BJ54" s="134">
        <v>4.5999999999999996</v>
      </c>
      <c r="BK54" s="135">
        <v>0</v>
      </c>
      <c r="BL54" s="134">
        <v>6.2</v>
      </c>
      <c r="BM54" s="135">
        <v>0</v>
      </c>
      <c r="BN54" s="135">
        <v>0</v>
      </c>
      <c r="BO54" s="135"/>
      <c r="BP54" s="134">
        <v>4.3</v>
      </c>
      <c r="BQ54" s="135"/>
      <c r="BR54" s="135"/>
      <c r="BS54" s="135"/>
      <c r="BT54" s="135">
        <v>0</v>
      </c>
      <c r="BU54" s="135"/>
      <c r="BV54" s="134">
        <v>5.4</v>
      </c>
      <c r="BW54" s="134">
        <v>6</v>
      </c>
      <c r="BX54" s="135"/>
      <c r="BY54" s="135"/>
      <c r="BZ54" s="135"/>
      <c r="CA54" s="134">
        <v>4</v>
      </c>
      <c r="CB54" s="135"/>
      <c r="CC54" s="134">
        <v>4.9000000000000004</v>
      </c>
      <c r="CD54" s="135"/>
      <c r="CE54" s="135"/>
      <c r="CF54" s="135"/>
      <c r="CG54" s="135">
        <v>0</v>
      </c>
      <c r="CH54" s="134">
        <v>5.9</v>
      </c>
      <c r="CI54" s="136">
        <v>26</v>
      </c>
      <c r="CJ54" s="137">
        <v>33</v>
      </c>
      <c r="CK54" s="135"/>
      <c r="CL54" s="135">
        <v>0</v>
      </c>
      <c r="CM54" s="135"/>
      <c r="CN54" s="139" t="s">
        <v>77</v>
      </c>
      <c r="CO54" s="134">
        <v>5.3</v>
      </c>
      <c r="CP54" s="135"/>
      <c r="CQ54" s="135"/>
      <c r="CR54" s="135"/>
      <c r="CS54" s="134">
        <v>6.1</v>
      </c>
      <c r="CT54" s="135"/>
      <c r="CU54" s="135"/>
      <c r="CV54" s="135"/>
      <c r="CW54" s="134">
        <v>4</v>
      </c>
      <c r="CX54" s="135"/>
      <c r="CY54" s="134">
        <v>9.8000000000000007</v>
      </c>
      <c r="CZ54" s="135"/>
      <c r="DA54" s="136">
        <v>8</v>
      </c>
      <c r="DB54" s="137">
        <v>16</v>
      </c>
      <c r="DC54" s="135"/>
      <c r="DD54" s="135"/>
      <c r="DE54" s="135"/>
      <c r="DF54" s="136">
        <v>0</v>
      </c>
      <c r="DG54" s="137">
        <v>4</v>
      </c>
      <c r="DH54" s="136">
        <v>61</v>
      </c>
      <c r="DI54" s="137">
        <v>76</v>
      </c>
      <c r="DJ54" s="138">
        <v>137</v>
      </c>
      <c r="DK54" s="134">
        <v>82</v>
      </c>
      <c r="DL54" s="134">
        <v>4.6399999999999997</v>
      </c>
      <c r="DM54" s="134">
        <v>1.49</v>
      </c>
      <c r="DN54" s="132"/>
      <c r="DO54" s="13">
        <f t="shared" si="0"/>
        <v>73</v>
      </c>
    </row>
    <row r="55" spans="2:119" ht="27.75" customHeight="1">
      <c r="B55" s="131">
        <v>2220316236</v>
      </c>
      <c r="C55" s="132" t="s">
        <v>103</v>
      </c>
      <c r="D55" s="132" t="s">
        <v>227</v>
      </c>
      <c r="E55" s="132" t="s">
        <v>260</v>
      </c>
      <c r="F55" s="133">
        <v>35992</v>
      </c>
      <c r="G55" s="132" t="s">
        <v>5</v>
      </c>
      <c r="H55" s="132" t="s">
        <v>144</v>
      </c>
      <c r="I55" s="134">
        <v>5.8</v>
      </c>
      <c r="J55" s="134">
        <v>7.3</v>
      </c>
      <c r="K55" s="134">
        <v>8.3000000000000007</v>
      </c>
      <c r="L55" s="134">
        <v>9.3000000000000007</v>
      </c>
      <c r="M55" s="135"/>
      <c r="N55" s="134">
        <v>5.9</v>
      </c>
      <c r="O55" s="135"/>
      <c r="P55" s="139" t="s">
        <v>77</v>
      </c>
      <c r="Q55" s="135"/>
      <c r="R55" s="135"/>
      <c r="S55" s="135"/>
      <c r="T55" s="135"/>
      <c r="U55" s="135"/>
      <c r="V55" s="135"/>
      <c r="W55" s="135"/>
      <c r="X55" s="134">
        <v>6.4</v>
      </c>
      <c r="Y55" s="134">
        <v>4.0999999999999996</v>
      </c>
      <c r="Z55" s="134">
        <v>5.8</v>
      </c>
      <c r="AA55" s="134">
        <v>6.1</v>
      </c>
      <c r="AB55" s="135"/>
      <c r="AC55" s="134">
        <v>8</v>
      </c>
      <c r="AD55" s="134">
        <v>5.6</v>
      </c>
      <c r="AE55" s="135"/>
      <c r="AF55" s="134">
        <v>9.9</v>
      </c>
      <c r="AG55" s="134">
        <v>9.8000000000000007</v>
      </c>
      <c r="AH55" s="135">
        <v>0</v>
      </c>
      <c r="AI55" s="134">
        <v>5.8</v>
      </c>
      <c r="AJ55" s="135"/>
      <c r="AK55" s="134">
        <v>5.9</v>
      </c>
      <c r="AL55" s="136">
        <v>31</v>
      </c>
      <c r="AM55" s="137">
        <v>14</v>
      </c>
      <c r="AN55" s="134">
        <v>5.7</v>
      </c>
      <c r="AO55" s="134">
        <v>5.4</v>
      </c>
      <c r="AP55" s="134">
        <v>6.3</v>
      </c>
      <c r="AQ55" s="135"/>
      <c r="AR55" s="135"/>
      <c r="AS55" s="135"/>
      <c r="AT55" s="135"/>
      <c r="AU55" s="135"/>
      <c r="AV55" s="134">
        <v>6.5</v>
      </c>
      <c r="AW55" s="135"/>
      <c r="AX55" s="135"/>
      <c r="AY55" s="135"/>
      <c r="AZ55" s="135"/>
      <c r="BA55" s="135"/>
      <c r="BB55" s="134">
        <v>5.7</v>
      </c>
      <c r="BC55" s="136">
        <v>5</v>
      </c>
      <c r="BD55" s="137">
        <v>0</v>
      </c>
      <c r="BE55" s="134">
        <v>7.9</v>
      </c>
      <c r="BF55" s="134">
        <v>7</v>
      </c>
      <c r="BG55" s="134">
        <v>5.0999999999999996</v>
      </c>
      <c r="BH55" s="134">
        <v>8.4</v>
      </c>
      <c r="BI55" s="134">
        <v>8.1999999999999993</v>
      </c>
      <c r="BJ55" s="134">
        <v>6.2</v>
      </c>
      <c r="BK55" s="134">
        <v>6.2</v>
      </c>
      <c r="BL55" s="134">
        <v>7.9</v>
      </c>
      <c r="BM55" s="134">
        <v>8.4</v>
      </c>
      <c r="BN55" s="135">
        <v>0</v>
      </c>
      <c r="BO55" s="134">
        <v>6.2</v>
      </c>
      <c r="BP55" s="134">
        <v>7.9</v>
      </c>
      <c r="BQ55" s="134">
        <v>7</v>
      </c>
      <c r="BR55" s="135"/>
      <c r="BS55" s="139" t="s">
        <v>77</v>
      </c>
      <c r="BT55" s="134">
        <v>5.9</v>
      </c>
      <c r="BU55" s="134">
        <v>8.3000000000000007</v>
      </c>
      <c r="BV55" s="134">
        <v>6.8</v>
      </c>
      <c r="BW55" s="134">
        <v>7.3</v>
      </c>
      <c r="BX55" s="135"/>
      <c r="BY55" s="134">
        <v>4.8</v>
      </c>
      <c r="BZ55" s="134">
        <v>5.7</v>
      </c>
      <c r="CA55" s="134">
        <v>7.2</v>
      </c>
      <c r="CB55" s="134">
        <v>6.8</v>
      </c>
      <c r="CC55" s="134">
        <v>5</v>
      </c>
      <c r="CD55" s="135"/>
      <c r="CE55" s="135"/>
      <c r="CF55" s="135"/>
      <c r="CG55" s="134">
        <v>4.2</v>
      </c>
      <c r="CH55" s="134">
        <v>6.7</v>
      </c>
      <c r="CI55" s="136">
        <v>48</v>
      </c>
      <c r="CJ55" s="137">
        <v>11</v>
      </c>
      <c r="CK55" s="134">
        <v>6.2</v>
      </c>
      <c r="CL55" s="134">
        <v>7.2</v>
      </c>
      <c r="CM55" s="135"/>
      <c r="CN55" s="139" t="s">
        <v>77</v>
      </c>
      <c r="CO55" s="134">
        <v>4.9000000000000004</v>
      </c>
      <c r="CP55" s="135">
        <v>0</v>
      </c>
      <c r="CQ55" s="135"/>
      <c r="CR55" s="135">
        <v>0</v>
      </c>
      <c r="CS55" s="134">
        <v>4.2</v>
      </c>
      <c r="CT55" s="135"/>
      <c r="CU55" s="135"/>
      <c r="CV55" s="134">
        <v>8.6</v>
      </c>
      <c r="CW55" s="134">
        <v>5.0999999999999996</v>
      </c>
      <c r="CX55" s="135"/>
      <c r="CY55" s="134">
        <v>9.9</v>
      </c>
      <c r="CZ55" s="135"/>
      <c r="DA55" s="136">
        <v>14</v>
      </c>
      <c r="DB55" s="137">
        <v>10</v>
      </c>
      <c r="DC55" s="135"/>
      <c r="DD55" s="135"/>
      <c r="DE55" s="135"/>
      <c r="DF55" s="136">
        <v>0</v>
      </c>
      <c r="DG55" s="137">
        <v>4</v>
      </c>
      <c r="DH55" s="136">
        <v>98</v>
      </c>
      <c r="DI55" s="137">
        <v>39</v>
      </c>
      <c r="DJ55" s="138">
        <v>137</v>
      </c>
      <c r="DK55" s="134">
        <v>111</v>
      </c>
      <c r="DL55" s="134">
        <v>5.9</v>
      </c>
      <c r="DM55" s="134">
        <v>2.2400000000000002</v>
      </c>
      <c r="DN55" s="132"/>
      <c r="DO55" s="13">
        <f t="shared" si="0"/>
        <v>37</v>
      </c>
    </row>
    <row r="56" spans="2:119" ht="27.75" customHeight="1">
      <c r="B56" s="131">
        <v>2220318306</v>
      </c>
      <c r="C56" s="132" t="s">
        <v>92</v>
      </c>
      <c r="D56" s="132" t="s">
        <v>2</v>
      </c>
      <c r="E56" s="132" t="s">
        <v>129</v>
      </c>
      <c r="F56" s="133">
        <v>35865</v>
      </c>
      <c r="G56" s="132" t="s">
        <v>5</v>
      </c>
      <c r="H56" s="132" t="s">
        <v>144</v>
      </c>
      <c r="I56" s="134">
        <v>8.1</v>
      </c>
      <c r="J56" s="134">
        <v>7.2</v>
      </c>
      <c r="K56" s="134">
        <v>8.6</v>
      </c>
      <c r="L56" s="134">
        <v>4.9000000000000004</v>
      </c>
      <c r="M56" s="135"/>
      <c r="N56" s="134">
        <v>5.5</v>
      </c>
      <c r="O56" s="135"/>
      <c r="P56" s="134">
        <v>6.1</v>
      </c>
      <c r="Q56" s="135"/>
      <c r="R56" s="134">
        <v>6.5</v>
      </c>
      <c r="S56" s="135"/>
      <c r="T56" s="134">
        <v>6.2</v>
      </c>
      <c r="U56" s="135"/>
      <c r="V56" s="134">
        <v>7.4</v>
      </c>
      <c r="W56" s="135"/>
      <c r="X56" s="134">
        <v>8.5</v>
      </c>
      <c r="Y56" s="134">
        <v>6.8</v>
      </c>
      <c r="Z56" s="134">
        <v>5.6</v>
      </c>
      <c r="AA56" s="135"/>
      <c r="AB56" s="134">
        <v>5.2</v>
      </c>
      <c r="AC56" s="135"/>
      <c r="AD56" s="134">
        <v>7.6</v>
      </c>
      <c r="AE56" s="134">
        <v>5.9</v>
      </c>
      <c r="AF56" s="134">
        <v>7.9</v>
      </c>
      <c r="AG56" s="134">
        <v>8.1</v>
      </c>
      <c r="AH56" s="134">
        <v>7.6</v>
      </c>
      <c r="AI56" s="134">
        <v>8.1999999999999993</v>
      </c>
      <c r="AJ56" s="134">
        <v>5.6</v>
      </c>
      <c r="AK56" s="134">
        <v>9.1999999999999993</v>
      </c>
      <c r="AL56" s="136">
        <v>45</v>
      </c>
      <c r="AM56" s="137">
        <v>0</v>
      </c>
      <c r="AN56" s="134">
        <v>6.2</v>
      </c>
      <c r="AO56" s="134">
        <v>6.7</v>
      </c>
      <c r="AP56" s="134">
        <v>7.2</v>
      </c>
      <c r="AQ56" s="135"/>
      <c r="AR56" s="135"/>
      <c r="AS56" s="135"/>
      <c r="AT56" s="135"/>
      <c r="AU56" s="135"/>
      <c r="AV56" s="134">
        <v>4.5</v>
      </c>
      <c r="AW56" s="135"/>
      <c r="AX56" s="135"/>
      <c r="AY56" s="135"/>
      <c r="AZ56" s="135"/>
      <c r="BA56" s="135"/>
      <c r="BB56" s="134">
        <v>5.0999999999999996</v>
      </c>
      <c r="BC56" s="136">
        <v>5</v>
      </c>
      <c r="BD56" s="137">
        <v>0</v>
      </c>
      <c r="BE56" s="134">
        <v>6</v>
      </c>
      <c r="BF56" s="134">
        <v>4.2</v>
      </c>
      <c r="BG56" s="134">
        <v>5.9</v>
      </c>
      <c r="BH56" s="134">
        <v>5.5</v>
      </c>
      <c r="BI56" s="134">
        <v>6.4</v>
      </c>
      <c r="BJ56" s="134">
        <v>7.6</v>
      </c>
      <c r="BK56" s="134">
        <v>5.8</v>
      </c>
      <c r="BL56" s="134">
        <v>5.9</v>
      </c>
      <c r="BM56" s="134">
        <v>7.5</v>
      </c>
      <c r="BN56" s="134">
        <v>7.3</v>
      </c>
      <c r="BO56" s="134">
        <v>5.8</v>
      </c>
      <c r="BP56" s="134">
        <v>6.5</v>
      </c>
      <c r="BQ56" s="134">
        <v>6.1</v>
      </c>
      <c r="BR56" s="134">
        <v>6.6</v>
      </c>
      <c r="BS56" s="134">
        <v>5.6</v>
      </c>
      <c r="BT56" s="134">
        <v>6</v>
      </c>
      <c r="BU56" s="134">
        <v>7.6</v>
      </c>
      <c r="BV56" s="134">
        <v>5.7</v>
      </c>
      <c r="BW56" s="134">
        <v>6.1</v>
      </c>
      <c r="BX56" s="134">
        <v>6.5</v>
      </c>
      <c r="BY56" s="134">
        <v>6.6</v>
      </c>
      <c r="BZ56" s="134">
        <v>5</v>
      </c>
      <c r="CA56" s="134">
        <v>4.9000000000000004</v>
      </c>
      <c r="CB56" s="134">
        <v>6</v>
      </c>
      <c r="CC56" s="134">
        <v>5.3</v>
      </c>
      <c r="CD56" s="135"/>
      <c r="CE56" s="134">
        <v>8.6999999999999993</v>
      </c>
      <c r="CF56" s="135"/>
      <c r="CG56" s="134">
        <v>5.2</v>
      </c>
      <c r="CH56" s="134">
        <v>8.6999999999999993</v>
      </c>
      <c r="CI56" s="136">
        <v>59</v>
      </c>
      <c r="CJ56" s="137">
        <v>0</v>
      </c>
      <c r="CK56" s="134">
        <v>8.4</v>
      </c>
      <c r="CL56" s="134">
        <v>7.9</v>
      </c>
      <c r="CM56" s="134">
        <v>6.1</v>
      </c>
      <c r="CN56" s="135"/>
      <c r="CO56" s="134">
        <v>5.7</v>
      </c>
      <c r="CP56" s="134">
        <v>7.3</v>
      </c>
      <c r="CQ56" s="135"/>
      <c r="CR56" s="134">
        <v>5.4</v>
      </c>
      <c r="CS56" s="134">
        <v>8.4</v>
      </c>
      <c r="CT56" s="135"/>
      <c r="CU56" s="135"/>
      <c r="CV56" s="134">
        <v>6.6</v>
      </c>
      <c r="CW56" s="134">
        <v>5.6</v>
      </c>
      <c r="CX56" s="135"/>
      <c r="CY56" s="134">
        <v>8.9</v>
      </c>
      <c r="CZ56" s="134">
        <v>9.1999999999999993</v>
      </c>
      <c r="DA56" s="136">
        <v>24</v>
      </c>
      <c r="DB56" s="137">
        <v>0</v>
      </c>
      <c r="DC56" s="134">
        <v>9</v>
      </c>
      <c r="DD56" s="134">
        <v>7.9</v>
      </c>
      <c r="DE56" s="135"/>
      <c r="DF56" s="136">
        <v>4</v>
      </c>
      <c r="DG56" s="137">
        <v>0</v>
      </c>
      <c r="DH56" s="136">
        <v>137</v>
      </c>
      <c r="DI56" s="137">
        <v>0</v>
      </c>
      <c r="DJ56" s="138">
        <v>137</v>
      </c>
      <c r="DK56" s="134">
        <v>137</v>
      </c>
      <c r="DL56" s="134">
        <v>6.64</v>
      </c>
      <c r="DM56" s="134">
        <v>2.63</v>
      </c>
      <c r="DN56" s="132" t="s">
        <v>113</v>
      </c>
      <c r="DO56" s="13">
        <f t="shared" si="0"/>
        <v>0</v>
      </c>
    </row>
    <row r="57" spans="2:119" ht="27.75" customHeight="1">
      <c r="B57" s="131">
        <v>2220323959</v>
      </c>
      <c r="C57" s="132" t="s">
        <v>1</v>
      </c>
      <c r="D57" s="132" t="s">
        <v>267</v>
      </c>
      <c r="E57" s="132" t="s">
        <v>129</v>
      </c>
      <c r="F57" s="133">
        <v>36001</v>
      </c>
      <c r="G57" s="132" t="s">
        <v>5</v>
      </c>
      <c r="H57" s="132" t="s">
        <v>144</v>
      </c>
      <c r="I57" s="134">
        <v>8.5</v>
      </c>
      <c r="J57" s="134">
        <v>8.5</v>
      </c>
      <c r="K57" s="134">
        <v>6.3</v>
      </c>
      <c r="L57" s="135">
        <v>10</v>
      </c>
      <c r="M57" s="135"/>
      <c r="N57" s="134">
        <v>9.5</v>
      </c>
      <c r="O57" s="135"/>
      <c r="P57" s="134">
        <v>8.1</v>
      </c>
      <c r="Q57" s="135"/>
      <c r="R57" s="134">
        <v>8.8000000000000007</v>
      </c>
      <c r="S57" s="135"/>
      <c r="T57" s="134">
        <v>7.9</v>
      </c>
      <c r="U57" s="135"/>
      <c r="V57" s="134">
        <v>7.3</v>
      </c>
      <c r="W57" s="135"/>
      <c r="X57" s="134">
        <v>7.6</v>
      </c>
      <c r="Y57" s="134">
        <v>5.6</v>
      </c>
      <c r="Z57" s="134">
        <v>9.3000000000000007</v>
      </c>
      <c r="AA57" s="135"/>
      <c r="AB57" s="134">
        <v>6.7</v>
      </c>
      <c r="AC57" s="135"/>
      <c r="AD57" s="134">
        <v>7.9</v>
      </c>
      <c r="AE57" s="134">
        <v>9.5</v>
      </c>
      <c r="AF57" s="134">
        <v>9.4</v>
      </c>
      <c r="AG57" s="134">
        <v>9</v>
      </c>
      <c r="AH57" s="134">
        <v>7.5</v>
      </c>
      <c r="AI57" s="134">
        <v>6.5</v>
      </c>
      <c r="AJ57" s="134">
        <v>9.1999999999999993</v>
      </c>
      <c r="AK57" s="134">
        <v>7.4</v>
      </c>
      <c r="AL57" s="136">
        <v>45</v>
      </c>
      <c r="AM57" s="137">
        <v>0</v>
      </c>
      <c r="AN57" s="134">
        <v>6.8</v>
      </c>
      <c r="AO57" s="134">
        <v>5.3</v>
      </c>
      <c r="AP57" s="135"/>
      <c r="AQ57" s="135"/>
      <c r="AR57" s="135"/>
      <c r="AS57" s="135"/>
      <c r="AT57" s="134">
        <v>7.4</v>
      </c>
      <c r="AU57" s="135"/>
      <c r="AV57" s="135"/>
      <c r="AW57" s="135"/>
      <c r="AX57" s="135"/>
      <c r="AY57" s="135"/>
      <c r="AZ57" s="134">
        <v>4.7</v>
      </c>
      <c r="BA57" s="135"/>
      <c r="BB57" s="134">
        <v>5.9</v>
      </c>
      <c r="BC57" s="136">
        <v>5</v>
      </c>
      <c r="BD57" s="137">
        <v>0</v>
      </c>
      <c r="BE57" s="134">
        <v>7.7</v>
      </c>
      <c r="BF57" s="134">
        <v>8.3000000000000007</v>
      </c>
      <c r="BG57" s="134">
        <v>8.1</v>
      </c>
      <c r="BH57" s="134">
        <v>7.4</v>
      </c>
      <c r="BI57" s="134">
        <v>8</v>
      </c>
      <c r="BJ57" s="134">
        <v>7.1</v>
      </c>
      <c r="BK57" s="134">
        <v>6.8</v>
      </c>
      <c r="BL57" s="134">
        <v>7.6</v>
      </c>
      <c r="BM57" s="134">
        <v>7.4</v>
      </c>
      <c r="BN57" s="134">
        <v>7.5</v>
      </c>
      <c r="BO57" s="134">
        <v>7.3</v>
      </c>
      <c r="BP57" s="134">
        <v>5.6</v>
      </c>
      <c r="BQ57" s="134">
        <v>6.7</v>
      </c>
      <c r="BR57" s="134">
        <v>6.1</v>
      </c>
      <c r="BS57" s="134">
        <v>7.5</v>
      </c>
      <c r="BT57" s="134">
        <v>7.4</v>
      </c>
      <c r="BU57" s="134">
        <v>7.8</v>
      </c>
      <c r="BV57" s="134">
        <v>8.1999999999999993</v>
      </c>
      <c r="BW57" s="134">
        <v>8.8000000000000007</v>
      </c>
      <c r="BX57" s="134">
        <v>8.4</v>
      </c>
      <c r="BY57" s="134">
        <v>8</v>
      </c>
      <c r="BZ57" s="134">
        <v>5.8</v>
      </c>
      <c r="CA57" s="134">
        <v>8.1</v>
      </c>
      <c r="CB57" s="134">
        <v>7.3</v>
      </c>
      <c r="CC57" s="135"/>
      <c r="CD57" s="134">
        <v>6.1</v>
      </c>
      <c r="CE57" s="134">
        <v>6.7</v>
      </c>
      <c r="CF57" s="135"/>
      <c r="CG57" s="134">
        <v>7.2</v>
      </c>
      <c r="CH57" s="134">
        <v>8.1</v>
      </c>
      <c r="CI57" s="136">
        <v>59</v>
      </c>
      <c r="CJ57" s="137">
        <v>0</v>
      </c>
      <c r="CK57" s="134">
        <v>6.9</v>
      </c>
      <c r="CL57" s="134">
        <v>7.8</v>
      </c>
      <c r="CM57" s="135"/>
      <c r="CN57" s="134">
        <v>8.3000000000000007</v>
      </c>
      <c r="CO57" s="134">
        <v>7.7</v>
      </c>
      <c r="CP57" s="134">
        <v>8.6999999999999993</v>
      </c>
      <c r="CQ57" s="134">
        <v>5.9</v>
      </c>
      <c r="CR57" s="135"/>
      <c r="CS57" s="134">
        <v>9</v>
      </c>
      <c r="CT57" s="135"/>
      <c r="CU57" s="135"/>
      <c r="CV57" s="134">
        <v>7.5</v>
      </c>
      <c r="CW57" s="134">
        <v>5.9</v>
      </c>
      <c r="CX57" s="135"/>
      <c r="CY57" s="134">
        <v>9.6</v>
      </c>
      <c r="CZ57" s="134">
        <v>9.4</v>
      </c>
      <c r="DA57" s="136">
        <v>24</v>
      </c>
      <c r="DB57" s="137">
        <v>0</v>
      </c>
      <c r="DC57" s="134">
        <v>8.8000000000000007</v>
      </c>
      <c r="DD57" s="135">
        <v>0</v>
      </c>
      <c r="DE57" s="135"/>
      <c r="DF57" s="136">
        <v>2</v>
      </c>
      <c r="DG57" s="137">
        <v>2</v>
      </c>
      <c r="DH57" s="136">
        <v>135</v>
      </c>
      <c r="DI57" s="137">
        <v>2</v>
      </c>
      <c r="DJ57" s="138">
        <v>137</v>
      </c>
      <c r="DK57" s="134">
        <v>137</v>
      </c>
      <c r="DL57" s="134">
        <v>7.57</v>
      </c>
      <c r="DM57" s="134">
        <v>3.2</v>
      </c>
      <c r="DN57" s="132"/>
      <c r="DO57" s="13">
        <f t="shared" si="0"/>
        <v>0</v>
      </c>
    </row>
    <row r="58" spans="2:119" ht="27.75" customHeight="1">
      <c r="B58" s="131">
        <v>2220323960</v>
      </c>
      <c r="C58" s="132" t="s">
        <v>85</v>
      </c>
      <c r="D58" s="132" t="s">
        <v>265</v>
      </c>
      <c r="E58" s="132" t="s">
        <v>129</v>
      </c>
      <c r="F58" s="133">
        <v>36028</v>
      </c>
      <c r="G58" s="132" t="s">
        <v>5</v>
      </c>
      <c r="H58" s="132" t="s">
        <v>399</v>
      </c>
      <c r="I58" s="134">
        <v>8.3000000000000007</v>
      </c>
      <c r="J58" s="134">
        <v>7.7</v>
      </c>
      <c r="K58" s="134">
        <v>5.9</v>
      </c>
      <c r="L58" s="134">
        <v>6.1</v>
      </c>
      <c r="M58" s="135"/>
      <c r="N58" s="134">
        <v>4.5999999999999996</v>
      </c>
      <c r="O58" s="135"/>
      <c r="P58" s="134">
        <v>8.9</v>
      </c>
      <c r="Q58" s="135"/>
      <c r="R58" s="134">
        <v>6.6</v>
      </c>
      <c r="S58" s="135"/>
      <c r="T58" s="134">
        <v>5.9</v>
      </c>
      <c r="U58" s="135"/>
      <c r="V58" s="134">
        <v>9.1</v>
      </c>
      <c r="W58" s="135"/>
      <c r="X58" s="134">
        <v>7</v>
      </c>
      <c r="Y58" s="134">
        <v>7.2</v>
      </c>
      <c r="Z58" s="134">
        <v>6.3</v>
      </c>
      <c r="AA58" s="135"/>
      <c r="AB58" s="134">
        <v>8.1</v>
      </c>
      <c r="AC58" s="135"/>
      <c r="AD58" s="134">
        <v>8</v>
      </c>
      <c r="AE58" s="134">
        <v>6.4</v>
      </c>
      <c r="AF58" s="134">
        <v>8.5</v>
      </c>
      <c r="AG58" s="134">
        <v>6.1</v>
      </c>
      <c r="AH58" s="134">
        <v>6.9</v>
      </c>
      <c r="AI58" s="134">
        <v>8.3000000000000007</v>
      </c>
      <c r="AJ58" s="134">
        <v>5.6</v>
      </c>
      <c r="AK58" s="134">
        <v>7.5</v>
      </c>
      <c r="AL58" s="136">
        <v>45</v>
      </c>
      <c r="AM58" s="137">
        <v>0</v>
      </c>
      <c r="AN58" s="134">
        <v>4.5</v>
      </c>
      <c r="AO58" s="134">
        <v>6.3</v>
      </c>
      <c r="AP58" s="134">
        <v>7.9</v>
      </c>
      <c r="AQ58" s="135"/>
      <c r="AR58" s="135"/>
      <c r="AS58" s="135"/>
      <c r="AT58" s="135"/>
      <c r="AU58" s="135"/>
      <c r="AV58" s="134">
        <v>6.4</v>
      </c>
      <c r="AW58" s="135"/>
      <c r="AX58" s="135"/>
      <c r="AY58" s="135"/>
      <c r="AZ58" s="135"/>
      <c r="BA58" s="135"/>
      <c r="BB58" s="134">
        <v>5.9</v>
      </c>
      <c r="BC58" s="136">
        <v>5</v>
      </c>
      <c r="BD58" s="137">
        <v>0</v>
      </c>
      <c r="BE58" s="134">
        <v>8</v>
      </c>
      <c r="BF58" s="134">
        <v>6</v>
      </c>
      <c r="BG58" s="134">
        <v>7.1</v>
      </c>
      <c r="BH58" s="134">
        <v>7.8</v>
      </c>
      <c r="BI58" s="134">
        <v>7.7</v>
      </c>
      <c r="BJ58" s="134">
        <v>7.6</v>
      </c>
      <c r="BK58" s="134">
        <v>6.9</v>
      </c>
      <c r="BL58" s="134">
        <v>7</v>
      </c>
      <c r="BM58" s="134">
        <v>8.1</v>
      </c>
      <c r="BN58" s="134">
        <v>6.6</v>
      </c>
      <c r="BO58" s="134">
        <v>5.5</v>
      </c>
      <c r="BP58" s="134">
        <v>5.5</v>
      </c>
      <c r="BQ58" s="134">
        <v>7.9</v>
      </c>
      <c r="BR58" s="134">
        <v>7.2</v>
      </c>
      <c r="BS58" s="134">
        <v>5.6</v>
      </c>
      <c r="BT58" s="134">
        <v>7.8</v>
      </c>
      <c r="BU58" s="134">
        <v>8.1999999999999993</v>
      </c>
      <c r="BV58" s="134">
        <v>7.7</v>
      </c>
      <c r="BW58" s="134">
        <v>7.5</v>
      </c>
      <c r="BX58" s="134">
        <v>5.9</v>
      </c>
      <c r="BY58" s="134">
        <v>5.2</v>
      </c>
      <c r="BZ58" s="134">
        <v>5.0999999999999996</v>
      </c>
      <c r="CA58" s="134">
        <v>5.9</v>
      </c>
      <c r="CB58" s="134">
        <v>7.3</v>
      </c>
      <c r="CC58" s="135"/>
      <c r="CD58" s="134">
        <v>4.4000000000000004</v>
      </c>
      <c r="CE58" s="135"/>
      <c r="CF58" s="134">
        <v>7.7</v>
      </c>
      <c r="CG58" s="134">
        <v>6.8</v>
      </c>
      <c r="CH58" s="134">
        <v>8.6</v>
      </c>
      <c r="CI58" s="136">
        <v>59</v>
      </c>
      <c r="CJ58" s="137">
        <v>0</v>
      </c>
      <c r="CK58" s="134">
        <v>6.4</v>
      </c>
      <c r="CL58" s="134">
        <v>6.5</v>
      </c>
      <c r="CM58" s="135"/>
      <c r="CN58" s="134">
        <v>7.6</v>
      </c>
      <c r="CO58" s="134">
        <v>6.7</v>
      </c>
      <c r="CP58" s="134">
        <v>6.2</v>
      </c>
      <c r="CQ58" s="134">
        <v>5.8</v>
      </c>
      <c r="CR58" s="135"/>
      <c r="CS58" s="134">
        <v>7.1</v>
      </c>
      <c r="CT58" s="135"/>
      <c r="CU58" s="135"/>
      <c r="CV58" s="134">
        <v>7.5</v>
      </c>
      <c r="CW58" s="134">
        <v>6.4</v>
      </c>
      <c r="CX58" s="135"/>
      <c r="CY58" s="134">
        <v>9.6</v>
      </c>
      <c r="CZ58" s="134">
        <v>9</v>
      </c>
      <c r="DA58" s="136">
        <v>24</v>
      </c>
      <c r="DB58" s="137">
        <v>0</v>
      </c>
      <c r="DC58" s="134">
        <v>9.6</v>
      </c>
      <c r="DD58" s="134">
        <v>9</v>
      </c>
      <c r="DE58" s="135"/>
      <c r="DF58" s="136">
        <v>4</v>
      </c>
      <c r="DG58" s="137">
        <v>0</v>
      </c>
      <c r="DH58" s="136">
        <v>137</v>
      </c>
      <c r="DI58" s="137">
        <v>0</v>
      </c>
      <c r="DJ58" s="138">
        <v>137</v>
      </c>
      <c r="DK58" s="134">
        <v>137</v>
      </c>
      <c r="DL58" s="134">
        <v>6.99</v>
      </c>
      <c r="DM58" s="134">
        <v>2.84</v>
      </c>
      <c r="DN58" s="132"/>
      <c r="DO58" s="13">
        <f t="shared" si="0"/>
        <v>0</v>
      </c>
    </row>
    <row r="59" spans="2:119" ht="27.75" customHeight="1">
      <c r="B59" s="131">
        <v>2220716856</v>
      </c>
      <c r="C59" s="132" t="s">
        <v>3</v>
      </c>
      <c r="D59" s="132" t="s">
        <v>2</v>
      </c>
      <c r="E59" s="132" t="s">
        <v>266</v>
      </c>
      <c r="F59" s="133">
        <v>35864</v>
      </c>
      <c r="G59" s="132" t="s">
        <v>5</v>
      </c>
      <c r="H59" s="132" t="s">
        <v>144</v>
      </c>
      <c r="I59" s="134">
        <v>8.9</v>
      </c>
      <c r="J59" s="134">
        <v>7.9</v>
      </c>
      <c r="K59" s="134">
        <v>8</v>
      </c>
      <c r="L59" s="134">
        <v>8.5</v>
      </c>
      <c r="M59" s="135"/>
      <c r="N59" s="134">
        <v>7.4</v>
      </c>
      <c r="O59" s="135"/>
      <c r="P59" s="134">
        <v>6.3</v>
      </c>
      <c r="Q59" s="135"/>
      <c r="R59" s="134">
        <v>6.3</v>
      </c>
      <c r="S59" s="135"/>
      <c r="T59" s="134">
        <v>8.1</v>
      </c>
      <c r="U59" s="135"/>
      <c r="V59" s="134">
        <v>8.1</v>
      </c>
      <c r="W59" s="135"/>
      <c r="X59" s="134">
        <v>6.5</v>
      </c>
      <c r="Y59" s="134">
        <v>5.4</v>
      </c>
      <c r="Z59" s="134">
        <v>8.9</v>
      </c>
      <c r="AA59" s="135"/>
      <c r="AB59" s="134">
        <v>4.8</v>
      </c>
      <c r="AC59" s="135"/>
      <c r="AD59" s="134">
        <v>6.7</v>
      </c>
      <c r="AE59" s="134">
        <v>6.9</v>
      </c>
      <c r="AF59" s="134">
        <v>9.4</v>
      </c>
      <c r="AG59" s="134">
        <v>8.6999999999999993</v>
      </c>
      <c r="AH59" s="134">
        <v>6.6</v>
      </c>
      <c r="AI59" s="134">
        <v>7.7</v>
      </c>
      <c r="AJ59" s="134">
        <v>8.6</v>
      </c>
      <c r="AK59" s="134">
        <v>9.1999999999999993</v>
      </c>
      <c r="AL59" s="136">
        <v>45</v>
      </c>
      <c r="AM59" s="137">
        <v>0</v>
      </c>
      <c r="AN59" s="134">
        <v>7.9</v>
      </c>
      <c r="AO59" s="134">
        <v>7.4</v>
      </c>
      <c r="AP59" s="135"/>
      <c r="AQ59" s="135"/>
      <c r="AR59" s="134">
        <v>7.1</v>
      </c>
      <c r="AS59" s="135"/>
      <c r="AT59" s="135"/>
      <c r="AU59" s="135"/>
      <c r="AV59" s="135"/>
      <c r="AW59" s="135"/>
      <c r="AX59" s="134">
        <v>8.5</v>
      </c>
      <c r="AY59" s="135"/>
      <c r="AZ59" s="135"/>
      <c r="BA59" s="135"/>
      <c r="BB59" s="134">
        <v>5.2</v>
      </c>
      <c r="BC59" s="136">
        <v>5</v>
      </c>
      <c r="BD59" s="137">
        <v>0</v>
      </c>
      <c r="BE59" s="134">
        <v>6.9</v>
      </c>
      <c r="BF59" s="134">
        <v>7.2</v>
      </c>
      <c r="BG59" s="134">
        <v>5.0999999999999996</v>
      </c>
      <c r="BH59" s="134">
        <v>5.6</v>
      </c>
      <c r="BI59" s="134">
        <v>6.7</v>
      </c>
      <c r="BJ59" s="134">
        <v>6.7</v>
      </c>
      <c r="BK59" s="134">
        <v>5.6</v>
      </c>
      <c r="BL59" s="134">
        <v>5.9</v>
      </c>
      <c r="BM59" s="134">
        <v>6.6</v>
      </c>
      <c r="BN59" s="134">
        <v>6</v>
      </c>
      <c r="BO59" s="134">
        <v>5</v>
      </c>
      <c r="BP59" s="134">
        <v>8.3000000000000007</v>
      </c>
      <c r="BQ59" s="134">
        <v>7.9</v>
      </c>
      <c r="BR59" s="134">
        <v>6.9</v>
      </c>
      <c r="BS59" s="134">
        <v>5.6</v>
      </c>
      <c r="BT59" s="134">
        <v>5.9</v>
      </c>
      <c r="BU59" s="134">
        <v>8.3000000000000007</v>
      </c>
      <c r="BV59" s="134">
        <v>6.5</v>
      </c>
      <c r="BW59" s="134">
        <v>4.5</v>
      </c>
      <c r="BX59" s="134">
        <v>5.5</v>
      </c>
      <c r="BY59" s="134">
        <v>4.5</v>
      </c>
      <c r="BZ59" s="134">
        <v>5.7</v>
      </c>
      <c r="CA59" s="134">
        <v>5.8</v>
      </c>
      <c r="CB59" s="134">
        <v>4.4000000000000004</v>
      </c>
      <c r="CC59" s="134">
        <v>4.9000000000000004</v>
      </c>
      <c r="CD59" s="135"/>
      <c r="CE59" s="135"/>
      <c r="CF59" s="134">
        <v>7.9</v>
      </c>
      <c r="CG59" s="134">
        <v>6.1</v>
      </c>
      <c r="CH59" s="134">
        <v>8</v>
      </c>
      <c r="CI59" s="136">
        <v>59</v>
      </c>
      <c r="CJ59" s="137">
        <v>0</v>
      </c>
      <c r="CK59" s="134">
        <v>7.8</v>
      </c>
      <c r="CL59" s="134">
        <v>8</v>
      </c>
      <c r="CM59" s="135"/>
      <c r="CN59" s="134">
        <v>7.7</v>
      </c>
      <c r="CO59" s="134">
        <v>7.1</v>
      </c>
      <c r="CP59" s="134">
        <v>5.4</v>
      </c>
      <c r="CQ59" s="134">
        <v>6.2</v>
      </c>
      <c r="CR59" s="135"/>
      <c r="CS59" s="134">
        <v>6.6</v>
      </c>
      <c r="CT59" s="135"/>
      <c r="CU59" s="135"/>
      <c r="CV59" s="134">
        <v>8</v>
      </c>
      <c r="CW59" s="134">
        <v>5.9</v>
      </c>
      <c r="CX59" s="135"/>
      <c r="CY59" s="134">
        <v>9.8000000000000007</v>
      </c>
      <c r="CZ59" s="134">
        <v>9</v>
      </c>
      <c r="DA59" s="136">
        <v>24</v>
      </c>
      <c r="DB59" s="137">
        <v>0</v>
      </c>
      <c r="DC59" s="134">
        <v>9.5</v>
      </c>
      <c r="DD59" s="134">
        <v>8.6</v>
      </c>
      <c r="DE59" s="135"/>
      <c r="DF59" s="136">
        <v>4</v>
      </c>
      <c r="DG59" s="137">
        <v>0</v>
      </c>
      <c r="DH59" s="136">
        <v>137</v>
      </c>
      <c r="DI59" s="137">
        <v>0</v>
      </c>
      <c r="DJ59" s="138">
        <v>137</v>
      </c>
      <c r="DK59" s="134">
        <v>137</v>
      </c>
      <c r="DL59" s="134">
        <v>6.87</v>
      </c>
      <c r="DM59" s="134">
        <v>2.76</v>
      </c>
      <c r="DN59" s="132" t="s">
        <v>337</v>
      </c>
      <c r="DO59" s="13">
        <f t="shared" si="0"/>
        <v>0</v>
      </c>
    </row>
    <row r="60" spans="2:119" ht="27.75" customHeight="1">
      <c r="B60" s="131">
        <v>2220356494</v>
      </c>
      <c r="C60" s="132" t="s">
        <v>338</v>
      </c>
      <c r="D60" s="132" t="s">
        <v>109</v>
      </c>
      <c r="E60" s="132" t="s">
        <v>269</v>
      </c>
      <c r="F60" s="133">
        <v>35686</v>
      </c>
      <c r="G60" s="132" t="s">
        <v>5</v>
      </c>
      <c r="H60" s="132" t="s">
        <v>144</v>
      </c>
      <c r="I60" s="134">
        <v>8.5</v>
      </c>
      <c r="J60" s="134">
        <v>7.6</v>
      </c>
      <c r="K60" s="134">
        <v>8</v>
      </c>
      <c r="L60" s="134">
        <v>8.5</v>
      </c>
      <c r="M60" s="135"/>
      <c r="N60" s="134">
        <v>8.1</v>
      </c>
      <c r="O60" s="135"/>
      <c r="P60" s="134">
        <v>7.4</v>
      </c>
      <c r="Q60" s="135"/>
      <c r="R60" s="134">
        <v>8.1</v>
      </c>
      <c r="S60" s="135"/>
      <c r="T60" s="134">
        <v>8.5</v>
      </c>
      <c r="U60" s="135"/>
      <c r="V60" s="134">
        <v>6.6</v>
      </c>
      <c r="W60" s="135"/>
      <c r="X60" s="134">
        <v>4.2</v>
      </c>
      <c r="Y60" s="134">
        <v>8</v>
      </c>
      <c r="Z60" s="134">
        <v>7.6</v>
      </c>
      <c r="AA60" s="135">
        <v>0</v>
      </c>
      <c r="AB60" s="134">
        <v>9.4</v>
      </c>
      <c r="AC60" s="135"/>
      <c r="AD60" s="134">
        <v>8.9</v>
      </c>
      <c r="AE60" s="134">
        <v>7.3</v>
      </c>
      <c r="AF60" s="134">
        <v>8.1</v>
      </c>
      <c r="AG60" s="134">
        <v>6.8</v>
      </c>
      <c r="AH60" s="134">
        <v>5.0999999999999996</v>
      </c>
      <c r="AI60" s="134">
        <v>4.5999999999999996</v>
      </c>
      <c r="AJ60" s="134">
        <v>6.2</v>
      </c>
      <c r="AK60" s="134">
        <v>7</v>
      </c>
      <c r="AL60" s="136">
        <v>45</v>
      </c>
      <c r="AM60" s="137">
        <v>0</v>
      </c>
      <c r="AN60" s="134">
        <v>5.7</v>
      </c>
      <c r="AO60" s="134">
        <v>5.5</v>
      </c>
      <c r="AP60" s="135"/>
      <c r="AQ60" s="135"/>
      <c r="AR60" s="135"/>
      <c r="AS60" s="135"/>
      <c r="AT60" s="135"/>
      <c r="AU60" s="134">
        <v>7.6</v>
      </c>
      <c r="AV60" s="135"/>
      <c r="AW60" s="135"/>
      <c r="AX60" s="135"/>
      <c r="AY60" s="135"/>
      <c r="AZ60" s="135"/>
      <c r="BA60" s="134">
        <v>6</v>
      </c>
      <c r="BB60" s="134">
        <v>6.1</v>
      </c>
      <c r="BC60" s="136">
        <v>5</v>
      </c>
      <c r="BD60" s="137">
        <v>0</v>
      </c>
      <c r="BE60" s="134">
        <v>7</v>
      </c>
      <c r="BF60" s="134">
        <v>6.7</v>
      </c>
      <c r="BG60" s="134">
        <v>6.2</v>
      </c>
      <c r="BH60" s="134">
        <v>6.4</v>
      </c>
      <c r="BI60" s="134">
        <v>8</v>
      </c>
      <c r="BJ60" s="134">
        <v>6.9</v>
      </c>
      <c r="BK60" s="134">
        <v>8.3000000000000007</v>
      </c>
      <c r="BL60" s="134">
        <v>6.3</v>
      </c>
      <c r="BM60" s="134">
        <v>8.4</v>
      </c>
      <c r="BN60" s="134">
        <v>7.4</v>
      </c>
      <c r="BO60" s="134">
        <v>7.9</v>
      </c>
      <c r="BP60" s="134">
        <v>6.8</v>
      </c>
      <c r="BQ60" s="134">
        <v>7.3</v>
      </c>
      <c r="BR60" s="134">
        <v>6.5</v>
      </c>
      <c r="BS60" s="134">
        <v>8.3000000000000007</v>
      </c>
      <c r="BT60" s="134">
        <v>6.6</v>
      </c>
      <c r="BU60" s="134">
        <v>8.3000000000000007</v>
      </c>
      <c r="BV60" s="134">
        <v>7</v>
      </c>
      <c r="BW60" s="134">
        <v>7.2</v>
      </c>
      <c r="BX60" s="134">
        <v>5.8</v>
      </c>
      <c r="BY60" s="134">
        <v>7.6</v>
      </c>
      <c r="BZ60" s="134">
        <v>5.9</v>
      </c>
      <c r="CA60" s="134">
        <v>6.9</v>
      </c>
      <c r="CB60" s="134">
        <v>6</v>
      </c>
      <c r="CC60" s="134">
        <v>6.7</v>
      </c>
      <c r="CD60" s="135"/>
      <c r="CE60" s="135"/>
      <c r="CF60" s="134">
        <v>5.9</v>
      </c>
      <c r="CG60" s="134">
        <v>7.4</v>
      </c>
      <c r="CH60" s="134">
        <v>7.8</v>
      </c>
      <c r="CI60" s="136">
        <v>59</v>
      </c>
      <c r="CJ60" s="137">
        <v>0</v>
      </c>
      <c r="CK60" s="134">
        <v>8.1999999999999993</v>
      </c>
      <c r="CL60" s="134">
        <v>5.5</v>
      </c>
      <c r="CM60" s="134">
        <v>6.6</v>
      </c>
      <c r="CN60" s="135"/>
      <c r="CO60" s="134">
        <v>5</v>
      </c>
      <c r="CP60" s="134">
        <v>7.4</v>
      </c>
      <c r="CQ60" s="135"/>
      <c r="CR60" s="134">
        <v>7.2</v>
      </c>
      <c r="CS60" s="134">
        <v>7.7</v>
      </c>
      <c r="CT60" s="135"/>
      <c r="CU60" s="135"/>
      <c r="CV60" s="134">
        <v>8.6</v>
      </c>
      <c r="CW60" s="134">
        <v>6</v>
      </c>
      <c r="CX60" s="135"/>
      <c r="CY60" s="134">
        <v>9</v>
      </c>
      <c r="CZ60" s="134">
        <v>9.1999999999999993</v>
      </c>
      <c r="DA60" s="136">
        <v>24</v>
      </c>
      <c r="DB60" s="137">
        <v>0</v>
      </c>
      <c r="DC60" s="134">
        <v>8</v>
      </c>
      <c r="DD60" s="134">
        <v>7.7</v>
      </c>
      <c r="DE60" s="135"/>
      <c r="DF60" s="136">
        <v>4</v>
      </c>
      <c r="DG60" s="137">
        <v>0</v>
      </c>
      <c r="DH60" s="136">
        <v>137</v>
      </c>
      <c r="DI60" s="137">
        <v>0</v>
      </c>
      <c r="DJ60" s="138">
        <v>137</v>
      </c>
      <c r="DK60" s="134">
        <v>139</v>
      </c>
      <c r="DL60" s="134">
        <v>7.01</v>
      </c>
      <c r="DM60" s="134">
        <v>2.89</v>
      </c>
      <c r="DN60" s="132"/>
      <c r="DO60" s="13">
        <f t="shared" si="0"/>
        <v>0</v>
      </c>
    </row>
    <row r="61" spans="2:119" ht="27.75" customHeight="1">
      <c r="B61" s="131">
        <v>2120337963</v>
      </c>
      <c r="C61" s="132" t="s">
        <v>3</v>
      </c>
      <c r="D61" s="132" t="s">
        <v>339</v>
      </c>
      <c r="E61" s="132" t="s">
        <v>270</v>
      </c>
      <c r="F61" s="133">
        <v>35591</v>
      </c>
      <c r="G61" s="132" t="s">
        <v>5</v>
      </c>
      <c r="H61" s="132" t="s">
        <v>144</v>
      </c>
      <c r="I61" s="134">
        <v>8.6999999999999993</v>
      </c>
      <c r="J61" s="134">
        <v>6.5</v>
      </c>
      <c r="K61" s="134">
        <v>8.1999999999999993</v>
      </c>
      <c r="L61" s="134">
        <v>8.6999999999999993</v>
      </c>
      <c r="M61" s="135"/>
      <c r="N61" s="134">
        <v>7.9</v>
      </c>
      <c r="O61" s="135"/>
      <c r="P61" s="134">
        <v>6.3</v>
      </c>
      <c r="Q61" s="135"/>
      <c r="R61" s="134">
        <v>8.4</v>
      </c>
      <c r="S61" s="135"/>
      <c r="T61" s="134">
        <v>6</v>
      </c>
      <c r="U61" s="135"/>
      <c r="V61" s="134">
        <v>8.3000000000000007</v>
      </c>
      <c r="W61" s="135"/>
      <c r="X61" s="134">
        <v>7.1</v>
      </c>
      <c r="Y61" s="134">
        <v>6.2</v>
      </c>
      <c r="Z61" s="134">
        <v>6</v>
      </c>
      <c r="AA61" s="134">
        <v>5.8</v>
      </c>
      <c r="AB61" s="135"/>
      <c r="AC61" s="134">
        <v>6.4</v>
      </c>
      <c r="AD61" s="134">
        <v>9.3000000000000007</v>
      </c>
      <c r="AE61" s="135"/>
      <c r="AF61" s="134">
        <v>7.3</v>
      </c>
      <c r="AG61" s="134">
        <v>7.4</v>
      </c>
      <c r="AH61" s="134">
        <v>6.2</v>
      </c>
      <c r="AI61" s="134">
        <v>4.9000000000000004</v>
      </c>
      <c r="AJ61" s="134">
        <v>7.1</v>
      </c>
      <c r="AK61" s="134">
        <v>6.3</v>
      </c>
      <c r="AL61" s="136">
        <v>45</v>
      </c>
      <c r="AM61" s="137">
        <v>0</v>
      </c>
      <c r="AN61" s="139" t="s">
        <v>77</v>
      </c>
      <c r="AO61" s="134">
        <v>4.5</v>
      </c>
      <c r="AP61" s="135"/>
      <c r="AQ61" s="135"/>
      <c r="AR61" s="135"/>
      <c r="AS61" s="135"/>
      <c r="AT61" s="134">
        <v>6.9</v>
      </c>
      <c r="AU61" s="135"/>
      <c r="AV61" s="135"/>
      <c r="AW61" s="135"/>
      <c r="AX61" s="135"/>
      <c r="AY61" s="135"/>
      <c r="AZ61" s="134">
        <v>6.7</v>
      </c>
      <c r="BA61" s="135"/>
      <c r="BB61" s="134">
        <v>7.4</v>
      </c>
      <c r="BC61" s="136">
        <v>4</v>
      </c>
      <c r="BD61" s="137">
        <v>1</v>
      </c>
      <c r="BE61" s="134">
        <v>4.7</v>
      </c>
      <c r="BF61" s="134">
        <v>8.4</v>
      </c>
      <c r="BG61" s="134">
        <v>9.1999999999999993</v>
      </c>
      <c r="BH61" s="134">
        <v>9.5</v>
      </c>
      <c r="BI61" s="134">
        <v>9.4</v>
      </c>
      <c r="BJ61" s="134">
        <v>9</v>
      </c>
      <c r="BK61" s="134">
        <v>7.6</v>
      </c>
      <c r="BL61" s="134">
        <v>9.6</v>
      </c>
      <c r="BM61" s="134">
        <v>7.9</v>
      </c>
      <c r="BN61" s="134">
        <v>7.3</v>
      </c>
      <c r="BO61" s="134">
        <v>8.3000000000000007</v>
      </c>
      <c r="BP61" s="134">
        <v>8.6</v>
      </c>
      <c r="BQ61" s="134">
        <v>8.6999999999999993</v>
      </c>
      <c r="BR61" s="134">
        <v>8.9</v>
      </c>
      <c r="BS61" s="139" t="s">
        <v>77</v>
      </c>
      <c r="BT61" s="134">
        <v>9.6999999999999993</v>
      </c>
      <c r="BU61" s="134">
        <v>9.1</v>
      </c>
      <c r="BV61" s="134">
        <v>8</v>
      </c>
      <c r="BW61" s="135"/>
      <c r="BX61" s="134">
        <v>7.1</v>
      </c>
      <c r="BY61" s="135"/>
      <c r="BZ61" s="135"/>
      <c r="CA61" s="134">
        <v>7.6</v>
      </c>
      <c r="CB61" s="134">
        <v>9.1999999999999993</v>
      </c>
      <c r="CC61" s="134">
        <v>6.5</v>
      </c>
      <c r="CD61" s="135"/>
      <c r="CE61" s="135"/>
      <c r="CF61" s="135"/>
      <c r="CG61" s="134">
        <v>6.3</v>
      </c>
      <c r="CH61" s="134">
        <v>7.6</v>
      </c>
      <c r="CI61" s="136">
        <v>48</v>
      </c>
      <c r="CJ61" s="137">
        <v>11</v>
      </c>
      <c r="CK61" s="134">
        <v>5.7</v>
      </c>
      <c r="CL61" s="134">
        <v>6.1</v>
      </c>
      <c r="CM61" s="135"/>
      <c r="CN61" s="134">
        <v>4.3</v>
      </c>
      <c r="CO61" s="134">
        <v>7.7</v>
      </c>
      <c r="CP61" s="134">
        <v>6.2</v>
      </c>
      <c r="CQ61" s="134">
        <v>6.9</v>
      </c>
      <c r="CR61" s="135"/>
      <c r="CS61" s="134">
        <v>6.1</v>
      </c>
      <c r="CT61" s="135"/>
      <c r="CU61" s="135"/>
      <c r="CV61" s="135"/>
      <c r="CW61" s="134">
        <v>7.4</v>
      </c>
      <c r="CX61" s="134">
        <v>8.8000000000000007</v>
      </c>
      <c r="CY61" s="134">
        <v>9.3000000000000007</v>
      </c>
      <c r="CZ61" s="134">
        <v>9.4</v>
      </c>
      <c r="DA61" s="136">
        <v>25</v>
      </c>
      <c r="DB61" s="137">
        <v>0</v>
      </c>
      <c r="DC61" s="135"/>
      <c r="DD61" s="135"/>
      <c r="DE61" s="135"/>
      <c r="DF61" s="136">
        <v>0</v>
      </c>
      <c r="DG61" s="137">
        <v>4</v>
      </c>
      <c r="DH61" s="136">
        <v>122</v>
      </c>
      <c r="DI61" s="137">
        <v>16</v>
      </c>
      <c r="DJ61" s="138">
        <v>137</v>
      </c>
      <c r="DK61" s="134">
        <v>126</v>
      </c>
      <c r="DL61" s="134">
        <v>7.45</v>
      </c>
      <c r="DM61" s="134">
        <v>3.09</v>
      </c>
      <c r="DN61" s="132" t="s">
        <v>392</v>
      </c>
      <c r="DO61" s="13">
        <f t="shared" si="0"/>
        <v>13</v>
      </c>
    </row>
    <row r="62" spans="2:119" ht="27.75" customHeight="1">
      <c r="B62" s="131">
        <v>2220316244</v>
      </c>
      <c r="C62" s="132" t="s">
        <v>3</v>
      </c>
      <c r="D62" s="132" t="s">
        <v>341</v>
      </c>
      <c r="E62" s="132" t="s">
        <v>101</v>
      </c>
      <c r="F62" s="133">
        <v>35934</v>
      </c>
      <c r="G62" s="132" t="s">
        <v>5</v>
      </c>
      <c r="H62" s="132" t="s">
        <v>144</v>
      </c>
      <c r="I62" s="134">
        <v>7.7</v>
      </c>
      <c r="J62" s="134">
        <v>7.4</v>
      </c>
      <c r="K62" s="134">
        <v>7.8</v>
      </c>
      <c r="L62" s="134">
        <v>7</v>
      </c>
      <c r="M62" s="135"/>
      <c r="N62" s="134">
        <v>5.2</v>
      </c>
      <c r="O62" s="135"/>
      <c r="P62" s="134">
        <v>4.3</v>
      </c>
      <c r="Q62" s="135"/>
      <c r="R62" s="134">
        <v>5.5</v>
      </c>
      <c r="S62" s="135"/>
      <c r="T62" s="134">
        <v>7.2</v>
      </c>
      <c r="U62" s="135"/>
      <c r="V62" s="134">
        <v>6.4</v>
      </c>
      <c r="W62" s="135"/>
      <c r="X62" s="134">
        <v>6.8</v>
      </c>
      <c r="Y62" s="134">
        <v>7.1</v>
      </c>
      <c r="Z62" s="134">
        <v>7.3</v>
      </c>
      <c r="AA62" s="135"/>
      <c r="AB62" s="134">
        <v>6.9</v>
      </c>
      <c r="AC62" s="134">
        <v>8.3000000000000007</v>
      </c>
      <c r="AD62" s="134">
        <v>8.1</v>
      </c>
      <c r="AE62" s="135"/>
      <c r="AF62" s="134">
        <v>8.8000000000000007</v>
      </c>
      <c r="AG62" s="134">
        <v>7.5</v>
      </c>
      <c r="AH62" s="134">
        <v>5.7</v>
      </c>
      <c r="AI62" s="134">
        <v>5.9</v>
      </c>
      <c r="AJ62" s="134">
        <v>5.2</v>
      </c>
      <c r="AK62" s="134">
        <v>7</v>
      </c>
      <c r="AL62" s="136">
        <v>45</v>
      </c>
      <c r="AM62" s="137">
        <v>0</v>
      </c>
      <c r="AN62" s="134">
        <v>6.3</v>
      </c>
      <c r="AO62" s="134">
        <v>6.8</v>
      </c>
      <c r="AP62" s="135">
        <v>10</v>
      </c>
      <c r="AQ62" s="135"/>
      <c r="AR62" s="135"/>
      <c r="AS62" s="135"/>
      <c r="AT62" s="135"/>
      <c r="AU62" s="135"/>
      <c r="AV62" s="134">
        <v>6.8</v>
      </c>
      <c r="AW62" s="135"/>
      <c r="AX62" s="135"/>
      <c r="AY62" s="135"/>
      <c r="AZ62" s="135"/>
      <c r="BA62" s="135"/>
      <c r="BB62" s="134">
        <v>7.3</v>
      </c>
      <c r="BC62" s="136">
        <v>5</v>
      </c>
      <c r="BD62" s="137">
        <v>0</v>
      </c>
      <c r="BE62" s="134">
        <v>6.2</v>
      </c>
      <c r="BF62" s="134">
        <v>6.7</v>
      </c>
      <c r="BG62" s="134">
        <v>5.2</v>
      </c>
      <c r="BH62" s="134">
        <v>5.2</v>
      </c>
      <c r="BI62" s="134">
        <v>6.7</v>
      </c>
      <c r="BJ62" s="134">
        <v>7.1</v>
      </c>
      <c r="BK62" s="134">
        <v>5.9</v>
      </c>
      <c r="BL62" s="134">
        <v>5.7</v>
      </c>
      <c r="BM62" s="134">
        <v>6.7</v>
      </c>
      <c r="BN62" s="134">
        <v>5.2</v>
      </c>
      <c r="BO62" s="134">
        <v>4.5</v>
      </c>
      <c r="BP62" s="134">
        <v>6.2</v>
      </c>
      <c r="BQ62" s="134">
        <v>6.2</v>
      </c>
      <c r="BR62" s="134">
        <v>6.9</v>
      </c>
      <c r="BS62" s="134">
        <v>6.2</v>
      </c>
      <c r="BT62" s="134">
        <v>5.5</v>
      </c>
      <c r="BU62" s="134">
        <v>5.4</v>
      </c>
      <c r="BV62" s="134">
        <v>4.5999999999999996</v>
      </c>
      <c r="BW62" s="134">
        <v>7.1</v>
      </c>
      <c r="BX62" s="134">
        <v>6.9</v>
      </c>
      <c r="BY62" s="134">
        <v>8.1</v>
      </c>
      <c r="BZ62" s="134">
        <v>5.4</v>
      </c>
      <c r="CA62" s="134">
        <v>6.1</v>
      </c>
      <c r="CB62" s="134">
        <v>6.2</v>
      </c>
      <c r="CC62" s="134">
        <v>6.5</v>
      </c>
      <c r="CD62" s="135"/>
      <c r="CE62" s="135"/>
      <c r="CF62" s="134">
        <v>5.5</v>
      </c>
      <c r="CG62" s="134">
        <v>5.3</v>
      </c>
      <c r="CH62" s="134">
        <v>9.1999999999999993</v>
      </c>
      <c r="CI62" s="136">
        <v>59</v>
      </c>
      <c r="CJ62" s="137">
        <v>0</v>
      </c>
      <c r="CK62" s="134">
        <v>6.8</v>
      </c>
      <c r="CL62" s="134">
        <v>6.2</v>
      </c>
      <c r="CM62" s="134">
        <v>4.3</v>
      </c>
      <c r="CN62" s="135"/>
      <c r="CO62" s="134">
        <v>5.5</v>
      </c>
      <c r="CP62" s="134">
        <v>6.6</v>
      </c>
      <c r="CQ62" s="135"/>
      <c r="CR62" s="134">
        <v>6.7</v>
      </c>
      <c r="CS62" s="134">
        <v>6.7</v>
      </c>
      <c r="CT62" s="135"/>
      <c r="CU62" s="135"/>
      <c r="CV62" s="134">
        <v>7.2</v>
      </c>
      <c r="CW62" s="134">
        <v>5.2</v>
      </c>
      <c r="CX62" s="135"/>
      <c r="CY62" s="134">
        <v>7.9</v>
      </c>
      <c r="CZ62" s="134">
        <v>7.3</v>
      </c>
      <c r="DA62" s="136">
        <v>24</v>
      </c>
      <c r="DB62" s="137">
        <v>0</v>
      </c>
      <c r="DC62" s="134">
        <v>8.3000000000000007</v>
      </c>
      <c r="DD62" s="134">
        <v>7.9</v>
      </c>
      <c r="DE62" s="135"/>
      <c r="DF62" s="136">
        <v>4</v>
      </c>
      <c r="DG62" s="137">
        <v>0</v>
      </c>
      <c r="DH62" s="136">
        <v>137</v>
      </c>
      <c r="DI62" s="137">
        <v>0</v>
      </c>
      <c r="DJ62" s="138">
        <v>137</v>
      </c>
      <c r="DK62" s="134">
        <v>137</v>
      </c>
      <c r="DL62" s="134">
        <v>6.38</v>
      </c>
      <c r="DM62" s="134">
        <v>2.4500000000000002</v>
      </c>
      <c r="DN62" s="132"/>
      <c r="DO62" s="13">
        <f t="shared" si="0"/>
        <v>0</v>
      </c>
    </row>
    <row r="63" spans="2:119" ht="27.75" customHeight="1">
      <c r="B63" s="131">
        <v>2220326409</v>
      </c>
      <c r="C63" s="132" t="s">
        <v>142</v>
      </c>
      <c r="D63" s="132" t="s">
        <v>128</v>
      </c>
      <c r="E63" s="132" t="s">
        <v>101</v>
      </c>
      <c r="F63" s="133">
        <v>35796</v>
      </c>
      <c r="G63" s="132" t="s">
        <v>5</v>
      </c>
      <c r="H63" s="132" t="s">
        <v>144</v>
      </c>
      <c r="I63" s="134">
        <v>6.5</v>
      </c>
      <c r="J63" s="134">
        <v>8.1999999999999993</v>
      </c>
      <c r="K63" s="134">
        <v>6</v>
      </c>
      <c r="L63" s="134">
        <v>9.4</v>
      </c>
      <c r="M63" s="135"/>
      <c r="N63" s="134">
        <v>4.7</v>
      </c>
      <c r="O63" s="135"/>
      <c r="P63" s="134">
        <v>6.1</v>
      </c>
      <c r="Q63" s="135"/>
      <c r="R63" s="134">
        <v>7.5</v>
      </c>
      <c r="S63" s="135"/>
      <c r="T63" s="134">
        <v>6.6</v>
      </c>
      <c r="U63" s="135"/>
      <c r="V63" s="134">
        <v>5.9</v>
      </c>
      <c r="W63" s="135"/>
      <c r="X63" s="134">
        <v>4</v>
      </c>
      <c r="Y63" s="134">
        <v>4.8</v>
      </c>
      <c r="Z63" s="134">
        <v>6</v>
      </c>
      <c r="AA63" s="135"/>
      <c r="AB63" s="134">
        <v>8.6</v>
      </c>
      <c r="AC63" s="134">
        <v>5.9</v>
      </c>
      <c r="AD63" s="134">
        <v>6.9</v>
      </c>
      <c r="AE63" s="135"/>
      <c r="AF63" s="134">
        <v>9.9</v>
      </c>
      <c r="AG63" s="134">
        <v>9.3000000000000007</v>
      </c>
      <c r="AH63" s="134">
        <v>7.1</v>
      </c>
      <c r="AI63" s="134">
        <v>4.8</v>
      </c>
      <c r="AJ63" s="134">
        <v>5.4</v>
      </c>
      <c r="AK63" s="134">
        <v>6.8</v>
      </c>
      <c r="AL63" s="136">
        <v>45</v>
      </c>
      <c r="AM63" s="137">
        <v>0</v>
      </c>
      <c r="AN63" s="134">
        <v>7</v>
      </c>
      <c r="AO63" s="134">
        <v>4.5999999999999996</v>
      </c>
      <c r="AP63" s="134">
        <v>7.6</v>
      </c>
      <c r="AQ63" s="135"/>
      <c r="AR63" s="135"/>
      <c r="AS63" s="135"/>
      <c r="AT63" s="135"/>
      <c r="AU63" s="135"/>
      <c r="AV63" s="135"/>
      <c r="AW63" s="134">
        <v>5</v>
      </c>
      <c r="AX63" s="135"/>
      <c r="AY63" s="135"/>
      <c r="AZ63" s="135"/>
      <c r="BA63" s="135"/>
      <c r="BB63" s="134">
        <v>6.6</v>
      </c>
      <c r="BC63" s="136">
        <v>5</v>
      </c>
      <c r="BD63" s="137">
        <v>0</v>
      </c>
      <c r="BE63" s="134">
        <v>6.6</v>
      </c>
      <c r="BF63" s="134">
        <v>6.2</v>
      </c>
      <c r="BG63" s="134">
        <v>5.0999999999999996</v>
      </c>
      <c r="BH63" s="134">
        <v>5.7</v>
      </c>
      <c r="BI63" s="134">
        <v>5.9</v>
      </c>
      <c r="BJ63" s="134">
        <v>4.2</v>
      </c>
      <c r="BK63" s="134">
        <v>6.7</v>
      </c>
      <c r="BL63" s="134">
        <v>5.5</v>
      </c>
      <c r="BM63" s="134">
        <v>7.6</v>
      </c>
      <c r="BN63" s="134">
        <v>4.9000000000000004</v>
      </c>
      <c r="BO63" s="134">
        <v>6</v>
      </c>
      <c r="BP63" s="134">
        <v>7.2</v>
      </c>
      <c r="BQ63" s="134">
        <v>6.7</v>
      </c>
      <c r="BR63" s="134">
        <v>4.7</v>
      </c>
      <c r="BS63" s="139" t="s">
        <v>77</v>
      </c>
      <c r="BT63" s="134">
        <v>6.5</v>
      </c>
      <c r="BU63" s="134">
        <v>6.5</v>
      </c>
      <c r="BV63" s="134">
        <v>5.7</v>
      </c>
      <c r="BW63" s="134">
        <v>6.4</v>
      </c>
      <c r="BX63" s="135">
        <v>0</v>
      </c>
      <c r="BY63" s="134">
        <v>5.4</v>
      </c>
      <c r="BZ63" s="134">
        <v>4.4000000000000004</v>
      </c>
      <c r="CA63" s="134">
        <v>4.5</v>
      </c>
      <c r="CB63" s="134">
        <v>4.8</v>
      </c>
      <c r="CC63" s="134">
        <v>4.9000000000000004</v>
      </c>
      <c r="CD63" s="135"/>
      <c r="CE63" s="135"/>
      <c r="CF63" s="135"/>
      <c r="CG63" s="134">
        <v>4.2</v>
      </c>
      <c r="CH63" s="134">
        <v>7.2</v>
      </c>
      <c r="CI63" s="136">
        <v>52</v>
      </c>
      <c r="CJ63" s="137">
        <v>7</v>
      </c>
      <c r="CK63" s="134">
        <v>7.2</v>
      </c>
      <c r="CL63" s="134">
        <v>5.7</v>
      </c>
      <c r="CM63" s="134">
        <v>5.0999999999999996</v>
      </c>
      <c r="CN63" s="135"/>
      <c r="CO63" s="134">
        <v>5.6</v>
      </c>
      <c r="CP63" s="134">
        <v>4.9000000000000004</v>
      </c>
      <c r="CQ63" s="134">
        <v>6.3</v>
      </c>
      <c r="CR63" s="135"/>
      <c r="CS63" s="134">
        <v>5.9</v>
      </c>
      <c r="CT63" s="135"/>
      <c r="CU63" s="135"/>
      <c r="CV63" s="134">
        <v>7.6</v>
      </c>
      <c r="CW63" s="134">
        <v>4.8</v>
      </c>
      <c r="CX63" s="135"/>
      <c r="CY63" s="134">
        <v>8.6</v>
      </c>
      <c r="CZ63" s="134">
        <v>9.1999999999999993</v>
      </c>
      <c r="DA63" s="136">
        <v>24</v>
      </c>
      <c r="DB63" s="137">
        <v>0</v>
      </c>
      <c r="DC63" s="134">
        <v>8.6</v>
      </c>
      <c r="DD63" s="135"/>
      <c r="DE63" s="135"/>
      <c r="DF63" s="136">
        <v>2</v>
      </c>
      <c r="DG63" s="137">
        <v>2</v>
      </c>
      <c r="DH63" s="136">
        <v>128</v>
      </c>
      <c r="DI63" s="137">
        <v>9</v>
      </c>
      <c r="DJ63" s="138">
        <v>137</v>
      </c>
      <c r="DK63" s="134">
        <v>130</v>
      </c>
      <c r="DL63" s="134">
        <v>6.02</v>
      </c>
      <c r="DM63" s="134">
        <v>2.2400000000000002</v>
      </c>
      <c r="DN63" s="132"/>
      <c r="DO63" s="13">
        <f t="shared" si="0"/>
        <v>7</v>
      </c>
    </row>
    <row r="64" spans="2:119" ht="27.75" customHeight="1">
      <c r="B64" s="131">
        <v>2120325264</v>
      </c>
      <c r="C64" s="132" t="s">
        <v>3</v>
      </c>
      <c r="D64" s="132" t="s">
        <v>272</v>
      </c>
      <c r="E64" s="132" t="s">
        <v>130</v>
      </c>
      <c r="F64" s="133">
        <v>35210</v>
      </c>
      <c r="G64" s="132" t="s">
        <v>5</v>
      </c>
      <c r="H64" s="132" t="s">
        <v>147</v>
      </c>
      <c r="I64" s="134">
        <v>7.8</v>
      </c>
      <c r="J64" s="134">
        <v>5.7</v>
      </c>
      <c r="K64" s="134">
        <v>6</v>
      </c>
      <c r="L64" s="134">
        <v>5.2</v>
      </c>
      <c r="M64" s="135"/>
      <c r="N64" s="134">
        <v>5.5</v>
      </c>
      <c r="O64" s="135"/>
      <c r="P64" s="134">
        <v>7.3</v>
      </c>
      <c r="Q64" s="135"/>
      <c r="R64" s="134">
        <v>6.8</v>
      </c>
      <c r="S64" s="135"/>
      <c r="T64" s="139" t="s">
        <v>77</v>
      </c>
      <c r="U64" s="135"/>
      <c r="V64" s="135"/>
      <c r="W64" s="135"/>
      <c r="X64" s="134">
        <v>5.9</v>
      </c>
      <c r="Y64" s="134">
        <v>6.2</v>
      </c>
      <c r="Z64" s="134">
        <v>6.1</v>
      </c>
      <c r="AA64" s="135"/>
      <c r="AB64" s="134">
        <v>4.8</v>
      </c>
      <c r="AC64" s="135"/>
      <c r="AD64" s="134">
        <v>5.6</v>
      </c>
      <c r="AE64" s="134">
        <v>7.1</v>
      </c>
      <c r="AF64" s="134">
        <v>9.1999999999999993</v>
      </c>
      <c r="AG64" s="134">
        <v>6.1</v>
      </c>
      <c r="AH64" s="134">
        <v>6.1</v>
      </c>
      <c r="AI64" s="134">
        <v>6.9</v>
      </c>
      <c r="AJ64" s="134">
        <v>4.9000000000000004</v>
      </c>
      <c r="AK64" s="134">
        <v>6.5</v>
      </c>
      <c r="AL64" s="136">
        <v>41</v>
      </c>
      <c r="AM64" s="137">
        <v>4</v>
      </c>
      <c r="AN64" s="134">
        <v>4.5</v>
      </c>
      <c r="AO64" s="134">
        <v>4.5</v>
      </c>
      <c r="AP64" s="135"/>
      <c r="AQ64" s="134">
        <v>5.5</v>
      </c>
      <c r="AR64" s="135"/>
      <c r="AS64" s="135"/>
      <c r="AT64" s="135"/>
      <c r="AU64" s="135"/>
      <c r="AV64" s="135"/>
      <c r="AW64" s="134">
        <v>8.1</v>
      </c>
      <c r="AX64" s="135"/>
      <c r="AY64" s="135"/>
      <c r="AZ64" s="135"/>
      <c r="BA64" s="135"/>
      <c r="BB64" s="134">
        <v>6.9</v>
      </c>
      <c r="BC64" s="136">
        <v>5</v>
      </c>
      <c r="BD64" s="137">
        <v>0</v>
      </c>
      <c r="BE64" s="134">
        <v>6.7</v>
      </c>
      <c r="BF64" s="134">
        <v>6.4</v>
      </c>
      <c r="BG64" s="134">
        <v>4.7</v>
      </c>
      <c r="BH64" s="134">
        <v>7</v>
      </c>
      <c r="BI64" s="134">
        <v>6.1</v>
      </c>
      <c r="BJ64" s="134">
        <v>5.2</v>
      </c>
      <c r="BK64" s="134">
        <v>4</v>
      </c>
      <c r="BL64" s="134">
        <v>4.9000000000000004</v>
      </c>
      <c r="BM64" s="134">
        <v>7.3</v>
      </c>
      <c r="BN64" s="134">
        <v>5.3</v>
      </c>
      <c r="BO64" s="134">
        <v>6.2</v>
      </c>
      <c r="BP64" s="134">
        <v>5.4</v>
      </c>
      <c r="BQ64" s="134">
        <v>6.1</v>
      </c>
      <c r="BR64" s="134">
        <v>5.5</v>
      </c>
      <c r="BS64" s="134">
        <v>4.3</v>
      </c>
      <c r="BT64" s="134">
        <v>6.7</v>
      </c>
      <c r="BU64" s="134">
        <v>7.1</v>
      </c>
      <c r="BV64" s="134">
        <v>6.9</v>
      </c>
      <c r="BW64" s="134">
        <v>5.7</v>
      </c>
      <c r="BX64" s="134">
        <v>4.3</v>
      </c>
      <c r="BY64" s="134">
        <v>5.4</v>
      </c>
      <c r="BZ64" s="134">
        <v>6.4</v>
      </c>
      <c r="CA64" s="134">
        <v>6.6</v>
      </c>
      <c r="CB64" s="134">
        <v>5.2</v>
      </c>
      <c r="CC64" s="134">
        <v>5.6</v>
      </c>
      <c r="CD64" s="135"/>
      <c r="CE64" s="135"/>
      <c r="CF64" s="134">
        <v>6.9</v>
      </c>
      <c r="CG64" s="134">
        <v>5.3</v>
      </c>
      <c r="CH64" s="134">
        <v>8</v>
      </c>
      <c r="CI64" s="136">
        <v>59</v>
      </c>
      <c r="CJ64" s="137">
        <v>0</v>
      </c>
      <c r="CK64" s="134">
        <v>4.5</v>
      </c>
      <c r="CL64" s="134">
        <v>8</v>
      </c>
      <c r="CM64" s="134">
        <v>4.8</v>
      </c>
      <c r="CN64" s="135"/>
      <c r="CO64" s="134">
        <v>5.7</v>
      </c>
      <c r="CP64" s="134">
        <v>6</v>
      </c>
      <c r="CQ64" s="134">
        <v>5.8</v>
      </c>
      <c r="CR64" s="135"/>
      <c r="CS64" s="134">
        <v>6.1</v>
      </c>
      <c r="CT64" s="135"/>
      <c r="CU64" s="135"/>
      <c r="CV64" s="134">
        <v>7.3</v>
      </c>
      <c r="CW64" s="134">
        <v>6.3</v>
      </c>
      <c r="CX64" s="135"/>
      <c r="CY64" s="134">
        <v>7.2</v>
      </c>
      <c r="CZ64" s="134">
        <v>9.4</v>
      </c>
      <c r="DA64" s="136">
        <v>24</v>
      </c>
      <c r="DB64" s="137">
        <v>0</v>
      </c>
      <c r="DC64" s="134">
        <v>8.8000000000000007</v>
      </c>
      <c r="DD64" s="134">
        <v>7.3</v>
      </c>
      <c r="DE64" s="135"/>
      <c r="DF64" s="136">
        <v>4</v>
      </c>
      <c r="DG64" s="137">
        <v>0</v>
      </c>
      <c r="DH64" s="136">
        <v>133</v>
      </c>
      <c r="DI64" s="137">
        <v>4</v>
      </c>
      <c r="DJ64" s="138">
        <v>137</v>
      </c>
      <c r="DK64" s="134">
        <v>135</v>
      </c>
      <c r="DL64" s="134">
        <v>6</v>
      </c>
      <c r="DM64" s="134">
        <v>2.2400000000000002</v>
      </c>
      <c r="DN64" s="132" t="s">
        <v>293</v>
      </c>
      <c r="DO64" s="13">
        <f t="shared" si="0"/>
        <v>4</v>
      </c>
    </row>
    <row r="65" spans="2:119" ht="27.75" customHeight="1">
      <c r="B65" s="131">
        <v>2220318953</v>
      </c>
      <c r="C65" s="132" t="s">
        <v>3</v>
      </c>
      <c r="D65" s="132" t="s">
        <v>344</v>
      </c>
      <c r="E65" s="132" t="s">
        <v>284</v>
      </c>
      <c r="F65" s="133">
        <v>35605</v>
      </c>
      <c r="G65" s="132" t="s">
        <v>5</v>
      </c>
      <c r="H65" s="132" t="s">
        <v>144</v>
      </c>
      <c r="I65" s="134">
        <v>8.5</v>
      </c>
      <c r="J65" s="134">
        <v>7.8</v>
      </c>
      <c r="K65" s="134">
        <v>6.3</v>
      </c>
      <c r="L65" s="134">
        <v>8.1</v>
      </c>
      <c r="M65" s="135"/>
      <c r="N65" s="134">
        <v>8.4</v>
      </c>
      <c r="O65" s="135"/>
      <c r="P65" s="134">
        <v>7.5</v>
      </c>
      <c r="Q65" s="135"/>
      <c r="R65" s="134">
        <v>7.1</v>
      </c>
      <c r="S65" s="135"/>
      <c r="T65" s="134">
        <v>7.7</v>
      </c>
      <c r="U65" s="135"/>
      <c r="V65" s="134">
        <v>6</v>
      </c>
      <c r="W65" s="135"/>
      <c r="X65" s="134">
        <v>6.4</v>
      </c>
      <c r="Y65" s="134">
        <v>6</v>
      </c>
      <c r="Z65" s="134">
        <v>6.9</v>
      </c>
      <c r="AA65" s="135"/>
      <c r="AB65" s="134">
        <v>6.9</v>
      </c>
      <c r="AC65" s="135"/>
      <c r="AD65" s="134">
        <v>7.5</v>
      </c>
      <c r="AE65" s="134">
        <v>5.0999999999999996</v>
      </c>
      <c r="AF65" s="134">
        <v>9.1999999999999993</v>
      </c>
      <c r="AG65" s="134">
        <v>8.6999999999999993</v>
      </c>
      <c r="AH65" s="134">
        <v>7.6</v>
      </c>
      <c r="AI65" s="134">
        <v>7.3</v>
      </c>
      <c r="AJ65" s="134">
        <v>4.8</v>
      </c>
      <c r="AK65" s="134">
        <v>6.4</v>
      </c>
      <c r="AL65" s="136">
        <v>45</v>
      </c>
      <c r="AM65" s="137">
        <v>0</v>
      </c>
      <c r="AN65" s="134">
        <v>6.6</v>
      </c>
      <c r="AO65" s="134">
        <v>6.5</v>
      </c>
      <c r="AP65" s="135"/>
      <c r="AQ65" s="135"/>
      <c r="AR65" s="135"/>
      <c r="AS65" s="135"/>
      <c r="AT65" s="135"/>
      <c r="AU65" s="134">
        <v>5.5</v>
      </c>
      <c r="AV65" s="135"/>
      <c r="AW65" s="135"/>
      <c r="AX65" s="135"/>
      <c r="AY65" s="135"/>
      <c r="AZ65" s="135"/>
      <c r="BA65" s="134">
        <v>6.4</v>
      </c>
      <c r="BB65" s="134">
        <v>4.5999999999999996</v>
      </c>
      <c r="BC65" s="136">
        <v>5</v>
      </c>
      <c r="BD65" s="137">
        <v>0</v>
      </c>
      <c r="BE65" s="134">
        <v>7.4</v>
      </c>
      <c r="BF65" s="134">
        <v>7.7</v>
      </c>
      <c r="BG65" s="134">
        <v>6.4</v>
      </c>
      <c r="BH65" s="134">
        <v>7.9</v>
      </c>
      <c r="BI65" s="134">
        <v>8</v>
      </c>
      <c r="BJ65" s="134">
        <v>8.9</v>
      </c>
      <c r="BK65" s="134">
        <v>6.1</v>
      </c>
      <c r="BL65" s="134">
        <v>7</v>
      </c>
      <c r="BM65" s="134">
        <v>8</v>
      </c>
      <c r="BN65" s="134">
        <v>6.4</v>
      </c>
      <c r="BO65" s="134">
        <v>5.3</v>
      </c>
      <c r="BP65" s="134">
        <v>5.4</v>
      </c>
      <c r="BQ65" s="134">
        <v>5.9</v>
      </c>
      <c r="BR65" s="134">
        <v>5.8</v>
      </c>
      <c r="BS65" s="134">
        <v>5.7</v>
      </c>
      <c r="BT65" s="134">
        <v>6</v>
      </c>
      <c r="BU65" s="134">
        <v>7.8</v>
      </c>
      <c r="BV65" s="134">
        <v>7.5</v>
      </c>
      <c r="BW65" s="134">
        <v>6.9</v>
      </c>
      <c r="BX65" s="134">
        <v>6.6</v>
      </c>
      <c r="BY65" s="134">
        <v>5.9</v>
      </c>
      <c r="BZ65" s="134">
        <v>5.9</v>
      </c>
      <c r="CA65" s="134">
        <v>6</v>
      </c>
      <c r="CB65" s="134">
        <v>5.6</v>
      </c>
      <c r="CC65" s="135"/>
      <c r="CD65" s="134">
        <v>5.0999999999999996</v>
      </c>
      <c r="CE65" s="135"/>
      <c r="CF65" s="134">
        <v>6</v>
      </c>
      <c r="CG65" s="134">
        <v>5.8</v>
      </c>
      <c r="CH65" s="134">
        <v>7</v>
      </c>
      <c r="CI65" s="136">
        <v>59</v>
      </c>
      <c r="CJ65" s="137">
        <v>0</v>
      </c>
      <c r="CK65" s="134">
        <v>5.9</v>
      </c>
      <c r="CL65" s="134">
        <v>5.9</v>
      </c>
      <c r="CM65" s="135"/>
      <c r="CN65" s="134">
        <v>8.3000000000000007</v>
      </c>
      <c r="CO65" s="134">
        <v>6</v>
      </c>
      <c r="CP65" s="134">
        <v>7.1</v>
      </c>
      <c r="CQ65" s="134">
        <v>6.4</v>
      </c>
      <c r="CR65" s="135"/>
      <c r="CS65" s="134">
        <v>6.5</v>
      </c>
      <c r="CT65" s="135"/>
      <c r="CU65" s="135"/>
      <c r="CV65" s="134">
        <v>7.6</v>
      </c>
      <c r="CW65" s="134">
        <v>5.6</v>
      </c>
      <c r="CX65" s="135"/>
      <c r="CY65" s="134">
        <v>9.1999999999999993</v>
      </c>
      <c r="CZ65" s="134">
        <v>9.1999999999999993</v>
      </c>
      <c r="DA65" s="136">
        <v>24</v>
      </c>
      <c r="DB65" s="137">
        <v>0</v>
      </c>
      <c r="DC65" s="134">
        <v>9.3000000000000007</v>
      </c>
      <c r="DD65" s="134">
        <v>8.5</v>
      </c>
      <c r="DE65" s="135"/>
      <c r="DF65" s="136">
        <v>4</v>
      </c>
      <c r="DG65" s="137">
        <v>0</v>
      </c>
      <c r="DH65" s="136">
        <v>137</v>
      </c>
      <c r="DI65" s="137">
        <v>0</v>
      </c>
      <c r="DJ65" s="138">
        <v>137</v>
      </c>
      <c r="DK65" s="134">
        <v>137</v>
      </c>
      <c r="DL65" s="134">
        <v>6.81</v>
      </c>
      <c r="DM65" s="134">
        <v>2.73</v>
      </c>
      <c r="DN65" s="132"/>
      <c r="DO65" s="13">
        <f t="shared" si="0"/>
        <v>0</v>
      </c>
    </row>
    <row r="66" spans="2:119" ht="27.75" customHeight="1">
      <c r="B66" s="131">
        <v>2120317131</v>
      </c>
      <c r="C66" s="132" t="s">
        <v>127</v>
      </c>
      <c r="D66" s="132" t="s">
        <v>273</v>
      </c>
      <c r="E66" s="132" t="s">
        <v>132</v>
      </c>
      <c r="F66" s="133">
        <v>35238</v>
      </c>
      <c r="G66" s="132" t="s">
        <v>5</v>
      </c>
      <c r="H66" s="132" t="s">
        <v>147</v>
      </c>
      <c r="I66" s="134">
        <v>6.9</v>
      </c>
      <c r="J66" s="134">
        <v>7.5</v>
      </c>
      <c r="K66" s="134">
        <v>7.6</v>
      </c>
      <c r="L66" s="134">
        <v>8.3000000000000007</v>
      </c>
      <c r="M66" s="135"/>
      <c r="N66" s="134">
        <v>8.1999999999999993</v>
      </c>
      <c r="O66" s="135"/>
      <c r="P66" s="134">
        <v>6.9</v>
      </c>
      <c r="Q66" s="135"/>
      <c r="R66" s="134">
        <v>7.8</v>
      </c>
      <c r="S66" s="135"/>
      <c r="T66" s="134">
        <v>5.5</v>
      </c>
      <c r="U66" s="135"/>
      <c r="V66" s="134">
        <v>7.7</v>
      </c>
      <c r="W66" s="135"/>
      <c r="X66" s="134">
        <v>8.9</v>
      </c>
      <c r="Y66" s="134">
        <v>8.3000000000000007</v>
      </c>
      <c r="Z66" s="134">
        <v>5.2</v>
      </c>
      <c r="AA66" s="135"/>
      <c r="AB66" s="134">
        <v>9.3000000000000007</v>
      </c>
      <c r="AC66" s="135"/>
      <c r="AD66" s="134">
        <v>9.1999999999999993</v>
      </c>
      <c r="AE66" s="134">
        <v>7.9</v>
      </c>
      <c r="AF66" s="134">
        <v>8.4</v>
      </c>
      <c r="AG66" s="134">
        <v>6.2</v>
      </c>
      <c r="AH66" s="134">
        <v>7.4</v>
      </c>
      <c r="AI66" s="134">
        <v>8.3000000000000007</v>
      </c>
      <c r="AJ66" s="134">
        <v>7.9</v>
      </c>
      <c r="AK66" s="134">
        <v>9.1</v>
      </c>
      <c r="AL66" s="136">
        <v>45</v>
      </c>
      <c r="AM66" s="137">
        <v>0</v>
      </c>
      <c r="AN66" s="134">
        <v>6.2</v>
      </c>
      <c r="AO66" s="134">
        <v>6.4</v>
      </c>
      <c r="AP66" s="134">
        <v>5.9</v>
      </c>
      <c r="AQ66" s="135"/>
      <c r="AR66" s="135"/>
      <c r="AS66" s="135"/>
      <c r="AT66" s="135">
        <v>0</v>
      </c>
      <c r="AU66" s="135"/>
      <c r="AV66" s="134">
        <v>6.1</v>
      </c>
      <c r="AW66" s="135"/>
      <c r="AX66" s="135"/>
      <c r="AY66" s="135"/>
      <c r="AZ66" s="135"/>
      <c r="BA66" s="135"/>
      <c r="BB66" s="139" t="s">
        <v>77</v>
      </c>
      <c r="BC66" s="136">
        <v>4</v>
      </c>
      <c r="BD66" s="137">
        <v>1</v>
      </c>
      <c r="BE66" s="134">
        <v>6.8</v>
      </c>
      <c r="BF66" s="134">
        <v>7</v>
      </c>
      <c r="BG66" s="134">
        <v>6.5</v>
      </c>
      <c r="BH66" s="134">
        <v>5.3</v>
      </c>
      <c r="BI66" s="134">
        <v>8.1999999999999993</v>
      </c>
      <c r="BJ66" s="134">
        <v>8.3000000000000007</v>
      </c>
      <c r="BK66" s="134">
        <v>6</v>
      </c>
      <c r="BL66" s="134">
        <v>7.4</v>
      </c>
      <c r="BM66" s="134">
        <v>9</v>
      </c>
      <c r="BN66" s="134">
        <v>7.6</v>
      </c>
      <c r="BO66" s="134">
        <v>6.8</v>
      </c>
      <c r="BP66" s="134">
        <v>4.8</v>
      </c>
      <c r="BQ66" s="134">
        <v>8.4</v>
      </c>
      <c r="BR66" s="134">
        <v>7.1</v>
      </c>
      <c r="BS66" s="134">
        <v>6.6</v>
      </c>
      <c r="BT66" s="134">
        <v>4.9000000000000004</v>
      </c>
      <c r="BU66" s="134">
        <v>7.8</v>
      </c>
      <c r="BV66" s="134">
        <v>7</v>
      </c>
      <c r="BW66" s="134">
        <v>5.9</v>
      </c>
      <c r="BX66" s="134">
        <v>6.9</v>
      </c>
      <c r="BY66" s="134">
        <v>6.6</v>
      </c>
      <c r="BZ66" s="134">
        <v>5.4</v>
      </c>
      <c r="CA66" s="134">
        <v>6</v>
      </c>
      <c r="CB66" s="134">
        <v>5.6</v>
      </c>
      <c r="CC66" s="134">
        <v>5.7</v>
      </c>
      <c r="CD66" s="135"/>
      <c r="CE66" s="134">
        <v>5.2</v>
      </c>
      <c r="CF66" s="135"/>
      <c r="CG66" s="134">
        <v>7.9</v>
      </c>
      <c r="CH66" s="134">
        <v>7.8</v>
      </c>
      <c r="CI66" s="136">
        <v>59</v>
      </c>
      <c r="CJ66" s="137">
        <v>0</v>
      </c>
      <c r="CK66" s="134">
        <v>7.6</v>
      </c>
      <c r="CL66" s="134">
        <v>9</v>
      </c>
      <c r="CM66" s="134">
        <v>9.1999999999999993</v>
      </c>
      <c r="CN66" s="135"/>
      <c r="CO66" s="134">
        <v>8.1</v>
      </c>
      <c r="CP66" s="134">
        <v>6.5</v>
      </c>
      <c r="CQ66" s="135"/>
      <c r="CR66" s="134">
        <v>8.5</v>
      </c>
      <c r="CS66" s="134">
        <v>8.1999999999999993</v>
      </c>
      <c r="CT66" s="135"/>
      <c r="CU66" s="135"/>
      <c r="CV66" s="134">
        <v>6.8</v>
      </c>
      <c r="CW66" s="134">
        <v>6.7</v>
      </c>
      <c r="CX66" s="135"/>
      <c r="CY66" s="134">
        <v>8.4</v>
      </c>
      <c r="CZ66" s="134">
        <v>8.1</v>
      </c>
      <c r="DA66" s="136">
        <v>24</v>
      </c>
      <c r="DB66" s="137">
        <v>0</v>
      </c>
      <c r="DC66" s="134">
        <v>8</v>
      </c>
      <c r="DD66" s="135">
        <v>0</v>
      </c>
      <c r="DE66" s="135"/>
      <c r="DF66" s="136">
        <v>2</v>
      </c>
      <c r="DG66" s="137">
        <v>2</v>
      </c>
      <c r="DH66" s="136">
        <v>134</v>
      </c>
      <c r="DI66" s="137">
        <v>3</v>
      </c>
      <c r="DJ66" s="138">
        <v>137</v>
      </c>
      <c r="DK66" s="134">
        <v>136</v>
      </c>
      <c r="DL66" s="134">
        <v>7.18</v>
      </c>
      <c r="DM66" s="134">
        <v>2.98</v>
      </c>
      <c r="DN66" s="132" t="s">
        <v>293</v>
      </c>
      <c r="DO66" s="13">
        <f t="shared" si="0"/>
        <v>0</v>
      </c>
    </row>
    <row r="67" spans="2:119" ht="27.75" customHeight="1">
      <c r="B67" s="131">
        <v>2220326415</v>
      </c>
      <c r="C67" s="132" t="s">
        <v>287</v>
      </c>
      <c r="D67" s="132" t="s">
        <v>346</v>
      </c>
      <c r="E67" s="132" t="s">
        <v>132</v>
      </c>
      <c r="F67" s="133">
        <v>35937</v>
      </c>
      <c r="G67" s="132" t="s">
        <v>5</v>
      </c>
      <c r="H67" s="132" t="s">
        <v>144</v>
      </c>
      <c r="I67" s="134">
        <v>8.9</v>
      </c>
      <c r="J67" s="134">
        <v>7.2</v>
      </c>
      <c r="K67" s="134">
        <v>8.8000000000000007</v>
      </c>
      <c r="L67" s="134">
        <v>4.8</v>
      </c>
      <c r="M67" s="135"/>
      <c r="N67" s="134">
        <v>7.2</v>
      </c>
      <c r="O67" s="135"/>
      <c r="P67" s="134">
        <v>6.6</v>
      </c>
      <c r="Q67" s="135"/>
      <c r="R67" s="134">
        <v>6.2</v>
      </c>
      <c r="S67" s="135"/>
      <c r="T67" s="134">
        <v>5.7</v>
      </c>
      <c r="U67" s="135"/>
      <c r="V67" s="134">
        <v>6</v>
      </c>
      <c r="W67" s="135"/>
      <c r="X67" s="134">
        <v>5.8</v>
      </c>
      <c r="Y67" s="134">
        <v>7.2</v>
      </c>
      <c r="Z67" s="134">
        <v>6.7</v>
      </c>
      <c r="AA67" s="135"/>
      <c r="AB67" s="134">
        <v>7.7</v>
      </c>
      <c r="AC67" s="134">
        <v>8.5</v>
      </c>
      <c r="AD67" s="134">
        <v>8.5</v>
      </c>
      <c r="AE67" s="135"/>
      <c r="AF67" s="134">
        <v>9.5</v>
      </c>
      <c r="AG67" s="134">
        <v>9.1999999999999993</v>
      </c>
      <c r="AH67" s="134">
        <v>9.4</v>
      </c>
      <c r="AI67" s="134">
        <v>8.9</v>
      </c>
      <c r="AJ67" s="134">
        <v>7.5</v>
      </c>
      <c r="AK67" s="134">
        <v>8.1999999999999993</v>
      </c>
      <c r="AL67" s="136">
        <v>45</v>
      </c>
      <c r="AM67" s="137">
        <v>0</v>
      </c>
      <c r="AN67" s="134">
        <v>6.7</v>
      </c>
      <c r="AO67" s="134">
        <v>8</v>
      </c>
      <c r="AP67" s="134">
        <v>7.3</v>
      </c>
      <c r="AQ67" s="135"/>
      <c r="AR67" s="135"/>
      <c r="AS67" s="135"/>
      <c r="AT67" s="135"/>
      <c r="AU67" s="135"/>
      <c r="AV67" s="134">
        <v>8.3000000000000007</v>
      </c>
      <c r="AW67" s="135"/>
      <c r="AX67" s="135"/>
      <c r="AY67" s="135"/>
      <c r="AZ67" s="135"/>
      <c r="BA67" s="135"/>
      <c r="BB67" s="134">
        <v>8.9</v>
      </c>
      <c r="BC67" s="136">
        <v>5</v>
      </c>
      <c r="BD67" s="137">
        <v>0</v>
      </c>
      <c r="BE67" s="134">
        <v>6.9</v>
      </c>
      <c r="BF67" s="134">
        <v>5.9</v>
      </c>
      <c r="BG67" s="134">
        <v>5.6</v>
      </c>
      <c r="BH67" s="134">
        <v>7</v>
      </c>
      <c r="BI67" s="134">
        <v>7.4</v>
      </c>
      <c r="BJ67" s="134">
        <v>8.1</v>
      </c>
      <c r="BK67" s="134">
        <v>5.0999999999999996</v>
      </c>
      <c r="BL67" s="134">
        <v>8.1</v>
      </c>
      <c r="BM67" s="134">
        <v>8.3000000000000007</v>
      </c>
      <c r="BN67" s="134">
        <v>6.1</v>
      </c>
      <c r="BO67" s="134">
        <v>6.5</v>
      </c>
      <c r="BP67" s="134">
        <v>6.8</v>
      </c>
      <c r="BQ67" s="134">
        <v>8.1</v>
      </c>
      <c r="BR67" s="134">
        <v>6.5</v>
      </c>
      <c r="BS67" s="134">
        <v>6.5</v>
      </c>
      <c r="BT67" s="134">
        <v>6.3</v>
      </c>
      <c r="BU67" s="134">
        <v>8.6</v>
      </c>
      <c r="BV67" s="134">
        <v>5.8</v>
      </c>
      <c r="BW67" s="134">
        <v>6</v>
      </c>
      <c r="BX67" s="134">
        <v>4.4000000000000004</v>
      </c>
      <c r="BY67" s="134">
        <v>8.5</v>
      </c>
      <c r="BZ67" s="135"/>
      <c r="CA67" s="134">
        <v>5.4</v>
      </c>
      <c r="CB67" s="134">
        <v>7.6</v>
      </c>
      <c r="CC67" s="134">
        <v>6</v>
      </c>
      <c r="CD67" s="135"/>
      <c r="CE67" s="134">
        <v>6.8</v>
      </c>
      <c r="CF67" s="135"/>
      <c r="CG67" s="134">
        <v>7.8</v>
      </c>
      <c r="CH67" s="134">
        <v>8.6</v>
      </c>
      <c r="CI67" s="136">
        <v>57</v>
      </c>
      <c r="CJ67" s="137">
        <v>2</v>
      </c>
      <c r="CK67" s="134">
        <v>7</v>
      </c>
      <c r="CL67" s="134">
        <v>8</v>
      </c>
      <c r="CM67" s="134">
        <v>5.9</v>
      </c>
      <c r="CN67" s="135"/>
      <c r="CO67" s="134">
        <v>8</v>
      </c>
      <c r="CP67" s="134">
        <v>5.7</v>
      </c>
      <c r="CQ67" s="134">
        <v>8.6</v>
      </c>
      <c r="CR67" s="135"/>
      <c r="CS67" s="134">
        <v>7.8</v>
      </c>
      <c r="CT67" s="135"/>
      <c r="CU67" s="135"/>
      <c r="CV67" s="134">
        <v>8.8000000000000007</v>
      </c>
      <c r="CW67" s="134">
        <v>7.1</v>
      </c>
      <c r="CX67" s="135"/>
      <c r="CY67" s="134">
        <v>9.6</v>
      </c>
      <c r="CZ67" s="134">
        <v>9.1999999999999993</v>
      </c>
      <c r="DA67" s="136">
        <v>24</v>
      </c>
      <c r="DB67" s="137">
        <v>0</v>
      </c>
      <c r="DC67" s="134">
        <v>9</v>
      </c>
      <c r="DD67" s="134">
        <v>7.9</v>
      </c>
      <c r="DE67" s="135"/>
      <c r="DF67" s="136">
        <v>4</v>
      </c>
      <c r="DG67" s="137">
        <v>0</v>
      </c>
      <c r="DH67" s="136">
        <v>135</v>
      </c>
      <c r="DI67" s="137">
        <v>2</v>
      </c>
      <c r="DJ67" s="138">
        <v>137</v>
      </c>
      <c r="DK67" s="134">
        <v>135</v>
      </c>
      <c r="DL67" s="134">
        <v>7.21</v>
      </c>
      <c r="DM67" s="134">
        <v>2.99</v>
      </c>
      <c r="DN67" s="132"/>
      <c r="DO67" s="13">
        <f t="shared" si="0"/>
        <v>2</v>
      </c>
    </row>
    <row r="68" spans="2:119" ht="27.75" customHeight="1">
      <c r="B68" s="131">
        <v>2220329680</v>
      </c>
      <c r="C68" s="132" t="s">
        <v>3</v>
      </c>
      <c r="D68" s="132" t="s">
        <v>348</v>
      </c>
      <c r="E68" s="132" t="s">
        <v>132</v>
      </c>
      <c r="F68" s="133">
        <v>35949</v>
      </c>
      <c r="G68" s="132" t="s">
        <v>5</v>
      </c>
      <c r="H68" s="132" t="s">
        <v>144</v>
      </c>
      <c r="I68" s="134">
        <v>6.7</v>
      </c>
      <c r="J68" s="134">
        <v>6.2</v>
      </c>
      <c r="K68" s="134">
        <v>6.1</v>
      </c>
      <c r="L68" s="134">
        <v>7.2</v>
      </c>
      <c r="M68" s="135"/>
      <c r="N68" s="134">
        <v>8.1</v>
      </c>
      <c r="O68" s="135"/>
      <c r="P68" s="134">
        <v>7.6</v>
      </c>
      <c r="Q68" s="135"/>
      <c r="R68" s="134">
        <v>7</v>
      </c>
      <c r="S68" s="135"/>
      <c r="T68" s="134">
        <v>6.6</v>
      </c>
      <c r="U68" s="135"/>
      <c r="V68" s="135"/>
      <c r="W68" s="135"/>
      <c r="X68" s="134">
        <v>7.5</v>
      </c>
      <c r="Y68" s="134">
        <v>5.0999999999999996</v>
      </c>
      <c r="Z68" s="139" t="s">
        <v>77</v>
      </c>
      <c r="AA68" s="135"/>
      <c r="AB68" s="134">
        <v>5.7</v>
      </c>
      <c r="AC68" s="135"/>
      <c r="AD68" s="134">
        <v>5.3</v>
      </c>
      <c r="AE68" s="134">
        <v>5.5</v>
      </c>
      <c r="AF68" s="134">
        <v>5</v>
      </c>
      <c r="AG68" s="134">
        <v>5.4</v>
      </c>
      <c r="AH68" s="134">
        <v>6.7</v>
      </c>
      <c r="AI68" s="134">
        <v>7</v>
      </c>
      <c r="AJ68" s="135"/>
      <c r="AK68" s="134">
        <v>7.2</v>
      </c>
      <c r="AL68" s="136">
        <v>37</v>
      </c>
      <c r="AM68" s="137">
        <v>8</v>
      </c>
      <c r="AN68" s="134">
        <v>5</v>
      </c>
      <c r="AO68" s="134">
        <v>6.5</v>
      </c>
      <c r="AP68" s="139" t="s">
        <v>77</v>
      </c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6">
        <v>2</v>
      </c>
      <c r="BD68" s="137">
        <v>3</v>
      </c>
      <c r="BE68" s="134">
        <v>6.6</v>
      </c>
      <c r="BF68" s="134">
        <v>6.5</v>
      </c>
      <c r="BG68" s="134">
        <v>5.7</v>
      </c>
      <c r="BH68" s="134">
        <v>4.8</v>
      </c>
      <c r="BI68" s="134">
        <v>9.4</v>
      </c>
      <c r="BJ68" s="134">
        <v>7</v>
      </c>
      <c r="BK68" s="134">
        <v>8.1999999999999993</v>
      </c>
      <c r="BL68" s="134">
        <v>5.0999999999999996</v>
      </c>
      <c r="BM68" s="134">
        <v>5.9</v>
      </c>
      <c r="BN68" s="134">
        <v>6.8</v>
      </c>
      <c r="BO68" s="134">
        <v>4.7</v>
      </c>
      <c r="BP68" s="134">
        <v>6.4</v>
      </c>
      <c r="BQ68" s="134">
        <v>6.2</v>
      </c>
      <c r="BR68" s="134">
        <v>6.8</v>
      </c>
      <c r="BS68" s="135">
        <v>0</v>
      </c>
      <c r="BT68" s="139" t="s">
        <v>77</v>
      </c>
      <c r="BU68" s="134">
        <v>6.8</v>
      </c>
      <c r="BV68" s="134">
        <v>4</v>
      </c>
      <c r="BW68" s="134">
        <v>7.3</v>
      </c>
      <c r="BX68" s="134">
        <v>6.6</v>
      </c>
      <c r="BY68" s="134">
        <v>7.2</v>
      </c>
      <c r="BZ68" s="135"/>
      <c r="CA68" s="134">
        <v>4.5</v>
      </c>
      <c r="CB68" s="139" t="s">
        <v>77</v>
      </c>
      <c r="CC68" s="135"/>
      <c r="CD68" s="134">
        <v>5.3</v>
      </c>
      <c r="CE68" s="135"/>
      <c r="CF68" s="135"/>
      <c r="CG68" s="134">
        <v>5.2</v>
      </c>
      <c r="CH68" s="134">
        <v>4.2</v>
      </c>
      <c r="CI68" s="136">
        <v>47</v>
      </c>
      <c r="CJ68" s="137">
        <v>12</v>
      </c>
      <c r="CK68" s="134">
        <v>5.4</v>
      </c>
      <c r="CL68" s="134">
        <v>6.6</v>
      </c>
      <c r="CM68" s="135"/>
      <c r="CN68" s="134">
        <v>5</v>
      </c>
      <c r="CO68" s="134">
        <v>5.8</v>
      </c>
      <c r="CP68" s="134">
        <v>4.8</v>
      </c>
      <c r="CQ68" s="139" t="s">
        <v>77</v>
      </c>
      <c r="CR68" s="135"/>
      <c r="CS68" s="135"/>
      <c r="CT68" s="134">
        <v>6.4</v>
      </c>
      <c r="CU68" s="135"/>
      <c r="CV68" s="135"/>
      <c r="CW68" s="134">
        <v>5.5</v>
      </c>
      <c r="CX68" s="135"/>
      <c r="CY68" s="134">
        <v>9.3000000000000007</v>
      </c>
      <c r="CZ68" s="135"/>
      <c r="DA68" s="136">
        <v>18</v>
      </c>
      <c r="DB68" s="137">
        <v>6</v>
      </c>
      <c r="DC68" s="135"/>
      <c r="DD68" s="135"/>
      <c r="DE68" s="135"/>
      <c r="DF68" s="136">
        <v>0</v>
      </c>
      <c r="DG68" s="137">
        <v>4</v>
      </c>
      <c r="DH68" s="136">
        <v>104</v>
      </c>
      <c r="DI68" s="137">
        <v>33</v>
      </c>
      <c r="DJ68" s="138">
        <v>137</v>
      </c>
      <c r="DK68" s="134">
        <v>109</v>
      </c>
      <c r="DL68" s="134">
        <v>5.98</v>
      </c>
      <c r="DM68" s="134">
        <v>2.25</v>
      </c>
      <c r="DN68" s="132"/>
      <c r="DO68" s="13">
        <f t="shared" si="0"/>
        <v>28</v>
      </c>
    </row>
    <row r="69" spans="2:119" ht="27.75" customHeight="1">
      <c r="B69" s="131">
        <v>2220326419</v>
      </c>
      <c r="C69" s="132" t="s">
        <v>223</v>
      </c>
      <c r="D69" s="132" t="s">
        <v>271</v>
      </c>
      <c r="E69" s="132" t="s">
        <v>349</v>
      </c>
      <c r="F69" s="133">
        <v>36053</v>
      </c>
      <c r="G69" s="132" t="s">
        <v>5</v>
      </c>
      <c r="H69" s="132" t="s">
        <v>399</v>
      </c>
      <c r="I69" s="134">
        <v>6.2</v>
      </c>
      <c r="J69" s="134">
        <v>7.7</v>
      </c>
      <c r="K69" s="134">
        <v>8.3000000000000007</v>
      </c>
      <c r="L69" s="134">
        <v>9.8000000000000007</v>
      </c>
      <c r="M69" s="135"/>
      <c r="N69" s="134">
        <v>6.4</v>
      </c>
      <c r="O69" s="135"/>
      <c r="P69" s="134">
        <v>8.1999999999999993</v>
      </c>
      <c r="Q69" s="135"/>
      <c r="R69" s="134">
        <v>9.6999999999999993</v>
      </c>
      <c r="S69" s="135"/>
      <c r="T69" s="134">
        <v>9.6</v>
      </c>
      <c r="U69" s="135"/>
      <c r="V69" s="134">
        <v>8.8000000000000007</v>
      </c>
      <c r="W69" s="135"/>
      <c r="X69" s="134">
        <v>7.6</v>
      </c>
      <c r="Y69" s="134">
        <v>8.6999999999999993</v>
      </c>
      <c r="Z69" s="134">
        <v>9.1999999999999993</v>
      </c>
      <c r="AA69" s="135"/>
      <c r="AB69" s="134">
        <v>9.1</v>
      </c>
      <c r="AC69" s="135"/>
      <c r="AD69" s="134">
        <v>9.5</v>
      </c>
      <c r="AE69" s="134">
        <v>8.8000000000000007</v>
      </c>
      <c r="AF69" s="134">
        <v>9.5</v>
      </c>
      <c r="AG69" s="134">
        <v>9.3000000000000007</v>
      </c>
      <c r="AH69" s="134">
        <v>8</v>
      </c>
      <c r="AI69" s="134">
        <v>7.5</v>
      </c>
      <c r="AJ69" s="134">
        <v>8.3000000000000007</v>
      </c>
      <c r="AK69" s="134">
        <v>8.6</v>
      </c>
      <c r="AL69" s="136">
        <v>45</v>
      </c>
      <c r="AM69" s="137">
        <v>0</v>
      </c>
      <c r="AN69" s="134">
        <v>7.3</v>
      </c>
      <c r="AO69" s="134">
        <v>7.6</v>
      </c>
      <c r="AP69" s="134">
        <v>6.1</v>
      </c>
      <c r="AQ69" s="135"/>
      <c r="AR69" s="135"/>
      <c r="AS69" s="135"/>
      <c r="AT69" s="135"/>
      <c r="AU69" s="135"/>
      <c r="AV69" s="135"/>
      <c r="AW69" s="135"/>
      <c r="AX69" s="135"/>
      <c r="AY69" s="135"/>
      <c r="AZ69" s="134">
        <v>5.2</v>
      </c>
      <c r="BA69" s="135"/>
      <c r="BB69" s="134">
        <v>6.2</v>
      </c>
      <c r="BC69" s="136">
        <v>5</v>
      </c>
      <c r="BD69" s="137">
        <v>0</v>
      </c>
      <c r="BE69" s="134">
        <v>6.3</v>
      </c>
      <c r="BF69" s="134">
        <v>6.3</v>
      </c>
      <c r="BG69" s="134">
        <v>5.6</v>
      </c>
      <c r="BH69" s="134">
        <v>5.7</v>
      </c>
      <c r="BI69" s="134">
        <v>6.7</v>
      </c>
      <c r="BJ69" s="134">
        <v>6.2</v>
      </c>
      <c r="BK69" s="134">
        <v>5.8</v>
      </c>
      <c r="BL69" s="134">
        <v>7.2</v>
      </c>
      <c r="BM69" s="134">
        <v>8</v>
      </c>
      <c r="BN69" s="134">
        <v>7.2</v>
      </c>
      <c r="BO69" s="134">
        <v>6.6</v>
      </c>
      <c r="BP69" s="134">
        <v>6.7</v>
      </c>
      <c r="BQ69" s="134">
        <v>7.3</v>
      </c>
      <c r="BR69" s="134">
        <v>7.2</v>
      </c>
      <c r="BS69" s="134">
        <v>6.5</v>
      </c>
      <c r="BT69" s="134">
        <v>6.2</v>
      </c>
      <c r="BU69" s="134">
        <v>7.9</v>
      </c>
      <c r="BV69" s="134">
        <v>6.6</v>
      </c>
      <c r="BW69" s="134">
        <v>6.8</v>
      </c>
      <c r="BX69" s="134">
        <v>7.7</v>
      </c>
      <c r="BY69" s="134">
        <v>6.6</v>
      </c>
      <c r="BZ69" s="134">
        <v>6.5</v>
      </c>
      <c r="CA69" s="134">
        <v>4.5</v>
      </c>
      <c r="CB69" s="134">
        <v>6.2</v>
      </c>
      <c r="CC69" s="134">
        <v>6</v>
      </c>
      <c r="CD69" s="135"/>
      <c r="CE69" s="134">
        <v>6.9</v>
      </c>
      <c r="CF69" s="135"/>
      <c r="CG69" s="134">
        <v>7.6</v>
      </c>
      <c r="CH69" s="134">
        <v>9.1</v>
      </c>
      <c r="CI69" s="136">
        <v>59</v>
      </c>
      <c r="CJ69" s="137">
        <v>0</v>
      </c>
      <c r="CK69" s="134">
        <v>6.1</v>
      </c>
      <c r="CL69" s="134">
        <v>6.4</v>
      </c>
      <c r="CM69" s="134">
        <v>8.6999999999999993</v>
      </c>
      <c r="CN69" s="135"/>
      <c r="CO69" s="134">
        <v>7.8</v>
      </c>
      <c r="CP69" s="134">
        <v>8.3000000000000007</v>
      </c>
      <c r="CQ69" s="135"/>
      <c r="CR69" s="134">
        <v>7.9</v>
      </c>
      <c r="CS69" s="134">
        <v>7.8</v>
      </c>
      <c r="CT69" s="135"/>
      <c r="CU69" s="135"/>
      <c r="CV69" s="134">
        <v>8.8000000000000007</v>
      </c>
      <c r="CW69" s="134">
        <v>5.3</v>
      </c>
      <c r="CX69" s="135"/>
      <c r="CY69" s="134">
        <v>9.6999999999999993</v>
      </c>
      <c r="CZ69" s="134">
        <v>9.5</v>
      </c>
      <c r="DA69" s="136">
        <v>24</v>
      </c>
      <c r="DB69" s="137">
        <v>0</v>
      </c>
      <c r="DC69" s="134">
        <v>8.6999999999999993</v>
      </c>
      <c r="DD69" s="134">
        <v>8.8000000000000007</v>
      </c>
      <c r="DE69" s="135"/>
      <c r="DF69" s="136">
        <v>4</v>
      </c>
      <c r="DG69" s="137">
        <v>0</v>
      </c>
      <c r="DH69" s="136">
        <v>137</v>
      </c>
      <c r="DI69" s="137">
        <v>0</v>
      </c>
      <c r="DJ69" s="138">
        <v>137</v>
      </c>
      <c r="DK69" s="134">
        <v>137</v>
      </c>
      <c r="DL69" s="134">
        <v>7.53</v>
      </c>
      <c r="DM69" s="134">
        <v>3.15</v>
      </c>
      <c r="DN69" s="132"/>
      <c r="DO69" s="13">
        <f t="shared" si="0"/>
        <v>0</v>
      </c>
    </row>
    <row r="70" spans="2:119" ht="27.75" customHeight="1">
      <c r="B70" s="131">
        <v>2220329180</v>
      </c>
      <c r="C70" s="132" t="s">
        <v>3</v>
      </c>
      <c r="D70" s="132" t="s">
        <v>225</v>
      </c>
      <c r="E70" s="132" t="s">
        <v>134</v>
      </c>
      <c r="F70" s="133">
        <v>35836</v>
      </c>
      <c r="G70" s="132" t="s">
        <v>5</v>
      </c>
      <c r="H70" s="132" t="s">
        <v>144</v>
      </c>
      <c r="I70" s="134">
        <v>8.3000000000000007</v>
      </c>
      <c r="J70" s="134">
        <v>7.8</v>
      </c>
      <c r="K70" s="134">
        <v>4</v>
      </c>
      <c r="L70" s="134">
        <v>8.1</v>
      </c>
      <c r="M70" s="135"/>
      <c r="N70" s="134">
        <v>5.5</v>
      </c>
      <c r="O70" s="135"/>
      <c r="P70" s="134">
        <v>6.3</v>
      </c>
      <c r="Q70" s="135"/>
      <c r="R70" s="134">
        <v>8.8000000000000007</v>
      </c>
      <c r="S70" s="135"/>
      <c r="T70" s="139" t="s">
        <v>77</v>
      </c>
      <c r="U70" s="135"/>
      <c r="V70" s="135"/>
      <c r="W70" s="135"/>
      <c r="X70" s="134">
        <v>5.9</v>
      </c>
      <c r="Y70" s="134">
        <v>7.7</v>
      </c>
      <c r="Z70" s="134">
        <v>8.5</v>
      </c>
      <c r="AA70" s="134">
        <v>8.1999999999999993</v>
      </c>
      <c r="AB70" s="135"/>
      <c r="AC70" s="135">
        <v>10</v>
      </c>
      <c r="AD70" s="134">
        <v>9.5</v>
      </c>
      <c r="AE70" s="135"/>
      <c r="AF70" s="134">
        <v>8.6</v>
      </c>
      <c r="AG70" s="134">
        <v>6.6</v>
      </c>
      <c r="AH70" s="134">
        <v>8.1999999999999993</v>
      </c>
      <c r="AI70" s="139" t="s">
        <v>77</v>
      </c>
      <c r="AJ70" s="135"/>
      <c r="AK70" s="134">
        <v>8.6</v>
      </c>
      <c r="AL70" s="136">
        <v>36</v>
      </c>
      <c r="AM70" s="137">
        <v>9</v>
      </c>
      <c r="AN70" s="134">
        <v>6.9</v>
      </c>
      <c r="AO70" s="134">
        <v>6.8</v>
      </c>
      <c r="AP70" s="135"/>
      <c r="AQ70" s="135"/>
      <c r="AR70" s="135"/>
      <c r="AS70" s="135"/>
      <c r="AT70" s="135"/>
      <c r="AU70" s="134">
        <v>7.3</v>
      </c>
      <c r="AV70" s="135"/>
      <c r="AW70" s="135"/>
      <c r="AX70" s="135"/>
      <c r="AY70" s="135"/>
      <c r="AZ70" s="135"/>
      <c r="BA70" s="134">
        <v>4.8</v>
      </c>
      <c r="BB70" s="134">
        <v>6</v>
      </c>
      <c r="BC70" s="136">
        <v>5</v>
      </c>
      <c r="BD70" s="137">
        <v>0</v>
      </c>
      <c r="BE70" s="134">
        <v>8.6</v>
      </c>
      <c r="BF70" s="134">
        <v>7.3</v>
      </c>
      <c r="BG70" s="134">
        <v>6.5</v>
      </c>
      <c r="BH70" s="134">
        <v>6.4</v>
      </c>
      <c r="BI70" s="134">
        <v>8.1</v>
      </c>
      <c r="BJ70" s="134">
        <v>8.6</v>
      </c>
      <c r="BK70" s="134">
        <v>7.8</v>
      </c>
      <c r="BL70" s="134">
        <v>8</v>
      </c>
      <c r="BM70" s="134">
        <v>8.6999999999999993</v>
      </c>
      <c r="BN70" s="134">
        <v>7.2</v>
      </c>
      <c r="BO70" s="134">
        <v>8.3000000000000007</v>
      </c>
      <c r="BP70" s="134">
        <v>8</v>
      </c>
      <c r="BQ70" s="134">
        <v>7.2</v>
      </c>
      <c r="BR70" s="134">
        <v>7.9</v>
      </c>
      <c r="BS70" s="134">
        <v>7.1</v>
      </c>
      <c r="BT70" s="134">
        <v>8.3000000000000007</v>
      </c>
      <c r="BU70" s="134">
        <v>8.8000000000000007</v>
      </c>
      <c r="BV70" s="134">
        <v>7</v>
      </c>
      <c r="BW70" s="134">
        <v>7.2</v>
      </c>
      <c r="BX70" s="134">
        <v>6.3</v>
      </c>
      <c r="BY70" s="134">
        <v>8.1999999999999993</v>
      </c>
      <c r="BZ70" s="135"/>
      <c r="CA70" s="134">
        <v>7.7</v>
      </c>
      <c r="CB70" s="134">
        <v>9</v>
      </c>
      <c r="CC70" s="134">
        <v>6.6</v>
      </c>
      <c r="CD70" s="135"/>
      <c r="CE70" s="134">
        <v>7.3</v>
      </c>
      <c r="CF70" s="135"/>
      <c r="CG70" s="139" t="s">
        <v>77</v>
      </c>
      <c r="CH70" s="134">
        <v>8.1</v>
      </c>
      <c r="CI70" s="136">
        <v>54</v>
      </c>
      <c r="CJ70" s="137">
        <v>5</v>
      </c>
      <c r="CK70" s="134">
        <v>6</v>
      </c>
      <c r="CL70" s="134">
        <v>7</v>
      </c>
      <c r="CM70" s="134">
        <v>4.7</v>
      </c>
      <c r="CN70" s="135"/>
      <c r="CO70" s="134">
        <v>5.2</v>
      </c>
      <c r="CP70" s="134">
        <v>5</v>
      </c>
      <c r="CQ70" s="134">
        <v>5.6</v>
      </c>
      <c r="CR70" s="135"/>
      <c r="CS70" s="134">
        <v>7.8</v>
      </c>
      <c r="CT70" s="135"/>
      <c r="CU70" s="135"/>
      <c r="CV70" s="134">
        <v>8.1999999999999993</v>
      </c>
      <c r="CW70" s="134">
        <v>7.3</v>
      </c>
      <c r="CX70" s="135"/>
      <c r="CY70" s="134">
        <v>9.3000000000000007</v>
      </c>
      <c r="CZ70" s="135"/>
      <c r="DA70" s="136">
        <v>23</v>
      </c>
      <c r="DB70" s="137">
        <v>1</v>
      </c>
      <c r="DC70" s="135"/>
      <c r="DD70" s="135"/>
      <c r="DE70" s="135"/>
      <c r="DF70" s="136">
        <v>0</v>
      </c>
      <c r="DG70" s="137">
        <v>4</v>
      </c>
      <c r="DH70" s="136">
        <v>118</v>
      </c>
      <c r="DI70" s="137">
        <v>19</v>
      </c>
      <c r="DJ70" s="138">
        <v>137</v>
      </c>
      <c r="DK70" s="134">
        <v>122</v>
      </c>
      <c r="DL70" s="134">
        <v>7.15</v>
      </c>
      <c r="DM70" s="134">
        <v>3.01</v>
      </c>
      <c r="DN70" s="132"/>
      <c r="DO70" s="13">
        <f t="shared" si="0"/>
        <v>17</v>
      </c>
    </row>
    <row r="71" spans="2:119" ht="27.75" customHeight="1">
      <c r="B71" s="131">
        <v>2220717223</v>
      </c>
      <c r="C71" s="132" t="s">
        <v>0</v>
      </c>
      <c r="D71" s="132" t="s">
        <v>348</v>
      </c>
      <c r="E71" s="132" t="s">
        <v>134</v>
      </c>
      <c r="F71" s="133">
        <v>36007</v>
      </c>
      <c r="G71" s="132" t="s">
        <v>5</v>
      </c>
      <c r="H71" s="132" t="s">
        <v>144</v>
      </c>
      <c r="I71" s="134">
        <v>6.2</v>
      </c>
      <c r="J71" s="134">
        <v>7.2</v>
      </c>
      <c r="K71" s="134">
        <v>5.9</v>
      </c>
      <c r="L71" s="134">
        <v>9.6</v>
      </c>
      <c r="M71" s="135"/>
      <c r="N71" s="134">
        <v>7.2</v>
      </c>
      <c r="O71" s="135"/>
      <c r="P71" s="134">
        <v>6.1</v>
      </c>
      <c r="Q71" s="135"/>
      <c r="R71" s="134">
        <v>7.2</v>
      </c>
      <c r="S71" s="135"/>
      <c r="T71" s="134">
        <v>7.1</v>
      </c>
      <c r="U71" s="135"/>
      <c r="V71" s="134">
        <v>5.8</v>
      </c>
      <c r="W71" s="135"/>
      <c r="X71" s="134">
        <v>7.4</v>
      </c>
      <c r="Y71" s="134">
        <v>5.7</v>
      </c>
      <c r="Z71" s="134">
        <v>5.0999999999999996</v>
      </c>
      <c r="AA71" s="134">
        <v>9.1</v>
      </c>
      <c r="AB71" s="135"/>
      <c r="AC71" s="135"/>
      <c r="AD71" s="134">
        <v>5.4</v>
      </c>
      <c r="AE71" s="134">
        <v>6</v>
      </c>
      <c r="AF71" s="134">
        <v>9.5</v>
      </c>
      <c r="AG71" s="134">
        <v>8.8000000000000007</v>
      </c>
      <c r="AH71" s="134">
        <v>8</v>
      </c>
      <c r="AI71" s="134">
        <v>6.7</v>
      </c>
      <c r="AJ71" s="134">
        <v>8.5</v>
      </c>
      <c r="AK71" s="134">
        <v>6.5</v>
      </c>
      <c r="AL71" s="136">
        <v>45</v>
      </c>
      <c r="AM71" s="137">
        <v>0</v>
      </c>
      <c r="AN71" s="134">
        <v>6.4</v>
      </c>
      <c r="AO71" s="134">
        <v>6</v>
      </c>
      <c r="AP71" s="135"/>
      <c r="AQ71" s="135"/>
      <c r="AR71" s="135"/>
      <c r="AS71" s="135"/>
      <c r="AT71" s="135"/>
      <c r="AU71" s="134">
        <v>6</v>
      </c>
      <c r="AV71" s="134">
        <v>5.5</v>
      </c>
      <c r="AW71" s="135"/>
      <c r="AX71" s="135"/>
      <c r="AY71" s="135"/>
      <c r="AZ71" s="135"/>
      <c r="BA71" s="135"/>
      <c r="BB71" s="134">
        <v>7.1</v>
      </c>
      <c r="BC71" s="136">
        <v>5</v>
      </c>
      <c r="BD71" s="137">
        <v>0</v>
      </c>
      <c r="BE71" s="134">
        <v>7.3</v>
      </c>
      <c r="BF71" s="134">
        <v>5.7</v>
      </c>
      <c r="BG71" s="134">
        <v>4.4000000000000004</v>
      </c>
      <c r="BH71" s="134">
        <v>5.4</v>
      </c>
      <c r="BI71" s="134">
        <v>6.4</v>
      </c>
      <c r="BJ71" s="134">
        <v>5.2</v>
      </c>
      <c r="BK71" s="134">
        <v>6.8</v>
      </c>
      <c r="BL71" s="134">
        <v>8.1</v>
      </c>
      <c r="BM71" s="134">
        <v>7</v>
      </c>
      <c r="BN71" s="134">
        <v>7.2</v>
      </c>
      <c r="BO71" s="134">
        <v>7.2</v>
      </c>
      <c r="BP71" s="134">
        <v>7.2</v>
      </c>
      <c r="BQ71" s="134">
        <v>6.9</v>
      </c>
      <c r="BR71" s="134">
        <v>6.5</v>
      </c>
      <c r="BS71" s="139" t="s">
        <v>77</v>
      </c>
      <c r="BT71" s="134">
        <v>5.7</v>
      </c>
      <c r="BU71" s="134">
        <v>7.7</v>
      </c>
      <c r="BV71" s="134">
        <v>6.5</v>
      </c>
      <c r="BW71" s="134">
        <v>5.9</v>
      </c>
      <c r="BX71" s="134">
        <v>5.0999999999999996</v>
      </c>
      <c r="BY71" s="134">
        <v>6.2</v>
      </c>
      <c r="BZ71" s="134">
        <v>6.1</v>
      </c>
      <c r="CA71" s="134">
        <v>5</v>
      </c>
      <c r="CB71" s="134">
        <v>6.6</v>
      </c>
      <c r="CC71" s="134">
        <v>7.1</v>
      </c>
      <c r="CD71" s="135"/>
      <c r="CE71" s="135"/>
      <c r="CF71" s="135"/>
      <c r="CG71" s="134">
        <v>4.8</v>
      </c>
      <c r="CH71" s="134">
        <v>6</v>
      </c>
      <c r="CI71" s="136">
        <v>54</v>
      </c>
      <c r="CJ71" s="137">
        <v>5</v>
      </c>
      <c r="CK71" s="134">
        <v>6.6</v>
      </c>
      <c r="CL71" s="134">
        <v>4.5999999999999996</v>
      </c>
      <c r="CM71" s="134">
        <v>5.7</v>
      </c>
      <c r="CN71" s="135"/>
      <c r="CO71" s="134">
        <v>5.5</v>
      </c>
      <c r="CP71" s="134">
        <v>5.5</v>
      </c>
      <c r="CQ71" s="135"/>
      <c r="CR71" s="134">
        <v>4.5999999999999996</v>
      </c>
      <c r="CS71" s="134">
        <v>7.4</v>
      </c>
      <c r="CT71" s="135"/>
      <c r="CU71" s="135"/>
      <c r="CV71" s="134">
        <v>8.8000000000000007</v>
      </c>
      <c r="CW71" s="134">
        <v>5.8</v>
      </c>
      <c r="CX71" s="135"/>
      <c r="CY71" s="134">
        <v>9.9</v>
      </c>
      <c r="CZ71" s="134">
        <v>9</v>
      </c>
      <c r="DA71" s="136">
        <v>24</v>
      </c>
      <c r="DB71" s="137">
        <v>0</v>
      </c>
      <c r="DC71" s="134">
        <v>9.1</v>
      </c>
      <c r="DD71" s="135"/>
      <c r="DE71" s="135"/>
      <c r="DF71" s="136">
        <v>2</v>
      </c>
      <c r="DG71" s="137">
        <v>2</v>
      </c>
      <c r="DH71" s="136">
        <v>130</v>
      </c>
      <c r="DI71" s="137">
        <v>7</v>
      </c>
      <c r="DJ71" s="138">
        <v>137</v>
      </c>
      <c r="DK71" s="134">
        <v>130</v>
      </c>
      <c r="DL71" s="134">
        <v>6.56</v>
      </c>
      <c r="DM71" s="134">
        <v>2.57</v>
      </c>
      <c r="DN71" s="132"/>
      <c r="DO71" s="13">
        <f t="shared" si="0"/>
        <v>5</v>
      </c>
    </row>
    <row r="72" spans="2:119" ht="27.75" customHeight="1">
      <c r="B72" s="131">
        <v>2220326420</v>
      </c>
      <c r="C72" s="132" t="s">
        <v>8</v>
      </c>
      <c r="D72" s="132" t="s">
        <v>271</v>
      </c>
      <c r="E72" s="132" t="s">
        <v>275</v>
      </c>
      <c r="F72" s="133">
        <v>35871</v>
      </c>
      <c r="G72" s="132" t="s">
        <v>5</v>
      </c>
      <c r="H72" s="132" t="s">
        <v>144</v>
      </c>
      <c r="I72" s="134">
        <v>8.3000000000000007</v>
      </c>
      <c r="J72" s="134">
        <v>9.1</v>
      </c>
      <c r="K72" s="134">
        <v>8.5</v>
      </c>
      <c r="L72" s="134">
        <v>9.6</v>
      </c>
      <c r="M72" s="135"/>
      <c r="N72" s="134">
        <v>7.9</v>
      </c>
      <c r="O72" s="135"/>
      <c r="P72" s="134">
        <v>6.5</v>
      </c>
      <c r="Q72" s="135"/>
      <c r="R72" s="134">
        <v>7.1</v>
      </c>
      <c r="S72" s="135"/>
      <c r="T72" s="134">
        <v>6.7</v>
      </c>
      <c r="U72" s="135"/>
      <c r="V72" s="134">
        <v>7.2</v>
      </c>
      <c r="W72" s="135"/>
      <c r="X72" s="134">
        <v>6</v>
      </c>
      <c r="Y72" s="134">
        <v>8</v>
      </c>
      <c r="Z72" s="134">
        <v>8.9</v>
      </c>
      <c r="AA72" s="135"/>
      <c r="AB72" s="134">
        <v>9.4</v>
      </c>
      <c r="AC72" s="134">
        <v>8.1</v>
      </c>
      <c r="AD72" s="134">
        <v>9.5</v>
      </c>
      <c r="AE72" s="135"/>
      <c r="AF72" s="134">
        <v>9.4</v>
      </c>
      <c r="AG72" s="134">
        <v>9.3000000000000007</v>
      </c>
      <c r="AH72" s="134">
        <v>8.8000000000000007</v>
      </c>
      <c r="AI72" s="134">
        <v>7.2</v>
      </c>
      <c r="AJ72" s="134">
        <v>7.5</v>
      </c>
      <c r="AK72" s="134">
        <v>7.8</v>
      </c>
      <c r="AL72" s="136">
        <v>45</v>
      </c>
      <c r="AM72" s="137">
        <v>0</v>
      </c>
      <c r="AN72" s="134">
        <v>7.6</v>
      </c>
      <c r="AO72" s="134">
        <v>7.1</v>
      </c>
      <c r="AP72" s="134">
        <v>7.2</v>
      </c>
      <c r="AQ72" s="135"/>
      <c r="AR72" s="135"/>
      <c r="AS72" s="135"/>
      <c r="AT72" s="135"/>
      <c r="AU72" s="135"/>
      <c r="AV72" s="134">
        <v>7.4</v>
      </c>
      <c r="AW72" s="135"/>
      <c r="AX72" s="135"/>
      <c r="AY72" s="135"/>
      <c r="AZ72" s="135"/>
      <c r="BA72" s="135"/>
      <c r="BB72" s="134">
        <v>9.3000000000000007</v>
      </c>
      <c r="BC72" s="136">
        <v>5</v>
      </c>
      <c r="BD72" s="137">
        <v>0</v>
      </c>
      <c r="BE72" s="134">
        <v>6.8</v>
      </c>
      <c r="BF72" s="134">
        <v>7.3</v>
      </c>
      <c r="BG72" s="134">
        <v>5.6</v>
      </c>
      <c r="BH72" s="134">
        <v>6.5</v>
      </c>
      <c r="BI72" s="134">
        <v>8.8000000000000007</v>
      </c>
      <c r="BJ72" s="134">
        <v>7.7</v>
      </c>
      <c r="BK72" s="134">
        <v>6.6</v>
      </c>
      <c r="BL72" s="134">
        <v>7.5</v>
      </c>
      <c r="BM72" s="134">
        <v>7.8</v>
      </c>
      <c r="BN72" s="134">
        <v>5.9</v>
      </c>
      <c r="BO72" s="134">
        <v>5.9</v>
      </c>
      <c r="BP72" s="134">
        <v>5.3</v>
      </c>
      <c r="BQ72" s="134">
        <v>8.6</v>
      </c>
      <c r="BR72" s="134">
        <v>6.4</v>
      </c>
      <c r="BS72" s="134">
        <v>6.6</v>
      </c>
      <c r="BT72" s="134">
        <v>6.3</v>
      </c>
      <c r="BU72" s="134">
        <v>8.9</v>
      </c>
      <c r="BV72" s="134">
        <v>6.9</v>
      </c>
      <c r="BW72" s="134">
        <v>5.5</v>
      </c>
      <c r="BX72" s="134">
        <v>7.7</v>
      </c>
      <c r="BY72" s="134">
        <v>6.2</v>
      </c>
      <c r="BZ72" s="134">
        <v>6</v>
      </c>
      <c r="CA72" s="134">
        <v>5.5</v>
      </c>
      <c r="CB72" s="134">
        <v>6</v>
      </c>
      <c r="CC72" s="135"/>
      <c r="CD72" s="134">
        <v>6.5</v>
      </c>
      <c r="CE72" s="135"/>
      <c r="CF72" s="134">
        <v>6.3</v>
      </c>
      <c r="CG72" s="134">
        <v>8.4</v>
      </c>
      <c r="CH72" s="134">
        <v>7.1</v>
      </c>
      <c r="CI72" s="136">
        <v>59</v>
      </c>
      <c r="CJ72" s="137">
        <v>0</v>
      </c>
      <c r="CK72" s="134">
        <v>7</v>
      </c>
      <c r="CL72" s="134">
        <v>8.1</v>
      </c>
      <c r="CM72" s="134">
        <v>8.1999999999999993</v>
      </c>
      <c r="CN72" s="135"/>
      <c r="CO72" s="134">
        <v>8.3000000000000007</v>
      </c>
      <c r="CP72" s="134">
        <v>8.5</v>
      </c>
      <c r="CQ72" s="134">
        <v>6.7</v>
      </c>
      <c r="CR72" s="135"/>
      <c r="CS72" s="134">
        <v>8.3000000000000007</v>
      </c>
      <c r="CT72" s="135"/>
      <c r="CU72" s="135"/>
      <c r="CV72" s="134">
        <v>8.5</v>
      </c>
      <c r="CW72" s="134">
        <v>7.4</v>
      </c>
      <c r="CX72" s="135"/>
      <c r="CY72" s="134">
        <v>9.1</v>
      </c>
      <c r="CZ72" s="134">
        <v>9.1999999999999993</v>
      </c>
      <c r="DA72" s="136">
        <v>24</v>
      </c>
      <c r="DB72" s="137">
        <v>0</v>
      </c>
      <c r="DC72" s="134">
        <v>8.8000000000000007</v>
      </c>
      <c r="DD72" s="134">
        <v>8.1</v>
      </c>
      <c r="DE72" s="135"/>
      <c r="DF72" s="136">
        <v>4</v>
      </c>
      <c r="DG72" s="137">
        <v>0</v>
      </c>
      <c r="DH72" s="136">
        <v>137</v>
      </c>
      <c r="DI72" s="137">
        <v>0</v>
      </c>
      <c r="DJ72" s="138">
        <v>137</v>
      </c>
      <c r="DK72" s="134">
        <v>137</v>
      </c>
      <c r="DL72" s="134">
        <v>7.49</v>
      </c>
      <c r="DM72" s="134">
        <v>3.16</v>
      </c>
      <c r="DN72" s="132"/>
      <c r="DO72" s="13">
        <f t="shared" ref="DO72:DO132" si="1">AM72+CJ72+DB72+IF(DC72&gt;=4,0,2)</f>
        <v>0</v>
      </c>
    </row>
    <row r="73" spans="2:119" ht="27.75" customHeight="1">
      <c r="B73" s="131">
        <v>2220329157</v>
      </c>
      <c r="C73" s="132" t="s">
        <v>1</v>
      </c>
      <c r="D73" s="132" t="s">
        <v>2</v>
      </c>
      <c r="E73" s="132" t="s">
        <v>276</v>
      </c>
      <c r="F73" s="133">
        <v>35972</v>
      </c>
      <c r="G73" s="132" t="s">
        <v>5</v>
      </c>
      <c r="H73" s="132" t="s">
        <v>144</v>
      </c>
      <c r="I73" s="134">
        <v>7.9</v>
      </c>
      <c r="J73" s="134">
        <v>8.1</v>
      </c>
      <c r="K73" s="134">
        <v>8.4</v>
      </c>
      <c r="L73" s="134">
        <v>9.6</v>
      </c>
      <c r="M73" s="135"/>
      <c r="N73" s="134">
        <v>7.6</v>
      </c>
      <c r="O73" s="135"/>
      <c r="P73" s="134">
        <v>7.8</v>
      </c>
      <c r="Q73" s="135"/>
      <c r="R73" s="134">
        <v>8.8000000000000007</v>
      </c>
      <c r="S73" s="135"/>
      <c r="T73" s="134">
        <v>8.8000000000000007</v>
      </c>
      <c r="U73" s="135"/>
      <c r="V73" s="134">
        <v>8.6999999999999993</v>
      </c>
      <c r="W73" s="135"/>
      <c r="X73" s="134">
        <v>6.4</v>
      </c>
      <c r="Y73" s="134">
        <v>5</v>
      </c>
      <c r="Z73" s="134">
        <v>8.5</v>
      </c>
      <c r="AA73" s="135"/>
      <c r="AB73" s="134">
        <v>7.3</v>
      </c>
      <c r="AC73" s="135"/>
      <c r="AD73" s="134">
        <v>8.4</v>
      </c>
      <c r="AE73" s="134">
        <v>8.8000000000000007</v>
      </c>
      <c r="AF73" s="134">
        <v>9.5</v>
      </c>
      <c r="AG73" s="134">
        <v>9.6999999999999993</v>
      </c>
      <c r="AH73" s="134">
        <v>7.8</v>
      </c>
      <c r="AI73" s="134">
        <v>8.6</v>
      </c>
      <c r="AJ73" s="134">
        <v>6.8</v>
      </c>
      <c r="AK73" s="134">
        <v>8.1</v>
      </c>
      <c r="AL73" s="136">
        <v>45</v>
      </c>
      <c r="AM73" s="137">
        <v>0</v>
      </c>
      <c r="AN73" s="134">
        <v>7.3</v>
      </c>
      <c r="AO73" s="134">
        <v>6.6</v>
      </c>
      <c r="AP73" s="134">
        <v>9.5</v>
      </c>
      <c r="AQ73" s="135"/>
      <c r="AR73" s="135"/>
      <c r="AS73" s="135"/>
      <c r="AT73" s="135"/>
      <c r="AU73" s="135"/>
      <c r="AV73" s="134">
        <v>7</v>
      </c>
      <c r="AW73" s="135"/>
      <c r="AX73" s="135"/>
      <c r="AY73" s="135"/>
      <c r="AZ73" s="135"/>
      <c r="BA73" s="135"/>
      <c r="BB73" s="134">
        <v>5.2</v>
      </c>
      <c r="BC73" s="136">
        <v>5</v>
      </c>
      <c r="BD73" s="137">
        <v>0</v>
      </c>
      <c r="BE73" s="134">
        <v>7.2</v>
      </c>
      <c r="BF73" s="134">
        <v>6</v>
      </c>
      <c r="BG73" s="134">
        <v>4.5999999999999996</v>
      </c>
      <c r="BH73" s="134">
        <v>5.9</v>
      </c>
      <c r="BI73" s="134">
        <v>6.6</v>
      </c>
      <c r="BJ73" s="134">
        <v>5.2</v>
      </c>
      <c r="BK73" s="134">
        <v>8.9</v>
      </c>
      <c r="BL73" s="134">
        <v>5.9</v>
      </c>
      <c r="BM73" s="134">
        <v>6.5</v>
      </c>
      <c r="BN73" s="134">
        <v>6.8</v>
      </c>
      <c r="BO73" s="134">
        <v>5.8</v>
      </c>
      <c r="BP73" s="134">
        <v>6.5</v>
      </c>
      <c r="BQ73" s="134">
        <v>7.5</v>
      </c>
      <c r="BR73" s="134">
        <v>4.9000000000000004</v>
      </c>
      <c r="BS73" s="134">
        <v>4.5999999999999996</v>
      </c>
      <c r="BT73" s="134">
        <v>6.9</v>
      </c>
      <c r="BU73" s="134">
        <v>8.1999999999999993</v>
      </c>
      <c r="BV73" s="134">
        <v>6.2</v>
      </c>
      <c r="BW73" s="134">
        <v>6.2</v>
      </c>
      <c r="BX73" s="134">
        <v>6.3</v>
      </c>
      <c r="BY73" s="134">
        <v>5.0999999999999996</v>
      </c>
      <c r="BZ73" s="134">
        <v>4.8</v>
      </c>
      <c r="CA73" s="134">
        <v>4</v>
      </c>
      <c r="CB73" s="134">
        <v>6.5</v>
      </c>
      <c r="CC73" s="134">
        <v>7.1</v>
      </c>
      <c r="CD73" s="135"/>
      <c r="CE73" s="135"/>
      <c r="CF73" s="134">
        <v>6.1</v>
      </c>
      <c r="CG73" s="134">
        <v>7.8</v>
      </c>
      <c r="CH73" s="134">
        <v>8.3000000000000007</v>
      </c>
      <c r="CI73" s="136">
        <v>59</v>
      </c>
      <c r="CJ73" s="137">
        <v>0</v>
      </c>
      <c r="CK73" s="134">
        <v>6.1</v>
      </c>
      <c r="CL73" s="134">
        <v>4.7</v>
      </c>
      <c r="CM73" s="135"/>
      <c r="CN73" s="134">
        <v>7.2</v>
      </c>
      <c r="CO73" s="134">
        <v>7.1</v>
      </c>
      <c r="CP73" s="134">
        <v>6</v>
      </c>
      <c r="CQ73" s="134">
        <v>7.8</v>
      </c>
      <c r="CR73" s="135"/>
      <c r="CS73" s="134">
        <v>8</v>
      </c>
      <c r="CT73" s="135"/>
      <c r="CU73" s="135"/>
      <c r="CV73" s="134">
        <v>8.8000000000000007</v>
      </c>
      <c r="CW73" s="134">
        <v>6.5</v>
      </c>
      <c r="CX73" s="135"/>
      <c r="CY73" s="134">
        <v>9.8000000000000007</v>
      </c>
      <c r="CZ73" s="134">
        <v>9.6</v>
      </c>
      <c r="DA73" s="136">
        <v>24</v>
      </c>
      <c r="DB73" s="137">
        <v>0</v>
      </c>
      <c r="DC73" s="134">
        <v>9.3000000000000007</v>
      </c>
      <c r="DD73" s="134">
        <v>8</v>
      </c>
      <c r="DE73" s="135"/>
      <c r="DF73" s="136">
        <v>4</v>
      </c>
      <c r="DG73" s="137">
        <v>0</v>
      </c>
      <c r="DH73" s="136">
        <v>137</v>
      </c>
      <c r="DI73" s="137">
        <v>0</v>
      </c>
      <c r="DJ73" s="138">
        <v>137</v>
      </c>
      <c r="DK73" s="134">
        <v>137</v>
      </c>
      <c r="DL73" s="134">
        <v>7.06</v>
      </c>
      <c r="DM73" s="134">
        <v>2.9</v>
      </c>
      <c r="DN73" s="132"/>
      <c r="DO73" s="13">
        <f t="shared" si="1"/>
        <v>0</v>
      </c>
    </row>
    <row r="74" spans="2:119" ht="27.75" customHeight="1">
      <c r="B74" s="131">
        <v>2220716931</v>
      </c>
      <c r="C74" s="132" t="s">
        <v>3</v>
      </c>
      <c r="D74" s="132" t="s">
        <v>350</v>
      </c>
      <c r="E74" s="132" t="s">
        <v>276</v>
      </c>
      <c r="F74" s="133">
        <v>36088</v>
      </c>
      <c r="G74" s="132" t="s">
        <v>5</v>
      </c>
      <c r="H74" s="132" t="s">
        <v>144</v>
      </c>
      <c r="I74" s="134">
        <v>9.3000000000000007</v>
      </c>
      <c r="J74" s="134">
        <v>8.4</v>
      </c>
      <c r="K74" s="134">
        <v>8.3000000000000007</v>
      </c>
      <c r="L74" s="134">
        <v>7.1</v>
      </c>
      <c r="M74" s="135"/>
      <c r="N74" s="134">
        <v>4.5999999999999996</v>
      </c>
      <c r="O74" s="135"/>
      <c r="P74" s="134">
        <v>5.9</v>
      </c>
      <c r="Q74" s="135"/>
      <c r="R74" s="134">
        <v>7.6</v>
      </c>
      <c r="S74" s="135"/>
      <c r="T74" s="134">
        <v>5.3</v>
      </c>
      <c r="U74" s="135"/>
      <c r="V74" s="134">
        <v>8.8000000000000007</v>
      </c>
      <c r="W74" s="135"/>
      <c r="X74" s="134">
        <v>7.1</v>
      </c>
      <c r="Y74" s="134">
        <v>8.1</v>
      </c>
      <c r="Z74" s="134">
        <v>8.1999999999999993</v>
      </c>
      <c r="AA74" s="135"/>
      <c r="AB74" s="134">
        <v>8</v>
      </c>
      <c r="AC74" s="134">
        <v>7.5</v>
      </c>
      <c r="AD74" s="134">
        <v>8</v>
      </c>
      <c r="AE74" s="135"/>
      <c r="AF74" s="134">
        <v>8.1999999999999993</v>
      </c>
      <c r="AG74" s="134">
        <v>8.8000000000000007</v>
      </c>
      <c r="AH74" s="134">
        <v>8.1999999999999993</v>
      </c>
      <c r="AI74" s="134">
        <v>9.1999999999999993</v>
      </c>
      <c r="AJ74" s="134">
        <v>8</v>
      </c>
      <c r="AK74" s="134">
        <v>8.1</v>
      </c>
      <c r="AL74" s="136">
        <v>45</v>
      </c>
      <c r="AM74" s="137">
        <v>0</v>
      </c>
      <c r="AN74" s="134">
        <v>7.4</v>
      </c>
      <c r="AO74" s="134">
        <v>6.2</v>
      </c>
      <c r="AP74" s="135">
        <v>10</v>
      </c>
      <c r="AQ74" s="135"/>
      <c r="AR74" s="135"/>
      <c r="AS74" s="135"/>
      <c r="AT74" s="135"/>
      <c r="AU74" s="135"/>
      <c r="AV74" s="134">
        <v>7.9</v>
      </c>
      <c r="AW74" s="135"/>
      <c r="AX74" s="135"/>
      <c r="AY74" s="135"/>
      <c r="AZ74" s="135"/>
      <c r="BA74" s="135"/>
      <c r="BB74" s="134">
        <v>9.5</v>
      </c>
      <c r="BC74" s="136">
        <v>5</v>
      </c>
      <c r="BD74" s="137">
        <v>0</v>
      </c>
      <c r="BE74" s="134">
        <v>6.7</v>
      </c>
      <c r="BF74" s="134">
        <v>5.0999999999999996</v>
      </c>
      <c r="BG74" s="134">
        <v>5.3</v>
      </c>
      <c r="BH74" s="134">
        <v>5.4</v>
      </c>
      <c r="BI74" s="134">
        <v>6.5</v>
      </c>
      <c r="BJ74" s="134">
        <v>6.1</v>
      </c>
      <c r="BK74" s="134">
        <v>4.8</v>
      </c>
      <c r="BL74" s="134">
        <v>7.2</v>
      </c>
      <c r="BM74" s="134">
        <v>7</v>
      </c>
      <c r="BN74" s="134">
        <v>4.3</v>
      </c>
      <c r="BO74" s="134">
        <v>6.5</v>
      </c>
      <c r="BP74" s="134">
        <v>6.7</v>
      </c>
      <c r="BQ74" s="134">
        <v>5.7</v>
      </c>
      <c r="BR74" s="134">
        <v>7.3</v>
      </c>
      <c r="BS74" s="134">
        <v>5.9</v>
      </c>
      <c r="BT74" s="134">
        <v>6.4</v>
      </c>
      <c r="BU74" s="134">
        <v>6</v>
      </c>
      <c r="BV74" s="134">
        <v>5.2</v>
      </c>
      <c r="BW74" s="134">
        <v>6.7</v>
      </c>
      <c r="BX74" s="134">
        <v>6.5</v>
      </c>
      <c r="BY74" s="134">
        <v>6.9</v>
      </c>
      <c r="BZ74" s="134">
        <v>5.4</v>
      </c>
      <c r="CA74" s="134">
        <v>5.6</v>
      </c>
      <c r="CB74" s="134">
        <v>7.1</v>
      </c>
      <c r="CC74" s="134">
        <v>4.9000000000000004</v>
      </c>
      <c r="CD74" s="135"/>
      <c r="CE74" s="135"/>
      <c r="CF74" s="134">
        <v>5.8</v>
      </c>
      <c r="CG74" s="134">
        <v>6</v>
      </c>
      <c r="CH74" s="134">
        <v>7.7</v>
      </c>
      <c r="CI74" s="136">
        <v>59</v>
      </c>
      <c r="CJ74" s="137">
        <v>0</v>
      </c>
      <c r="CK74" s="134">
        <v>7</v>
      </c>
      <c r="CL74" s="134">
        <v>5.6</v>
      </c>
      <c r="CM74" s="134">
        <v>5.7</v>
      </c>
      <c r="CN74" s="135"/>
      <c r="CO74" s="134">
        <v>6.9</v>
      </c>
      <c r="CP74" s="134">
        <v>5.4</v>
      </c>
      <c r="CQ74" s="135"/>
      <c r="CR74" s="134">
        <v>5.9</v>
      </c>
      <c r="CS74" s="134">
        <v>7.3</v>
      </c>
      <c r="CT74" s="135"/>
      <c r="CU74" s="135"/>
      <c r="CV74" s="134">
        <v>8.4</v>
      </c>
      <c r="CW74" s="134">
        <v>5.7</v>
      </c>
      <c r="CX74" s="135"/>
      <c r="CY74" s="134">
        <v>9.4</v>
      </c>
      <c r="CZ74" s="134">
        <v>9</v>
      </c>
      <c r="DA74" s="136">
        <v>24</v>
      </c>
      <c r="DB74" s="137">
        <v>0</v>
      </c>
      <c r="DC74" s="134">
        <v>8.4</v>
      </c>
      <c r="DD74" s="134">
        <v>8.1999999999999993</v>
      </c>
      <c r="DE74" s="135"/>
      <c r="DF74" s="136">
        <v>4</v>
      </c>
      <c r="DG74" s="137">
        <v>0</v>
      </c>
      <c r="DH74" s="136">
        <v>137</v>
      </c>
      <c r="DI74" s="137">
        <v>0</v>
      </c>
      <c r="DJ74" s="138">
        <v>137</v>
      </c>
      <c r="DK74" s="134">
        <v>137</v>
      </c>
      <c r="DL74" s="134">
        <v>6.8</v>
      </c>
      <c r="DM74" s="134">
        <v>2.72</v>
      </c>
      <c r="DN74" s="132"/>
      <c r="DO74" s="13">
        <f t="shared" si="1"/>
        <v>0</v>
      </c>
    </row>
    <row r="75" spans="2:119" ht="27.75" customHeight="1">
      <c r="B75" s="131">
        <v>2220326423</v>
      </c>
      <c r="C75" s="132" t="s">
        <v>0</v>
      </c>
      <c r="D75" s="132" t="s">
        <v>90</v>
      </c>
      <c r="E75" s="132" t="s">
        <v>97</v>
      </c>
      <c r="F75" s="133">
        <v>36144</v>
      </c>
      <c r="G75" s="132" t="s">
        <v>5</v>
      </c>
      <c r="H75" s="132" t="s">
        <v>399</v>
      </c>
      <c r="I75" s="134">
        <v>8.1</v>
      </c>
      <c r="J75" s="134">
        <v>8.3000000000000007</v>
      </c>
      <c r="K75" s="134">
        <v>8.1999999999999993</v>
      </c>
      <c r="L75" s="134">
        <v>7.3</v>
      </c>
      <c r="M75" s="135"/>
      <c r="N75" s="134">
        <v>6</v>
      </c>
      <c r="O75" s="135"/>
      <c r="P75" s="134">
        <v>6.1</v>
      </c>
      <c r="Q75" s="135"/>
      <c r="R75" s="134">
        <v>5.7</v>
      </c>
      <c r="S75" s="135"/>
      <c r="T75" s="134">
        <v>6.9</v>
      </c>
      <c r="U75" s="135"/>
      <c r="V75" s="134">
        <v>7.8</v>
      </c>
      <c r="W75" s="135"/>
      <c r="X75" s="134">
        <v>7.7</v>
      </c>
      <c r="Y75" s="134">
        <v>6.3</v>
      </c>
      <c r="Z75" s="134">
        <v>6.3</v>
      </c>
      <c r="AA75" s="135"/>
      <c r="AB75" s="134">
        <v>8</v>
      </c>
      <c r="AC75" s="135"/>
      <c r="AD75" s="134">
        <v>7.2</v>
      </c>
      <c r="AE75" s="134">
        <v>8.9</v>
      </c>
      <c r="AF75" s="134">
        <v>9</v>
      </c>
      <c r="AG75" s="134">
        <v>9.1999999999999993</v>
      </c>
      <c r="AH75" s="134">
        <v>7.5</v>
      </c>
      <c r="AI75" s="134">
        <v>5.2</v>
      </c>
      <c r="AJ75" s="134">
        <v>6.3</v>
      </c>
      <c r="AK75" s="134">
        <v>8.6</v>
      </c>
      <c r="AL75" s="136">
        <v>45</v>
      </c>
      <c r="AM75" s="137">
        <v>0</v>
      </c>
      <c r="AN75" s="134">
        <v>7.9</v>
      </c>
      <c r="AO75" s="134">
        <v>7.7</v>
      </c>
      <c r="AP75" s="135"/>
      <c r="AQ75" s="135"/>
      <c r="AR75" s="135"/>
      <c r="AS75" s="135"/>
      <c r="AT75" s="134">
        <v>6.5</v>
      </c>
      <c r="AU75" s="135"/>
      <c r="AV75" s="135"/>
      <c r="AW75" s="135"/>
      <c r="AX75" s="135"/>
      <c r="AY75" s="135"/>
      <c r="AZ75" s="135"/>
      <c r="BA75" s="134">
        <v>7.8</v>
      </c>
      <c r="BB75" s="134">
        <v>8.5</v>
      </c>
      <c r="BC75" s="136">
        <v>5</v>
      </c>
      <c r="BD75" s="137">
        <v>0</v>
      </c>
      <c r="BE75" s="134">
        <v>8.1999999999999993</v>
      </c>
      <c r="BF75" s="134">
        <v>8.4</v>
      </c>
      <c r="BG75" s="134">
        <v>7</v>
      </c>
      <c r="BH75" s="134">
        <v>8.3000000000000007</v>
      </c>
      <c r="BI75" s="134">
        <v>8.9</v>
      </c>
      <c r="BJ75" s="134">
        <v>8.9</v>
      </c>
      <c r="BK75" s="134">
        <v>7.4</v>
      </c>
      <c r="BL75" s="134">
        <v>8.9</v>
      </c>
      <c r="BM75" s="134">
        <v>8.1999999999999993</v>
      </c>
      <c r="BN75" s="134">
        <v>8.1</v>
      </c>
      <c r="BO75" s="134">
        <v>7.4</v>
      </c>
      <c r="BP75" s="134">
        <v>6.6</v>
      </c>
      <c r="BQ75" s="134">
        <v>6.8</v>
      </c>
      <c r="BR75" s="134">
        <v>6.4</v>
      </c>
      <c r="BS75" s="134">
        <v>6.6</v>
      </c>
      <c r="BT75" s="134">
        <v>6.4</v>
      </c>
      <c r="BU75" s="134">
        <v>8.9</v>
      </c>
      <c r="BV75" s="134">
        <v>7.6</v>
      </c>
      <c r="BW75" s="134">
        <v>7.6</v>
      </c>
      <c r="BX75" s="134">
        <v>6.7</v>
      </c>
      <c r="BY75" s="134">
        <v>7.9</v>
      </c>
      <c r="BZ75" s="134">
        <v>7.4</v>
      </c>
      <c r="CA75" s="134">
        <v>8.4</v>
      </c>
      <c r="CB75" s="134">
        <v>6.9</v>
      </c>
      <c r="CC75" s="134">
        <v>6.9</v>
      </c>
      <c r="CD75" s="135"/>
      <c r="CE75" s="134">
        <v>8.6</v>
      </c>
      <c r="CF75" s="135"/>
      <c r="CG75" s="134">
        <v>6.5</v>
      </c>
      <c r="CH75" s="134">
        <v>8.6</v>
      </c>
      <c r="CI75" s="136">
        <v>59</v>
      </c>
      <c r="CJ75" s="137">
        <v>0</v>
      </c>
      <c r="CK75" s="134">
        <v>9.1</v>
      </c>
      <c r="CL75" s="134">
        <v>8.1</v>
      </c>
      <c r="CM75" s="134">
        <v>6.9</v>
      </c>
      <c r="CN75" s="135"/>
      <c r="CO75" s="134">
        <v>6.3</v>
      </c>
      <c r="CP75" s="134">
        <v>5.5</v>
      </c>
      <c r="CQ75" s="134">
        <v>7.2</v>
      </c>
      <c r="CR75" s="135"/>
      <c r="CS75" s="134">
        <v>6.4</v>
      </c>
      <c r="CT75" s="135"/>
      <c r="CU75" s="135"/>
      <c r="CV75" s="134">
        <v>7.9</v>
      </c>
      <c r="CW75" s="134">
        <v>7.8</v>
      </c>
      <c r="CX75" s="135"/>
      <c r="CY75" s="135">
        <v>10</v>
      </c>
      <c r="CZ75" s="134">
        <v>9.4</v>
      </c>
      <c r="DA75" s="136">
        <v>24</v>
      </c>
      <c r="DB75" s="137">
        <v>0</v>
      </c>
      <c r="DC75" s="134">
        <v>9.6</v>
      </c>
      <c r="DD75" s="134">
        <v>9.3000000000000007</v>
      </c>
      <c r="DE75" s="135"/>
      <c r="DF75" s="136">
        <v>4</v>
      </c>
      <c r="DG75" s="137">
        <v>0</v>
      </c>
      <c r="DH75" s="136">
        <v>137</v>
      </c>
      <c r="DI75" s="137">
        <v>0</v>
      </c>
      <c r="DJ75" s="138">
        <v>137</v>
      </c>
      <c r="DK75" s="134">
        <v>137</v>
      </c>
      <c r="DL75" s="134">
        <v>7.5</v>
      </c>
      <c r="DM75" s="134">
        <v>3.13</v>
      </c>
      <c r="DN75" s="132"/>
      <c r="DO75" s="13">
        <f t="shared" si="1"/>
        <v>0</v>
      </c>
    </row>
    <row r="76" spans="2:119" ht="27.75" customHeight="1">
      <c r="B76" s="131">
        <v>2320315859</v>
      </c>
      <c r="C76" s="132" t="s">
        <v>85</v>
      </c>
      <c r="D76" s="132" t="s">
        <v>126</v>
      </c>
      <c r="E76" s="132" t="s">
        <v>97</v>
      </c>
      <c r="F76" s="133">
        <v>34121</v>
      </c>
      <c r="G76" s="132" t="s">
        <v>5</v>
      </c>
      <c r="H76" s="132" t="s">
        <v>144</v>
      </c>
      <c r="I76" s="134">
        <v>8.5</v>
      </c>
      <c r="J76" s="134">
        <v>7.4</v>
      </c>
      <c r="K76" s="134">
        <v>8</v>
      </c>
      <c r="L76" s="134">
        <v>8.9</v>
      </c>
      <c r="M76" s="135"/>
      <c r="N76" s="134">
        <v>4</v>
      </c>
      <c r="O76" s="135"/>
      <c r="P76" s="134">
        <v>6.9</v>
      </c>
      <c r="Q76" s="135"/>
      <c r="R76" s="134">
        <v>6.6</v>
      </c>
      <c r="S76" s="135"/>
      <c r="T76" s="134">
        <v>7.8</v>
      </c>
      <c r="U76" s="135"/>
      <c r="V76" s="134">
        <v>8.1999999999999993</v>
      </c>
      <c r="W76" s="135"/>
      <c r="X76" s="140" t="s">
        <v>393</v>
      </c>
      <c r="Y76" s="134">
        <v>5.7</v>
      </c>
      <c r="Z76" s="134">
        <v>6.7</v>
      </c>
      <c r="AA76" s="135"/>
      <c r="AB76" s="140" t="s">
        <v>393</v>
      </c>
      <c r="AC76" s="135"/>
      <c r="AD76" s="134">
        <v>7.8</v>
      </c>
      <c r="AE76" s="134">
        <v>8.6999999999999993</v>
      </c>
      <c r="AF76" s="134">
        <v>6.6</v>
      </c>
      <c r="AG76" s="134">
        <v>7.7</v>
      </c>
      <c r="AH76" s="140" t="s">
        <v>393</v>
      </c>
      <c r="AI76" s="140" t="s">
        <v>393</v>
      </c>
      <c r="AJ76" s="140" t="s">
        <v>393</v>
      </c>
      <c r="AK76" s="140" t="s">
        <v>393</v>
      </c>
      <c r="AL76" s="136">
        <v>45</v>
      </c>
      <c r="AM76" s="137">
        <v>0</v>
      </c>
      <c r="AN76" s="135"/>
      <c r="AO76" s="135"/>
      <c r="AP76" s="135"/>
      <c r="AQ76" s="135"/>
      <c r="AR76" s="135"/>
      <c r="AS76" s="135"/>
      <c r="AT76" s="135"/>
      <c r="AU76" s="135"/>
      <c r="AV76" s="135">
        <v>0</v>
      </c>
      <c r="AW76" s="135"/>
      <c r="AX76" s="134">
        <v>7.1</v>
      </c>
      <c r="AY76" s="135"/>
      <c r="AZ76" s="135"/>
      <c r="BA76" s="135"/>
      <c r="BB76" s="134">
        <v>5.4</v>
      </c>
      <c r="BC76" s="136">
        <v>2</v>
      </c>
      <c r="BD76" s="137">
        <v>3</v>
      </c>
      <c r="BE76" s="140" t="s">
        <v>393</v>
      </c>
      <c r="BF76" s="140" t="s">
        <v>393</v>
      </c>
      <c r="BG76" s="140" t="s">
        <v>393</v>
      </c>
      <c r="BH76" s="140" t="s">
        <v>393</v>
      </c>
      <c r="BI76" s="140" t="s">
        <v>393</v>
      </c>
      <c r="BJ76" s="140" t="s">
        <v>393</v>
      </c>
      <c r="BK76" s="140" t="s">
        <v>393</v>
      </c>
      <c r="BL76" s="140" t="s">
        <v>393</v>
      </c>
      <c r="BM76" s="140" t="s">
        <v>393</v>
      </c>
      <c r="BN76" s="134">
        <v>6.4</v>
      </c>
      <c r="BO76" s="134">
        <v>6.5</v>
      </c>
      <c r="BP76" s="134">
        <v>5.2</v>
      </c>
      <c r="BQ76" s="134">
        <v>6.1</v>
      </c>
      <c r="BR76" s="134">
        <v>5.3</v>
      </c>
      <c r="BS76" s="134">
        <v>5.3</v>
      </c>
      <c r="BT76" s="134">
        <v>5.3</v>
      </c>
      <c r="BU76" s="134">
        <v>8</v>
      </c>
      <c r="BV76" s="140" t="s">
        <v>393</v>
      </c>
      <c r="BW76" s="140" t="s">
        <v>393</v>
      </c>
      <c r="BX76" s="134">
        <v>5.4</v>
      </c>
      <c r="BY76" s="134">
        <v>7</v>
      </c>
      <c r="BZ76" s="134">
        <v>6.3</v>
      </c>
      <c r="CA76" s="140" t="s">
        <v>393</v>
      </c>
      <c r="CB76" s="140" t="s">
        <v>393</v>
      </c>
      <c r="CC76" s="135"/>
      <c r="CD76" s="134">
        <v>7.9</v>
      </c>
      <c r="CE76" s="134">
        <v>6.1</v>
      </c>
      <c r="CF76" s="135"/>
      <c r="CG76" s="140" t="s">
        <v>393</v>
      </c>
      <c r="CH76" s="134">
        <v>8.1999999999999993</v>
      </c>
      <c r="CI76" s="136">
        <v>59</v>
      </c>
      <c r="CJ76" s="137">
        <v>0</v>
      </c>
      <c r="CK76" s="134">
        <v>8</v>
      </c>
      <c r="CL76" s="134">
        <v>7.6</v>
      </c>
      <c r="CM76" s="134">
        <v>9.3000000000000007</v>
      </c>
      <c r="CN76" s="135"/>
      <c r="CO76" s="134">
        <v>5.2</v>
      </c>
      <c r="CP76" s="134">
        <v>7.5</v>
      </c>
      <c r="CQ76" s="134">
        <v>6.6</v>
      </c>
      <c r="CR76" s="135"/>
      <c r="CS76" s="135"/>
      <c r="CT76" s="134">
        <v>7</v>
      </c>
      <c r="CU76" s="135"/>
      <c r="CV76" s="134">
        <v>7.8</v>
      </c>
      <c r="CW76" s="140" t="s">
        <v>393</v>
      </c>
      <c r="CX76" s="135"/>
      <c r="CY76" s="134">
        <v>8.8000000000000007</v>
      </c>
      <c r="CZ76" s="134">
        <v>8.3000000000000007</v>
      </c>
      <c r="DA76" s="136">
        <v>24</v>
      </c>
      <c r="DB76" s="137">
        <v>0</v>
      </c>
      <c r="DC76" s="134">
        <v>9.3000000000000007</v>
      </c>
      <c r="DD76" s="134">
        <v>8.5</v>
      </c>
      <c r="DE76" s="135"/>
      <c r="DF76" s="136">
        <v>4</v>
      </c>
      <c r="DG76" s="137">
        <v>0</v>
      </c>
      <c r="DH76" s="136">
        <v>134</v>
      </c>
      <c r="DI76" s="137">
        <v>3</v>
      </c>
      <c r="DJ76" s="138">
        <v>137</v>
      </c>
      <c r="DK76" s="134">
        <v>86</v>
      </c>
      <c r="DL76" s="134">
        <v>7.05</v>
      </c>
      <c r="DM76" s="134">
        <v>2.88</v>
      </c>
      <c r="DN76" s="132" t="s">
        <v>394</v>
      </c>
      <c r="DO76" s="13">
        <f t="shared" si="1"/>
        <v>0</v>
      </c>
    </row>
    <row r="77" spans="2:119" ht="27.75" customHeight="1">
      <c r="B77" s="131">
        <v>2221326426</v>
      </c>
      <c r="C77" s="132" t="s">
        <v>103</v>
      </c>
      <c r="D77" s="132" t="s">
        <v>89</v>
      </c>
      <c r="E77" s="132" t="s">
        <v>254</v>
      </c>
      <c r="F77" s="133">
        <v>36130</v>
      </c>
      <c r="G77" s="132" t="s">
        <v>88</v>
      </c>
      <c r="H77" s="132" t="s">
        <v>144</v>
      </c>
      <c r="I77" s="134">
        <v>6.2</v>
      </c>
      <c r="J77" s="134">
        <v>6.1</v>
      </c>
      <c r="K77" s="134">
        <v>7.6</v>
      </c>
      <c r="L77" s="134">
        <v>6.7</v>
      </c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4">
        <v>5.4</v>
      </c>
      <c r="Y77" s="134">
        <v>5.9</v>
      </c>
      <c r="Z77" s="134">
        <v>6.5</v>
      </c>
      <c r="AA77" s="135"/>
      <c r="AB77" s="134">
        <v>6.9</v>
      </c>
      <c r="AC77" s="135"/>
      <c r="AD77" s="135">
        <v>0</v>
      </c>
      <c r="AE77" s="135"/>
      <c r="AF77" s="134">
        <v>8.1999999999999993</v>
      </c>
      <c r="AG77" s="134">
        <v>8.1999999999999993</v>
      </c>
      <c r="AH77" s="134">
        <v>5.3</v>
      </c>
      <c r="AI77" s="134">
        <v>5</v>
      </c>
      <c r="AJ77" s="134">
        <v>4.5999999999999996</v>
      </c>
      <c r="AK77" s="134">
        <v>7.2</v>
      </c>
      <c r="AL77" s="136">
        <v>31</v>
      </c>
      <c r="AM77" s="137">
        <v>14</v>
      </c>
      <c r="AN77" s="134">
        <v>6.5</v>
      </c>
      <c r="AO77" s="135">
        <v>0</v>
      </c>
      <c r="AP77" s="134">
        <v>7.2</v>
      </c>
      <c r="AQ77" s="135"/>
      <c r="AR77" s="135"/>
      <c r="AS77" s="135"/>
      <c r="AT77" s="135"/>
      <c r="AU77" s="135"/>
      <c r="AV77" s="135"/>
      <c r="AW77" s="135"/>
      <c r="AX77" s="135">
        <v>0</v>
      </c>
      <c r="AY77" s="135"/>
      <c r="AZ77" s="135"/>
      <c r="BA77" s="135"/>
      <c r="BB77" s="135">
        <v>0</v>
      </c>
      <c r="BC77" s="136">
        <v>2</v>
      </c>
      <c r="BD77" s="137">
        <v>3</v>
      </c>
      <c r="BE77" s="134">
        <v>5.5</v>
      </c>
      <c r="BF77" s="134">
        <v>6</v>
      </c>
      <c r="BG77" s="134">
        <v>5.4</v>
      </c>
      <c r="BH77" s="134">
        <v>4.8</v>
      </c>
      <c r="BI77" s="134">
        <v>5.9</v>
      </c>
      <c r="BJ77" s="134">
        <v>4.5999999999999996</v>
      </c>
      <c r="BK77" s="134">
        <v>7.7</v>
      </c>
      <c r="BL77" s="134">
        <v>6.3</v>
      </c>
      <c r="BM77" s="134">
        <v>6.5</v>
      </c>
      <c r="BN77" s="135">
        <v>0</v>
      </c>
      <c r="BO77" s="135">
        <v>0</v>
      </c>
      <c r="BP77" s="135">
        <v>0</v>
      </c>
      <c r="BQ77" s="135">
        <v>0</v>
      </c>
      <c r="BR77" s="135"/>
      <c r="BS77" s="135"/>
      <c r="BT77" s="135"/>
      <c r="BU77" s="135"/>
      <c r="BV77" s="134">
        <v>5.6</v>
      </c>
      <c r="BW77" s="135">
        <v>0</v>
      </c>
      <c r="BX77" s="135">
        <v>0</v>
      </c>
      <c r="BY77" s="135"/>
      <c r="BZ77" s="135"/>
      <c r="CA77" s="135"/>
      <c r="CB77" s="135">
        <v>0</v>
      </c>
      <c r="CC77" s="135"/>
      <c r="CD77" s="135"/>
      <c r="CE77" s="135"/>
      <c r="CF77" s="135"/>
      <c r="CG77" s="135"/>
      <c r="CH77" s="134">
        <v>6.4</v>
      </c>
      <c r="CI77" s="136">
        <v>21</v>
      </c>
      <c r="CJ77" s="137">
        <v>38</v>
      </c>
      <c r="CK77" s="134">
        <v>5</v>
      </c>
      <c r="CL77" s="134">
        <v>5.4</v>
      </c>
      <c r="CM77" s="135"/>
      <c r="CN77" s="135"/>
      <c r="CO77" s="134">
        <v>6.3</v>
      </c>
      <c r="CP77" s="135">
        <v>0</v>
      </c>
      <c r="CQ77" s="135">
        <v>0</v>
      </c>
      <c r="CR77" s="135"/>
      <c r="CS77" s="135"/>
      <c r="CT77" s="135"/>
      <c r="CU77" s="135"/>
      <c r="CV77" s="135"/>
      <c r="CW77" s="135"/>
      <c r="CX77" s="135"/>
      <c r="CY77" s="134">
        <v>8.4</v>
      </c>
      <c r="CZ77" s="135"/>
      <c r="DA77" s="136">
        <v>8</v>
      </c>
      <c r="DB77" s="137">
        <v>16</v>
      </c>
      <c r="DC77" s="135"/>
      <c r="DD77" s="135"/>
      <c r="DE77" s="135"/>
      <c r="DF77" s="136">
        <v>0</v>
      </c>
      <c r="DG77" s="137">
        <v>4</v>
      </c>
      <c r="DH77" s="136">
        <v>62</v>
      </c>
      <c r="DI77" s="137">
        <v>75</v>
      </c>
      <c r="DJ77" s="138">
        <v>137</v>
      </c>
      <c r="DK77" s="134">
        <v>85</v>
      </c>
      <c r="DL77" s="134">
        <v>4.71</v>
      </c>
      <c r="DM77" s="134">
        <v>1.62</v>
      </c>
      <c r="DN77" s="132"/>
      <c r="DO77" s="13">
        <f t="shared" si="1"/>
        <v>70</v>
      </c>
    </row>
    <row r="78" spans="2:119" ht="27.75" customHeight="1">
      <c r="B78" s="131">
        <v>2221326434</v>
      </c>
      <c r="C78" s="132" t="s">
        <v>308</v>
      </c>
      <c r="D78" s="132" t="s">
        <v>352</v>
      </c>
      <c r="E78" s="132" t="s">
        <v>278</v>
      </c>
      <c r="F78" s="133">
        <v>35454</v>
      </c>
      <c r="G78" s="132" t="s">
        <v>88</v>
      </c>
      <c r="H78" s="132" t="s">
        <v>399</v>
      </c>
      <c r="I78" s="134">
        <v>8.5</v>
      </c>
      <c r="J78" s="134">
        <v>8</v>
      </c>
      <c r="K78" s="134">
        <v>8.1999999999999993</v>
      </c>
      <c r="L78" s="134">
        <v>8.8000000000000007</v>
      </c>
      <c r="M78" s="135"/>
      <c r="N78" s="134">
        <v>8.6999999999999993</v>
      </c>
      <c r="O78" s="135"/>
      <c r="P78" s="134">
        <v>7.6</v>
      </c>
      <c r="Q78" s="135"/>
      <c r="R78" s="134">
        <v>8.5</v>
      </c>
      <c r="S78" s="135"/>
      <c r="T78" s="134">
        <v>7.2</v>
      </c>
      <c r="U78" s="135"/>
      <c r="V78" s="134">
        <v>6.4</v>
      </c>
      <c r="W78" s="135"/>
      <c r="X78" s="134">
        <v>8.1</v>
      </c>
      <c r="Y78" s="134">
        <v>7.3</v>
      </c>
      <c r="Z78" s="134">
        <v>7.4</v>
      </c>
      <c r="AA78" s="134">
        <v>9.1999999999999993</v>
      </c>
      <c r="AB78" s="135"/>
      <c r="AC78" s="134">
        <v>7.3</v>
      </c>
      <c r="AD78" s="134">
        <v>9.1</v>
      </c>
      <c r="AE78" s="135"/>
      <c r="AF78" s="134">
        <v>9</v>
      </c>
      <c r="AG78" s="134">
        <v>9.3000000000000007</v>
      </c>
      <c r="AH78" s="134">
        <v>8.1</v>
      </c>
      <c r="AI78" s="134">
        <v>8.6</v>
      </c>
      <c r="AJ78" s="134">
        <v>8.1999999999999993</v>
      </c>
      <c r="AK78" s="134">
        <v>7.2</v>
      </c>
      <c r="AL78" s="136">
        <v>45</v>
      </c>
      <c r="AM78" s="137">
        <v>0</v>
      </c>
      <c r="AN78" s="134">
        <v>8.9</v>
      </c>
      <c r="AO78" s="134">
        <v>6.8</v>
      </c>
      <c r="AP78" s="135"/>
      <c r="AQ78" s="135"/>
      <c r="AR78" s="135"/>
      <c r="AS78" s="135"/>
      <c r="AT78" s="135"/>
      <c r="AU78" s="134">
        <v>9</v>
      </c>
      <c r="AV78" s="135"/>
      <c r="AW78" s="135"/>
      <c r="AX78" s="135"/>
      <c r="AY78" s="135"/>
      <c r="AZ78" s="135"/>
      <c r="BA78" s="134">
        <v>8.1999999999999993</v>
      </c>
      <c r="BB78" s="134">
        <v>7.8</v>
      </c>
      <c r="BC78" s="136">
        <v>5</v>
      </c>
      <c r="BD78" s="137">
        <v>0</v>
      </c>
      <c r="BE78" s="134">
        <v>8.1</v>
      </c>
      <c r="BF78" s="134">
        <v>8</v>
      </c>
      <c r="BG78" s="134">
        <v>7.1</v>
      </c>
      <c r="BH78" s="134">
        <v>8.1</v>
      </c>
      <c r="BI78" s="134">
        <v>8.9</v>
      </c>
      <c r="BJ78" s="134">
        <v>9</v>
      </c>
      <c r="BK78" s="134">
        <v>8.1999999999999993</v>
      </c>
      <c r="BL78" s="134">
        <v>8.1</v>
      </c>
      <c r="BM78" s="134">
        <v>8.1999999999999993</v>
      </c>
      <c r="BN78" s="134">
        <v>7.7</v>
      </c>
      <c r="BO78" s="134">
        <v>8.1</v>
      </c>
      <c r="BP78" s="134">
        <v>8.6</v>
      </c>
      <c r="BQ78" s="134">
        <v>8.4</v>
      </c>
      <c r="BR78" s="134">
        <v>7.1</v>
      </c>
      <c r="BS78" s="134">
        <v>7.7</v>
      </c>
      <c r="BT78" s="134">
        <v>8.6999999999999993</v>
      </c>
      <c r="BU78" s="134">
        <v>8.6999999999999993</v>
      </c>
      <c r="BV78" s="134">
        <v>8.1</v>
      </c>
      <c r="BW78" s="134">
        <v>7.4</v>
      </c>
      <c r="BX78" s="134">
        <v>8.3000000000000007</v>
      </c>
      <c r="BY78" s="134">
        <v>7.4</v>
      </c>
      <c r="BZ78" s="134">
        <v>6.7</v>
      </c>
      <c r="CA78" s="134">
        <v>8.5</v>
      </c>
      <c r="CB78" s="134">
        <v>9.5</v>
      </c>
      <c r="CC78" s="134">
        <v>6.5</v>
      </c>
      <c r="CD78" s="135"/>
      <c r="CE78" s="134">
        <v>8</v>
      </c>
      <c r="CF78" s="135"/>
      <c r="CG78" s="134">
        <v>6.5</v>
      </c>
      <c r="CH78" s="134">
        <v>7.6</v>
      </c>
      <c r="CI78" s="136">
        <v>59</v>
      </c>
      <c r="CJ78" s="137">
        <v>0</v>
      </c>
      <c r="CK78" s="134">
        <v>6.7</v>
      </c>
      <c r="CL78" s="134">
        <v>7.9</v>
      </c>
      <c r="CM78" s="134">
        <v>7.8</v>
      </c>
      <c r="CN78" s="135"/>
      <c r="CO78" s="134">
        <v>7.7</v>
      </c>
      <c r="CP78" s="134">
        <v>8.1</v>
      </c>
      <c r="CQ78" s="134">
        <v>6.6</v>
      </c>
      <c r="CR78" s="135"/>
      <c r="CS78" s="134">
        <v>7.7</v>
      </c>
      <c r="CT78" s="135"/>
      <c r="CU78" s="135"/>
      <c r="CV78" s="134">
        <v>8</v>
      </c>
      <c r="CW78" s="134">
        <v>8.8000000000000007</v>
      </c>
      <c r="CX78" s="135"/>
      <c r="CY78" s="134">
        <v>9.1999999999999993</v>
      </c>
      <c r="CZ78" s="134">
        <v>9.1999999999999993</v>
      </c>
      <c r="DA78" s="136">
        <v>24</v>
      </c>
      <c r="DB78" s="137">
        <v>0</v>
      </c>
      <c r="DC78" s="135">
        <v>10</v>
      </c>
      <c r="DD78" s="134">
        <v>8.8000000000000007</v>
      </c>
      <c r="DE78" s="135"/>
      <c r="DF78" s="136">
        <v>4</v>
      </c>
      <c r="DG78" s="137">
        <v>0</v>
      </c>
      <c r="DH78" s="136">
        <v>137</v>
      </c>
      <c r="DI78" s="137">
        <v>0</v>
      </c>
      <c r="DJ78" s="138">
        <v>137</v>
      </c>
      <c r="DK78" s="134">
        <v>137</v>
      </c>
      <c r="DL78" s="134">
        <v>8.02</v>
      </c>
      <c r="DM78" s="134">
        <v>3.51</v>
      </c>
      <c r="DN78" s="132"/>
      <c r="DO78" s="13">
        <f t="shared" si="1"/>
        <v>0</v>
      </c>
    </row>
    <row r="79" spans="2:119" ht="27.75" customHeight="1">
      <c r="B79" s="131">
        <v>1911417395</v>
      </c>
      <c r="C79" s="132" t="s">
        <v>133</v>
      </c>
      <c r="D79" s="132" t="s">
        <v>280</v>
      </c>
      <c r="E79" s="132" t="s">
        <v>138</v>
      </c>
      <c r="F79" s="133">
        <v>34725</v>
      </c>
      <c r="G79" s="132" t="s">
        <v>88</v>
      </c>
      <c r="H79" s="132" t="s">
        <v>147</v>
      </c>
      <c r="I79" s="134">
        <v>8.5</v>
      </c>
      <c r="J79" s="134">
        <v>5.4</v>
      </c>
      <c r="K79" s="134">
        <v>7.4</v>
      </c>
      <c r="L79" s="134">
        <v>5.9</v>
      </c>
      <c r="M79" s="135"/>
      <c r="N79" s="134">
        <v>7.9</v>
      </c>
      <c r="O79" s="135"/>
      <c r="P79" s="134">
        <v>5.9</v>
      </c>
      <c r="Q79" s="135"/>
      <c r="R79" s="134">
        <v>6.4</v>
      </c>
      <c r="S79" s="135"/>
      <c r="T79" s="134">
        <v>7.2</v>
      </c>
      <c r="U79" s="135"/>
      <c r="V79" s="134">
        <v>8.5</v>
      </c>
      <c r="W79" s="135"/>
      <c r="X79" s="134">
        <v>6.4</v>
      </c>
      <c r="Y79" s="134">
        <v>6.7</v>
      </c>
      <c r="Z79" s="134">
        <v>5.0999999999999996</v>
      </c>
      <c r="AA79" s="134">
        <v>7</v>
      </c>
      <c r="AB79" s="135"/>
      <c r="AC79" s="134">
        <v>8.5</v>
      </c>
      <c r="AD79" s="134">
        <v>6.6</v>
      </c>
      <c r="AE79" s="135">
        <v>0</v>
      </c>
      <c r="AF79" s="134">
        <v>8.9</v>
      </c>
      <c r="AG79" s="134">
        <v>5.2</v>
      </c>
      <c r="AH79" s="134">
        <v>7.3</v>
      </c>
      <c r="AI79" s="134">
        <v>4.7</v>
      </c>
      <c r="AJ79" s="134">
        <v>6.5</v>
      </c>
      <c r="AK79" s="134">
        <v>7.9</v>
      </c>
      <c r="AL79" s="136">
        <v>45</v>
      </c>
      <c r="AM79" s="137">
        <v>0</v>
      </c>
      <c r="AN79" s="134">
        <v>5.2</v>
      </c>
      <c r="AO79" s="134">
        <v>4.7</v>
      </c>
      <c r="AP79" s="135"/>
      <c r="AQ79" s="135"/>
      <c r="AR79" s="135"/>
      <c r="AS79" s="135"/>
      <c r="AT79" s="134">
        <v>8.3000000000000007</v>
      </c>
      <c r="AU79" s="135"/>
      <c r="AV79" s="135">
        <v>0</v>
      </c>
      <c r="AW79" s="135"/>
      <c r="AX79" s="135"/>
      <c r="AY79" s="135"/>
      <c r="AZ79" s="134">
        <v>7.5</v>
      </c>
      <c r="BA79" s="135"/>
      <c r="BB79" s="134">
        <v>4.2</v>
      </c>
      <c r="BC79" s="136">
        <v>5</v>
      </c>
      <c r="BD79" s="137">
        <v>0</v>
      </c>
      <c r="BE79" s="134">
        <v>8.4</v>
      </c>
      <c r="BF79" s="134">
        <v>7.7</v>
      </c>
      <c r="BG79" s="134">
        <v>5.7</v>
      </c>
      <c r="BH79" s="134">
        <v>8.4</v>
      </c>
      <c r="BI79" s="134">
        <v>8.1</v>
      </c>
      <c r="BJ79" s="134">
        <v>7.4</v>
      </c>
      <c r="BK79" s="134">
        <v>4.7</v>
      </c>
      <c r="BL79" s="134">
        <v>6.3</v>
      </c>
      <c r="BM79" s="134">
        <v>7.3</v>
      </c>
      <c r="BN79" s="134">
        <v>5.8</v>
      </c>
      <c r="BO79" s="139" t="s">
        <v>77</v>
      </c>
      <c r="BP79" s="134">
        <v>7.3</v>
      </c>
      <c r="BQ79" s="134">
        <v>7</v>
      </c>
      <c r="BR79" s="134">
        <v>5.2</v>
      </c>
      <c r="BS79" s="135"/>
      <c r="BT79" s="134">
        <v>5.6</v>
      </c>
      <c r="BU79" s="134">
        <v>8.9</v>
      </c>
      <c r="BV79" s="134">
        <v>7.5</v>
      </c>
      <c r="BW79" s="134">
        <v>4.5999999999999996</v>
      </c>
      <c r="BX79" s="134">
        <v>5.0999999999999996</v>
      </c>
      <c r="BY79" s="134">
        <v>8.1</v>
      </c>
      <c r="BZ79" s="135"/>
      <c r="CA79" s="134">
        <v>4.0999999999999996</v>
      </c>
      <c r="CB79" s="134">
        <v>7</v>
      </c>
      <c r="CC79" s="135"/>
      <c r="CD79" s="134">
        <v>6.8</v>
      </c>
      <c r="CE79" s="135"/>
      <c r="CF79" s="135"/>
      <c r="CG79" s="134">
        <v>5.2</v>
      </c>
      <c r="CH79" s="134">
        <v>6.2</v>
      </c>
      <c r="CI79" s="136">
        <v>50</v>
      </c>
      <c r="CJ79" s="137">
        <v>9</v>
      </c>
      <c r="CK79" s="134">
        <v>6.3</v>
      </c>
      <c r="CL79" s="134">
        <v>7.2</v>
      </c>
      <c r="CM79" s="135">
        <v>0</v>
      </c>
      <c r="CN79" s="139" t="s">
        <v>77</v>
      </c>
      <c r="CO79" s="134">
        <v>6.6</v>
      </c>
      <c r="CP79" s="134">
        <v>7.4</v>
      </c>
      <c r="CQ79" s="134">
        <v>8</v>
      </c>
      <c r="CR79" s="135"/>
      <c r="CS79" s="134">
        <v>5.4</v>
      </c>
      <c r="CT79" s="135"/>
      <c r="CU79" s="135"/>
      <c r="CV79" s="134">
        <v>8.1</v>
      </c>
      <c r="CW79" s="134">
        <v>5.3</v>
      </c>
      <c r="CX79" s="135"/>
      <c r="CY79" s="134">
        <v>8.4</v>
      </c>
      <c r="CZ79" s="134">
        <v>8</v>
      </c>
      <c r="DA79" s="136">
        <v>21</v>
      </c>
      <c r="DB79" s="137">
        <v>3</v>
      </c>
      <c r="DC79" s="134">
        <v>9</v>
      </c>
      <c r="DD79" s="135"/>
      <c r="DE79" s="135"/>
      <c r="DF79" s="136">
        <v>2</v>
      </c>
      <c r="DG79" s="137">
        <v>2</v>
      </c>
      <c r="DH79" s="136">
        <v>123</v>
      </c>
      <c r="DI79" s="137">
        <v>14</v>
      </c>
      <c r="DJ79" s="138">
        <v>137</v>
      </c>
      <c r="DK79" s="134">
        <v>133</v>
      </c>
      <c r="DL79" s="134">
        <v>6.23</v>
      </c>
      <c r="DM79" s="134">
        <v>2.4900000000000002</v>
      </c>
      <c r="DN79" s="132" t="s">
        <v>354</v>
      </c>
      <c r="DO79" s="13">
        <f t="shared" si="1"/>
        <v>12</v>
      </c>
    </row>
    <row r="80" spans="2:119" ht="27.75" customHeight="1">
      <c r="B80" s="131">
        <v>2220316282</v>
      </c>
      <c r="C80" s="132" t="s">
        <v>262</v>
      </c>
      <c r="D80" s="132" t="s">
        <v>2</v>
      </c>
      <c r="E80" s="132" t="s">
        <v>138</v>
      </c>
      <c r="F80" s="133">
        <v>36158</v>
      </c>
      <c r="G80" s="132" t="s">
        <v>5</v>
      </c>
      <c r="H80" s="132" t="s">
        <v>144</v>
      </c>
      <c r="I80" s="134">
        <v>7.7</v>
      </c>
      <c r="J80" s="134">
        <v>4.4000000000000004</v>
      </c>
      <c r="K80" s="134">
        <v>8.3000000000000007</v>
      </c>
      <c r="L80" s="134">
        <v>8.3000000000000007</v>
      </c>
      <c r="M80" s="135"/>
      <c r="N80" s="134">
        <v>5.0999999999999996</v>
      </c>
      <c r="O80" s="135"/>
      <c r="P80" s="134">
        <v>5.7</v>
      </c>
      <c r="Q80" s="135"/>
      <c r="R80" s="134">
        <v>5.6</v>
      </c>
      <c r="S80" s="135"/>
      <c r="T80" s="135"/>
      <c r="U80" s="135"/>
      <c r="V80" s="135"/>
      <c r="W80" s="135"/>
      <c r="X80" s="134">
        <v>9</v>
      </c>
      <c r="Y80" s="134">
        <v>7.5</v>
      </c>
      <c r="Z80" s="134">
        <v>4.4000000000000004</v>
      </c>
      <c r="AA80" s="135"/>
      <c r="AB80" s="134">
        <v>5.3</v>
      </c>
      <c r="AC80" s="135"/>
      <c r="AD80" s="134">
        <v>8</v>
      </c>
      <c r="AE80" s="134">
        <v>6</v>
      </c>
      <c r="AF80" s="134">
        <v>7</v>
      </c>
      <c r="AG80" s="134">
        <v>6.5</v>
      </c>
      <c r="AH80" s="134">
        <v>6.2</v>
      </c>
      <c r="AI80" s="134">
        <v>5.4</v>
      </c>
      <c r="AJ80" s="134">
        <v>4.5</v>
      </c>
      <c r="AK80" s="134">
        <v>5.9</v>
      </c>
      <c r="AL80" s="136">
        <v>41</v>
      </c>
      <c r="AM80" s="137">
        <v>4</v>
      </c>
      <c r="AN80" s="134">
        <v>6</v>
      </c>
      <c r="AO80" s="134">
        <v>6.9</v>
      </c>
      <c r="AP80" s="134">
        <v>8.6</v>
      </c>
      <c r="AQ80" s="135"/>
      <c r="AR80" s="135"/>
      <c r="AS80" s="135"/>
      <c r="AT80" s="135"/>
      <c r="AU80" s="135"/>
      <c r="AV80" s="134">
        <v>4.5</v>
      </c>
      <c r="AW80" s="135"/>
      <c r="AX80" s="135"/>
      <c r="AY80" s="135"/>
      <c r="AZ80" s="135"/>
      <c r="BA80" s="135"/>
      <c r="BB80" s="134">
        <v>6.4</v>
      </c>
      <c r="BC80" s="136">
        <v>5</v>
      </c>
      <c r="BD80" s="137">
        <v>0</v>
      </c>
      <c r="BE80" s="134">
        <v>7.5</v>
      </c>
      <c r="BF80" s="134">
        <v>6.1</v>
      </c>
      <c r="BG80" s="134">
        <v>7.3</v>
      </c>
      <c r="BH80" s="134">
        <v>4.4000000000000004</v>
      </c>
      <c r="BI80" s="134">
        <v>8.6</v>
      </c>
      <c r="BJ80" s="134">
        <v>4.5</v>
      </c>
      <c r="BK80" s="134">
        <v>7</v>
      </c>
      <c r="BL80" s="134">
        <v>7.7</v>
      </c>
      <c r="BM80" s="134">
        <v>6.8</v>
      </c>
      <c r="BN80" s="134">
        <v>5.9</v>
      </c>
      <c r="BO80" s="134">
        <v>8</v>
      </c>
      <c r="BP80" s="134">
        <v>6.5</v>
      </c>
      <c r="BQ80" s="134">
        <v>6</v>
      </c>
      <c r="BR80" s="134">
        <v>5.3</v>
      </c>
      <c r="BS80" s="134">
        <v>4.4000000000000004</v>
      </c>
      <c r="BT80" s="134">
        <v>6.5</v>
      </c>
      <c r="BU80" s="134">
        <v>7.1</v>
      </c>
      <c r="BV80" s="134">
        <v>5.6</v>
      </c>
      <c r="BW80" s="134">
        <v>7.2</v>
      </c>
      <c r="BX80" s="134">
        <v>6.5</v>
      </c>
      <c r="BY80" s="134">
        <v>7.5</v>
      </c>
      <c r="BZ80" s="134">
        <v>5.3</v>
      </c>
      <c r="CA80" s="134">
        <v>6.5</v>
      </c>
      <c r="CB80" s="134">
        <v>6.5</v>
      </c>
      <c r="CC80" s="134">
        <v>6.4</v>
      </c>
      <c r="CD80" s="135"/>
      <c r="CE80" s="134">
        <v>5.4</v>
      </c>
      <c r="CF80" s="135"/>
      <c r="CG80" s="134">
        <v>4.7</v>
      </c>
      <c r="CH80" s="134">
        <v>8.9</v>
      </c>
      <c r="CI80" s="136">
        <v>59</v>
      </c>
      <c r="CJ80" s="137">
        <v>0</v>
      </c>
      <c r="CK80" s="134">
        <v>6.8</v>
      </c>
      <c r="CL80" s="134">
        <v>8.1</v>
      </c>
      <c r="CM80" s="134">
        <v>4.4000000000000004</v>
      </c>
      <c r="CN80" s="135"/>
      <c r="CO80" s="134">
        <v>6.6</v>
      </c>
      <c r="CP80" s="134">
        <v>5.0999999999999996</v>
      </c>
      <c r="CQ80" s="134">
        <v>6.7</v>
      </c>
      <c r="CR80" s="135"/>
      <c r="CS80" s="134">
        <v>6.7</v>
      </c>
      <c r="CT80" s="135"/>
      <c r="CU80" s="135"/>
      <c r="CV80" s="134">
        <v>7.7</v>
      </c>
      <c r="CW80" s="134">
        <v>5.3</v>
      </c>
      <c r="CX80" s="135"/>
      <c r="CY80" s="134">
        <v>8.8000000000000007</v>
      </c>
      <c r="CZ80" s="134">
        <v>9.5</v>
      </c>
      <c r="DA80" s="136">
        <v>24</v>
      </c>
      <c r="DB80" s="137">
        <v>0</v>
      </c>
      <c r="DC80" s="134">
        <v>8.8000000000000007</v>
      </c>
      <c r="DD80" s="134">
        <v>7.7</v>
      </c>
      <c r="DE80" s="135"/>
      <c r="DF80" s="136">
        <v>4</v>
      </c>
      <c r="DG80" s="137">
        <v>0</v>
      </c>
      <c r="DH80" s="136">
        <v>133</v>
      </c>
      <c r="DI80" s="137">
        <v>4</v>
      </c>
      <c r="DJ80" s="138">
        <v>137</v>
      </c>
      <c r="DK80" s="134">
        <v>133</v>
      </c>
      <c r="DL80" s="134">
        <v>6.43</v>
      </c>
      <c r="DM80" s="134">
        <v>2.5</v>
      </c>
      <c r="DN80" s="132" t="s">
        <v>113</v>
      </c>
      <c r="DO80" s="13">
        <f t="shared" si="1"/>
        <v>4</v>
      </c>
    </row>
    <row r="81" spans="2:119" ht="27.75" customHeight="1">
      <c r="B81" s="131">
        <v>2220328347</v>
      </c>
      <c r="C81" s="132" t="s">
        <v>3</v>
      </c>
      <c r="D81" s="132" t="s">
        <v>102</v>
      </c>
      <c r="E81" s="132" t="s">
        <v>99</v>
      </c>
      <c r="F81" s="133">
        <v>36151</v>
      </c>
      <c r="G81" s="132" t="s">
        <v>5</v>
      </c>
      <c r="H81" s="132" t="s">
        <v>144</v>
      </c>
      <c r="I81" s="134">
        <v>8</v>
      </c>
      <c r="J81" s="134">
        <v>7.6</v>
      </c>
      <c r="K81" s="134">
        <v>8.1</v>
      </c>
      <c r="L81" s="134">
        <v>7.8</v>
      </c>
      <c r="M81" s="135"/>
      <c r="N81" s="134">
        <v>6.3</v>
      </c>
      <c r="O81" s="135"/>
      <c r="P81" s="134">
        <v>4.5</v>
      </c>
      <c r="Q81" s="135"/>
      <c r="R81" s="134">
        <v>5.5</v>
      </c>
      <c r="S81" s="135"/>
      <c r="T81" s="134">
        <v>5.0999999999999996</v>
      </c>
      <c r="U81" s="135"/>
      <c r="V81" s="134">
        <v>5.6</v>
      </c>
      <c r="W81" s="135"/>
      <c r="X81" s="134">
        <v>7.1</v>
      </c>
      <c r="Y81" s="134">
        <v>7.8</v>
      </c>
      <c r="Z81" s="134">
        <v>8.3000000000000007</v>
      </c>
      <c r="AA81" s="135"/>
      <c r="AB81" s="135">
        <v>10</v>
      </c>
      <c r="AC81" s="135"/>
      <c r="AD81" s="134">
        <v>8.6999999999999993</v>
      </c>
      <c r="AE81" s="134">
        <v>7.5</v>
      </c>
      <c r="AF81" s="134">
        <v>8.3000000000000007</v>
      </c>
      <c r="AG81" s="134">
        <v>7.8</v>
      </c>
      <c r="AH81" s="134">
        <v>8.6</v>
      </c>
      <c r="AI81" s="134">
        <v>8.5</v>
      </c>
      <c r="AJ81" s="134">
        <v>7.8</v>
      </c>
      <c r="AK81" s="134">
        <v>9.1999999999999993</v>
      </c>
      <c r="AL81" s="136">
        <v>45</v>
      </c>
      <c r="AM81" s="137">
        <v>0</v>
      </c>
      <c r="AN81" s="134">
        <v>5.3</v>
      </c>
      <c r="AO81" s="134">
        <v>6.2</v>
      </c>
      <c r="AP81" s="134">
        <v>7.4</v>
      </c>
      <c r="AQ81" s="135"/>
      <c r="AR81" s="135"/>
      <c r="AS81" s="135"/>
      <c r="AT81" s="135"/>
      <c r="AU81" s="135">
        <v>0</v>
      </c>
      <c r="AV81" s="134">
        <v>7.5</v>
      </c>
      <c r="AW81" s="135"/>
      <c r="AX81" s="135"/>
      <c r="AY81" s="135"/>
      <c r="AZ81" s="135"/>
      <c r="BA81" s="135"/>
      <c r="BB81" s="139" t="s">
        <v>77</v>
      </c>
      <c r="BC81" s="136">
        <v>4</v>
      </c>
      <c r="BD81" s="137">
        <v>1</v>
      </c>
      <c r="BE81" s="134">
        <v>5.7</v>
      </c>
      <c r="BF81" s="134">
        <v>6</v>
      </c>
      <c r="BG81" s="134">
        <v>7.2</v>
      </c>
      <c r="BH81" s="134">
        <v>5.3</v>
      </c>
      <c r="BI81" s="134">
        <v>7.2</v>
      </c>
      <c r="BJ81" s="134">
        <v>4.5999999999999996</v>
      </c>
      <c r="BK81" s="134">
        <v>5.7</v>
      </c>
      <c r="BL81" s="134">
        <v>7</v>
      </c>
      <c r="BM81" s="134">
        <v>7.5</v>
      </c>
      <c r="BN81" s="134">
        <v>5.9</v>
      </c>
      <c r="BO81" s="134">
        <v>5</v>
      </c>
      <c r="BP81" s="134">
        <v>4.7</v>
      </c>
      <c r="BQ81" s="134">
        <v>8.3000000000000007</v>
      </c>
      <c r="BR81" s="134">
        <v>7</v>
      </c>
      <c r="BS81" s="134">
        <v>5.6</v>
      </c>
      <c r="BT81" s="134">
        <v>5.8</v>
      </c>
      <c r="BU81" s="139" t="s">
        <v>77</v>
      </c>
      <c r="BV81" s="134">
        <v>6.6</v>
      </c>
      <c r="BW81" s="134">
        <v>4.4000000000000004</v>
      </c>
      <c r="BX81" s="134">
        <v>6.5</v>
      </c>
      <c r="BY81" s="134">
        <v>5.0999999999999996</v>
      </c>
      <c r="BZ81" s="134">
        <v>5.4</v>
      </c>
      <c r="CA81" s="134">
        <v>4.5</v>
      </c>
      <c r="CB81" s="134">
        <v>7.4</v>
      </c>
      <c r="CC81" s="134">
        <v>6.9</v>
      </c>
      <c r="CD81" s="135"/>
      <c r="CE81" s="135"/>
      <c r="CF81" s="134">
        <v>5.7</v>
      </c>
      <c r="CG81" s="134">
        <v>6.8</v>
      </c>
      <c r="CH81" s="134">
        <v>8.4</v>
      </c>
      <c r="CI81" s="136">
        <v>57</v>
      </c>
      <c r="CJ81" s="137">
        <v>2</v>
      </c>
      <c r="CK81" s="134">
        <v>6.5</v>
      </c>
      <c r="CL81" s="134">
        <v>7.7</v>
      </c>
      <c r="CM81" s="134">
        <v>7.6</v>
      </c>
      <c r="CN81" s="135"/>
      <c r="CO81" s="134">
        <v>4.7</v>
      </c>
      <c r="CP81" s="134">
        <v>6.8</v>
      </c>
      <c r="CQ81" s="134">
        <v>6.9</v>
      </c>
      <c r="CR81" s="135"/>
      <c r="CS81" s="134">
        <v>7.1</v>
      </c>
      <c r="CT81" s="135"/>
      <c r="CU81" s="135"/>
      <c r="CV81" s="134">
        <v>8.1</v>
      </c>
      <c r="CW81" s="134">
        <v>6.3</v>
      </c>
      <c r="CX81" s="135"/>
      <c r="CY81" s="134">
        <v>8.5</v>
      </c>
      <c r="CZ81" s="134">
        <v>9.1999999999999993</v>
      </c>
      <c r="DA81" s="136">
        <v>24</v>
      </c>
      <c r="DB81" s="137">
        <v>0</v>
      </c>
      <c r="DC81" s="134">
        <v>9</v>
      </c>
      <c r="DD81" s="134">
        <v>8.6999999999999993</v>
      </c>
      <c r="DE81" s="135"/>
      <c r="DF81" s="136">
        <v>4</v>
      </c>
      <c r="DG81" s="137">
        <v>0</v>
      </c>
      <c r="DH81" s="136">
        <v>134</v>
      </c>
      <c r="DI81" s="137">
        <v>3</v>
      </c>
      <c r="DJ81" s="138">
        <v>137</v>
      </c>
      <c r="DK81" s="134">
        <v>134</v>
      </c>
      <c r="DL81" s="134">
        <v>6.85</v>
      </c>
      <c r="DM81" s="134">
        <v>2.78</v>
      </c>
      <c r="DN81" s="132"/>
      <c r="DO81" s="13">
        <f t="shared" si="1"/>
        <v>2</v>
      </c>
    </row>
    <row r="82" spans="2:119" ht="27.75" customHeight="1">
      <c r="B82" s="131">
        <v>2220329016</v>
      </c>
      <c r="C82" s="132" t="s">
        <v>8</v>
      </c>
      <c r="D82" s="132" t="s">
        <v>2</v>
      </c>
      <c r="E82" s="132" t="s">
        <v>99</v>
      </c>
      <c r="F82" s="133">
        <v>35992</v>
      </c>
      <c r="G82" s="132" t="s">
        <v>5</v>
      </c>
      <c r="H82" s="132" t="s">
        <v>399</v>
      </c>
      <c r="I82" s="134">
        <v>9</v>
      </c>
      <c r="J82" s="134">
        <v>8.3000000000000007</v>
      </c>
      <c r="K82" s="134">
        <v>8</v>
      </c>
      <c r="L82" s="134">
        <v>9.1999999999999993</v>
      </c>
      <c r="M82" s="135"/>
      <c r="N82" s="134">
        <v>6.4</v>
      </c>
      <c r="O82" s="135"/>
      <c r="P82" s="134">
        <v>6</v>
      </c>
      <c r="Q82" s="135"/>
      <c r="R82" s="134">
        <v>7.4</v>
      </c>
      <c r="S82" s="135"/>
      <c r="T82" s="134">
        <v>7.5</v>
      </c>
      <c r="U82" s="135"/>
      <c r="V82" s="134">
        <v>7.9</v>
      </c>
      <c r="W82" s="135"/>
      <c r="X82" s="134">
        <v>6.1</v>
      </c>
      <c r="Y82" s="134">
        <v>8.8000000000000007</v>
      </c>
      <c r="Z82" s="134">
        <v>7.8</v>
      </c>
      <c r="AA82" s="135"/>
      <c r="AB82" s="134">
        <v>7.4</v>
      </c>
      <c r="AC82" s="134">
        <v>9</v>
      </c>
      <c r="AD82" s="134">
        <v>8.3000000000000007</v>
      </c>
      <c r="AE82" s="135"/>
      <c r="AF82" s="134">
        <v>9</v>
      </c>
      <c r="AG82" s="134">
        <v>9</v>
      </c>
      <c r="AH82" s="134">
        <v>9.1</v>
      </c>
      <c r="AI82" s="134">
        <v>9.1999999999999993</v>
      </c>
      <c r="AJ82" s="134">
        <v>8.4</v>
      </c>
      <c r="AK82" s="134">
        <v>9.1999999999999993</v>
      </c>
      <c r="AL82" s="136">
        <v>45</v>
      </c>
      <c r="AM82" s="137">
        <v>0</v>
      </c>
      <c r="AN82" s="134">
        <v>6.5</v>
      </c>
      <c r="AO82" s="134">
        <v>6</v>
      </c>
      <c r="AP82" s="135"/>
      <c r="AQ82" s="135"/>
      <c r="AR82" s="135"/>
      <c r="AS82" s="135"/>
      <c r="AT82" s="135"/>
      <c r="AU82" s="134">
        <v>7.2</v>
      </c>
      <c r="AV82" s="135"/>
      <c r="AW82" s="135"/>
      <c r="AX82" s="135"/>
      <c r="AY82" s="135"/>
      <c r="AZ82" s="135"/>
      <c r="BA82" s="134">
        <v>6.4</v>
      </c>
      <c r="BB82" s="134">
        <v>7.7</v>
      </c>
      <c r="BC82" s="136">
        <v>5</v>
      </c>
      <c r="BD82" s="137">
        <v>0</v>
      </c>
      <c r="BE82" s="134">
        <v>6.9</v>
      </c>
      <c r="BF82" s="134">
        <v>7.2</v>
      </c>
      <c r="BG82" s="134">
        <v>5.2</v>
      </c>
      <c r="BH82" s="134">
        <v>7.5</v>
      </c>
      <c r="BI82" s="134">
        <v>8.4</v>
      </c>
      <c r="BJ82" s="134">
        <v>6</v>
      </c>
      <c r="BK82" s="134">
        <v>7</v>
      </c>
      <c r="BL82" s="134">
        <v>6.3</v>
      </c>
      <c r="BM82" s="134">
        <v>7.6</v>
      </c>
      <c r="BN82" s="134">
        <v>5.5</v>
      </c>
      <c r="BO82" s="134">
        <v>5.9</v>
      </c>
      <c r="BP82" s="134">
        <v>5.2</v>
      </c>
      <c r="BQ82" s="134">
        <v>7.9</v>
      </c>
      <c r="BR82" s="134">
        <v>4.8</v>
      </c>
      <c r="BS82" s="134">
        <v>6</v>
      </c>
      <c r="BT82" s="134">
        <v>7</v>
      </c>
      <c r="BU82" s="134">
        <v>8.6999999999999993</v>
      </c>
      <c r="BV82" s="134">
        <v>6.9</v>
      </c>
      <c r="BW82" s="134">
        <v>5.6</v>
      </c>
      <c r="BX82" s="134">
        <v>6.2</v>
      </c>
      <c r="BY82" s="134">
        <v>6.8</v>
      </c>
      <c r="BZ82" s="134">
        <v>6.9</v>
      </c>
      <c r="CA82" s="134">
        <v>5.6</v>
      </c>
      <c r="CB82" s="134">
        <v>7.6</v>
      </c>
      <c r="CC82" s="135"/>
      <c r="CD82" s="134">
        <v>7.3</v>
      </c>
      <c r="CE82" s="135"/>
      <c r="CF82" s="134">
        <v>6</v>
      </c>
      <c r="CG82" s="134">
        <v>8</v>
      </c>
      <c r="CH82" s="134">
        <v>7.8</v>
      </c>
      <c r="CI82" s="136">
        <v>59</v>
      </c>
      <c r="CJ82" s="137">
        <v>0</v>
      </c>
      <c r="CK82" s="134">
        <v>8.8000000000000007</v>
      </c>
      <c r="CL82" s="134">
        <v>7.9</v>
      </c>
      <c r="CM82" s="134">
        <v>6.1</v>
      </c>
      <c r="CN82" s="135"/>
      <c r="CO82" s="134">
        <v>8.4</v>
      </c>
      <c r="CP82" s="134">
        <v>7.5</v>
      </c>
      <c r="CQ82" s="134">
        <v>7.6</v>
      </c>
      <c r="CR82" s="135"/>
      <c r="CS82" s="134">
        <v>9.1999999999999993</v>
      </c>
      <c r="CT82" s="135"/>
      <c r="CU82" s="135"/>
      <c r="CV82" s="134">
        <v>8.5</v>
      </c>
      <c r="CW82" s="134">
        <v>4.9000000000000004</v>
      </c>
      <c r="CX82" s="135"/>
      <c r="CY82" s="134">
        <v>9.1999999999999993</v>
      </c>
      <c r="CZ82" s="134">
        <v>9.6</v>
      </c>
      <c r="DA82" s="136">
        <v>24</v>
      </c>
      <c r="DB82" s="137">
        <v>0</v>
      </c>
      <c r="DC82" s="134">
        <v>9</v>
      </c>
      <c r="DD82" s="134">
        <v>8.3000000000000007</v>
      </c>
      <c r="DE82" s="135"/>
      <c r="DF82" s="136">
        <v>4</v>
      </c>
      <c r="DG82" s="137">
        <v>0</v>
      </c>
      <c r="DH82" s="136">
        <v>137</v>
      </c>
      <c r="DI82" s="137">
        <v>0</v>
      </c>
      <c r="DJ82" s="138">
        <v>137</v>
      </c>
      <c r="DK82" s="134">
        <v>137</v>
      </c>
      <c r="DL82" s="134">
        <v>7.42</v>
      </c>
      <c r="DM82" s="134">
        <v>3.11</v>
      </c>
      <c r="DN82" s="132"/>
      <c r="DO82" s="13">
        <f t="shared" si="1"/>
        <v>0</v>
      </c>
    </row>
    <row r="83" spans="2:119" ht="27.75" customHeight="1">
      <c r="B83" s="131">
        <v>2220316296</v>
      </c>
      <c r="C83" s="132" t="s">
        <v>100</v>
      </c>
      <c r="D83" s="132" t="s">
        <v>310</v>
      </c>
      <c r="E83" s="132" t="s">
        <v>86</v>
      </c>
      <c r="F83" s="133">
        <v>35804</v>
      </c>
      <c r="G83" s="132" t="s">
        <v>5</v>
      </c>
      <c r="H83" s="132" t="s">
        <v>144</v>
      </c>
      <c r="I83" s="134">
        <v>8.8000000000000007</v>
      </c>
      <c r="J83" s="134">
        <v>7.3</v>
      </c>
      <c r="K83" s="134">
        <v>8.3000000000000007</v>
      </c>
      <c r="L83" s="134">
        <v>5.2</v>
      </c>
      <c r="M83" s="135"/>
      <c r="N83" s="134">
        <v>4.2</v>
      </c>
      <c r="O83" s="135"/>
      <c r="P83" s="134">
        <v>4.4000000000000004</v>
      </c>
      <c r="Q83" s="135"/>
      <c r="R83" s="134">
        <v>8.1</v>
      </c>
      <c r="S83" s="135"/>
      <c r="T83" s="135"/>
      <c r="U83" s="135"/>
      <c r="V83" s="135"/>
      <c r="W83" s="135"/>
      <c r="X83" s="134">
        <v>6.3</v>
      </c>
      <c r="Y83" s="134">
        <v>4.5999999999999996</v>
      </c>
      <c r="Z83" s="134">
        <v>6.1</v>
      </c>
      <c r="AA83" s="135"/>
      <c r="AB83" s="134">
        <v>6.3</v>
      </c>
      <c r="AC83" s="135"/>
      <c r="AD83" s="134">
        <v>7.8</v>
      </c>
      <c r="AE83" s="134">
        <v>5.4</v>
      </c>
      <c r="AF83" s="134">
        <v>8.6999999999999993</v>
      </c>
      <c r="AG83" s="134">
        <v>8.6</v>
      </c>
      <c r="AH83" s="134">
        <v>5.9</v>
      </c>
      <c r="AI83" s="134">
        <v>5.7</v>
      </c>
      <c r="AJ83" s="134">
        <v>7.2</v>
      </c>
      <c r="AK83" s="134">
        <v>8.6</v>
      </c>
      <c r="AL83" s="136">
        <v>41</v>
      </c>
      <c r="AM83" s="137">
        <v>4</v>
      </c>
      <c r="AN83" s="134">
        <v>6</v>
      </c>
      <c r="AO83" s="134">
        <v>7.6</v>
      </c>
      <c r="AP83" s="134">
        <v>6.5</v>
      </c>
      <c r="AQ83" s="135"/>
      <c r="AR83" s="135"/>
      <c r="AS83" s="135"/>
      <c r="AT83" s="135"/>
      <c r="AU83" s="135"/>
      <c r="AV83" s="134">
        <v>4.5</v>
      </c>
      <c r="AW83" s="135"/>
      <c r="AX83" s="135"/>
      <c r="AY83" s="135"/>
      <c r="AZ83" s="135"/>
      <c r="BA83" s="135"/>
      <c r="BB83" s="134">
        <v>5.0999999999999996</v>
      </c>
      <c r="BC83" s="136">
        <v>5</v>
      </c>
      <c r="BD83" s="137">
        <v>0</v>
      </c>
      <c r="BE83" s="134">
        <v>6.2</v>
      </c>
      <c r="BF83" s="134">
        <v>4.9000000000000004</v>
      </c>
      <c r="BG83" s="134">
        <v>5.3</v>
      </c>
      <c r="BH83" s="134">
        <v>4.8</v>
      </c>
      <c r="BI83" s="134">
        <v>7.8</v>
      </c>
      <c r="BJ83" s="134">
        <v>5.2</v>
      </c>
      <c r="BK83" s="134">
        <v>4.5999999999999996</v>
      </c>
      <c r="BL83" s="134">
        <v>5.9</v>
      </c>
      <c r="BM83" s="134">
        <v>6.9</v>
      </c>
      <c r="BN83" s="134">
        <v>6.1</v>
      </c>
      <c r="BO83" s="134">
        <v>6.6</v>
      </c>
      <c r="BP83" s="134">
        <v>5.8</v>
      </c>
      <c r="BQ83" s="134">
        <v>6.8</v>
      </c>
      <c r="BR83" s="135">
        <v>0</v>
      </c>
      <c r="BS83" s="139" t="s">
        <v>77</v>
      </c>
      <c r="BT83" s="139" t="s">
        <v>77</v>
      </c>
      <c r="BU83" s="134">
        <v>8.1</v>
      </c>
      <c r="BV83" s="134">
        <v>5.5</v>
      </c>
      <c r="BW83" s="134">
        <v>5.8</v>
      </c>
      <c r="BX83" s="135"/>
      <c r="BY83" s="139" t="s">
        <v>77</v>
      </c>
      <c r="BZ83" s="135"/>
      <c r="CA83" s="134">
        <v>4.9000000000000004</v>
      </c>
      <c r="CB83" s="134">
        <v>4.4000000000000004</v>
      </c>
      <c r="CC83" s="135"/>
      <c r="CD83" s="134">
        <v>5.6</v>
      </c>
      <c r="CE83" s="135"/>
      <c r="CF83" s="135"/>
      <c r="CG83" s="135"/>
      <c r="CH83" s="139" t="s">
        <v>77</v>
      </c>
      <c r="CI83" s="136">
        <v>40</v>
      </c>
      <c r="CJ83" s="137">
        <v>19</v>
      </c>
      <c r="CK83" s="134">
        <v>5.8</v>
      </c>
      <c r="CL83" s="134">
        <v>4.3</v>
      </c>
      <c r="CM83" s="134">
        <v>4.8</v>
      </c>
      <c r="CN83" s="135"/>
      <c r="CO83" s="134">
        <v>4.9000000000000004</v>
      </c>
      <c r="CP83" s="134">
        <v>6.4</v>
      </c>
      <c r="CQ83" s="135"/>
      <c r="CR83" s="134">
        <v>5.2</v>
      </c>
      <c r="CS83" s="134">
        <v>7.5</v>
      </c>
      <c r="CT83" s="135"/>
      <c r="CU83" s="135"/>
      <c r="CV83" s="134">
        <v>7.6</v>
      </c>
      <c r="CW83" s="134">
        <v>4.0999999999999996</v>
      </c>
      <c r="CX83" s="135"/>
      <c r="CY83" s="134">
        <v>6.2</v>
      </c>
      <c r="CZ83" s="134">
        <v>9.1999999999999993</v>
      </c>
      <c r="DA83" s="136">
        <v>24</v>
      </c>
      <c r="DB83" s="137">
        <v>0</v>
      </c>
      <c r="DC83" s="135"/>
      <c r="DD83" s="135"/>
      <c r="DE83" s="135"/>
      <c r="DF83" s="136">
        <v>0</v>
      </c>
      <c r="DG83" s="137">
        <v>4</v>
      </c>
      <c r="DH83" s="136">
        <v>110</v>
      </c>
      <c r="DI83" s="137">
        <v>27</v>
      </c>
      <c r="DJ83" s="138">
        <v>137</v>
      </c>
      <c r="DK83" s="134">
        <v>112</v>
      </c>
      <c r="DL83" s="134">
        <v>6.03</v>
      </c>
      <c r="DM83" s="134">
        <v>2.2200000000000002</v>
      </c>
      <c r="DN83" s="132" t="s">
        <v>395</v>
      </c>
      <c r="DO83" s="13">
        <f t="shared" si="1"/>
        <v>25</v>
      </c>
    </row>
    <row r="84" spans="2:119" ht="27.75" customHeight="1">
      <c r="B84" s="131">
        <v>2220318688</v>
      </c>
      <c r="C84" s="132" t="s">
        <v>85</v>
      </c>
      <c r="D84" s="132" t="s">
        <v>102</v>
      </c>
      <c r="E84" s="132" t="s">
        <v>86</v>
      </c>
      <c r="F84" s="133">
        <v>36079</v>
      </c>
      <c r="G84" s="132" t="s">
        <v>5</v>
      </c>
      <c r="H84" s="132" t="s">
        <v>144</v>
      </c>
      <c r="I84" s="134">
        <v>5.0999999999999996</v>
      </c>
      <c r="J84" s="134">
        <v>7.7</v>
      </c>
      <c r="K84" s="134">
        <v>6.1</v>
      </c>
      <c r="L84" s="134">
        <v>5.6</v>
      </c>
      <c r="M84" s="135"/>
      <c r="N84" s="134">
        <v>4.0999999999999996</v>
      </c>
      <c r="O84" s="135"/>
      <c r="P84" s="134">
        <v>4</v>
      </c>
      <c r="Q84" s="135"/>
      <c r="R84" s="134">
        <v>5.4</v>
      </c>
      <c r="S84" s="135"/>
      <c r="T84" s="134">
        <v>6.4</v>
      </c>
      <c r="U84" s="135"/>
      <c r="V84" s="134">
        <v>7.8</v>
      </c>
      <c r="W84" s="135"/>
      <c r="X84" s="134">
        <v>6</v>
      </c>
      <c r="Y84" s="134">
        <v>7.1</v>
      </c>
      <c r="Z84" s="134">
        <v>5.8</v>
      </c>
      <c r="AA84" s="134">
        <v>8.9</v>
      </c>
      <c r="AB84" s="135"/>
      <c r="AC84" s="135"/>
      <c r="AD84" s="134">
        <v>8.6999999999999993</v>
      </c>
      <c r="AE84" s="134">
        <v>5.9</v>
      </c>
      <c r="AF84" s="134">
        <v>9.5</v>
      </c>
      <c r="AG84" s="134">
        <v>9.1999999999999993</v>
      </c>
      <c r="AH84" s="134">
        <v>7.5</v>
      </c>
      <c r="AI84" s="134">
        <v>5.6</v>
      </c>
      <c r="AJ84" s="134">
        <v>6.9</v>
      </c>
      <c r="AK84" s="134">
        <v>7.7</v>
      </c>
      <c r="AL84" s="136">
        <v>45</v>
      </c>
      <c r="AM84" s="137">
        <v>0</v>
      </c>
      <c r="AN84" s="134">
        <v>5.0999999999999996</v>
      </c>
      <c r="AO84" s="134">
        <v>5.2</v>
      </c>
      <c r="AP84" s="139" t="s">
        <v>77</v>
      </c>
      <c r="AQ84" s="135"/>
      <c r="AR84" s="135">
        <v>0</v>
      </c>
      <c r="AS84" s="135"/>
      <c r="AT84" s="135"/>
      <c r="AU84" s="135"/>
      <c r="AV84" s="134">
        <v>6.4</v>
      </c>
      <c r="AW84" s="135"/>
      <c r="AX84" s="135"/>
      <c r="AY84" s="135"/>
      <c r="AZ84" s="135"/>
      <c r="BA84" s="135"/>
      <c r="BB84" s="134">
        <v>7.2</v>
      </c>
      <c r="BC84" s="136">
        <v>4</v>
      </c>
      <c r="BD84" s="137">
        <v>1</v>
      </c>
      <c r="BE84" s="134">
        <v>7.8</v>
      </c>
      <c r="BF84" s="134">
        <v>7.3</v>
      </c>
      <c r="BG84" s="134">
        <v>5.0999999999999996</v>
      </c>
      <c r="BH84" s="134">
        <v>5.9</v>
      </c>
      <c r="BI84" s="134">
        <v>7.6</v>
      </c>
      <c r="BJ84" s="134">
        <v>6.8</v>
      </c>
      <c r="BK84" s="134">
        <v>7.4</v>
      </c>
      <c r="BL84" s="134">
        <v>8.4</v>
      </c>
      <c r="BM84" s="134">
        <v>7.7</v>
      </c>
      <c r="BN84" s="134">
        <v>6</v>
      </c>
      <c r="BO84" s="134">
        <v>5.5</v>
      </c>
      <c r="BP84" s="134">
        <v>6.3</v>
      </c>
      <c r="BQ84" s="134">
        <v>7.2</v>
      </c>
      <c r="BR84" s="134">
        <v>4.0999999999999996</v>
      </c>
      <c r="BS84" s="134">
        <v>6.2</v>
      </c>
      <c r="BT84" s="134">
        <v>8</v>
      </c>
      <c r="BU84" s="134">
        <v>8</v>
      </c>
      <c r="BV84" s="134">
        <v>7.2</v>
      </c>
      <c r="BW84" s="134">
        <v>5.6</v>
      </c>
      <c r="BX84" s="134">
        <v>5.3</v>
      </c>
      <c r="BY84" s="139" t="s">
        <v>77</v>
      </c>
      <c r="BZ84" s="135"/>
      <c r="CA84" s="134">
        <v>6.9</v>
      </c>
      <c r="CB84" s="134">
        <v>6.9</v>
      </c>
      <c r="CC84" s="135"/>
      <c r="CD84" s="134">
        <v>6.3</v>
      </c>
      <c r="CE84" s="134">
        <v>6.4</v>
      </c>
      <c r="CF84" s="135"/>
      <c r="CG84" s="134">
        <v>7</v>
      </c>
      <c r="CH84" s="134">
        <v>8.1</v>
      </c>
      <c r="CI84" s="136">
        <v>55</v>
      </c>
      <c r="CJ84" s="137">
        <v>4</v>
      </c>
      <c r="CK84" s="134">
        <v>7.4</v>
      </c>
      <c r="CL84" s="134">
        <v>6.1</v>
      </c>
      <c r="CM84" s="135"/>
      <c r="CN84" s="134">
        <v>6.1</v>
      </c>
      <c r="CO84" s="134">
        <v>6.8</v>
      </c>
      <c r="CP84" s="134">
        <v>5.9</v>
      </c>
      <c r="CQ84" s="134">
        <v>6.1</v>
      </c>
      <c r="CR84" s="135"/>
      <c r="CS84" s="134">
        <v>5.6</v>
      </c>
      <c r="CT84" s="135"/>
      <c r="CU84" s="135"/>
      <c r="CV84" s="134">
        <v>8.6</v>
      </c>
      <c r="CW84" s="134">
        <v>5.4</v>
      </c>
      <c r="CX84" s="135"/>
      <c r="CY84" s="134">
        <v>9.6999999999999993</v>
      </c>
      <c r="CZ84" s="134">
        <v>8.3000000000000007</v>
      </c>
      <c r="DA84" s="136">
        <v>24</v>
      </c>
      <c r="DB84" s="137">
        <v>0</v>
      </c>
      <c r="DC84" s="135"/>
      <c r="DD84" s="135"/>
      <c r="DE84" s="135"/>
      <c r="DF84" s="136">
        <v>0</v>
      </c>
      <c r="DG84" s="137">
        <v>4</v>
      </c>
      <c r="DH84" s="136">
        <v>128</v>
      </c>
      <c r="DI84" s="137">
        <v>9</v>
      </c>
      <c r="DJ84" s="138">
        <v>137</v>
      </c>
      <c r="DK84" s="134">
        <v>128</v>
      </c>
      <c r="DL84" s="134">
        <v>6.65</v>
      </c>
      <c r="DM84" s="134">
        <v>2.61</v>
      </c>
      <c r="DN84" s="132"/>
      <c r="DO84" s="13">
        <f t="shared" si="1"/>
        <v>6</v>
      </c>
    </row>
    <row r="85" spans="2:119" ht="27.75" customHeight="1">
      <c r="B85" s="131">
        <v>2220323978</v>
      </c>
      <c r="C85" s="132" t="s">
        <v>3</v>
      </c>
      <c r="D85" s="132" t="s">
        <v>97</v>
      </c>
      <c r="E85" s="132" t="s">
        <v>86</v>
      </c>
      <c r="F85" s="133">
        <v>36119</v>
      </c>
      <c r="G85" s="132" t="s">
        <v>5</v>
      </c>
      <c r="H85" s="132" t="s">
        <v>144</v>
      </c>
      <c r="I85" s="134">
        <v>8.6</v>
      </c>
      <c r="J85" s="134">
        <v>8.8000000000000007</v>
      </c>
      <c r="K85" s="134">
        <v>8.4</v>
      </c>
      <c r="L85" s="134">
        <v>6.4</v>
      </c>
      <c r="M85" s="135"/>
      <c r="N85" s="134">
        <v>7.6</v>
      </c>
      <c r="O85" s="135"/>
      <c r="P85" s="134">
        <v>4.7</v>
      </c>
      <c r="Q85" s="135"/>
      <c r="R85" s="134">
        <v>7</v>
      </c>
      <c r="S85" s="135"/>
      <c r="T85" s="134">
        <v>7.2</v>
      </c>
      <c r="U85" s="135"/>
      <c r="V85" s="134">
        <v>5.8</v>
      </c>
      <c r="W85" s="135"/>
      <c r="X85" s="134">
        <v>9</v>
      </c>
      <c r="Y85" s="134">
        <v>8.6999999999999993</v>
      </c>
      <c r="Z85" s="134">
        <v>7.1</v>
      </c>
      <c r="AA85" s="135"/>
      <c r="AB85" s="134">
        <v>7.5</v>
      </c>
      <c r="AC85" s="135"/>
      <c r="AD85" s="134">
        <v>6.3</v>
      </c>
      <c r="AE85" s="134">
        <v>9.5</v>
      </c>
      <c r="AF85" s="134">
        <v>9.3000000000000007</v>
      </c>
      <c r="AG85" s="134">
        <v>8.6999999999999993</v>
      </c>
      <c r="AH85" s="134">
        <v>7.9</v>
      </c>
      <c r="AI85" s="134">
        <v>7.4</v>
      </c>
      <c r="AJ85" s="134">
        <v>8.6</v>
      </c>
      <c r="AK85" s="134">
        <v>6.6</v>
      </c>
      <c r="AL85" s="136">
        <v>45</v>
      </c>
      <c r="AM85" s="137">
        <v>0</v>
      </c>
      <c r="AN85" s="134">
        <v>5.8</v>
      </c>
      <c r="AO85" s="134">
        <v>5.5</v>
      </c>
      <c r="AP85" s="135"/>
      <c r="AQ85" s="135"/>
      <c r="AR85" s="135"/>
      <c r="AS85" s="135"/>
      <c r="AT85" s="134">
        <v>5.8</v>
      </c>
      <c r="AU85" s="135"/>
      <c r="AV85" s="135"/>
      <c r="AW85" s="135"/>
      <c r="AX85" s="135"/>
      <c r="AY85" s="135"/>
      <c r="AZ85" s="134">
        <v>5.3</v>
      </c>
      <c r="BA85" s="135"/>
      <c r="BB85" s="134">
        <v>7</v>
      </c>
      <c r="BC85" s="136">
        <v>5</v>
      </c>
      <c r="BD85" s="137">
        <v>0</v>
      </c>
      <c r="BE85" s="134">
        <v>7.2</v>
      </c>
      <c r="BF85" s="134">
        <v>6.4</v>
      </c>
      <c r="BG85" s="134">
        <v>4.9000000000000004</v>
      </c>
      <c r="BH85" s="134">
        <v>6.6</v>
      </c>
      <c r="BI85" s="134">
        <v>6.9</v>
      </c>
      <c r="BJ85" s="134">
        <v>5.6</v>
      </c>
      <c r="BK85" s="134">
        <v>6.4</v>
      </c>
      <c r="BL85" s="134">
        <v>6.5</v>
      </c>
      <c r="BM85" s="134">
        <v>7.7</v>
      </c>
      <c r="BN85" s="134">
        <v>5.4</v>
      </c>
      <c r="BO85" s="134">
        <v>6.8</v>
      </c>
      <c r="BP85" s="134">
        <v>6.4</v>
      </c>
      <c r="BQ85" s="134">
        <v>6.7</v>
      </c>
      <c r="BR85" s="134">
        <v>5.0999999999999996</v>
      </c>
      <c r="BS85" s="134">
        <v>7.1</v>
      </c>
      <c r="BT85" s="134">
        <v>6.8</v>
      </c>
      <c r="BU85" s="134">
        <v>7.7</v>
      </c>
      <c r="BV85" s="134">
        <v>6</v>
      </c>
      <c r="BW85" s="134">
        <v>6.3</v>
      </c>
      <c r="BX85" s="134">
        <v>7.8</v>
      </c>
      <c r="BY85" s="134">
        <v>6.2</v>
      </c>
      <c r="BZ85" s="134">
        <v>5.4</v>
      </c>
      <c r="CA85" s="134">
        <v>5.8</v>
      </c>
      <c r="CB85" s="134">
        <v>7.2</v>
      </c>
      <c r="CC85" s="135"/>
      <c r="CD85" s="134">
        <v>5.6</v>
      </c>
      <c r="CE85" s="134">
        <v>6</v>
      </c>
      <c r="CF85" s="135"/>
      <c r="CG85" s="134">
        <v>5.3</v>
      </c>
      <c r="CH85" s="134">
        <v>8.1</v>
      </c>
      <c r="CI85" s="136">
        <v>59</v>
      </c>
      <c r="CJ85" s="137">
        <v>0</v>
      </c>
      <c r="CK85" s="134">
        <v>5.7</v>
      </c>
      <c r="CL85" s="134">
        <v>9.1</v>
      </c>
      <c r="CM85" s="135"/>
      <c r="CN85" s="134">
        <v>9</v>
      </c>
      <c r="CO85" s="134">
        <v>7.2</v>
      </c>
      <c r="CP85" s="134">
        <v>8</v>
      </c>
      <c r="CQ85" s="134">
        <v>6.3</v>
      </c>
      <c r="CR85" s="135"/>
      <c r="CS85" s="134">
        <v>7.4</v>
      </c>
      <c r="CT85" s="135"/>
      <c r="CU85" s="135"/>
      <c r="CV85" s="134">
        <v>7.7</v>
      </c>
      <c r="CW85" s="134">
        <v>5.2</v>
      </c>
      <c r="CX85" s="135"/>
      <c r="CY85" s="134">
        <v>9.6</v>
      </c>
      <c r="CZ85" s="134">
        <v>9.6</v>
      </c>
      <c r="DA85" s="136">
        <v>24</v>
      </c>
      <c r="DB85" s="137">
        <v>0</v>
      </c>
      <c r="DC85" s="134">
        <v>8.8000000000000007</v>
      </c>
      <c r="DD85" s="134">
        <v>7.2</v>
      </c>
      <c r="DE85" s="135"/>
      <c r="DF85" s="136">
        <v>4</v>
      </c>
      <c r="DG85" s="137">
        <v>0</v>
      </c>
      <c r="DH85" s="136">
        <v>137</v>
      </c>
      <c r="DI85" s="137">
        <v>0</v>
      </c>
      <c r="DJ85" s="138">
        <v>137</v>
      </c>
      <c r="DK85" s="134">
        <v>137</v>
      </c>
      <c r="DL85" s="134">
        <v>7.08</v>
      </c>
      <c r="DM85" s="134">
        <v>2.88</v>
      </c>
      <c r="DN85" s="132"/>
      <c r="DO85" s="13">
        <f t="shared" si="1"/>
        <v>0</v>
      </c>
    </row>
    <row r="86" spans="2:119" ht="27.75" customHeight="1">
      <c r="B86" s="131">
        <v>2220324009</v>
      </c>
      <c r="C86" s="132" t="s">
        <v>87</v>
      </c>
      <c r="D86" s="132" t="s">
        <v>126</v>
      </c>
      <c r="E86" s="132" t="s">
        <v>86</v>
      </c>
      <c r="F86" s="133">
        <v>35959</v>
      </c>
      <c r="G86" s="132" t="s">
        <v>5</v>
      </c>
      <c r="H86" s="132" t="s">
        <v>146</v>
      </c>
      <c r="I86" s="135">
        <v>0</v>
      </c>
      <c r="J86" s="134">
        <v>7.4</v>
      </c>
      <c r="K86" s="134">
        <v>8.3000000000000007</v>
      </c>
      <c r="L86" s="134">
        <v>5.0999999999999996</v>
      </c>
      <c r="M86" s="135"/>
      <c r="N86" s="135">
        <v>0</v>
      </c>
      <c r="O86" s="135"/>
      <c r="P86" s="135"/>
      <c r="Q86" s="135"/>
      <c r="R86" s="135"/>
      <c r="S86" s="135"/>
      <c r="T86" s="135"/>
      <c r="U86" s="135"/>
      <c r="V86" s="135"/>
      <c r="W86" s="135"/>
      <c r="X86" s="134">
        <v>7.1</v>
      </c>
      <c r="Y86" s="139" t="s">
        <v>77</v>
      </c>
      <c r="Z86" s="135">
        <v>0</v>
      </c>
      <c r="AA86" s="135"/>
      <c r="AB86" s="134">
        <v>7.9</v>
      </c>
      <c r="AC86" s="135"/>
      <c r="AD86" s="139" t="s">
        <v>77</v>
      </c>
      <c r="AE86" s="135"/>
      <c r="AF86" s="134">
        <v>8.6</v>
      </c>
      <c r="AG86" s="134">
        <v>5.7</v>
      </c>
      <c r="AH86" s="135"/>
      <c r="AI86" s="134">
        <v>4.8</v>
      </c>
      <c r="AJ86" s="135">
        <v>0</v>
      </c>
      <c r="AK86" s="135"/>
      <c r="AL86" s="136">
        <v>15</v>
      </c>
      <c r="AM86" s="137">
        <v>30</v>
      </c>
      <c r="AN86" s="134">
        <v>4.0999999999999996</v>
      </c>
      <c r="AO86" s="135">
        <v>0</v>
      </c>
      <c r="AP86" s="139" t="s">
        <v>77</v>
      </c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6">
        <v>1</v>
      </c>
      <c r="BD86" s="137">
        <v>4</v>
      </c>
      <c r="BE86" s="134">
        <v>7.9</v>
      </c>
      <c r="BF86" s="134">
        <v>7.9</v>
      </c>
      <c r="BG86" s="134">
        <v>4.5</v>
      </c>
      <c r="BH86" s="134">
        <v>6.4</v>
      </c>
      <c r="BI86" s="134">
        <v>6.3</v>
      </c>
      <c r="BJ86" s="134">
        <v>7.4</v>
      </c>
      <c r="BK86" s="135"/>
      <c r="BL86" s="134">
        <v>8.1</v>
      </c>
      <c r="BM86" s="134">
        <v>8</v>
      </c>
      <c r="BN86" s="135"/>
      <c r="BO86" s="135"/>
      <c r="BP86" s="135"/>
      <c r="BQ86" s="135"/>
      <c r="BR86" s="135"/>
      <c r="BS86" s="135"/>
      <c r="BT86" s="135"/>
      <c r="BU86" s="135"/>
      <c r="BV86" s="134">
        <v>6.4</v>
      </c>
      <c r="BW86" s="134">
        <v>6.9</v>
      </c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4">
        <v>6.8</v>
      </c>
      <c r="CI86" s="136">
        <v>21</v>
      </c>
      <c r="CJ86" s="137">
        <v>38</v>
      </c>
      <c r="CK86" s="134">
        <v>5.0999999999999996</v>
      </c>
      <c r="CL86" s="134">
        <v>5.6</v>
      </c>
      <c r="CM86" s="135">
        <v>0</v>
      </c>
      <c r="CN86" s="135"/>
      <c r="CO86" s="135"/>
      <c r="CP86" s="135"/>
      <c r="CQ86" s="135">
        <v>0</v>
      </c>
      <c r="CR86" s="135"/>
      <c r="CS86" s="135"/>
      <c r="CT86" s="135"/>
      <c r="CU86" s="135"/>
      <c r="CV86" s="135"/>
      <c r="CW86" s="135"/>
      <c r="CX86" s="135"/>
      <c r="CY86" s="135"/>
      <c r="CZ86" s="134">
        <v>7.4</v>
      </c>
      <c r="DA86" s="136">
        <v>5</v>
      </c>
      <c r="DB86" s="137">
        <v>19</v>
      </c>
      <c r="DC86" s="135"/>
      <c r="DD86" s="135"/>
      <c r="DE86" s="135"/>
      <c r="DF86" s="136">
        <v>0</v>
      </c>
      <c r="DG86" s="137">
        <v>4</v>
      </c>
      <c r="DH86" s="136">
        <v>42</v>
      </c>
      <c r="DI86" s="137">
        <v>95</v>
      </c>
      <c r="DJ86" s="138">
        <v>137</v>
      </c>
      <c r="DK86" s="134">
        <v>58</v>
      </c>
      <c r="DL86" s="134">
        <v>5.15</v>
      </c>
      <c r="DM86" s="134">
        <v>1.95</v>
      </c>
      <c r="DN86" s="132"/>
      <c r="DO86" s="13">
        <f t="shared" si="1"/>
        <v>89</v>
      </c>
    </row>
    <row r="87" spans="2:119" ht="27.75" customHeight="1">
      <c r="B87" s="131">
        <v>2220326443</v>
      </c>
      <c r="C87" s="132" t="s">
        <v>8</v>
      </c>
      <c r="D87" s="132" t="s">
        <v>102</v>
      </c>
      <c r="E87" s="132" t="s">
        <v>86</v>
      </c>
      <c r="F87" s="133">
        <v>36096</v>
      </c>
      <c r="G87" s="132" t="s">
        <v>5</v>
      </c>
      <c r="H87" s="132" t="s">
        <v>144</v>
      </c>
      <c r="I87" s="134">
        <v>7.9</v>
      </c>
      <c r="J87" s="134">
        <v>8.1999999999999993</v>
      </c>
      <c r="K87" s="139" t="s">
        <v>77</v>
      </c>
      <c r="L87" s="134">
        <v>9.6</v>
      </c>
      <c r="M87" s="135"/>
      <c r="N87" s="134">
        <v>7</v>
      </c>
      <c r="O87" s="135"/>
      <c r="P87" s="134">
        <v>6.3</v>
      </c>
      <c r="Q87" s="135"/>
      <c r="R87" s="134">
        <v>7</v>
      </c>
      <c r="S87" s="135"/>
      <c r="T87" s="134">
        <v>6.7</v>
      </c>
      <c r="U87" s="135"/>
      <c r="V87" s="134">
        <v>5.6</v>
      </c>
      <c r="W87" s="135"/>
      <c r="X87" s="134">
        <v>7.1</v>
      </c>
      <c r="Y87" s="134">
        <v>7.1</v>
      </c>
      <c r="Z87" s="134">
        <v>6.1</v>
      </c>
      <c r="AA87" s="134">
        <v>7.3</v>
      </c>
      <c r="AB87" s="135"/>
      <c r="AC87" s="134">
        <v>7.8</v>
      </c>
      <c r="AD87" s="134">
        <v>5.7</v>
      </c>
      <c r="AE87" s="135"/>
      <c r="AF87" s="134">
        <v>9.5</v>
      </c>
      <c r="AG87" s="134">
        <v>9.8000000000000007</v>
      </c>
      <c r="AH87" s="134">
        <v>7.7</v>
      </c>
      <c r="AI87" s="134">
        <v>6.8</v>
      </c>
      <c r="AJ87" s="134">
        <v>7.8</v>
      </c>
      <c r="AK87" s="134">
        <v>6.4</v>
      </c>
      <c r="AL87" s="136">
        <v>43</v>
      </c>
      <c r="AM87" s="137">
        <v>2</v>
      </c>
      <c r="AN87" s="134">
        <v>6.6</v>
      </c>
      <c r="AO87" s="134">
        <v>6.4</v>
      </c>
      <c r="AP87" s="134">
        <v>9</v>
      </c>
      <c r="AQ87" s="135"/>
      <c r="AR87" s="135"/>
      <c r="AS87" s="135"/>
      <c r="AT87" s="135"/>
      <c r="AU87" s="135"/>
      <c r="AV87" s="134">
        <v>7</v>
      </c>
      <c r="AW87" s="135"/>
      <c r="AX87" s="135"/>
      <c r="AY87" s="135"/>
      <c r="AZ87" s="135"/>
      <c r="BA87" s="135"/>
      <c r="BB87" s="134">
        <v>9</v>
      </c>
      <c r="BC87" s="136">
        <v>5</v>
      </c>
      <c r="BD87" s="137">
        <v>0</v>
      </c>
      <c r="BE87" s="134">
        <v>7.9</v>
      </c>
      <c r="BF87" s="134">
        <v>6.3</v>
      </c>
      <c r="BG87" s="134">
        <v>5.0999999999999996</v>
      </c>
      <c r="BH87" s="134">
        <v>6.4</v>
      </c>
      <c r="BI87" s="134">
        <v>6.4</v>
      </c>
      <c r="BJ87" s="134">
        <v>5</v>
      </c>
      <c r="BK87" s="134">
        <v>4.8</v>
      </c>
      <c r="BL87" s="134">
        <v>8.8000000000000007</v>
      </c>
      <c r="BM87" s="134">
        <v>6.7</v>
      </c>
      <c r="BN87" s="134">
        <v>8.5</v>
      </c>
      <c r="BO87" s="134">
        <v>4.7</v>
      </c>
      <c r="BP87" s="134">
        <v>4.0999999999999996</v>
      </c>
      <c r="BQ87" s="134">
        <v>4.9000000000000004</v>
      </c>
      <c r="BR87" s="134">
        <v>4.8</v>
      </c>
      <c r="BS87" s="134">
        <v>5.5</v>
      </c>
      <c r="BT87" s="134">
        <v>7.3</v>
      </c>
      <c r="BU87" s="134">
        <v>8</v>
      </c>
      <c r="BV87" s="134">
        <v>5.7</v>
      </c>
      <c r="BW87" s="134">
        <v>6.4</v>
      </c>
      <c r="BX87" s="135"/>
      <c r="BY87" s="134">
        <v>4.3</v>
      </c>
      <c r="BZ87" s="134">
        <v>5.7</v>
      </c>
      <c r="CA87" s="134">
        <v>6.7</v>
      </c>
      <c r="CB87" s="134">
        <v>6</v>
      </c>
      <c r="CC87" s="134">
        <v>6.6</v>
      </c>
      <c r="CD87" s="135"/>
      <c r="CE87" s="135"/>
      <c r="CF87" s="135">
        <v>0</v>
      </c>
      <c r="CG87" s="134">
        <v>5.4</v>
      </c>
      <c r="CH87" s="134">
        <v>5.0999999999999996</v>
      </c>
      <c r="CI87" s="136">
        <v>54</v>
      </c>
      <c r="CJ87" s="137">
        <v>5</v>
      </c>
      <c r="CK87" s="134">
        <v>6.8</v>
      </c>
      <c r="CL87" s="134">
        <v>6.2</v>
      </c>
      <c r="CM87" s="134">
        <v>4.7</v>
      </c>
      <c r="CN87" s="135"/>
      <c r="CO87" s="134">
        <v>6.2</v>
      </c>
      <c r="CP87" s="134">
        <v>6.6</v>
      </c>
      <c r="CQ87" s="135"/>
      <c r="CR87" s="134">
        <v>5.6</v>
      </c>
      <c r="CS87" s="134">
        <v>7.3</v>
      </c>
      <c r="CT87" s="135"/>
      <c r="CU87" s="135"/>
      <c r="CV87" s="134">
        <v>8.4</v>
      </c>
      <c r="CW87" s="134">
        <v>5.7</v>
      </c>
      <c r="CX87" s="135"/>
      <c r="CY87" s="134">
        <v>9.9</v>
      </c>
      <c r="CZ87" s="134">
        <v>9</v>
      </c>
      <c r="DA87" s="136">
        <v>24</v>
      </c>
      <c r="DB87" s="137">
        <v>0</v>
      </c>
      <c r="DC87" s="134">
        <v>8.3000000000000007</v>
      </c>
      <c r="DD87" s="135"/>
      <c r="DE87" s="135"/>
      <c r="DF87" s="136">
        <v>2</v>
      </c>
      <c r="DG87" s="137">
        <v>2</v>
      </c>
      <c r="DH87" s="136">
        <v>128</v>
      </c>
      <c r="DI87" s="137">
        <v>9</v>
      </c>
      <c r="DJ87" s="138">
        <v>137</v>
      </c>
      <c r="DK87" s="134">
        <v>133</v>
      </c>
      <c r="DL87" s="134">
        <v>6.41</v>
      </c>
      <c r="DM87" s="134">
        <v>2.4900000000000002</v>
      </c>
      <c r="DN87" s="132"/>
      <c r="DO87" s="13">
        <f t="shared" si="1"/>
        <v>7</v>
      </c>
    </row>
    <row r="88" spans="2:119" ht="27.75" customHeight="1">
      <c r="B88" s="131">
        <v>2220328346</v>
      </c>
      <c r="C88" s="132" t="s">
        <v>1</v>
      </c>
      <c r="D88" s="132" t="s">
        <v>102</v>
      </c>
      <c r="E88" s="132" t="s">
        <v>86</v>
      </c>
      <c r="F88" s="133">
        <v>36029</v>
      </c>
      <c r="G88" s="132" t="s">
        <v>5</v>
      </c>
      <c r="H88" s="132" t="s">
        <v>399</v>
      </c>
      <c r="I88" s="134">
        <v>7.2</v>
      </c>
      <c r="J88" s="134">
        <v>8.3000000000000007</v>
      </c>
      <c r="K88" s="134">
        <v>6</v>
      </c>
      <c r="L88" s="134">
        <v>7</v>
      </c>
      <c r="M88" s="135"/>
      <c r="N88" s="134">
        <v>5.3</v>
      </c>
      <c r="O88" s="135"/>
      <c r="P88" s="134">
        <v>5.5</v>
      </c>
      <c r="Q88" s="135"/>
      <c r="R88" s="134">
        <v>5.9</v>
      </c>
      <c r="S88" s="135"/>
      <c r="T88" s="134">
        <v>6.7</v>
      </c>
      <c r="U88" s="135"/>
      <c r="V88" s="134">
        <v>5.7</v>
      </c>
      <c r="W88" s="135"/>
      <c r="X88" s="134">
        <v>6.7</v>
      </c>
      <c r="Y88" s="134">
        <v>6.6</v>
      </c>
      <c r="Z88" s="134">
        <v>8.6999999999999993</v>
      </c>
      <c r="AA88" s="135"/>
      <c r="AB88" s="134">
        <v>7.7</v>
      </c>
      <c r="AC88" s="135"/>
      <c r="AD88" s="134">
        <v>9.1999999999999993</v>
      </c>
      <c r="AE88" s="134">
        <v>8</v>
      </c>
      <c r="AF88" s="134">
        <v>9</v>
      </c>
      <c r="AG88" s="134">
        <v>8.9</v>
      </c>
      <c r="AH88" s="134">
        <v>7.8</v>
      </c>
      <c r="AI88" s="134">
        <v>6</v>
      </c>
      <c r="AJ88" s="134">
        <v>6.8</v>
      </c>
      <c r="AK88" s="134">
        <v>8.6</v>
      </c>
      <c r="AL88" s="136">
        <v>45</v>
      </c>
      <c r="AM88" s="137">
        <v>0</v>
      </c>
      <c r="AN88" s="134">
        <v>5.6</v>
      </c>
      <c r="AO88" s="134">
        <v>6.4</v>
      </c>
      <c r="AP88" s="134">
        <v>9.1999999999999993</v>
      </c>
      <c r="AQ88" s="135"/>
      <c r="AR88" s="135"/>
      <c r="AS88" s="135"/>
      <c r="AT88" s="135"/>
      <c r="AU88" s="135"/>
      <c r="AV88" s="135"/>
      <c r="AW88" s="135"/>
      <c r="AX88" s="135"/>
      <c r="AY88" s="135"/>
      <c r="AZ88" s="134">
        <v>5.5</v>
      </c>
      <c r="BA88" s="135"/>
      <c r="BB88" s="134">
        <v>6.9</v>
      </c>
      <c r="BC88" s="136">
        <v>5</v>
      </c>
      <c r="BD88" s="137">
        <v>0</v>
      </c>
      <c r="BE88" s="134">
        <v>7.1</v>
      </c>
      <c r="BF88" s="134">
        <v>6.2</v>
      </c>
      <c r="BG88" s="134">
        <v>6</v>
      </c>
      <c r="BH88" s="134">
        <v>6.8</v>
      </c>
      <c r="BI88" s="134">
        <v>5.9</v>
      </c>
      <c r="BJ88" s="134">
        <v>7.2</v>
      </c>
      <c r="BK88" s="134">
        <v>5.8</v>
      </c>
      <c r="BL88" s="134">
        <v>7.1</v>
      </c>
      <c r="BM88" s="134">
        <v>8.1</v>
      </c>
      <c r="BN88" s="134">
        <v>8.5</v>
      </c>
      <c r="BO88" s="134">
        <v>5.6</v>
      </c>
      <c r="BP88" s="134">
        <v>6.6</v>
      </c>
      <c r="BQ88" s="134">
        <v>7.4</v>
      </c>
      <c r="BR88" s="134">
        <v>7.2</v>
      </c>
      <c r="BS88" s="134">
        <v>7</v>
      </c>
      <c r="BT88" s="134">
        <v>5.4</v>
      </c>
      <c r="BU88" s="134">
        <v>7.7</v>
      </c>
      <c r="BV88" s="134">
        <v>6</v>
      </c>
      <c r="BW88" s="134">
        <v>5.9</v>
      </c>
      <c r="BX88" s="134">
        <v>6.4</v>
      </c>
      <c r="BY88" s="134">
        <v>5.2</v>
      </c>
      <c r="BZ88" s="134">
        <v>5.7</v>
      </c>
      <c r="CA88" s="134">
        <v>4.3</v>
      </c>
      <c r="CB88" s="134">
        <v>6.4</v>
      </c>
      <c r="CC88" s="134">
        <v>6.7</v>
      </c>
      <c r="CD88" s="135"/>
      <c r="CE88" s="134">
        <v>6.4</v>
      </c>
      <c r="CF88" s="135"/>
      <c r="CG88" s="134">
        <v>7</v>
      </c>
      <c r="CH88" s="134">
        <v>8.3000000000000007</v>
      </c>
      <c r="CI88" s="136">
        <v>59</v>
      </c>
      <c r="CJ88" s="137">
        <v>0</v>
      </c>
      <c r="CK88" s="134">
        <v>4.5999999999999996</v>
      </c>
      <c r="CL88" s="134">
        <v>6.1</v>
      </c>
      <c r="CM88" s="134">
        <v>7.8</v>
      </c>
      <c r="CN88" s="135"/>
      <c r="CO88" s="134">
        <v>6</v>
      </c>
      <c r="CP88" s="134">
        <v>7.4</v>
      </c>
      <c r="CQ88" s="135"/>
      <c r="CR88" s="134">
        <v>6.5</v>
      </c>
      <c r="CS88" s="134">
        <v>7.7</v>
      </c>
      <c r="CT88" s="135"/>
      <c r="CU88" s="135"/>
      <c r="CV88" s="134">
        <v>8.9</v>
      </c>
      <c r="CW88" s="134">
        <v>6.7</v>
      </c>
      <c r="CX88" s="135"/>
      <c r="CY88" s="134">
        <v>9</v>
      </c>
      <c r="CZ88" s="134">
        <v>9.4</v>
      </c>
      <c r="DA88" s="136">
        <v>24</v>
      </c>
      <c r="DB88" s="137">
        <v>0</v>
      </c>
      <c r="DC88" s="134">
        <v>9.8000000000000007</v>
      </c>
      <c r="DD88" s="134">
        <v>8.6</v>
      </c>
      <c r="DE88" s="135"/>
      <c r="DF88" s="136">
        <v>4</v>
      </c>
      <c r="DG88" s="137">
        <v>0</v>
      </c>
      <c r="DH88" s="136">
        <v>137</v>
      </c>
      <c r="DI88" s="137">
        <v>0</v>
      </c>
      <c r="DJ88" s="138">
        <v>137</v>
      </c>
      <c r="DK88" s="134">
        <v>137</v>
      </c>
      <c r="DL88" s="134">
        <v>6.91</v>
      </c>
      <c r="DM88" s="134">
        <v>2.78</v>
      </c>
      <c r="DN88" s="132"/>
      <c r="DO88" s="13">
        <f t="shared" si="1"/>
        <v>0</v>
      </c>
    </row>
    <row r="89" spans="2:119" ht="27.75" customHeight="1">
      <c r="B89" s="131">
        <v>2221217659</v>
      </c>
      <c r="C89" s="132" t="s">
        <v>3</v>
      </c>
      <c r="D89" s="132" t="s">
        <v>356</v>
      </c>
      <c r="E89" s="132" t="s">
        <v>282</v>
      </c>
      <c r="F89" s="133">
        <v>36022</v>
      </c>
      <c r="G89" s="132" t="s">
        <v>88</v>
      </c>
      <c r="H89" s="132" t="s">
        <v>399</v>
      </c>
      <c r="I89" s="134">
        <v>7.7</v>
      </c>
      <c r="J89" s="134">
        <v>7.5</v>
      </c>
      <c r="K89" s="134">
        <v>5.8</v>
      </c>
      <c r="L89" s="134">
        <v>7.9</v>
      </c>
      <c r="M89" s="135"/>
      <c r="N89" s="134">
        <v>6.6</v>
      </c>
      <c r="O89" s="135"/>
      <c r="P89" s="134">
        <v>5.7</v>
      </c>
      <c r="Q89" s="135"/>
      <c r="R89" s="134">
        <v>6.3</v>
      </c>
      <c r="S89" s="135"/>
      <c r="T89" s="134">
        <v>5.8</v>
      </c>
      <c r="U89" s="135"/>
      <c r="V89" s="134">
        <v>5.3</v>
      </c>
      <c r="W89" s="135"/>
      <c r="X89" s="134">
        <v>7.3</v>
      </c>
      <c r="Y89" s="134">
        <v>6.5</v>
      </c>
      <c r="Z89" s="134">
        <v>8.8000000000000007</v>
      </c>
      <c r="AA89" s="135"/>
      <c r="AB89" s="134">
        <v>5.8</v>
      </c>
      <c r="AC89" s="134">
        <v>8.6</v>
      </c>
      <c r="AD89" s="134">
        <v>7.5</v>
      </c>
      <c r="AE89" s="135"/>
      <c r="AF89" s="134">
        <v>9.3000000000000007</v>
      </c>
      <c r="AG89" s="134">
        <v>7.4</v>
      </c>
      <c r="AH89" s="134">
        <v>6.5</v>
      </c>
      <c r="AI89" s="134">
        <v>7</v>
      </c>
      <c r="AJ89" s="134">
        <v>6.1</v>
      </c>
      <c r="AK89" s="134">
        <v>7.1</v>
      </c>
      <c r="AL89" s="136">
        <v>45</v>
      </c>
      <c r="AM89" s="137">
        <v>0</v>
      </c>
      <c r="AN89" s="134">
        <v>8.4</v>
      </c>
      <c r="AO89" s="134">
        <v>7.5</v>
      </c>
      <c r="AP89" s="134">
        <v>9.5</v>
      </c>
      <c r="AQ89" s="135"/>
      <c r="AR89" s="135"/>
      <c r="AS89" s="135"/>
      <c r="AT89" s="135"/>
      <c r="AU89" s="135"/>
      <c r="AV89" s="134">
        <v>6.4</v>
      </c>
      <c r="AW89" s="135"/>
      <c r="AX89" s="135"/>
      <c r="AY89" s="135"/>
      <c r="AZ89" s="135"/>
      <c r="BA89" s="135"/>
      <c r="BB89" s="134">
        <v>8.5</v>
      </c>
      <c r="BC89" s="136">
        <v>5</v>
      </c>
      <c r="BD89" s="137">
        <v>0</v>
      </c>
      <c r="BE89" s="134">
        <v>7.2</v>
      </c>
      <c r="BF89" s="134">
        <v>6.5</v>
      </c>
      <c r="BG89" s="134">
        <v>7.3</v>
      </c>
      <c r="BH89" s="134">
        <v>7.9</v>
      </c>
      <c r="BI89" s="134">
        <v>6.9</v>
      </c>
      <c r="BJ89" s="134">
        <v>7.5</v>
      </c>
      <c r="BK89" s="134">
        <v>6.7</v>
      </c>
      <c r="BL89" s="134">
        <v>8.9</v>
      </c>
      <c r="BM89" s="134">
        <v>7.6</v>
      </c>
      <c r="BN89" s="134">
        <v>6.7</v>
      </c>
      <c r="BO89" s="134">
        <v>5.8</v>
      </c>
      <c r="BP89" s="134">
        <v>6.1</v>
      </c>
      <c r="BQ89" s="134">
        <v>8.1</v>
      </c>
      <c r="BR89" s="134">
        <v>7.5</v>
      </c>
      <c r="BS89" s="134">
        <v>7.6</v>
      </c>
      <c r="BT89" s="134">
        <v>6.3</v>
      </c>
      <c r="BU89" s="134">
        <v>7.5</v>
      </c>
      <c r="BV89" s="134">
        <v>5.6</v>
      </c>
      <c r="BW89" s="134">
        <v>6.8</v>
      </c>
      <c r="BX89" s="134">
        <v>6.1</v>
      </c>
      <c r="BY89" s="134">
        <v>5.9</v>
      </c>
      <c r="BZ89" s="134">
        <v>5.6</v>
      </c>
      <c r="CA89" s="134">
        <v>7</v>
      </c>
      <c r="CB89" s="134">
        <v>7.2</v>
      </c>
      <c r="CC89" s="135"/>
      <c r="CD89" s="134">
        <v>6.6</v>
      </c>
      <c r="CE89" s="135"/>
      <c r="CF89" s="134">
        <v>5.8</v>
      </c>
      <c r="CG89" s="134">
        <v>5.4</v>
      </c>
      <c r="CH89" s="134">
        <v>8.5</v>
      </c>
      <c r="CI89" s="136">
        <v>59</v>
      </c>
      <c r="CJ89" s="137">
        <v>0</v>
      </c>
      <c r="CK89" s="134">
        <v>6.5</v>
      </c>
      <c r="CL89" s="134">
        <v>6.4</v>
      </c>
      <c r="CM89" s="134">
        <v>4</v>
      </c>
      <c r="CN89" s="135"/>
      <c r="CO89" s="134">
        <v>5.6</v>
      </c>
      <c r="CP89" s="134">
        <v>7.7</v>
      </c>
      <c r="CQ89" s="135"/>
      <c r="CR89" s="134">
        <v>5.9</v>
      </c>
      <c r="CS89" s="134">
        <v>6</v>
      </c>
      <c r="CT89" s="135"/>
      <c r="CU89" s="135"/>
      <c r="CV89" s="134">
        <v>8.6</v>
      </c>
      <c r="CW89" s="134">
        <v>5.5</v>
      </c>
      <c r="CX89" s="135"/>
      <c r="CY89" s="134">
        <v>9.8000000000000007</v>
      </c>
      <c r="CZ89" s="134">
        <v>7.4</v>
      </c>
      <c r="DA89" s="136">
        <v>24</v>
      </c>
      <c r="DB89" s="137">
        <v>0</v>
      </c>
      <c r="DC89" s="134">
        <v>9.4</v>
      </c>
      <c r="DD89" s="134">
        <v>8.8000000000000007</v>
      </c>
      <c r="DE89" s="135"/>
      <c r="DF89" s="136">
        <v>4</v>
      </c>
      <c r="DG89" s="137">
        <v>0</v>
      </c>
      <c r="DH89" s="136">
        <v>137</v>
      </c>
      <c r="DI89" s="137">
        <v>0</v>
      </c>
      <c r="DJ89" s="138">
        <v>137</v>
      </c>
      <c r="DK89" s="134">
        <v>137</v>
      </c>
      <c r="DL89" s="134">
        <v>6.84</v>
      </c>
      <c r="DM89" s="134">
        <v>2.75</v>
      </c>
      <c r="DN89" s="132"/>
      <c r="DO89" s="13">
        <f t="shared" si="1"/>
        <v>0</v>
      </c>
    </row>
    <row r="90" spans="2:119" ht="27.75" customHeight="1">
      <c r="B90" s="131">
        <v>2221326446</v>
      </c>
      <c r="C90" s="132" t="s">
        <v>85</v>
      </c>
      <c r="D90" s="132" t="s">
        <v>357</v>
      </c>
      <c r="E90" s="132" t="s">
        <v>358</v>
      </c>
      <c r="F90" s="133">
        <v>35949</v>
      </c>
      <c r="G90" s="132" t="s">
        <v>88</v>
      </c>
      <c r="H90" s="132" t="s">
        <v>399</v>
      </c>
      <c r="I90" s="134">
        <v>6.8</v>
      </c>
      <c r="J90" s="134">
        <v>6.6</v>
      </c>
      <c r="K90" s="134">
        <v>7.6</v>
      </c>
      <c r="L90" s="134">
        <v>6.7</v>
      </c>
      <c r="M90" s="135"/>
      <c r="N90" s="134">
        <v>7.5</v>
      </c>
      <c r="O90" s="135"/>
      <c r="P90" s="134">
        <v>6.4</v>
      </c>
      <c r="Q90" s="135"/>
      <c r="R90" s="134">
        <v>7</v>
      </c>
      <c r="S90" s="135"/>
      <c r="T90" s="134">
        <v>6.9</v>
      </c>
      <c r="U90" s="135"/>
      <c r="V90" s="134">
        <v>5.6</v>
      </c>
      <c r="W90" s="135"/>
      <c r="X90" s="134">
        <v>6.9</v>
      </c>
      <c r="Y90" s="134">
        <v>9.5</v>
      </c>
      <c r="Z90" s="134">
        <v>9.1999999999999993</v>
      </c>
      <c r="AA90" s="135"/>
      <c r="AB90" s="134">
        <v>5.9</v>
      </c>
      <c r="AC90" s="135"/>
      <c r="AD90" s="134">
        <v>5.8</v>
      </c>
      <c r="AE90" s="134">
        <v>9.1999999999999993</v>
      </c>
      <c r="AF90" s="134">
        <v>8.4</v>
      </c>
      <c r="AG90" s="134">
        <v>7.7</v>
      </c>
      <c r="AH90" s="134">
        <v>4.5</v>
      </c>
      <c r="AI90" s="134">
        <v>6.3</v>
      </c>
      <c r="AJ90" s="134">
        <v>6.6</v>
      </c>
      <c r="AK90" s="134">
        <v>5.7</v>
      </c>
      <c r="AL90" s="136">
        <v>45</v>
      </c>
      <c r="AM90" s="137">
        <v>0</v>
      </c>
      <c r="AN90" s="134">
        <v>7.9</v>
      </c>
      <c r="AO90" s="134">
        <v>6</v>
      </c>
      <c r="AP90" s="135"/>
      <c r="AQ90" s="134">
        <v>7.2</v>
      </c>
      <c r="AR90" s="135"/>
      <c r="AS90" s="135"/>
      <c r="AT90" s="135"/>
      <c r="AU90" s="135"/>
      <c r="AV90" s="135"/>
      <c r="AW90" s="134">
        <v>8.9</v>
      </c>
      <c r="AX90" s="135"/>
      <c r="AY90" s="135"/>
      <c r="AZ90" s="135"/>
      <c r="BA90" s="135"/>
      <c r="BB90" s="134">
        <v>7.6</v>
      </c>
      <c r="BC90" s="136">
        <v>5</v>
      </c>
      <c r="BD90" s="137">
        <v>0</v>
      </c>
      <c r="BE90" s="134">
        <v>6.7</v>
      </c>
      <c r="BF90" s="134">
        <v>7.3</v>
      </c>
      <c r="BG90" s="134">
        <v>6.8</v>
      </c>
      <c r="BH90" s="134">
        <v>5.5</v>
      </c>
      <c r="BI90" s="134">
        <v>6.2</v>
      </c>
      <c r="BJ90" s="134">
        <v>7.3</v>
      </c>
      <c r="BK90" s="134">
        <v>6.7</v>
      </c>
      <c r="BL90" s="134">
        <v>7.5</v>
      </c>
      <c r="BM90" s="134">
        <v>6.9</v>
      </c>
      <c r="BN90" s="134">
        <v>5.5</v>
      </c>
      <c r="BO90" s="134">
        <v>6.3</v>
      </c>
      <c r="BP90" s="134">
        <v>6.5</v>
      </c>
      <c r="BQ90" s="134">
        <v>6.4</v>
      </c>
      <c r="BR90" s="134">
        <v>5.8</v>
      </c>
      <c r="BS90" s="134">
        <v>8.1999999999999993</v>
      </c>
      <c r="BT90" s="134">
        <v>6.8</v>
      </c>
      <c r="BU90" s="134">
        <v>5.8</v>
      </c>
      <c r="BV90" s="134">
        <v>6</v>
      </c>
      <c r="BW90" s="134">
        <v>6.9</v>
      </c>
      <c r="BX90" s="134">
        <v>6.6</v>
      </c>
      <c r="BY90" s="134">
        <v>6.4</v>
      </c>
      <c r="BZ90" s="134">
        <v>7</v>
      </c>
      <c r="CA90" s="134">
        <v>6.9</v>
      </c>
      <c r="CB90" s="134">
        <v>6.5</v>
      </c>
      <c r="CC90" s="134">
        <v>6.8</v>
      </c>
      <c r="CD90" s="135"/>
      <c r="CE90" s="135"/>
      <c r="CF90" s="134">
        <v>6.8</v>
      </c>
      <c r="CG90" s="134">
        <v>5.9</v>
      </c>
      <c r="CH90" s="134">
        <v>7.7</v>
      </c>
      <c r="CI90" s="136">
        <v>59</v>
      </c>
      <c r="CJ90" s="137">
        <v>0</v>
      </c>
      <c r="CK90" s="134">
        <v>7.2</v>
      </c>
      <c r="CL90" s="134">
        <v>6.6</v>
      </c>
      <c r="CM90" s="135"/>
      <c r="CN90" s="134">
        <v>9</v>
      </c>
      <c r="CO90" s="134">
        <v>4.9000000000000004</v>
      </c>
      <c r="CP90" s="134">
        <v>8.6</v>
      </c>
      <c r="CQ90" s="134">
        <v>6.9</v>
      </c>
      <c r="CR90" s="135"/>
      <c r="CS90" s="135"/>
      <c r="CT90" s="134">
        <v>7.4</v>
      </c>
      <c r="CU90" s="135"/>
      <c r="CV90" s="134">
        <v>8.6999999999999993</v>
      </c>
      <c r="CW90" s="134">
        <v>6.9</v>
      </c>
      <c r="CX90" s="135"/>
      <c r="CY90" s="134">
        <v>9.1</v>
      </c>
      <c r="CZ90" s="134">
        <v>8.8000000000000007</v>
      </c>
      <c r="DA90" s="136">
        <v>24</v>
      </c>
      <c r="DB90" s="137">
        <v>0</v>
      </c>
      <c r="DC90" s="134">
        <v>8.4</v>
      </c>
      <c r="DD90" s="134">
        <v>6.8</v>
      </c>
      <c r="DE90" s="135"/>
      <c r="DF90" s="136">
        <v>4</v>
      </c>
      <c r="DG90" s="137">
        <v>0</v>
      </c>
      <c r="DH90" s="136">
        <v>137</v>
      </c>
      <c r="DI90" s="137">
        <v>0</v>
      </c>
      <c r="DJ90" s="138">
        <v>137</v>
      </c>
      <c r="DK90" s="134">
        <v>137</v>
      </c>
      <c r="DL90" s="134">
        <v>6.92</v>
      </c>
      <c r="DM90" s="134">
        <v>2.77</v>
      </c>
      <c r="DN90" s="132"/>
      <c r="DO90" s="13">
        <f t="shared" si="1"/>
        <v>0</v>
      </c>
    </row>
    <row r="91" spans="2:119" ht="27.75" customHeight="1">
      <c r="B91" s="131">
        <v>2220217666</v>
      </c>
      <c r="C91" s="132" t="s">
        <v>3</v>
      </c>
      <c r="D91" s="132" t="s">
        <v>112</v>
      </c>
      <c r="E91" s="132" t="s">
        <v>283</v>
      </c>
      <c r="F91" s="133">
        <v>35835</v>
      </c>
      <c r="G91" s="132" t="s">
        <v>5</v>
      </c>
      <c r="H91" s="132" t="s">
        <v>144</v>
      </c>
      <c r="I91" s="134">
        <v>6.8</v>
      </c>
      <c r="J91" s="134">
        <v>8</v>
      </c>
      <c r="K91" s="134">
        <v>6.1</v>
      </c>
      <c r="L91" s="134">
        <v>5.2</v>
      </c>
      <c r="M91" s="135"/>
      <c r="N91" s="134">
        <v>4.0999999999999996</v>
      </c>
      <c r="O91" s="135"/>
      <c r="P91" s="135">
        <v>0</v>
      </c>
      <c r="Q91" s="135"/>
      <c r="R91" s="135"/>
      <c r="S91" s="135"/>
      <c r="T91" s="135"/>
      <c r="U91" s="135"/>
      <c r="V91" s="135"/>
      <c r="W91" s="135"/>
      <c r="X91" s="134">
        <v>5.8</v>
      </c>
      <c r="Y91" s="134">
        <v>5.0999999999999996</v>
      </c>
      <c r="Z91" s="135">
        <v>0</v>
      </c>
      <c r="AA91" s="135">
        <v>0</v>
      </c>
      <c r="AB91" s="135"/>
      <c r="AC91" s="135"/>
      <c r="AD91" s="134">
        <v>4.8</v>
      </c>
      <c r="AE91" s="135"/>
      <c r="AF91" s="134">
        <v>9</v>
      </c>
      <c r="AG91" s="134">
        <v>9.3000000000000007</v>
      </c>
      <c r="AH91" s="135">
        <v>0</v>
      </c>
      <c r="AI91" s="134">
        <v>5.5</v>
      </c>
      <c r="AJ91" s="135"/>
      <c r="AK91" s="134">
        <v>5.9</v>
      </c>
      <c r="AL91" s="136">
        <v>24</v>
      </c>
      <c r="AM91" s="137">
        <v>21</v>
      </c>
      <c r="AN91" s="134">
        <v>6</v>
      </c>
      <c r="AO91" s="134">
        <v>6.7</v>
      </c>
      <c r="AP91" s="134">
        <v>9</v>
      </c>
      <c r="AQ91" s="135"/>
      <c r="AR91" s="135"/>
      <c r="AS91" s="135"/>
      <c r="AT91" s="135"/>
      <c r="AU91" s="135"/>
      <c r="AV91" s="135">
        <v>0</v>
      </c>
      <c r="AW91" s="135"/>
      <c r="AX91" s="135"/>
      <c r="AY91" s="135"/>
      <c r="AZ91" s="135"/>
      <c r="BA91" s="135"/>
      <c r="BB91" s="134">
        <v>6.5</v>
      </c>
      <c r="BC91" s="136">
        <v>4</v>
      </c>
      <c r="BD91" s="137">
        <v>1</v>
      </c>
      <c r="BE91" s="134">
        <v>6.7</v>
      </c>
      <c r="BF91" s="134">
        <v>6</v>
      </c>
      <c r="BG91" s="134">
        <v>5.5</v>
      </c>
      <c r="BH91" s="134">
        <v>6.2</v>
      </c>
      <c r="BI91" s="134">
        <v>6.3</v>
      </c>
      <c r="BJ91" s="135">
        <v>0</v>
      </c>
      <c r="BK91" s="135">
        <v>0</v>
      </c>
      <c r="BL91" s="134">
        <v>7.3</v>
      </c>
      <c r="BM91" s="134">
        <v>6.4</v>
      </c>
      <c r="BN91" s="135"/>
      <c r="BO91" s="135"/>
      <c r="BP91" s="134">
        <v>7.5</v>
      </c>
      <c r="BQ91" s="135">
        <v>0</v>
      </c>
      <c r="BR91" s="135"/>
      <c r="BS91" s="135"/>
      <c r="BT91" s="135"/>
      <c r="BU91" s="135"/>
      <c r="BV91" s="134">
        <v>5.5</v>
      </c>
      <c r="BW91" s="134">
        <v>6.1</v>
      </c>
      <c r="BX91" s="135"/>
      <c r="BY91" s="135"/>
      <c r="BZ91" s="135"/>
      <c r="CA91" s="135">
        <v>0</v>
      </c>
      <c r="CB91" s="135"/>
      <c r="CC91" s="135"/>
      <c r="CD91" s="135"/>
      <c r="CE91" s="135"/>
      <c r="CF91" s="135"/>
      <c r="CG91" s="134">
        <v>4.7</v>
      </c>
      <c r="CH91" s="134">
        <v>6</v>
      </c>
      <c r="CI91" s="136">
        <v>24</v>
      </c>
      <c r="CJ91" s="137">
        <v>35</v>
      </c>
      <c r="CK91" s="134">
        <v>5.8</v>
      </c>
      <c r="CL91" s="134">
        <v>7.1</v>
      </c>
      <c r="CM91" s="135"/>
      <c r="CN91" s="135"/>
      <c r="CO91" s="134">
        <v>5.4</v>
      </c>
      <c r="CP91" s="134">
        <v>4.0999999999999996</v>
      </c>
      <c r="CQ91" s="135"/>
      <c r="CR91" s="135">
        <v>0</v>
      </c>
      <c r="CS91" s="134">
        <v>5.5</v>
      </c>
      <c r="CT91" s="135"/>
      <c r="CU91" s="135"/>
      <c r="CV91" s="135"/>
      <c r="CW91" s="135">
        <v>0</v>
      </c>
      <c r="CX91" s="135"/>
      <c r="CY91" s="134">
        <v>9.8000000000000007</v>
      </c>
      <c r="CZ91" s="135"/>
      <c r="DA91" s="136">
        <v>13</v>
      </c>
      <c r="DB91" s="137">
        <v>11</v>
      </c>
      <c r="DC91" s="135"/>
      <c r="DD91" s="135"/>
      <c r="DE91" s="135"/>
      <c r="DF91" s="136">
        <v>0</v>
      </c>
      <c r="DG91" s="137">
        <v>4</v>
      </c>
      <c r="DH91" s="136">
        <v>65</v>
      </c>
      <c r="DI91" s="137">
        <v>72</v>
      </c>
      <c r="DJ91" s="138">
        <v>137</v>
      </c>
      <c r="DK91" s="134">
        <v>89</v>
      </c>
      <c r="DL91" s="134">
        <v>4.53</v>
      </c>
      <c r="DM91" s="134">
        <v>1.59</v>
      </c>
      <c r="DN91" s="132"/>
      <c r="DO91" s="13">
        <f t="shared" si="1"/>
        <v>69</v>
      </c>
    </row>
    <row r="92" spans="2:119" ht="27.75" customHeight="1">
      <c r="B92" s="131">
        <v>2220326448</v>
      </c>
      <c r="C92" s="132" t="s">
        <v>8</v>
      </c>
      <c r="D92" s="132" t="s">
        <v>359</v>
      </c>
      <c r="E92" s="132" t="s">
        <v>98</v>
      </c>
      <c r="F92" s="133">
        <v>35898</v>
      </c>
      <c r="G92" s="132" t="s">
        <v>5</v>
      </c>
      <c r="H92" s="132" t="s">
        <v>144</v>
      </c>
      <c r="I92" s="134">
        <v>8.1</v>
      </c>
      <c r="J92" s="134">
        <v>8.1</v>
      </c>
      <c r="K92" s="134">
        <v>6</v>
      </c>
      <c r="L92" s="134">
        <v>9.4</v>
      </c>
      <c r="M92" s="135"/>
      <c r="N92" s="134">
        <v>8.8000000000000007</v>
      </c>
      <c r="O92" s="135"/>
      <c r="P92" s="134">
        <v>7.1</v>
      </c>
      <c r="Q92" s="135"/>
      <c r="R92" s="134">
        <v>8</v>
      </c>
      <c r="S92" s="135"/>
      <c r="T92" s="134">
        <v>9.1</v>
      </c>
      <c r="U92" s="135"/>
      <c r="V92" s="134">
        <v>8.6999999999999993</v>
      </c>
      <c r="W92" s="135"/>
      <c r="X92" s="134">
        <v>7.2</v>
      </c>
      <c r="Y92" s="134">
        <v>8.8000000000000007</v>
      </c>
      <c r="Z92" s="134">
        <v>5.0999999999999996</v>
      </c>
      <c r="AA92" s="139" t="s">
        <v>77</v>
      </c>
      <c r="AB92" s="135"/>
      <c r="AC92" s="135"/>
      <c r="AD92" s="134">
        <v>8</v>
      </c>
      <c r="AE92" s="134">
        <v>9.1</v>
      </c>
      <c r="AF92" s="134">
        <v>9.6999999999999993</v>
      </c>
      <c r="AG92" s="134">
        <v>9.6999999999999993</v>
      </c>
      <c r="AH92" s="134">
        <v>8.9</v>
      </c>
      <c r="AI92" s="134">
        <v>7.6</v>
      </c>
      <c r="AJ92" s="134">
        <v>5.8</v>
      </c>
      <c r="AK92" s="139" t="s">
        <v>77</v>
      </c>
      <c r="AL92" s="136">
        <v>41</v>
      </c>
      <c r="AM92" s="137">
        <v>4</v>
      </c>
      <c r="AN92" s="134">
        <v>7.6</v>
      </c>
      <c r="AO92" s="134">
        <v>7.5</v>
      </c>
      <c r="AP92" s="135"/>
      <c r="AQ92" s="134">
        <v>9.8000000000000007</v>
      </c>
      <c r="AR92" s="135"/>
      <c r="AS92" s="135"/>
      <c r="AT92" s="135"/>
      <c r="AU92" s="135"/>
      <c r="AV92" s="135"/>
      <c r="AW92" s="134">
        <v>9.1</v>
      </c>
      <c r="AX92" s="135"/>
      <c r="AY92" s="135"/>
      <c r="AZ92" s="135"/>
      <c r="BA92" s="135"/>
      <c r="BB92" s="134">
        <v>9.1</v>
      </c>
      <c r="BC92" s="136">
        <v>5</v>
      </c>
      <c r="BD92" s="137">
        <v>0</v>
      </c>
      <c r="BE92" s="134">
        <v>8.3000000000000007</v>
      </c>
      <c r="BF92" s="134">
        <v>7</v>
      </c>
      <c r="BG92" s="134">
        <v>6.9</v>
      </c>
      <c r="BH92" s="134">
        <v>8.1</v>
      </c>
      <c r="BI92" s="134">
        <v>8.1999999999999993</v>
      </c>
      <c r="BJ92" s="134">
        <v>7.7</v>
      </c>
      <c r="BK92" s="134">
        <v>7.3</v>
      </c>
      <c r="BL92" s="134">
        <v>7.2</v>
      </c>
      <c r="BM92" s="134">
        <v>8.9</v>
      </c>
      <c r="BN92" s="134">
        <v>6.2</v>
      </c>
      <c r="BO92" s="134">
        <v>6.8</v>
      </c>
      <c r="BP92" s="134">
        <v>7.2</v>
      </c>
      <c r="BQ92" s="134">
        <v>8.5</v>
      </c>
      <c r="BR92" s="134">
        <v>7.4</v>
      </c>
      <c r="BS92" s="134">
        <v>7.3</v>
      </c>
      <c r="BT92" s="134">
        <v>7.2</v>
      </c>
      <c r="BU92" s="139" t="s">
        <v>77</v>
      </c>
      <c r="BV92" s="134">
        <v>5.8</v>
      </c>
      <c r="BW92" s="134">
        <v>7.4</v>
      </c>
      <c r="BX92" s="134">
        <v>6</v>
      </c>
      <c r="BY92" s="134">
        <v>6.8</v>
      </c>
      <c r="BZ92" s="134">
        <v>6.2</v>
      </c>
      <c r="CA92" s="134">
        <v>7.3</v>
      </c>
      <c r="CB92" s="134">
        <v>7.6</v>
      </c>
      <c r="CC92" s="134">
        <v>6.1</v>
      </c>
      <c r="CD92" s="135"/>
      <c r="CE92" s="134">
        <v>7.7</v>
      </c>
      <c r="CF92" s="135"/>
      <c r="CG92" s="134">
        <v>5.9</v>
      </c>
      <c r="CH92" s="134">
        <v>5.4</v>
      </c>
      <c r="CI92" s="136">
        <v>57</v>
      </c>
      <c r="CJ92" s="137">
        <v>2</v>
      </c>
      <c r="CK92" s="134">
        <v>6.3</v>
      </c>
      <c r="CL92" s="134">
        <v>6.6</v>
      </c>
      <c r="CM92" s="135"/>
      <c r="CN92" s="134">
        <v>6.8</v>
      </c>
      <c r="CO92" s="139" t="s">
        <v>77</v>
      </c>
      <c r="CP92" s="134">
        <v>7.4</v>
      </c>
      <c r="CQ92" s="134">
        <v>7.3</v>
      </c>
      <c r="CR92" s="135"/>
      <c r="CS92" s="135"/>
      <c r="CT92" s="134">
        <v>5.0999999999999996</v>
      </c>
      <c r="CU92" s="135"/>
      <c r="CV92" s="134">
        <v>8.5</v>
      </c>
      <c r="CW92" s="134">
        <v>7.2</v>
      </c>
      <c r="CX92" s="135"/>
      <c r="CY92" s="134">
        <v>8.6999999999999993</v>
      </c>
      <c r="CZ92" s="134">
        <v>9.5</v>
      </c>
      <c r="DA92" s="136">
        <v>21</v>
      </c>
      <c r="DB92" s="137">
        <v>3</v>
      </c>
      <c r="DC92" s="135"/>
      <c r="DD92" s="135"/>
      <c r="DE92" s="135"/>
      <c r="DF92" s="136">
        <v>0</v>
      </c>
      <c r="DG92" s="137">
        <v>4</v>
      </c>
      <c r="DH92" s="136">
        <v>124</v>
      </c>
      <c r="DI92" s="137">
        <v>13</v>
      </c>
      <c r="DJ92" s="138">
        <v>137</v>
      </c>
      <c r="DK92" s="134">
        <v>127</v>
      </c>
      <c r="DL92" s="134">
        <v>7.22</v>
      </c>
      <c r="DM92" s="134">
        <v>3.01</v>
      </c>
      <c r="DN92" s="132"/>
      <c r="DO92" s="13">
        <f t="shared" si="1"/>
        <v>11</v>
      </c>
    </row>
    <row r="93" spans="2:119" ht="27.75" customHeight="1">
      <c r="B93" s="131">
        <v>2220328860</v>
      </c>
      <c r="C93" s="132" t="s">
        <v>3</v>
      </c>
      <c r="D93" s="132" t="s">
        <v>102</v>
      </c>
      <c r="E93" s="132" t="s">
        <v>285</v>
      </c>
      <c r="F93" s="133">
        <v>36078</v>
      </c>
      <c r="G93" s="132" t="s">
        <v>5</v>
      </c>
      <c r="H93" s="132" t="s">
        <v>144</v>
      </c>
      <c r="I93" s="134">
        <v>7.5</v>
      </c>
      <c r="J93" s="134">
        <v>7.6</v>
      </c>
      <c r="K93" s="134">
        <v>8.1999999999999993</v>
      </c>
      <c r="L93" s="134">
        <v>8.5</v>
      </c>
      <c r="M93" s="135"/>
      <c r="N93" s="134">
        <v>6.3</v>
      </c>
      <c r="O93" s="135"/>
      <c r="P93" s="134">
        <v>6</v>
      </c>
      <c r="Q93" s="135"/>
      <c r="R93" s="134">
        <v>6.2</v>
      </c>
      <c r="S93" s="135"/>
      <c r="T93" s="134">
        <v>7.8</v>
      </c>
      <c r="U93" s="135"/>
      <c r="V93" s="134">
        <v>5.9</v>
      </c>
      <c r="W93" s="135"/>
      <c r="X93" s="134">
        <v>6.5</v>
      </c>
      <c r="Y93" s="134">
        <v>8.6999999999999993</v>
      </c>
      <c r="Z93" s="134">
        <v>6.7</v>
      </c>
      <c r="AA93" s="134">
        <v>9.1999999999999993</v>
      </c>
      <c r="AB93" s="135"/>
      <c r="AC93" s="134">
        <v>7.5</v>
      </c>
      <c r="AD93" s="134">
        <v>8.9</v>
      </c>
      <c r="AE93" s="135"/>
      <c r="AF93" s="134">
        <v>9</v>
      </c>
      <c r="AG93" s="134">
        <v>9.3000000000000007</v>
      </c>
      <c r="AH93" s="134">
        <v>7.8</v>
      </c>
      <c r="AI93" s="134">
        <v>9.1999999999999993</v>
      </c>
      <c r="AJ93" s="134">
        <v>7.1</v>
      </c>
      <c r="AK93" s="134">
        <v>8.6999999999999993</v>
      </c>
      <c r="AL93" s="136">
        <v>45</v>
      </c>
      <c r="AM93" s="137">
        <v>0</v>
      </c>
      <c r="AN93" s="134">
        <v>7.6</v>
      </c>
      <c r="AO93" s="134">
        <v>6.3</v>
      </c>
      <c r="AP93" s="134">
        <v>8.4</v>
      </c>
      <c r="AQ93" s="135"/>
      <c r="AR93" s="135"/>
      <c r="AS93" s="135"/>
      <c r="AT93" s="135"/>
      <c r="AU93" s="135"/>
      <c r="AV93" s="134">
        <v>5.6</v>
      </c>
      <c r="AW93" s="135"/>
      <c r="AX93" s="135"/>
      <c r="AY93" s="135"/>
      <c r="AZ93" s="135"/>
      <c r="BA93" s="135"/>
      <c r="BB93" s="134">
        <v>9.3000000000000007</v>
      </c>
      <c r="BC93" s="136">
        <v>5</v>
      </c>
      <c r="BD93" s="137">
        <v>0</v>
      </c>
      <c r="BE93" s="134">
        <v>6.6</v>
      </c>
      <c r="BF93" s="134">
        <v>5.5</v>
      </c>
      <c r="BG93" s="134">
        <v>4.5999999999999996</v>
      </c>
      <c r="BH93" s="134">
        <v>5</v>
      </c>
      <c r="BI93" s="134">
        <v>6.6</v>
      </c>
      <c r="BJ93" s="134">
        <v>7</v>
      </c>
      <c r="BK93" s="134">
        <v>4.8</v>
      </c>
      <c r="BL93" s="134">
        <v>7.2</v>
      </c>
      <c r="BM93" s="134">
        <v>7.5</v>
      </c>
      <c r="BN93" s="134">
        <v>7.1</v>
      </c>
      <c r="BO93" s="134">
        <v>5.3</v>
      </c>
      <c r="BP93" s="134">
        <v>7.4</v>
      </c>
      <c r="BQ93" s="134">
        <v>5.2</v>
      </c>
      <c r="BR93" s="134">
        <v>6.4</v>
      </c>
      <c r="BS93" s="134">
        <v>5.7</v>
      </c>
      <c r="BT93" s="134">
        <v>6.5</v>
      </c>
      <c r="BU93" s="134">
        <v>7.2</v>
      </c>
      <c r="BV93" s="134">
        <v>6.2</v>
      </c>
      <c r="BW93" s="134">
        <v>6.8</v>
      </c>
      <c r="BX93" s="134">
        <v>6.9</v>
      </c>
      <c r="BY93" s="134">
        <v>5.8</v>
      </c>
      <c r="BZ93" s="134">
        <v>6.8</v>
      </c>
      <c r="CA93" s="134">
        <v>5.2</v>
      </c>
      <c r="CB93" s="134">
        <v>7.3</v>
      </c>
      <c r="CC93" s="134">
        <v>6.4</v>
      </c>
      <c r="CD93" s="135"/>
      <c r="CE93" s="135"/>
      <c r="CF93" s="134">
        <v>5.7</v>
      </c>
      <c r="CG93" s="134">
        <v>7.2</v>
      </c>
      <c r="CH93" s="134">
        <v>8.4</v>
      </c>
      <c r="CI93" s="136">
        <v>59</v>
      </c>
      <c r="CJ93" s="137">
        <v>0</v>
      </c>
      <c r="CK93" s="134">
        <v>5.9</v>
      </c>
      <c r="CL93" s="134">
        <v>4.7</v>
      </c>
      <c r="CM93" s="134">
        <v>7.6</v>
      </c>
      <c r="CN93" s="135"/>
      <c r="CO93" s="134">
        <v>6.3</v>
      </c>
      <c r="CP93" s="134">
        <v>7.2</v>
      </c>
      <c r="CQ93" s="135"/>
      <c r="CR93" s="134">
        <v>7.9</v>
      </c>
      <c r="CS93" s="134">
        <v>6.9</v>
      </c>
      <c r="CT93" s="135"/>
      <c r="CU93" s="135"/>
      <c r="CV93" s="134">
        <v>8.4</v>
      </c>
      <c r="CW93" s="134">
        <v>6.5</v>
      </c>
      <c r="CX93" s="135"/>
      <c r="CY93" s="134">
        <v>9.8000000000000007</v>
      </c>
      <c r="CZ93" s="134">
        <v>9.1999999999999993</v>
      </c>
      <c r="DA93" s="136">
        <v>24</v>
      </c>
      <c r="DB93" s="137">
        <v>0</v>
      </c>
      <c r="DC93" s="134">
        <v>9.4</v>
      </c>
      <c r="DD93" s="134">
        <v>8.1</v>
      </c>
      <c r="DE93" s="135"/>
      <c r="DF93" s="136">
        <v>4</v>
      </c>
      <c r="DG93" s="137">
        <v>0</v>
      </c>
      <c r="DH93" s="136">
        <v>137</v>
      </c>
      <c r="DI93" s="137">
        <v>0</v>
      </c>
      <c r="DJ93" s="138">
        <v>137</v>
      </c>
      <c r="DK93" s="134">
        <v>137</v>
      </c>
      <c r="DL93" s="134">
        <v>6.99</v>
      </c>
      <c r="DM93" s="134">
        <v>2.84</v>
      </c>
      <c r="DN93" s="132"/>
      <c r="DO93" s="13">
        <f t="shared" si="1"/>
        <v>0</v>
      </c>
    </row>
    <row r="94" spans="2:119" ht="27.75" customHeight="1">
      <c r="B94" s="131">
        <v>2220326452</v>
      </c>
      <c r="C94" s="132" t="s">
        <v>308</v>
      </c>
      <c r="D94" s="132" t="s">
        <v>102</v>
      </c>
      <c r="E94" s="132" t="s">
        <v>286</v>
      </c>
      <c r="F94" s="133">
        <v>35818</v>
      </c>
      <c r="G94" s="132" t="s">
        <v>5</v>
      </c>
      <c r="H94" s="132" t="s">
        <v>144</v>
      </c>
      <c r="I94" s="134">
        <v>7.7</v>
      </c>
      <c r="J94" s="134">
        <v>6.8</v>
      </c>
      <c r="K94" s="134">
        <v>6.4</v>
      </c>
      <c r="L94" s="134">
        <v>6.2</v>
      </c>
      <c r="M94" s="135"/>
      <c r="N94" s="134">
        <v>4.9000000000000004</v>
      </c>
      <c r="O94" s="135"/>
      <c r="P94" s="135">
        <v>0</v>
      </c>
      <c r="Q94" s="135"/>
      <c r="R94" s="135"/>
      <c r="S94" s="135"/>
      <c r="T94" s="135"/>
      <c r="U94" s="135"/>
      <c r="V94" s="135"/>
      <c r="W94" s="135"/>
      <c r="X94" s="134">
        <v>4.0999999999999996</v>
      </c>
      <c r="Y94" s="134">
        <v>6.5</v>
      </c>
      <c r="Z94" s="134">
        <v>4.0999999999999996</v>
      </c>
      <c r="AA94" s="135"/>
      <c r="AB94" s="134">
        <v>6.9</v>
      </c>
      <c r="AC94" s="135"/>
      <c r="AD94" s="134">
        <v>6.8</v>
      </c>
      <c r="AE94" s="134">
        <v>5.3</v>
      </c>
      <c r="AF94" s="134">
        <v>8</v>
      </c>
      <c r="AG94" s="134">
        <v>8.1</v>
      </c>
      <c r="AH94" s="135"/>
      <c r="AI94" s="135">
        <v>0</v>
      </c>
      <c r="AJ94" s="135"/>
      <c r="AK94" s="134">
        <v>8.1</v>
      </c>
      <c r="AL94" s="136">
        <v>29</v>
      </c>
      <c r="AM94" s="137">
        <v>16</v>
      </c>
      <c r="AN94" s="134">
        <v>5.8</v>
      </c>
      <c r="AO94" s="134">
        <v>6.5</v>
      </c>
      <c r="AP94" s="135"/>
      <c r="AQ94" s="135"/>
      <c r="AR94" s="134">
        <v>4.0999999999999996</v>
      </c>
      <c r="AS94" s="135"/>
      <c r="AT94" s="135"/>
      <c r="AU94" s="135"/>
      <c r="AV94" s="134">
        <v>5.9</v>
      </c>
      <c r="AW94" s="135"/>
      <c r="AX94" s="135"/>
      <c r="AY94" s="135"/>
      <c r="AZ94" s="135"/>
      <c r="BA94" s="135"/>
      <c r="BB94" s="135">
        <v>0</v>
      </c>
      <c r="BC94" s="136">
        <v>4</v>
      </c>
      <c r="BD94" s="137">
        <v>1</v>
      </c>
      <c r="BE94" s="134">
        <v>5.7</v>
      </c>
      <c r="BF94" s="134">
        <v>5.3</v>
      </c>
      <c r="BG94" s="134">
        <v>5.6</v>
      </c>
      <c r="BH94" s="134">
        <v>4.8</v>
      </c>
      <c r="BI94" s="134">
        <v>7.6</v>
      </c>
      <c r="BJ94" s="134">
        <v>4.0999999999999996</v>
      </c>
      <c r="BK94" s="134">
        <v>4.5</v>
      </c>
      <c r="BL94" s="134">
        <v>5.6</v>
      </c>
      <c r="BM94" s="134">
        <v>7</v>
      </c>
      <c r="BN94" s="134">
        <v>5.6</v>
      </c>
      <c r="BO94" s="135">
        <v>0</v>
      </c>
      <c r="BP94" s="134">
        <v>4.8</v>
      </c>
      <c r="BQ94" s="134">
        <v>6.8</v>
      </c>
      <c r="BR94" s="135">
        <v>0</v>
      </c>
      <c r="BS94" s="135"/>
      <c r="BT94" s="134">
        <v>4.7</v>
      </c>
      <c r="BU94" s="135">
        <v>0</v>
      </c>
      <c r="BV94" s="134">
        <v>6</v>
      </c>
      <c r="BW94" s="134">
        <v>4.9000000000000004</v>
      </c>
      <c r="BX94" s="134">
        <v>5.3</v>
      </c>
      <c r="BY94" s="135">
        <v>0</v>
      </c>
      <c r="BZ94" s="135"/>
      <c r="CA94" s="134">
        <v>5.4</v>
      </c>
      <c r="CB94" s="135">
        <v>0</v>
      </c>
      <c r="CC94" s="135"/>
      <c r="CD94" s="135"/>
      <c r="CE94" s="135"/>
      <c r="CF94" s="135"/>
      <c r="CG94" s="135">
        <v>0</v>
      </c>
      <c r="CH94" s="135">
        <v>0</v>
      </c>
      <c r="CI94" s="136">
        <v>35</v>
      </c>
      <c r="CJ94" s="137">
        <v>24</v>
      </c>
      <c r="CK94" s="134">
        <v>5.6</v>
      </c>
      <c r="CL94" s="134">
        <v>6.3</v>
      </c>
      <c r="CM94" s="134">
        <v>5.3</v>
      </c>
      <c r="CN94" s="135"/>
      <c r="CO94" s="134">
        <v>5.7</v>
      </c>
      <c r="CP94" s="134">
        <v>5.9</v>
      </c>
      <c r="CQ94" s="134">
        <v>5.6</v>
      </c>
      <c r="CR94" s="135"/>
      <c r="CS94" s="134">
        <v>7.4</v>
      </c>
      <c r="CT94" s="135"/>
      <c r="CU94" s="135"/>
      <c r="CV94" s="135">
        <v>0</v>
      </c>
      <c r="CW94" s="135"/>
      <c r="CX94" s="135"/>
      <c r="CY94" s="135"/>
      <c r="CZ94" s="135"/>
      <c r="DA94" s="136">
        <v>18</v>
      </c>
      <c r="DB94" s="137">
        <v>6</v>
      </c>
      <c r="DC94" s="135"/>
      <c r="DD94" s="135"/>
      <c r="DE94" s="135"/>
      <c r="DF94" s="136">
        <v>0</v>
      </c>
      <c r="DG94" s="137">
        <v>4</v>
      </c>
      <c r="DH94" s="136">
        <v>86</v>
      </c>
      <c r="DI94" s="137">
        <v>51</v>
      </c>
      <c r="DJ94" s="138">
        <v>137</v>
      </c>
      <c r="DK94" s="134">
        <v>107</v>
      </c>
      <c r="DL94" s="134">
        <v>4.78</v>
      </c>
      <c r="DM94" s="134">
        <v>1.68</v>
      </c>
      <c r="DN94" s="132"/>
      <c r="DO94" s="13">
        <f t="shared" si="1"/>
        <v>48</v>
      </c>
    </row>
    <row r="95" spans="2:119" ht="27.75" customHeight="1">
      <c r="B95" s="131">
        <v>2020324342</v>
      </c>
      <c r="C95" s="132" t="s">
        <v>0</v>
      </c>
      <c r="D95" s="132" t="s">
        <v>396</v>
      </c>
      <c r="E95" s="132" t="s">
        <v>397</v>
      </c>
      <c r="F95" s="133">
        <v>35188</v>
      </c>
      <c r="G95" s="132" t="s">
        <v>5</v>
      </c>
      <c r="H95" s="132" t="s">
        <v>399</v>
      </c>
      <c r="I95" s="134">
        <v>8.3000000000000007</v>
      </c>
      <c r="J95" s="134">
        <v>6.6</v>
      </c>
      <c r="K95" s="134">
        <v>8.4</v>
      </c>
      <c r="L95" s="134">
        <v>8.4</v>
      </c>
      <c r="M95" s="135"/>
      <c r="N95" s="134">
        <v>9.1</v>
      </c>
      <c r="O95" s="135"/>
      <c r="P95" s="134">
        <v>8.8000000000000007</v>
      </c>
      <c r="Q95" s="135"/>
      <c r="R95" s="134">
        <v>7</v>
      </c>
      <c r="S95" s="135"/>
      <c r="T95" s="134">
        <v>7.6</v>
      </c>
      <c r="U95" s="135"/>
      <c r="V95" s="134">
        <v>7.7</v>
      </c>
      <c r="W95" s="135"/>
      <c r="X95" s="134">
        <v>9.1</v>
      </c>
      <c r="Y95" s="134">
        <v>9.3000000000000007</v>
      </c>
      <c r="Z95" s="134">
        <v>9.1</v>
      </c>
      <c r="AA95" s="135"/>
      <c r="AB95" s="134">
        <v>5.6</v>
      </c>
      <c r="AC95" s="135"/>
      <c r="AD95" s="134">
        <v>7</v>
      </c>
      <c r="AE95" s="134">
        <v>7.5</v>
      </c>
      <c r="AF95" s="134">
        <v>8.4</v>
      </c>
      <c r="AG95" s="134">
        <v>9.9</v>
      </c>
      <c r="AH95" s="134">
        <v>7.9</v>
      </c>
      <c r="AI95" s="134">
        <v>9.5</v>
      </c>
      <c r="AJ95" s="134">
        <v>8.5</v>
      </c>
      <c r="AK95" s="134">
        <v>9</v>
      </c>
      <c r="AL95" s="136">
        <v>45</v>
      </c>
      <c r="AM95" s="137">
        <v>0</v>
      </c>
      <c r="AN95" s="134">
        <v>5.0999999999999996</v>
      </c>
      <c r="AO95" s="134">
        <v>6.3</v>
      </c>
      <c r="AP95" s="135"/>
      <c r="AQ95" s="135"/>
      <c r="AR95" s="135"/>
      <c r="AS95" s="135"/>
      <c r="AT95" s="135"/>
      <c r="AU95" s="134">
        <v>6.8</v>
      </c>
      <c r="AV95" s="135"/>
      <c r="AW95" s="135"/>
      <c r="AX95" s="135"/>
      <c r="AY95" s="135"/>
      <c r="AZ95" s="135"/>
      <c r="BA95" s="134">
        <v>6.8</v>
      </c>
      <c r="BB95" s="134">
        <v>7.4</v>
      </c>
      <c r="BC95" s="136">
        <v>5</v>
      </c>
      <c r="BD95" s="137">
        <v>0</v>
      </c>
      <c r="BE95" s="134">
        <v>9.1</v>
      </c>
      <c r="BF95" s="134">
        <v>8.1999999999999993</v>
      </c>
      <c r="BG95" s="134">
        <v>6</v>
      </c>
      <c r="BH95" s="134">
        <v>6.8</v>
      </c>
      <c r="BI95" s="134">
        <v>7.8</v>
      </c>
      <c r="BJ95" s="134">
        <v>6.9</v>
      </c>
      <c r="BK95" s="134">
        <v>7.2</v>
      </c>
      <c r="BL95" s="134">
        <v>6.8</v>
      </c>
      <c r="BM95" s="134">
        <v>7.1</v>
      </c>
      <c r="BN95" s="134">
        <v>6.2</v>
      </c>
      <c r="BO95" s="134">
        <v>6.6</v>
      </c>
      <c r="BP95" s="134">
        <v>7.5</v>
      </c>
      <c r="BQ95" s="134">
        <v>7.3</v>
      </c>
      <c r="BR95" s="134">
        <v>7</v>
      </c>
      <c r="BS95" s="134">
        <v>6</v>
      </c>
      <c r="BT95" s="134">
        <v>7.9</v>
      </c>
      <c r="BU95" s="134">
        <v>8.3000000000000007</v>
      </c>
      <c r="BV95" s="134">
        <v>7.5</v>
      </c>
      <c r="BW95" s="134">
        <v>6.8</v>
      </c>
      <c r="BX95" s="134">
        <v>8.8000000000000007</v>
      </c>
      <c r="BY95" s="134">
        <v>7.2</v>
      </c>
      <c r="BZ95" s="134">
        <v>5.4</v>
      </c>
      <c r="CA95" s="134">
        <v>5.4</v>
      </c>
      <c r="CB95" s="134">
        <v>6.1</v>
      </c>
      <c r="CC95" s="135"/>
      <c r="CD95" s="134">
        <v>8.1</v>
      </c>
      <c r="CE95" s="134">
        <v>6.9</v>
      </c>
      <c r="CF95" s="135"/>
      <c r="CG95" s="134">
        <v>8</v>
      </c>
      <c r="CH95" s="134">
        <v>7.4</v>
      </c>
      <c r="CI95" s="136">
        <v>59</v>
      </c>
      <c r="CJ95" s="137">
        <v>0</v>
      </c>
      <c r="CK95" s="134">
        <v>7.4</v>
      </c>
      <c r="CL95" s="134">
        <v>7.4</v>
      </c>
      <c r="CM95" s="135"/>
      <c r="CN95" s="134">
        <v>7</v>
      </c>
      <c r="CO95" s="134">
        <v>7.4</v>
      </c>
      <c r="CP95" s="134">
        <v>7.3</v>
      </c>
      <c r="CQ95" s="134">
        <v>8.5</v>
      </c>
      <c r="CR95" s="135"/>
      <c r="CS95" s="139" t="s">
        <v>77</v>
      </c>
      <c r="CT95" s="134">
        <v>7.6</v>
      </c>
      <c r="CU95" s="135"/>
      <c r="CV95" s="134">
        <v>8.1999999999999993</v>
      </c>
      <c r="CW95" s="134">
        <v>5.9</v>
      </c>
      <c r="CX95" s="135"/>
      <c r="CY95" s="134">
        <v>8.6</v>
      </c>
      <c r="CZ95" s="134">
        <v>8.4</v>
      </c>
      <c r="DA95" s="136">
        <v>24</v>
      </c>
      <c r="DB95" s="137">
        <v>0</v>
      </c>
      <c r="DC95" s="134">
        <v>9.1999999999999993</v>
      </c>
      <c r="DD95" s="134">
        <v>8.5</v>
      </c>
      <c r="DE95" s="135"/>
      <c r="DF95" s="136">
        <v>4</v>
      </c>
      <c r="DG95" s="137">
        <v>0</v>
      </c>
      <c r="DH95" s="136">
        <v>137</v>
      </c>
      <c r="DI95" s="137">
        <v>0</v>
      </c>
      <c r="DJ95" s="138">
        <v>137</v>
      </c>
      <c r="DK95" s="134">
        <v>137</v>
      </c>
      <c r="DL95" s="134">
        <v>7.63</v>
      </c>
      <c r="DM95" s="134">
        <v>3.22</v>
      </c>
      <c r="DN95" s="132" t="s">
        <v>293</v>
      </c>
      <c r="DO95" s="13">
        <f t="shared" si="1"/>
        <v>0</v>
      </c>
    </row>
    <row r="96" spans="2:119" ht="27.75" customHeight="1">
      <c r="B96" s="131">
        <v>2221326454</v>
      </c>
      <c r="C96" s="132" t="s">
        <v>3</v>
      </c>
      <c r="D96" s="132" t="s">
        <v>89</v>
      </c>
      <c r="E96" s="132" t="s">
        <v>224</v>
      </c>
      <c r="F96" s="133">
        <v>36052</v>
      </c>
      <c r="G96" s="132" t="s">
        <v>88</v>
      </c>
      <c r="H96" s="132" t="s">
        <v>144</v>
      </c>
      <c r="I96" s="134">
        <v>4.2</v>
      </c>
      <c r="J96" s="134">
        <v>7.6</v>
      </c>
      <c r="K96" s="134">
        <v>7.7</v>
      </c>
      <c r="L96" s="135">
        <v>0</v>
      </c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4">
        <v>6.2</v>
      </c>
      <c r="Y96" s="134">
        <v>7.8</v>
      </c>
      <c r="Z96" s="135">
        <v>0</v>
      </c>
      <c r="AA96" s="135"/>
      <c r="AB96" s="134">
        <v>6.5</v>
      </c>
      <c r="AC96" s="134">
        <v>6.8</v>
      </c>
      <c r="AD96" s="139" t="s">
        <v>77</v>
      </c>
      <c r="AE96" s="135"/>
      <c r="AF96" s="134">
        <v>9.4</v>
      </c>
      <c r="AG96" s="134">
        <v>6.9</v>
      </c>
      <c r="AH96" s="135"/>
      <c r="AI96" s="139" t="s">
        <v>77</v>
      </c>
      <c r="AJ96" s="135"/>
      <c r="AK96" s="135">
        <v>0</v>
      </c>
      <c r="AL96" s="136">
        <v>18</v>
      </c>
      <c r="AM96" s="137">
        <v>27</v>
      </c>
      <c r="AN96" s="134">
        <v>6.7</v>
      </c>
      <c r="AO96" s="134">
        <v>6.1</v>
      </c>
      <c r="AP96" s="135"/>
      <c r="AQ96" s="135"/>
      <c r="AR96" s="135"/>
      <c r="AS96" s="135"/>
      <c r="AT96" s="134">
        <v>4</v>
      </c>
      <c r="AU96" s="135"/>
      <c r="AV96" s="135"/>
      <c r="AW96" s="135"/>
      <c r="AX96" s="135"/>
      <c r="AY96" s="135"/>
      <c r="AZ96" s="135">
        <v>0</v>
      </c>
      <c r="BA96" s="135"/>
      <c r="BB96" s="139" t="s">
        <v>77</v>
      </c>
      <c r="BC96" s="136">
        <v>3</v>
      </c>
      <c r="BD96" s="137">
        <v>2</v>
      </c>
      <c r="BE96" s="134">
        <v>6.2</v>
      </c>
      <c r="BF96" s="134">
        <v>6.3</v>
      </c>
      <c r="BG96" s="134">
        <v>5.7</v>
      </c>
      <c r="BH96" s="134">
        <v>9</v>
      </c>
      <c r="BI96" s="134">
        <v>6.6</v>
      </c>
      <c r="BJ96" s="134">
        <v>4.9000000000000004</v>
      </c>
      <c r="BK96" s="134">
        <v>4.3</v>
      </c>
      <c r="BL96" s="134">
        <v>4.4000000000000004</v>
      </c>
      <c r="BM96" s="134">
        <v>5</v>
      </c>
      <c r="BN96" s="134">
        <v>6.9</v>
      </c>
      <c r="BO96" s="134">
        <v>5.2</v>
      </c>
      <c r="BP96" s="134">
        <v>8.1999999999999993</v>
      </c>
      <c r="BQ96" s="134">
        <v>5.5</v>
      </c>
      <c r="BR96" s="134">
        <v>4.2</v>
      </c>
      <c r="BS96" s="139" t="s">
        <v>77</v>
      </c>
      <c r="BT96" s="134">
        <v>6</v>
      </c>
      <c r="BU96" s="139" t="s">
        <v>77</v>
      </c>
      <c r="BV96" s="134">
        <v>5.8</v>
      </c>
      <c r="BW96" s="134">
        <v>6.1</v>
      </c>
      <c r="BX96" s="135">
        <v>0</v>
      </c>
      <c r="BY96" s="135">
        <v>0</v>
      </c>
      <c r="BZ96" s="135"/>
      <c r="CA96" s="135">
        <v>0</v>
      </c>
      <c r="CB96" s="134">
        <v>5.5</v>
      </c>
      <c r="CC96" s="135"/>
      <c r="CD96" s="135"/>
      <c r="CE96" s="135"/>
      <c r="CF96" s="135"/>
      <c r="CG96" s="135"/>
      <c r="CH96" s="134">
        <v>7.3</v>
      </c>
      <c r="CI96" s="136">
        <v>38</v>
      </c>
      <c r="CJ96" s="137">
        <v>21</v>
      </c>
      <c r="CK96" s="134">
        <v>6.2</v>
      </c>
      <c r="CL96" s="134">
        <v>5.6</v>
      </c>
      <c r="CM96" s="135"/>
      <c r="CN96" s="139" t="s">
        <v>77</v>
      </c>
      <c r="CO96" s="134">
        <v>6.1</v>
      </c>
      <c r="CP96" s="139" t="s">
        <v>77</v>
      </c>
      <c r="CQ96" s="135"/>
      <c r="CR96" s="135"/>
      <c r="CS96" s="134">
        <v>6</v>
      </c>
      <c r="CT96" s="135"/>
      <c r="CU96" s="135"/>
      <c r="CV96" s="135"/>
      <c r="CW96" s="135"/>
      <c r="CX96" s="135"/>
      <c r="CY96" s="134">
        <v>8.1</v>
      </c>
      <c r="CZ96" s="134">
        <v>9.1999999999999993</v>
      </c>
      <c r="DA96" s="136">
        <v>11</v>
      </c>
      <c r="DB96" s="137">
        <v>13</v>
      </c>
      <c r="DC96" s="135"/>
      <c r="DD96" s="135"/>
      <c r="DE96" s="135"/>
      <c r="DF96" s="136">
        <v>0</v>
      </c>
      <c r="DG96" s="137">
        <v>4</v>
      </c>
      <c r="DH96" s="136">
        <v>70</v>
      </c>
      <c r="DI96" s="137">
        <v>67</v>
      </c>
      <c r="DJ96" s="138">
        <v>137</v>
      </c>
      <c r="DK96" s="134">
        <v>93</v>
      </c>
      <c r="DL96" s="134">
        <v>5.04</v>
      </c>
      <c r="DM96" s="134">
        <v>1.77</v>
      </c>
      <c r="DN96" s="132" t="s">
        <v>398</v>
      </c>
      <c r="DO96" s="13">
        <f t="shared" si="1"/>
        <v>63</v>
      </c>
    </row>
    <row r="97" spans="2:119" ht="27.75" customHeight="1">
      <c r="B97" s="131">
        <v>2220326455</v>
      </c>
      <c r="C97" s="132" t="s">
        <v>223</v>
      </c>
      <c r="D97" s="132" t="s">
        <v>360</v>
      </c>
      <c r="E97" s="132" t="s">
        <v>265</v>
      </c>
      <c r="F97" s="133">
        <v>35545</v>
      </c>
      <c r="G97" s="132" t="s">
        <v>5</v>
      </c>
      <c r="H97" s="132" t="s">
        <v>144</v>
      </c>
      <c r="I97" s="134">
        <v>8.5</v>
      </c>
      <c r="J97" s="134">
        <v>8.6999999999999993</v>
      </c>
      <c r="K97" s="134">
        <v>8.1999999999999993</v>
      </c>
      <c r="L97" s="134">
        <v>8.1999999999999993</v>
      </c>
      <c r="M97" s="135"/>
      <c r="N97" s="134">
        <v>8.1</v>
      </c>
      <c r="O97" s="135"/>
      <c r="P97" s="134">
        <v>5.6</v>
      </c>
      <c r="Q97" s="135"/>
      <c r="R97" s="134">
        <v>6.8</v>
      </c>
      <c r="S97" s="135"/>
      <c r="T97" s="134">
        <v>6.5</v>
      </c>
      <c r="U97" s="135"/>
      <c r="V97" s="134">
        <v>6.4</v>
      </c>
      <c r="W97" s="135"/>
      <c r="X97" s="134">
        <v>7.6</v>
      </c>
      <c r="Y97" s="134">
        <v>7.2</v>
      </c>
      <c r="Z97" s="134">
        <v>6.9</v>
      </c>
      <c r="AA97" s="135"/>
      <c r="AB97" s="134">
        <v>9.1</v>
      </c>
      <c r="AC97" s="134">
        <v>8.5</v>
      </c>
      <c r="AD97" s="134">
        <v>7.2</v>
      </c>
      <c r="AE97" s="135"/>
      <c r="AF97" s="134">
        <v>8.9</v>
      </c>
      <c r="AG97" s="134">
        <v>9.3000000000000007</v>
      </c>
      <c r="AH97" s="134">
        <v>8</v>
      </c>
      <c r="AI97" s="134">
        <v>8.1999999999999993</v>
      </c>
      <c r="AJ97" s="134">
        <v>7.3</v>
      </c>
      <c r="AK97" s="134">
        <v>7.5</v>
      </c>
      <c r="AL97" s="136">
        <v>45</v>
      </c>
      <c r="AM97" s="137">
        <v>0</v>
      </c>
      <c r="AN97" s="134">
        <v>6</v>
      </c>
      <c r="AO97" s="134">
        <v>4.3</v>
      </c>
      <c r="AP97" s="134">
        <v>8.4</v>
      </c>
      <c r="AQ97" s="135"/>
      <c r="AR97" s="135"/>
      <c r="AS97" s="135"/>
      <c r="AT97" s="135"/>
      <c r="AU97" s="135"/>
      <c r="AV97" s="134">
        <v>6</v>
      </c>
      <c r="AW97" s="135"/>
      <c r="AX97" s="135"/>
      <c r="AY97" s="135"/>
      <c r="AZ97" s="135"/>
      <c r="BA97" s="135"/>
      <c r="BB97" s="134">
        <v>4.0999999999999996</v>
      </c>
      <c r="BC97" s="136">
        <v>5</v>
      </c>
      <c r="BD97" s="137">
        <v>0</v>
      </c>
      <c r="BE97" s="134">
        <v>7.1</v>
      </c>
      <c r="BF97" s="134">
        <v>7.2</v>
      </c>
      <c r="BG97" s="134">
        <v>6.2</v>
      </c>
      <c r="BH97" s="134">
        <v>7.5</v>
      </c>
      <c r="BI97" s="134">
        <v>8.4</v>
      </c>
      <c r="BJ97" s="134">
        <v>8.9</v>
      </c>
      <c r="BK97" s="134">
        <v>7.7</v>
      </c>
      <c r="BL97" s="134">
        <v>6.5</v>
      </c>
      <c r="BM97" s="134">
        <v>7.5</v>
      </c>
      <c r="BN97" s="134">
        <v>7.4</v>
      </c>
      <c r="BO97" s="134">
        <v>8.1999999999999993</v>
      </c>
      <c r="BP97" s="134">
        <v>5.0999999999999996</v>
      </c>
      <c r="BQ97" s="134">
        <v>7.6</v>
      </c>
      <c r="BR97" s="134">
        <v>6.4</v>
      </c>
      <c r="BS97" s="134">
        <v>5.4</v>
      </c>
      <c r="BT97" s="134">
        <v>7.5</v>
      </c>
      <c r="BU97" s="134">
        <v>8.6</v>
      </c>
      <c r="BV97" s="134">
        <v>7.8</v>
      </c>
      <c r="BW97" s="134">
        <v>6.5</v>
      </c>
      <c r="BX97" s="134">
        <v>7.1</v>
      </c>
      <c r="BY97" s="134">
        <v>5.9</v>
      </c>
      <c r="BZ97" s="134">
        <v>5.8</v>
      </c>
      <c r="CA97" s="134">
        <v>6</v>
      </c>
      <c r="CB97" s="134">
        <v>7.3</v>
      </c>
      <c r="CC97" s="134">
        <v>6.6</v>
      </c>
      <c r="CD97" s="135"/>
      <c r="CE97" s="135"/>
      <c r="CF97" s="134">
        <v>7.4</v>
      </c>
      <c r="CG97" s="134">
        <v>6.7</v>
      </c>
      <c r="CH97" s="134">
        <v>8.4</v>
      </c>
      <c r="CI97" s="136">
        <v>59</v>
      </c>
      <c r="CJ97" s="137">
        <v>0</v>
      </c>
      <c r="CK97" s="134">
        <v>8.1999999999999993</v>
      </c>
      <c r="CL97" s="134">
        <v>7.8</v>
      </c>
      <c r="CM97" s="134">
        <v>6.3</v>
      </c>
      <c r="CN97" s="135"/>
      <c r="CO97" s="134">
        <v>7</v>
      </c>
      <c r="CP97" s="134">
        <v>8.3000000000000007</v>
      </c>
      <c r="CQ97" s="134">
        <v>7.8</v>
      </c>
      <c r="CR97" s="135"/>
      <c r="CS97" s="134">
        <v>7.6</v>
      </c>
      <c r="CT97" s="135"/>
      <c r="CU97" s="135"/>
      <c r="CV97" s="134">
        <v>7.9</v>
      </c>
      <c r="CW97" s="134">
        <v>6.6</v>
      </c>
      <c r="CX97" s="135"/>
      <c r="CY97" s="134">
        <v>8.5</v>
      </c>
      <c r="CZ97" s="134">
        <v>9</v>
      </c>
      <c r="DA97" s="136">
        <v>24</v>
      </c>
      <c r="DB97" s="137">
        <v>0</v>
      </c>
      <c r="DC97" s="134">
        <v>9.3000000000000007</v>
      </c>
      <c r="DD97" s="134">
        <v>7.3</v>
      </c>
      <c r="DE97" s="135"/>
      <c r="DF97" s="136">
        <v>4</v>
      </c>
      <c r="DG97" s="137">
        <v>0</v>
      </c>
      <c r="DH97" s="136">
        <v>137</v>
      </c>
      <c r="DI97" s="137">
        <v>0</v>
      </c>
      <c r="DJ97" s="138">
        <v>137</v>
      </c>
      <c r="DK97" s="134">
        <v>137</v>
      </c>
      <c r="DL97" s="134">
        <v>7.39</v>
      </c>
      <c r="DM97" s="134">
        <v>3.11</v>
      </c>
      <c r="DN97" s="132"/>
      <c r="DO97" s="13">
        <f t="shared" si="1"/>
        <v>0</v>
      </c>
    </row>
    <row r="98" spans="2:119" ht="27.75" customHeight="1">
      <c r="B98" s="131">
        <v>2220326458</v>
      </c>
      <c r="C98" s="132" t="s">
        <v>142</v>
      </c>
      <c r="D98" s="132" t="s">
        <v>111</v>
      </c>
      <c r="E98" s="132" t="s">
        <v>96</v>
      </c>
      <c r="F98" s="133">
        <v>35879</v>
      </c>
      <c r="G98" s="132" t="s">
        <v>5</v>
      </c>
      <c r="H98" s="132" t="s">
        <v>144</v>
      </c>
      <c r="I98" s="134">
        <v>8</v>
      </c>
      <c r="J98" s="134">
        <v>8.5</v>
      </c>
      <c r="K98" s="134">
        <v>6.2</v>
      </c>
      <c r="L98" s="134">
        <v>8.5</v>
      </c>
      <c r="M98" s="135"/>
      <c r="N98" s="134">
        <v>7.4</v>
      </c>
      <c r="O98" s="135"/>
      <c r="P98" s="134">
        <v>6.6</v>
      </c>
      <c r="Q98" s="135"/>
      <c r="R98" s="134">
        <v>8.1999999999999993</v>
      </c>
      <c r="S98" s="135"/>
      <c r="T98" s="134">
        <v>8.9</v>
      </c>
      <c r="U98" s="135"/>
      <c r="V98" s="134">
        <v>7.8</v>
      </c>
      <c r="W98" s="135"/>
      <c r="X98" s="134">
        <v>6.9</v>
      </c>
      <c r="Y98" s="134">
        <v>7.9</v>
      </c>
      <c r="Z98" s="134">
        <v>8.8000000000000007</v>
      </c>
      <c r="AA98" s="135"/>
      <c r="AB98" s="134">
        <v>7.9</v>
      </c>
      <c r="AC98" s="135"/>
      <c r="AD98" s="134">
        <v>6.7</v>
      </c>
      <c r="AE98" s="134">
        <v>7.3</v>
      </c>
      <c r="AF98" s="134">
        <v>9.9</v>
      </c>
      <c r="AG98" s="134">
        <v>9.8000000000000007</v>
      </c>
      <c r="AH98" s="134">
        <v>8.5</v>
      </c>
      <c r="AI98" s="134">
        <v>8.6</v>
      </c>
      <c r="AJ98" s="134">
        <v>8.4</v>
      </c>
      <c r="AK98" s="134">
        <v>8.6</v>
      </c>
      <c r="AL98" s="136">
        <v>45</v>
      </c>
      <c r="AM98" s="137">
        <v>0</v>
      </c>
      <c r="AN98" s="134">
        <v>5.8</v>
      </c>
      <c r="AO98" s="134">
        <v>6.8</v>
      </c>
      <c r="AP98" s="135"/>
      <c r="AQ98" s="135"/>
      <c r="AR98" s="135"/>
      <c r="AS98" s="135"/>
      <c r="AT98" s="135"/>
      <c r="AU98" s="134">
        <v>6.3</v>
      </c>
      <c r="AV98" s="135"/>
      <c r="AW98" s="135"/>
      <c r="AX98" s="135"/>
      <c r="AY98" s="135"/>
      <c r="AZ98" s="135"/>
      <c r="BA98" s="134">
        <v>6.1</v>
      </c>
      <c r="BB98" s="134">
        <v>6.2</v>
      </c>
      <c r="BC98" s="136">
        <v>5</v>
      </c>
      <c r="BD98" s="137">
        <v>0</v>
      </c>
      <c r="BE98" s="134">
        <v>8.4</v>
      </c>
      <c r="BF98" s="134">
        <v>5.0999999999999996</v>
      </c>
      <c r="BG98" s="134">
        <v>5.5</v>
      </c>
      <c r="BH98" s="134">
        <v>7.8</v>
      </c>
      <c r="BI98" s="134">
        <v>7.7</v>
      </c>
      <c r="BJ98" s="134">
        <v>6.2</v>
      </c>
      <c r="BK98" s="134">
        <v>6.8</v>
      </c>
      <c r="BL98" s="134">
        <v>6.8</v>
      </c>
      <c r="BM98" s="134">
        <v>7.7</v>
      </c>
      <c r="BN98" s="134">
        <v>8.6</v>
      </c>
      <c r="BO98" s="134">
        <v>6.8</v>
      </c>
      <c r="BP98" s="134">
        <v>4.8</v>
      </c>
      <c r="BQ98" s="134">
        <v>8.3000000000000007</v>
      </c>
      <c r="BR98" s="134">
        <v>7.1</v>
      </c>
      <c r="BS98" s="134">
        <v>6.5</v>
      </c>
      <c r="BT98" s="134">
        <v>6.3</v>
      </c>
      <c r="BU98" s="134">
        <v>8.1999999999999993</v>
      </c>
      <c r="BV98" s="134">
        <v>7.3</v>
      </c>
      <c r="BW98" s="134">
        <v>6.9</v>
      </c>
      <c r="BX98" s="134">
        <v>5.5</v>
      </c>
      <c r="BY98" s="134">
        <v>6.2</v>
      </c>
      <c r="BZ98" s="134">
        <v>6.6</v>
      </c>
      <c r="CA98" s="134">
        <v>7.8</v>
      </c>
      <c r="CB98" s="134">
        <v>6.9</v>
      </c>
      <c r="CC98" s="135"/>
      <c r="CD98" s="134">
        <v>7.7</v>
      </c>
      <c r="CE98" s="135"/>
      <c r="CF98" s="134">
        <v>8.4</v>
      </c>
      <c r="CG98" s="134">
        <v>7</v>
      </c>
      <c r="CH98" s="134">
        <v>8</v>
      </c>
      <c r="CI98" s="136">
        <v>59</v>
      </c>
      <c r="CJ98" s="137">
        <v>0</v>
      </c>
      <c r="CK98" s="134">
        <v>4.0999999999999996</v>
      </c>
      <c r="CL98" s="134">
        <v>8</v>
      </c>
      <c r="CM98" s="135"/>
      <c r="CN98" s="134">
        <v>8.9</v>
      </c>
      <c r="CO98" s="134">
        <v>8.1</v>
      </c>
      <c r="CP98" s="134">
        <v>8.1</v>
      </c>
      <c r="CQ98" s="134">
        <v>6.6</v>
      </c>
      <c r="CR98" s="135"/>
      <c r="CS98" s="134">
        <v>7.4</v>
      </c>
      <c r="CT98" s="135"/>
      <c r="CU98" s="135"/>
      <c r="CV98" s="134">
        <v>9.6999999999999993</v>
      </c>
      <c r="CW98" s="134">
        <v>6.7</v>
      </c>
      <c r="CX98" s="135"/>
      <c r="CY98" s="134">
        <v>8.4</v>
      </c>
      <c r="CZ98" s="134">
        <v>9.5</v>
      </c>
      <c r="DA98" s="136">
        <v>24</v>
      </c>
      <c r="DB98" s="137">
        <v>0</v>
      </c>
      <c r="DC98" s="134">
        <v>9</v>
      </c>
      <c r="DD98" s="134">
        <v>7.7</v>
      </c>
      <c r="DE98" s="135"/>
      <c r="DF98" s="136">
        <v>4</v>
      </c>
      <c r="DG98" s="137">
        <v>0</v>
      </c>
      <c r="DH98" s="136">
        <v>137</v>
      </c>
      <c r="DI98" s="137">
        <v>0</v>
      </c>
      <c r="DJ98" s="138">
        <v>137</v>
      </c>
      <c r="DK98" s="134">
        <v>137</v>
      </c>
      <c r="DL98" s="134">
        <v>7.53</v>
      </c>
      <c r="DM98" s="134">
        <v>3.18</v>
      </c>
      <c r="DN98" s="132"/>
      <c r="DO98" s="13">
        <f t="shared" si="1"/>
        <v>0</v>
      </c>
    </row>
    <row r="99" spans="2:119" ht="27.75" customHeight="1">
      <c r="B99" s="131">
        <v>2220326459</v>
      </c>
      <c r="C99" s="132" t="s">
        <v>3</v>
      </c>
      <c r="D99" s="132" t="s">
        <v>225</v>
      </c>
      <c r="E99" s="132" t="s">
        <v>96</v>
      </c>
      <c r="F99" s="133">
        <v>35671</v>
      </c>
      <c r="G99" s="132" t="s">
        <v>5</v>
      </c>
      <c r="H99" s="132" t="s">
        <v>144</v>
      </c>
      <c r="I99" s="134">
        <v>7.7</v>
      </c>
      <c r="J99" s="134">
        <v>7.8</v>
      </c>
      <c r="K99" s="134">
        <v>8.1</v>
      </c>
      <c r="L99" s="134">
        <v>8.1999999999999993</v>
      </c>
      <c r="M99" s="135"/>
      <c r="N99" s="134">
        <v>5.5</v>
      </c>
      <c r="O99" s="135"/>
      <c r="P99" s="134">
        <v>4.3</v>
      </c>
      <c r="Q99" s="135"/>
      <c r="R99" s="134">
        <v>6.1</v>
      </c>
      <c r="S99" s="135"/>
      <c r="T99" s="134">
        <v>7.2</v>
      </c>
      <c r="U99" s="135"/>
      <c r="V99" s="134">
        <v>7</v>
      </c>
      <c r="W99" s="135"/>
      <c r="X99" s="134">
        <v>5.4</v>
      </c>
      <c r="Y99" s="134">
        <v>6.3</v>
      </c>
      <c r="Z99" s="134">
        <v>8</v>
      </c>
      <c r="AA99" s="135"/>
      <c r="AB99" s="134">
        <v>9.4</v>
      </c>
      <c r="AC99" s="135"/>
      <c r="AD99" s="139" t="s">
        <v>77</v>
      </c>
      <c r="AE99" s="134">
        <v>5.5</v>
      </c>
      <c r="AF99" s="134">
        <v>9.1999999999999993</v>
      </c>
      <c r="AG99" s="134">
        <v>7.9</v>
      </c>
      <c r="AH99" s="134">
        <v>6.8</v>
      </c>
      <c r="AI99" s="134">
        <v>7</v>
      </c>
      <c r="AJ99" s="134">
        <v>8</v>
      </c>
      <c r="AK99" s="134">
        <v>5.3</v>
      </c>
      <c r="AL99" s="136">
        <v>43</v>
      </c>
      <c r="AM99" s="137">
        <v>2</v>
      </c>
      <c r="AN99" s="134">
        <v>6.1</v>
      </c>
      <c r="AO99" s="134">
        <v>5.6</v>
      </c>
      <c r="AP99" s="134">
        <v>7.7</v>
      </c>
      <c r="AQ99" s="135"/>
      <c r="AR99" s="135"/>
      <c r="AS99" s="135"/>
      <c r="AT99" s="135"/>
      <c r="AU99" s="135"/>
      <c r="AV99" s="134">
        <v>6.7</v>
      </c>
      <c r="AW99" s="135"/>
      <c r="AX99" s="135"/>
      <c r="AY99" s="135"/>
      <c r="AZ99" s="135"/>
      <c r="BA99" s="135"/>
      <c r="BB99" s="134">
        <v>7.8</v>
      </c>
      <c r="BC99" s="136">
        <v>5</v>
      </c>
      <c r="BD99" s="137">
        <v>0</v>
      </c>
      <c r="BE99" s="134">
        <v>6.1</v>
      </c>
      <c r="BF99" s="134">
        <v>5.7</v>
      </c>
      <c r="BG99" s="134">
        <v>4.7</v>
      </c>
      <c r="BH99" s="134">
        <v>5.4</v>
      </c>
      <c r="BI99" s="134">
        <v>5.2</v>
      </c>
      <c r="BJ99" s="134">
        <v>6.9</v>
      </c>
      <c r="BK99" s="134">
        <v>4.0999999999999996</v>
      </c>
      <c r="BL99" s="134">
        <v>7.2</v>
      </c>
      <c r="BM99" s="134">
        <v>6.4</v>
      </c>
      <c r="BN99" s="134">
        <v>5.7</v>
      </c>
      <c r="BO99" s="134">
        <v>6.2</v>
      </c>
      <c r="BP99" s="134">
        <v>7</v>
      </c>
      <c r="BQ99" s="134">
        <v>6.7</v>
      </c>
      <c r="BR99" s="139" t="s">
        <v>77</v>
      </c>
      <c r="BS99" s="134">
        <v>6.2</v>
      </c>
      <c r="BT99" s="134">
        <v>6.1</v>
      </c>
      <c r="BU99" s="134">
        <v>7.7</v>
      </c>
      <c r="BV99" s="134">
        <v>4</v>
      </c>
      <c r="BW99" s="134">
        <v>5.9</v>
      </c>
      <c r="BX99" s="134">
        <v>6.9</v>
      </c>
      <c r="BY99" s="134">
        <v>8</v>
      </c>
      <c r="BZ99" s="134">
        <v>5.6</v>
      </c>
      <c r="CA99" s="134">
        <v>5.0999999999999996</v>
      </c>
      <c r="CB99" s="134">
        <v>6.3</v>
      </c>
      <c r="CC99" s="134">
        <v>4.4000000000000004</v>
      </c>
      <c r="CD99" s="135"/>
      <c r="CE99" s="135"/>
      <c r="CF99" s="134">
        <v>5.5</v>
      </c>
      <c r="CG99" s="134">
        <v>4.5999999999999996</v>
      </c>
      <c r="CH99" s="134">
        <v>7.6</v>
      </c>
      <c r="CI99" s="136">
        <v>57</v>
      </c>
      <c r="CJ99" s="137">
        <v>2</v>
      </c>
      <c r="CK99" s="134">
        <v>5</v>
      </c>
      <c r="CL99" s="134">
        <v>8.1999999999999993</v>
      </c>
      <c r="CM99" s="134">
        <v>4.2</v>
      </c>
      <c r="CN99" s="135"/>
      <c r="CO99" s="134">
        <v>6.1</v>
      </c>
      <c r="CP99" s="134">
        <v>4</v>
      </c>
      <c r="CQ99" s="135"/>
      <c r="CR99" s="134">
        <v>5.7</v>
      </c>
      <c r="CS99" s="134">
        <v>6.5</v>
      </c>
      <c r="CT99" s="135"/>
      <c r="CU99" s="135"/>
      <c r="CV99" s="134">
        <v>8.3000000000000007</v>
      </c>
      <c r="CW99" s="134">
        <v>6.5</v>
      </c>
      <c r="CX99" s="135"/>
      <c r="CY99" s="134">
        <v>7.9</v>
      </c>
      <c r="CZ99" s="134">
        <v>7</v>
      </c>
      <c r="DA99" s="136">
        <v>24</v>
      </c>
      <c r="DB99" s="137">
        <v>0</v>
      </c>
      <c r="DC99" s="134">
        <v>9.6</v>
      </c>
      <c r="DD99" s="134">
        <v>8.9</v>
      </c>
      <c r="DE99" s="135"/>
      <c r="DF99" s="136">
        <v>4</v>
      </c>
      <c r="DG99" s="137">
        <v>0</v>
      </c>
      <c r="DH99" s="136">
        <v>133</v>
      </c>
      <c r="DI99" s="137">
        <v>4</v>
      </c>
      <c r="DJ99" s="138">
        <v>137</v>
      </c>
      <c r="DK99" s="134">
        <v>137</v>
      </c>
      <c r="DL99" s="134">
        <v>6.24</v>
      </c>
      <c r="DM99" s="134">
        <v>2.38</v>
      </c>
      <c r="DN99" s="132"/>
      <c r="DO99" s="13">
        <f t="shared" si="1"/>
        <v>4</v>
      </c>
    </row>
    <row r="100" spans="2:119" ht="27.75" customHeight="1">
      <c r="B100" s="131">
        <v>2220326460</v>
      </c>
      <c r="C100" s="132" t="s">
        <v>300</v>
      </c>
      <c r="D100" s="132" t="s">
        <v>97</v>
      </c>
      <c r="E100" s="132" t="s">
        <v>96</v>
      </c>
      <c r="F100" s="133">
        <v>36067</v>
      </c>
      <c r="G100" s="132" t="s">
        <v>5</v>
      </c>
      <c r="H100" s="132" t="s">
        <v>144</v>
      </c>
      <c r="I100" s="134">
        <v>8.6</v>
      </c>
      <c r="J100" s="134">
        <v>8.1999999999999993</v>
      </c>
      <c r="K100" s="134">
        <v>5.7</v>
      </c>
      <c r="L100" s="134">
        <v>4.9000000000000004</v>
      </c>
      <c r="M100" s="135"/>
      <c r="N100" s="134">
        <v>6.4</v>
      </c>
      <c r="O100" s="135"/>
      <c r="P100" s="134">
        <v>4.4000000000000004</v>
      </c>
      <c r="Q100" s="135"/>
      <c r="R100" s="134">
        <v>7.1</v>
      </c>
      <c r="S100" s="135"/>
      <c r="T100" s="134">
        <v>7.1</v>
      </c>
      <c r="U100" s="135"/>
      <c r="V100" s="134">
        <v>8.3000000000000007</v>
      </c>
      <c r="W100" s="135"/>
      <c r="X100" s="134">
        <v>7</v>
      </c>
      <c r="Y100" s="134">
        <v>6.1</v>
      </c>
      <c r="Z100" s="134">
        <v>5.2</v>
      </c>
      <c r="AA100" s="135"/>
      <c r="AB100" s="134">
        <v>7.1</v>
      </c>
      <c r="AC100" s="134">
        <v>8.1</v>
      </c>
      <c r="AD100" s="134">
        <v>6.4</v>
      </c>
      <c r="AE100" s="135"/>
      <c r="AF100" s="134">
        <v>8.6999999999999993</v>
      </c>
      <c r="AG100" s="134">
        <v>9.3000000000000007</v>
      </c>
      <c r="AH100" s="134">
        <v>7.7</v>
      </c>
      <c r="AI100" s="134">
        <v>7</v>
      </c>
      <c r="AJ100" s="134">
        <v>6</v>
      </c>
      <c r="AK100" s="134">
        <v>5.7</v>
      </c>
      <c r="AL100" s="136">
        <v>45</v>
      </c>
      <c r="AM100" s="137">
        <v>0</v>
      </c>
      <c r="AN100" s="134">
        <v>7</v>
      </c>
      <c r="AO100" s="134">
        <v>6.5</v>
      </c>
      <c r="AP100" s="134">
        <v>8.6999999999999993</v>
      </c>
      <c r="AQ100" s="135"/>
      <c r="AR100" s="135"/>
      <c r="AS100" s="135"/>
      <c r="AT100" s="135"/>
      <c r="AU100" s="135"/>
      <c r="AV100" s="135"/>
      <c r="AW100" s="134">
        <v>8.6999999999999993</v>
      </c>
      <c r="AX100" s="135"/>
      <c r="AY100" s="135"/>
      <c r="AZ100" s="135"/>
      <c r="BA100" s="135"/>
      <c r="BB100" s="134">
        <v>6.2</v>
      </c>
      <c r="BC100" s="136">
        <v>5</v>
      </c>
      <c r="BD100" s="137">
        <v>0</v>
      </c>
      <c r="BE100" s="134">
        <v>6.4</v>
      </c>
      <c r="BF100" s="134">
        <v>5.8</v>
      </c>
      <c r="BG100" s="134">
        <v>4.3</v>
      </c>
      <c r="BH100" s="134">
        <v>6.6</v>
      </c>
      <c r="BI100" s="134">
        <v>7.6</v>
      </c>
      <c r="BJ100" s="134">
        <v>5.0999999999999996</v>
      </c>
      <c r="BK100" s="134">
        <v>5.6</v>
      </c>
      <c r="BL100" s="134">
        <v>4.8</v>
      </c>
      <c r="BM100" s="134">
        <v>6.5</v>
      </c>
      <c r="BN100" s="134">
        <v>4.4000000000000004</v>
      </c>
      <c r="BO100" s="134">
        <v>6.1</v>
      </c>
      <c r="BP100" s="134">
        <v>5.9</v>
      </c>
      <c r="BQ100" s="134">
        <v>8.1</v>
      </c>
      <c r="BR100" s="134">
        <v>4.8</v>
      </c>
      <c r="BS100" s="139" t="s">
        <v>77</v>
      </c>
      <c r="BT100" s="134">
        <v>5.6</v>
      </c>
      <c r="BU100" s="134">
        <v>8.5</v>
      </c>
      <c r="BV100" s="134">
        <v>6.7</v>
      </c>
      <c r="BW100" s="134">
        <v>5.5</v>
      </c>
      <c r="BX100" s="135">
        <v>0</v>
      </c>
      <c r="BY100" s="134">
        <v>5.0999999999999996</v>
      </c>
      <c r="BZ100" s="134">
        <v>4.3</v>
      </c>
      <c r="CA100" s="135">
        <v>0</v>
      </c>
      <c r="CB100" s="134">
        <v>5.6</v>
      </c>
      <c r="CC100" s="134">
        <v>5.8</v>
      </c>
      <c r="CD100" s="135"/>
      <c r="CE100" s="135"/>
      <c r="CF100" s="135"/>
      <c r="CG100" s="134">
        <v>5.0999999999999996</v>
      </c>
      <c r="CH100" s="134">
        <v>8</v>
      </c>
      <c r="CI100" s="136">
        <v>49</v>
      </c>
      <c r="CJ100" s="137">
        <v>10</v>
      </c>
      <c r="CK100" s="134">
        <v>5.5</v>
      </c>
      <c r="CL100" s="134">
        <v>7</v>
      </c>
      <c r="CM100" s="134">
        <v>5.6</v>
      </c>
      <c r="CN100" s="135"/>
      <c r="CO100" s="134">
        <v>5.5</v>
      </c>
      <c r="CP100" s="134">
        <v>5.8</v>
      </c>
      <c r="CQ100" s="134">
        <v>7.2</v>
      </c>
      <c r="CR100" s="135"/>
      <c r="CS100" s="134">
        <v>6.4</v>
      </c>
      <c r="CT100" s="135"/>
      <c r="CU100" s="135"/>
      <c r="CV100" s="134">
        <v>7.8</v>
      </c>
      <c r="CW100" s="134">
        <v>4.9000000000000004</v>
      </c>
      <c r="CX100" s="135"/>
      <c r="CY100" s="134">
        <v>9</v>
      </c>
      <c r="CZ100" s="134">
        <v>9</v>
      </c>
      <c r="DA100" s="136">
        <v>24</v>
      </c>
      <c r="DB100" s="137">
        <v>0</v>
      </c>
      <c r="DC100" s="134">
        <v>9.6</v>
      </c>
      <c r="DD100" s="135"/>
      <c r="DE100" s="135"/>
      <c r="DF100" s="136">
        <v>2</v>
      </c>
      <c r="DG100" s="137">
        <v>2</v>
      </c>
      <c r="DH100" s="136">
        <v>125</v>
      </c>
      <c r="DI100" s="137">
        <v>12</v>
      </c>
      <c r="DJ100" s="138">
        <v>137</v>
      </c>
      <c r="DK100" s="134">
        <v>130</v>
      </c>
      <c r="DL100" s="134">
        <v>6.24</v>
      </c>
      <c r="DM100" s="134">
        <v>2.36</v>
      </c>
      <c r="DN100" s="132"/>
      <c r="DO100" s="13">
        <f t="shared" si="1"/>
        <v>10</v>
      </c>
    </row>
    <row r="101" spans="2:119" ht="27.75" customHeight="1">
      <c r="B101" s="131">
        <v>2220326462</v>
      </c>
      <c r="C101" s="132" t="s">
        <v>90</v>
      </c>
      <c r="D101" s="132" t="s">
        <v>348</v>
      </c>
      <c r="E101" s="132" t="s">
        <v>96</v>
      </c>
      <c r="F101" s="133">
        <v>35934</v>
      </c>
      <c r="G101" s="132" t="s">
        <v>5</v>
      </c>
      <c r="H101" s="132" t="s">
        <v>146</v>
      </c>
      <c r="I101" s="134">
        <v>8.4</v>
      </c>
      <c r="J101" s="134">
        <v>7.6</v>
      </c>
      <c r="K101" s="134">
        <v>5.9</v>
      </c>
      <c r="L101" s="134">
        <v>8.5</v>
      </c>
      <c r="M101" s="135"/>
      <c r="N101" s="134">
        <v>8.6999999999999993</v>
      </c>
      <c r="O101" s="135"/>
      <c r="P101" s="134">
        <v>8.1</v>
      </c>
      <c r="Q101" s="135"/>
      <c r="R101" s="134">
        <v>7.2</v>
      </c>
      <c r="S101" s="135"/>
      <c r="T101" s="134">
        <v>9.1999999999999993</v>
      </c>
      <c r="U101" s="135"/>
      <c r="V101" s="135"/>
      <c r="W101" s="135"/>
      <c r="X101" s="134">
        <v>7</v>
      </c>
      <c r="Y101" s="134">
        <v>7.4</v>
      </c>
      <c r="Z101" s="134">
        <v>5.0999999999999996</v>
      </c>
      <c r="AA101" s="134">
        <v>7.5</v>
      </c>
      <c r="AB101" s="135"/>
      <c r="AC101" s="135"/>
      <c r="AD101" s="134">
        <v>6.4</v>
      </c>
      <c r="AE101" s="134">
        <v>6.7</v>
      </c>
      <c r="AF101" s="134">
        <v>8.4</v>
      </c>
      <c r="AG101" s="134">
        <v>8.5</v>
      </c>
      <c r="AH101" s="134">
        <v>6.7</v>
      </c>
      <c r="AI101" s="134">
        <v>6.4</v>
      </c>
      <c r="AJ101" s="134">
        <v>4.5999999999999996</v>
      </c>
      <c r="AK101" s="134">
        <v>6.7</v>
      </c>
      <c r="AL101" s="136">
        <v>43</v>
      </c>
      <c r="AM101" s="137">
        <v>2</v>
      </c>
      <c r="AN101" s="134">
        <v>6.3</v>
      </c>
      <c r="AO101" s="134">
        <v>5.4</v>
      </c>
      <c r="AP101" s="135"/>
      <c r="AQ101" s="135"/>
      <c r="AR101" s="135"/>
      <c r="AS101" s="135"/>
      <c r="AT101" s="135"/>
      <c r="AU101" s="134">
        <v>6</v>
      </c>
      <c r="AV101" s="135"/>
      <c r="AW101" s="135"/>
      <c r="AX101" s="135"/>
      <c r="AY101" s="135"/>
      <c r="AZ101" s="135"/>
      <c r="BA101" s="134">
        <v>7</v>
      </c>
      <c r="BB101" s="139" t="s">
        <v>77</v>
      </c>
      <c r="BC101" s="136">
        <v>4</v>
      </c>
      <c r="BD101" s="137">
        <v>1</v>
      </c>
      <c r="BE101" s="134">
        <v>7.3</v>
      </c>
      <c r="BF101" s="134">
        <v>6.5</v>
      </c>
      <c r="BG101" s="134">
        <v>4.3</v>
      </c>
      <c r="BH101" s="134">
        <v>6.8</v>
      </c>
      <c r="BI101" s="134">
        <v>8.9</v>
      </c>
      <c r="BJ101" s="134">
        <v>8.1999999999999993</v>
      </c>
      <c r="BK101" s="134">
        <v>5.0999999999999996</v>
      </c>
      <c r="BL101" s="134">
        <v>7.2</v>
      </c>
      <c r="BM101" s="134">
        <v>8.4</v>
      </c>
      <c r="BN101" s="134">
        <v>4.9000000000000004</v>
      </c>
      <c r="BO101" s="134">
        <v>6.1</v>
      </c>
      <c r="BP101" s="134">
        <v>5.5</v>
      </c>
      <c r="BQ101" s="134">
        <v>7.2</v>
      </c>
      <c r="BR101" s="139" t="s">
        <v>77</v>
      </c>
      <c r="BS101" s="139" t="s">
        <v>77</v>
      </c>
      <c r="BT101" s="139" t="s">
        <v>77</v>
      </c>
      <c r="BU101" s="139" t="s">
        <v>77</v>
      </c>
      <c r="BV101" s="134">
        <v>6.4</v>
      </c>
      <c r="BW101" s="134">
        <v>6.6</v>
      </c>
      <c r="BX101" s="134">
        <v>5.4</v>
      </c>
      <c r="BY101" s="139" t="s">
        <v>77</v>
      </c>
      <c r="BZ101" s="135"/>
      <c r="CA101" s="139" t="s">
        <v>77</v>
      </c>
      <c r="CB101" s="139" t="s">
        <v>77</v>
      </c>
      <c r="CC101" s="135"/>
      <c r="CD101" s="134">
        <v>7.6</v>
      </c>
      <c r="CE101" s="135"/>
      <c r="CF101" s="135"/>
      <c r="CG101" s="135"/>
      <c r="CH101" s="139" t="s">
        <v>77</v>
      </c>
      <c r="CI101" s="136">
        <v>34</v>
      </c>
      <c r="CJ101" s="137">
        <v>25</v>
      </c>
      <c r="CK101" s="134">
        <v>7.7</v>
      </c>
      <c r="CL101" s="134">
        <v>6.3</v>
      </c>
      <c r="CM101" s="134">
        <v>5.5</v>
      </c>
      <c r="CN101" s="135"/>
      <c r="CO101" s="134">
        <v>5.5</v>
      </c>
      <c r="CP101" s="135"/>
      <c r="CQ101" s="135"/>
      <c r="CR101" s="135"/>
      <c r="CS101" s="135"/>
      <c r="CT101" s="134">
        <v>5.5</v>
      </c>
      <c r="CU101" s="135"/>
      <c r="CV101" s="135"/>
      <c r="CW101" s="135"/>
      <c r="CX101" s="135"/>
      <c r="CY101" s="135"/>
      <c r="CZ101" s="135"/>
      <c r="DA101" s="136">
        <v>12</v>
      </c>
      <c r="DB101" s="137">
        <v>12</v>
      </c>
      <c r="DC101" s="135"/>
      <c r="DD101" s="135"/>
      <c r="DE101" s="135"/>
      <c r="DF101" s="136">
        <v>0</v>
      </c>
      <c r="DG101" s="137">
        <v>4</v>
      </c>
      <c r="DH101" s="136">
        <v>93</v>
      </c>
      <c r="DI101" s="137">
        <v>44</v>
      </c>
      <c r="DJ101" s="138">
        <v>137</v>
      </c>
      <c r="DK101" s="134">
        <v>93</v>
      </c>
      <c r="DL101" s="134">
        <v>6.75</v>
      </c>
      <c r="DM101" s="134">
        <v>2.71</v>
      </c>
      <c r="DN101" s="132"/>
      <c r="DO101" s="13">
        <f t="shared" si="1"/>
        <v>41</v>
      </c>
    </row>
    <row r="102" spans="2:119" ht="27.75" customHeight="1">
      <c r="B102" s="131">
        <v>2220717074</v>
      </c>
      <c r="C102" s="132" t="s">
        <v>85</v>
      </c>
      <c r="D102" s="132" t="s">
        <v>111</v>
      </c>
      <c r="E102" s="132" t="s">
        <v>96</v>
      </c>
      <c r="F102" s="133">
        <v>35912</v>
      </c>
      <c r="G102" s="132" t="s">
        <v>5</v>
      </c>
      <c r="H102" s="132" t="s">
        <v>146</v>
      </c>
      <c r="I102" s="139" t="s">
        <v>77</v>
      </c>
      <c r="J102" s="134">
        <v>7.8</v>
      </c>
      <c r="K102" s="135"/>
      <c r="L102" s="134">
        <v>4.2</v>
      </c>
      <c r="M102" s="135"/>
      <c r="N102" s="139" t="s">
        <v>77</v>
      </c>
      <c r="O102" s="135"/>
      <c r="P102" s="135"/>
      <c r="Q102" s="135"/>
      <c r="R102" s="135"/>
      <c r="S102" s="135"/>
      <c r="T102" s="135"/>
      <c r="U102" s="135"/>
      <c r="V102" s="135"/>
      <c r="W102" s="135"/>
      <c r="X102" s="139" t="s">
        <v>77</v>
      </c>
      <c r="Y102" s="135"/>
      <c r="Z102" s="139" t="s">
        <v>77</v>
      </c>
      <c r="AA102" s="135"/>
      <c r="AB102" s="135"/>
      <c r="AC102" s="135"/>
      <c r="AD102" s="135"/>
      <c r="AE102" s="135"/>
      <c r="AF102" s="134">
        <v>9.1999999999999993</v>
      </c>
      <c r="AG102" s="139" t="s">
        <v>77</v>
      </c>
      <c r="AH102" s="135"/>
      <c r="AI102" s="135"/>
      <c r="AJ102" s="135"/>
      <c r="AK102" s="135"/>
      <c r="AL102" s="136">
        <v>5</v>
      </c>
      <c r="AM102" s="137">
        <v>40</v>
      </c>
      <c r="AN102" s="139" t="s">
        <v>77</v>
      </c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6">
        <v>0</v>
      </c>
      <c r="BD102" s="137">
        <v>5</v>
      </c>
      <c r="BE102" s="134">
        <v>5.9</v>
      </c>
      <c r="BF102" s="134">
        <v>5.4</v>
      </c>
      <c r="BG102" s="135">
        <v>0</v>
      </c>
      <c r="BH102" s="139" t="s">
        <v>77</v>
      </c>
      <c r="BI102" s="139" t="s">
        <v>77</v>
      </c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4">
        <v>7</v>
      </c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6">
        <v>6</v>
      </c>
      <c r="CJ102" s="137">
        <v>53</v>
      </c>
      <c r="CK102" s="135"/>
      <c r="CL102" s="139" t="s">
        <v>77</v>
      </c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135"/>
      <c r="CY102" s="135"/>
      <c r="CZ102" s="135"/>
      <c r="DA102" s="136">
        <v>0</v>
      </c>
      <c r="DB102" s="137">
        <v>24</v>
      </c>
      <c r="DC102" s="135"/>
      <c r="DD102" s="135"/>
      <c r="DE102" s="135"/>
      <c r="DF102" s="136">
        <v>0</v>
      </c>
      <c r="DG102" s="137">
        <v>4</v>
      </c>
      <c r="DH102" s="136">
        <v>11</v>
      </c>
      <c r="DI102" s="137">
        <v>126</v>
      </c>
      <c r="DJ102" s="138">
        <v>137</v>
      </c>
      <c r="DK102" s="134">
        <v>13</v>
      </c>
      <c r="DL102" s="134">
        <v>5.37</v>
      </c>
      <c r="DM102" s="134">
        <v>2</v>
      </c>
      <c r="DN102" s="132"/>
      <c r="DO102" s="13">
        <f t="shared" si="1"/>
        <v>119</v>
      </c>
    </row>
    <row r="103" spans="2:119" ht="27.75" customHeight="1">
      <c r="B103" s="131">
        <v>2220318698</v>
      </c>
      <c r="C103" s="132" t="s">
        <v>3</v>
      </c>
      <c r="D103" s="132" t="s">
        <v>325</v>
      </c>
      <c r="E103" s="132" t="s">
        <v>94</v>
      </c>
      <c r="F103" s="133">
        <v>35812</v>
      </c>
      <c r="G103" s="132" t="s">
        <v>5</v>
      </c>
      <c r="H103" s="132" t="s">
        <v>144</v>
      </c>
      <c r="I103" s="134">
        <v>8.6999999999999993</v>
      </c>
      <c r="J103" s="134">
        <v>7.7</v>
      </c>
      <c r="K103" s="134">
        <v>8.3000000000000007</v>
      </c>
      <c r="L103" s="134">
        <v>6.4</v>
      </c>
      <c r="M103" s="135"/>
      <c r="N103" s="134">
        <v>5</v>
      </c>
      <c r="O103" s="135"/>
      <c r="P103" s="134">
        <v>5.5</v>
      </c>
      <c r="Q103" s="135"/>
      <c r="R103" s="134">
        <v>7.8</v>
      </c>
      <c r="S103" s="135"/>
      <c r="T103" s="134">
        <v>6.3</v>
      </c>
      <c r="U103" s="135"/>
      <c r="V103" s="134">
        <v>6.9</v>
      </c>
      <c r="W103" s="135"/>
      <c r="X103" s="134">
        <v>7.5</v>
      </c>
      <c r="Y103" s="134">
        <v>5.3</v>
      </c>
      <c r="Z103" s="134">
        <v>4.3</v>
      </c>
      <c r="AA103" s="135"/>
      <c r="AB103" s="134">
        <v>4.5</v>
      </c>
      <c r="AC103" s="135"/>
      <c r="AD103" s="134">
        <v>8</v>
      </c>
      <c r="AE103" s="134">
        <v>6.3</v>
      </c>
      <c r="AF103" s="134">
        <v>6</v>
      </c>
      <c r="AG103" s="134">
        <v>8.4</v>
      </c>
      <c r="AH103" s="134">
        <v>6.9</v>
      </c>
      <c r="AI103" s="134">
        <v>5.9</v>
      </c>
      <c r="AJ103" s="134">
        <v>4.5999999999999996</v>
      </c>
      <c r="AK103" s="134">
        <v>5.8</v>
      </c>
      <c r="AL103" s="136">
        <v>45</v>
      </c>
      <c r="AM103" s="137">
        <v>0</v>
      </c>
      <c r="AN103" s="134">
        <v>7.3</v>
      </c>
      <c r="AO103" s="134">
        <v>8.3000000000000007</v>
      </c>
      <c r="AP103" s="135"/>
      <c r="AQ103" s="135"/>
      <c r="AR103" s="134">
        <v>6.4</v>
      </c>
      <c r="AS103" s="135"/>
      <c r="AT103" s="135"/>
      <c r="AU103" s="135"/>
      <c r="AV103" s="135"/>
      <c r="AW103" s="135"/>
      <c r="AX103" s="134">
        <v>6.6</v>
      </c>
      <c r="AY103" s="135"/>
      <c r="AZ103" s="135"/>
      <c r="BA103" s="135"/>
      <c r="BB103" s="134">
        <v>6</v>
      </c>
      <c r="BC103" s="136">
        <v>5</v>
      </c>
      <c r="BD103" s="137">
        <v>0</v>
      </c>
      <c r="BE103" s="134">
        <v>4.5999999999999996</v>
      </c>
      <c r="BF103" s="134">
        <v>6</v>
      </c>
      <c r="BG103" s="134">
        <v>4.5</v>
      </c>
      <c r="BH103" s="134">
        <v>5.2</v>
      </c>
      <c r="BI103" s="134">
        <v>6.6</v>
      </c>
      <c r="BJ103" s="134">
        <v>5.2</v>
      </c>
      <c r="BK103" s="134">
        <v>4.5999999999999996</v>
      </c>
      <c r="BL103" s="134">
        <v>6.1</v>
      </c>
      <c r="BM103" s="134">
        <v>6.8</v>
      </c>
      <c r="BN103" s="134">
        <v>5.4</v>
      </c>
      <c r="BO103" s="134">
        <v>6</v>
      </c>
      <c r="BP103" s="134">
        <v>8.9</v>
      </c>
      <c r="BQ103" s="134">
        <v>5.2</v>
      </c>
      <c r="BR103" s="134">
        <v>6.2</v>
      </c>
      <c r="BS103" s="134">
        <v>4</v>
      </c>
      <c r="BT103" s="134">
        <v>4.5</v>
      </c>
      <c r="BU103" s="134">
        <v>7.7</v>
      </c>
      <c r="BV103" s="134">
        <v>5.4</v>
      </c>
      <c r="BW103" s="134">
        <v>5.8</v>
      </c>
      <c r="BX103" s="134">
        <v>6</v>
      </c>
      <c r="BY103" s="134">
        <v>4.9000000000000004</v>
      </c>
      <c r="BZ103" s="134">
        <v>5</v>
      </c>
      <c r="CA103" s="134">
        <v>5</v>
      </c>
      <c r="CB103" s="134">
        <v>6.8</v>
      </c>
      <c r="CC103" s="135"/>
      <c r="CD103" s="134">
        <v>6.2</v>
      </c>
      <c r="CE103" s="135"/>
      <c r="CF103" s="134">
        <v>5.5</v>
      </c>
      <c r="CG103" s="134">
        <v>6</v>
      </c>
      <c r="CH103" s="134">
        <v>7.6</v>
      </c>
      <c r="CI103" s="136">
        <v>59</v>
      </c>
      <c r="CJ103" s="137">
        <v>0</v>
      </c>
      <c r="CK103" s="134">
        <v>6</v>
      </c>
      <c r="CL103" s="134">
        <v>7.4</v>
      </c>
      <c r="CM103" s="134">
        <v>4.3</v>
      </c>
      <c r="CN103" s="135"/>
      <c r="CO103" s="134">
        <v>6.2</v>
      </c>
      <c r="CP103" s="134">
        <v>6.1</v>
      </c>
      <c r="CQ103" s="134">
        <v>7</v>
      </c>
      <c r="CR103" s="135"/>
      <c r="CS103" s="134">
        <v>6.7</v>
      </c>
      <c r="CT103" s="135"/>
      <c r="CU103" s="135"/>
      <c r="CV103" s="134">
        <v>5.9</v>
      </c>
      <c r="CW103" s="134">
        <v>5.9</v>
      </c>
      <c r="CX103" s="135"/>
      <c r="CY103" s="134">
        <v>6.7</v>
      </c>
      <c r="CZ103" s="134">
        <v>8.8000000000000007</v>
      </c>
      <c r="DA103" s="136">
        <v>24</v>
      </c>
      <c r="DB103" s="137">
        <v>0</v>
      </c>
      <c r="DC103" s="135"/>
      <c r="DD103" s="135"/>
      <c r="DE103" s="135"/>
      <c r="DF103" s="136">
        <v>0</v>
      </c>
      <c r="DG103" s="137">
        <v>4</v>
      </c>
      <c r="DH103" s="136">
        <v>133</v>
      </c>
      <c r="DI103" s="137">
        <v>4</v>
      </c>
      <c r="DJ103" s="138">
        <v>137</v>
      </c>
      <c r="DK103" s="134">
        <v>133</v>
      </c>
      <c r="DL103" s="134">
        <v>6.06</v>
      </c>
      <c r="DM103" s="134">
        <v>2.2799999999999998</v>
      </c>
      <c r="DN103" s="132" t="s">
        <v>113</v>
      </c>
      <c r="DO103" s="13">
        <f t="shared" si="1"/>
        <v>2</v>
      </c>
    </row>
    <row r="104" spans="2:119" ht="27.75" customHeight="1">
      <c r="B104" s="131">
        <v>2220323969</v>
      </c>
      <c r="C104" s="132" t="s">
        <v>3</v>
      </c>
      <c r="D104" s="132" t="s">
        <v>95</v>
      </c>
      <c r="E104" s="132" t="s">
        <v>84</v>
      </c>
      <c r="F104" s="133">
        <v>35878</v>
      </c>
      <c r="G104" s="132" t="s">
        <v>5</v>
      </c>
      <c r="H104" s="132" t="s">
        <v>144</v>
      </c>
      <c r="I104" s="134">
        <v>8.5</v>
      </c>
      <c r="J104" s="134">
        <v>7.9</v>
      </c>
      <c r="K104" s="134">
        <v>7</v>
      </c>
      <c r="L104" s="134">
        <v>6.1</v>
      </c>
      <c r="M104" s="135"/>
      <c r="N104" s="134">
        <v>6.2</v>
      </c>
      <c r="O104" s="135"/>
      <c r="P104" s="134">
        <v>5.7</v>
      </c>
      <c r="Q104" s="135"/>
      <c r="R104" s="134">
        <v>6.9</v>
      </c>
      <c r="S104" s="135"/>
      <c r="T104" s="134">
        <v>7.6</v>
      </c>
      <c r="U104" s="135"/>
      <c r="V104" s="134">
        <v>6.2</v>
      </c>
      <c r="W104" s="135"/>
      <c r="X104" s="134">
        <v>6</v>
      </c>
      <c r="Y104" s="134">
        <v>6.5</v>
      </c>
      <c r="Z104" s="134">
        <v>5.8</v>
      </c>
      <c r="AA104" s="134">
        <v>8.9</v>
      </c>
      <c r="AB104" s="135"/>
      <c r="AC104" s="135"/>
      <c r="AD104" s="134">
        <v>7.6</v>
      </c>
      <c r="AE104" s="134">
        <v>5.9</v>
      </c>
      <c r="AF104" s="134">
        <v>9.1999999999999993</v>
      </c>
      <c r="AG104" s="134">
        <v>8.8000000000000007</v>
      </c>
      <c r="AH104" s="134">
        <v>8.6999999999999993</v>
      </c>
      <c r="AI104" s="134">
        <v>7.4</v>
      </c>
      <c r="AJ104" s="134">
        <v>6.1</v>
      </c>
      <c r="AK104" s="134">
        <v>7.6</v>
      </c>
      <c r="AL104" s="136">
        <v>45</v>
      </c>
      <c r="AM104" s="137">
        <v>0</v>
      </c>
      <c r="AN104" s="134">
        <v>6.2</v>
      </c>
      <c r="AO104" s="134">
        <v>6.3</v>
      </c>
      <c r="AP104" s="135"/>
      <c r="AQ104" s="135"/>
      <c r="AR104" s="135"/>
      <c r="AS104" s="135"/>
      <c r="AT104" s="135"/>
      <c r="AU104" s="134">
        <v>6</v>
      </c>
      <c r="AV104" s="135"/>
      <c r="AW104" s="135"/>
      <c r="AX104" s="135"/>
      <c r="AY104" s="135"/>
      <c r="AZ104" s="135"/>
      <c r="BA104" s="134">
        <v>6.6</v>
      </c>
      <c r="BB104" s="134">
        <v>5.2</v>
      </c>
      <c r="BC104" s="136">
        <v>5</v>
      </c>
      <c r="BD104" s="137">
        <v>0</v>
      </c>
      <c r="BE104" s="134">
        <v>8.1</v>
      </c>
      <c r="BF104" s="134">
        <v>6.8</v>
      </c>
      <c r="BG104" s="134">
        <v>5.3</v>
      </c>
      <c r="BH104" s="134">
        <v>6.2</v>
      </c>
      <c r="BI104" s="134">
        <v>7.2</v>
      </c>
      <c r="BJ104" s="134">
        <v>8.1</v>
      </c>
      <c r="BK104" s="134">
        <v>6</v>
      </c>
      <c r="BL104" s="134">
        <v>7</v>
      </c>
      <c r="BM104" s="134">
        <v>8.1999999999999993</v>
      </c>
      <c r="BN104" s="134">
        <v>5.9</v>
      </c>
      <c r="BO104" s="134">
        <v>6.5</v>
      </c>
      <c r="BP104" s="134">
        <v>5.4</v>
      </c>
      <c r="BQ104" s="134">
        <v>8.1999999999999993</v>
      </c>
      <c r="BR104" s="134">
        <v>5.3</v>
      </c>
      <c r="BS104" s="134">
        <v>6.2</v>
      </c>
      <c r="BT104" s="134">
        <v>7.3</v>
      </c>
      <c r="BU104" s="134">
        <v>8</v>
      </c>
      <c r="BV104" s="134">
        <v>7.2</v>
      </c>
      <c r="BW104" s="134">
        <v>6.9</v>
      </c>
      <c r="BX104" s="134">
        <v>6.7</v>
      </c>
      <c r="BY104" s="134">
        <v>5.9</v>
      </c>
      <c r="BZ104" s="134">
        <v>5.7</v>
      </c>
      <c r="CA104" s="134">
        <v>6.4</v>
      </c>
      <c r="CB104" s="134">
        <v>5</v>
      </c>
      <c r="CC104" s="135"/>
      <c r="CD104" s="134">
        <v>6.1</v>
      </c>
      <c r="CE104" s="135"/>
      <c r="CF104" s="134">
        <v>6</v>
      </c>
      <c r="CG104" s="134">
        <v>6</v>
      </c>
      <c r="CH104" s="134">
        <v>7.9</v>
      </c>
      <c r="CI104" s="136">
        <v>59</v>
      </c>
      <c r="CJ104" s="137">
        <v>0</v>
      </c>
      <c r="CK104" s="134">
        <v>6.2</v>
      </c>
      <c r="CL104" s="134">
        <v>7.4</v>
      </c>
      <c r="CM104" s="135"/>
      <c r="CN104" s="134">
        <v>7.9</v>
      </c>
      <c r="CO104" s="134">
        <v>6.7</v>
      </c>
      <c r="CP104" s="134">
        <v>5.7</v>
      </c>
      <c r="CQ104" s="134">
        <v>6.8</v>
      </c>
      <c r="CR104" s="135"/>
      <c r="CS104" s="134">
        <v>7.2</v>
      </c>
      <c r="CT104" s="135"/>
      <c r="CU104" s="135"/>
      <c r="CV104" s="134">
        <v>7.5</v>
      </c>
      <c r="CW104" s="134">
        <v>5.4</v>
      </c>
      <c r="CX104" s="135"/>
      <c r="CY104" s="134">
        <v>9.1999999999999993</v>
      </c>
      <c r="CZ104" s="134">
        <v>9.1999999999999993</v>
      </c>
      <c r="DA104" s="136">
        <v>24</v>
      </c>
      <c r="DB104" s="137">
        <v>0</v>
      </c>
      <c r="DC104" s="134">
        <v>8.8000000000000007</v>
      </c>
      <c r="DD104" s="134">
        <v>8</v>
      </c>
      <c r="DE104" s="135"/>
      <c r="DF104" s="136">
        <v>4</v>
      </c>
      <c r="DG104" s="137">
        <v>0</v>
      </c>
      <c r="DH104" s="136">
        <v>137</v>
      </c>
      <c r="DI104" s="137">
        <v>0</v>
      </c>
      <c r="DJ104" s="138">
        <v>137</v>
      </c>
      <c r="DK104" s="134">
        <v>137</v>
      </c>
      <c r="DL104" s="134">
        <v>6.84</v>
      </c>
      <c r="DM104" s="134">
        <v>2.75</v>
      </c>
      <c r="DN104" s="132"/>
      <c r="DO104" s="13">
        <f t="shared" si="1"/>
        <v>0</v>
      </c>
    </row>
    <row r="105" spans="2:119" ht="27.75" customHeight="1">
      <c r="B105" s="131">
        <v>2220328485</v>
      </c>
      <c r="C105" s="132" t="s">
        <v>3</v>
      </c>
      <c r="D105" s="132" t="s">
        <v>93</v>
      </c>
      <c r="E105" s="132" t="s">
        <v>84</v>
      </c>
      <c r="F105" s="133">
        <v>36085</v>
      </c>
      <c r="G105" s="132" t="s">
        <v>5</v>
      </c>
      <c r="H105" s="132" t="s">
        <v>399</v>
      </c>
      <c r="I105" s="134">
        <v>8.3000000000000007</v>
      </c>
      <c r="J105" s="134">
        <v>8.4</v>
      </c>
      <c r="K105" s="134">
        <v>8.4</v>
      </c>
      <c r="L105" s="134">
        <v>9.1</v>
      </c>
      <c r="M105" s="135"/>
      <c r="N105" s="134">
        <v>9.4</v>
      </c>
      <c r="O105" s="135"/>
      <c r="P105" s="134">
        <v>8.9</v>
      </c>
      <c r="Q105" s="135"/>
      <c r="R105" s="134">
        <v>9.4</v>
      </c>
      <c r="S105" s="135"/>
      <c r="T105" s="134">
        <v>9.4</v>
      </c>
      <c r="U105" s="135"/>
      <c r="V105" s="134">
        <v>8.8000000000000007</v>
      </c>
      <c r="W105" s="135"/>
      <c r="X105" s="134">
        <v>7.8</v>
      </c>
      <c r="Y105" s="134">
        <v>7.5</v>
      </c>
      <c r="Z105" s="134">
        <v>8.9</v>
      </c>
      <c r="AA105" s="135"/>
      <c r="AB105" s="135">
        <v>10</v>
      </c>
      <c r="AC105" s="135">
        <v>10</v>
      </c>
      <c r="AD105" s="134">
        <v>9.1999999999999993</v>
      </c>
      <c r="AE105" s="135"/>
      <c r="AF105" s="134">
        <v>9.1</v>
      </c>
      <c r="AG105" s="134">
        <v>9.1999999999999993</v>
      </c>
      <c r="AH105" s="134">
        <v>7.7</v>
      </c>
      <c r="AI105" s="134">
        <v>7.7</v>
      </c>
      <c r="AJ105" s="134">
        <v>7.5</v>
      </c>
      <c r="AK105" s="134">
        <v>8.1999999999999993</v>
      </c>
      <c r="AL105" s="136">
        <v>45</v>
      </c>
      <c r="AM105" s="137">
        <v>0</v>
      </c>
      <c r="AN105" s="134">
        <v>7</v>
      </c>
      <c r="AO105" s="134">
        <v>7.3</v>
      </c>
      <c r="AP105" s="135"/>
      <c r="AQ105" s="135"/>
      <c r="AR105" s="135"/>
      <c r="AS105" s="135"/>
      <c r="AT105" s="135"/>
      <c r="AU105" s="134">
        <v>6.1</v>
      </c>
      <c r="AV105" s="135"/>
      <c r="AW105" s="135"/>
      <c r="AX105" s="135"/>
      <c r="AY105" s="135"/>
      <c r="AZ105" s="135"/>
      <c r="BA105" s="134">
        <v>7.4</v>
      </c>
      <c r="BB105" s="134">
        <v>6.1</v>
      </c>
      <c r="BC105" s="136">
        <v>5</v>
      </c>
      <c r="BD105" s="137">
        <v>0</v>
      </c>
      <c r="BE105" s="134">
        <v>7.2</v>
      </c>
      <c r="BF105" s="134">
        <v>8</v>
      </c>
      <c r="BG105" s="134">
        <v>6.8</v>
      </c>
      <c r="BH105" s="134">
        <v>6.7</v>
      </c>
      <c r="BI105" s="134">
        <v>9</v>
      </c>
      <c r="BJ105" s="134">
        <v>8.3000000000000007</v>
      </c>
      <c r="BK105" s="134">
        <v>7.4</v>
      </c>
      <c r="BL105" s="134">
        <v>7.6</v>
      </c>
      <c r="BM105" s="134">
        <v>7.9</v>
      </c>
      <c r="BN105" s="134">
        <v>6.7</v>
      </c>
      <c r="BO105" s="134">
        <v>7.1</v>
      </c>
      <c r="BP105" s="134">
        <v>6</v>
      </c>
      <c r="BQ105" s="134">
        <v>7.8</v>
      </c>
      <c r="BR105" s="134">
        <v>6.3</v>
      </c>
      <c r="BS105" s="134">
        <v>6.9</v>
      </c>
      <c r="BT105" s="134">
        <v>7.8</v>
      </c>
      <c r="BU105" s="134">
        <v>7.7</v>
      </c>
      <c r="BV105" s="134">
        <v>7.6</v>
      </c>
      <c r="BW105" s="134">
        <v>7.9</v>
      </c>
      <c r="BX105" s="134">
        <v>8.5</v>
      </c>
      <c r="BY105" s="134">
        <v>7.4</v>
      </c>
      <c r="BZ105" s="134">
        <v>7</v>
      </c>
      <c r="CA105" s="134">
        <v>6.9</v>
      </c>
      <c r="CB105" s="134">
        <v>7.3</v>
      </c>
      <c r="CC105" s="135"/>
      <c r="CD105" s="134">
        <v>8</v>
      </c>
      <c r="CE105" s="135"/>
      <c r="CF105" s="134">
        <v>8</v>
      </c>
      <c r="CG105" s="134">
        <v>8.5</v>
      </c>
      <c r="CH105" s="134">
        <v>8.6999999999999993</v>
      </c>
      <c r="CI105" s="136">
        <v>59</v>
      </c>
      <c r="CJ105" s="137">
        <v>0</v>
      </c>
      <c r="CK105" s="134">
        <v>6.6</v>
      </c>
      <c r="CL105" s="134">
        <v>6.8</v>
      </c>
      <c r="CM105" s="134">
        <v>9.3000000000000007</v>
      </c>
      <c r="CN105" s="135"/>
      <c r="CO105" s="134">
        <v>7.7</v>
      </c>
      <c r="CP105" s="134">
        <v>7</v>
      </c>
      <c r="CQ105" s="134">
        <v>7.2</v>
      </c>
      <c r="CR105" s="135"/>
      <c r="CS105" s="134">
        <v>8.1999999999999993</v>
      </c>
      <c r="CT105" s="135"/>
      <c r="CU105" s="135"/>
      <c r="CV105" s="134">
        <v>8.4</v>
      </c>
      <c r="CW105" s="134">
        <v>7.9</v>
      </c>
      <c r="CX105" s="135"/>
      <c r="CY105" s="134">
        <v>9.1</v>
      </c>
      <c r="CZ105" s="134">
        <v>9.1999999999999993</v>
      </c>
      <c r="DA105" s="136">
        <v>24</v>
      </c>
      <c r="DB105" s="137">
        <v>0</v>
      </c>
      <c r="DC105" s="134">
        <v>9.3000000000000007</v>
      </c>
      <c r="DD105" s="134">
        <v>7.9</v>
      </c>
      <c r="DE105" s="135"/>
      <c r="DF105" s="136">
        <v>4</v>
      </c>
      <c r="DG105" s="137">
        <v>0</v>
      </c>
      <c r="DH105" s="136">
        <v>137</v>
      </c>
      <c r="DI105" s="137">
        <v>0</v>
      </c>
      <c r="DJ105" s="138">
        <v>137</v>
      </c>
      <c r="DK105" s="134">
        <v>137</v>
      </c>
      <c r="DL105" s="134">
        <v>7.98</v>
      </c>
      <c r="DM105" s="134">
        <v>3.42</v>
      </c>
      <c r="DN105" s="132"/>
      <c r="DO105" s="13">
        <f t="shared" si="1"/>
        <v>0</v>
      </c>
    </row>
    <row r="106" spans="2:119" ht="27.75" customHeight="1">
      <c r="B106" s="131">
        <v>171685305</v>
      </c>
      <c r="C106" s="132" t="s">
        <v>127</v>
      </c>
      <c r="D106" s="132" t="s">
        <v>361</v>
      </c>
      <c r="E106" s="132" t="s">
        <v>4</v>
      </c>
      <c r="F106" s="133">
        <v>34273</v>
      </c>
      <c r="G106" s="132" t="s">
        <v>5</v>
      </c>
      <c r="H106" s="132" t="s">
        <v>399</v>
      </c>
      <c r="I106" s="134">
        <v>8.1999999999999993</v>
      </c>
      <c r="J106" s="134">
        <v>7</v>
      </c>
      <c r="K106" s="134">
        <v>8.1999999999999993</v>
      </c>
      <c r="L106" s="134">
        <v>9.6999999999999993</v>
      </c>
      <c r="M106" s="135"/>
      <c r="N106" s="134">
        <v>6.2</v>
      </c>
      <c r="O106" s="135"/>
      <c r="P106" s="134">
        <v>5.5</v>
      </c>
      <c r="Q106" s="135"/>
      <c r="R106" s="134">
        <v>5</v>
      </c>
      <c r="S106" s="135"/>
      <c r="T106" s="134">
        <v>7.4</v>
      </c>
      <c r="U106" s="135"/>
      <c r="V106" s="134">
        <v>5</v>
      </c>
      <c r="W106" s="135"/>
      <c r="X106" s="134">
        <v>7.9</v>
      </c>
      <c r="Y106" s="134">
        <v>8.4</v>
      </c>
      <c r="Z106" s="134">
        <v>6.8</v>
      </c>
      <c r="AA106" s="135"/>
      <c r="AB106" s="134">
        <v>9.1</v>
      </c>
      <c r="AC106" s="135"/>
      <c r="AD106" s="134">
        <v>8.3000000000000007</v>
      </c>
      <c r="AE106" s="134">
        <v>8.8000000000000007</v>
      </c>
      <c r="AF106" s="134">
        <v>8.9</v>
      </c>
      <c r="AG106" s="134">
        <v>8.1999999999999993</v>
      </c>
      <c r="AH106" s="134">
        <v>6.9</v>
      </c>
      <c r="AI106" s="134">
        <v>5.4</v>
      </c>
      <c r="AJ106" s="134">
        <v>7.3</v>
      </c>
      <c r="AK106" s="134">
        <v>7.8</v>
      </c>
      <c r="AL106" s="136">
        <v>45</v>
      </c>
      <c r="AM106" s="137">
        <v>0</v>
      </c>
      <c r="AN106" s="134">
        <v>6.2</v>
      </c>
      <c r="AO106" s="134">
        <v>8.3000000000000007</v>
      </c>
      <c r="AP106" s="134">
        <v>7.1</v>
      </c>
      <c r="AQ106" s="135"/>
      <c r="AR106" s="135"/>
      <c r="AS106" s="135"/>
      <c r="AT106" s="135"/>
      <c r="AU106" s="135"/>
      <c r="AV106" s="134">
        <v>4.9000000000000004</v>
      </c>
      <c r="AW106" s="135"/>
      <c r="AX106" s="135"/>
      <c r="AY106" s="135"/>
      <c r="AZ106" s="135"/>
      <c r="BA106" s="135"/>
      <c r="BB106" s="134">
        <v>7.1</v>
      </c>
      <c r="BC106" s="136">
        <v>5</v>
      </c>
      <c r="BD106" s="137">
        <v>0</v>
      </c>
      <c r="BE106" s="134">
        <v>7.4</v>
      </c>
      <c r="BF106" s="134">
        <v>6.9</v>
      </c>
      <c r="BG106" s="134">
        <v>8.3000000000000007</v>
      </c>
      <c r="BH106" s="134">
        <v>8.6999999999999993</v>
      </c>
      <c r="BI106" s="134">
        <v>7.7</v>
      </c>
      <c r="BJ106" s="134">
        <v>7.9</v>
      </c>
      <c r="BK106" s="134">
        <v>6.3</v>
      </c>
      <c r="BL106" s="134">
        <v>6.3</v>
      </c>
      <c r="BM106" s="134">
        <v>7.7</v>
      </c>
      <c r="BN106" s="134">
        <v>8.6999999999999993</v>
      </c>
      <c r="BO106" s="134">
        <v>5.9</v>
      </c>
      <c r="BP106" s="134">
        <v>7.3</v>
      </c>
      <c r="BQ106" s="134">
        <v>8.6</v>
      </c>
      <c r="BR106" s="134">
        <v>7.1</v>
      </c>
      <c r="BS106" s="134">
        <v>7.1</v>
      </c>
      <c r="BT106" s="134">
        <v>8</v>
      </c>
      <c r="BU106" s="134">
        <v>8</v>
      </c>
      <c r="BV106" s="134">
        <v>7.9</v>
      </c>
      <c r="BW106" s="134">
        <v>8.5</v>
      </c>
      <c r="BX106" s="134">
        <v>7.9</v>
      </c>
      <c r="BY106" s="134">
        <v>8.1</v>
      </c>
      <c r="BZ106" s="134">
        <v>6.8</v>
      </c>
      <c r="CA106" s="134">
        <v>5.7</v>
      </c>
      <c r="CB106" s="134">
        <v>6.8</v>
      </c>
      <c r="CC106" s="135"/>
      <c r="CD106" s="134">
        <v>7.4</v>
      </c>
      <c r="CE106" s="134">
        <v>7</v>
      </c>
      <c r="CF106" s="135"/>
      <c r="CG106" s="134">
        <v>6.4</v>
      </c>
      <c r="CH106" s="134">
        <v>7.6</v>
      </c>
      <c r="CI106" s="136">
        <v>59</v>
      </c>
      <c r="CJ106" s="137">
        <v>0</v>
      </c>
      <c r="CK106" s="134">
        <v>8.5</v>
      </c>
      <c r="CL106" s="134">
        <v>8.6</v>
      </c>
      <c r="CM106" s="134">
        <v>6.2</v>
      </c>
      <c r="CN106" s="135">
        <v>0</v>
      </c>
      <c r="CO106" s="134">
        <v>6.7</v>
      </c>
      <c r="CP106" s="134">
        <v>7.1</v>
      </c>
      <c r="CQ106" s="134">
        <v>6.8</v>
      </c>
      <c r="CR106" s="135"/>
      <c r="CS106" s="134">
        <v>6.7</v>
      </c>
      <c r="CT106" s="135"/>
      <c r="CU106" s="135"/>
      <c r="CV106" s="134">
        <v>8.1</v>
      </c>
      <c r="CW106" s="134">
        <v>6.9</v>
      </c>
      <c r="CX106" s="134">
        <v>7.7</v>
      </c>
      <c r="CY106" s="134">
        <v>8.4</v>
      </c>
      <c r="CZ106" s="134">
        <v>8.6999999999999993</v>
      </c>
      <c r="DA106" s="136">
        <v>27</v>
      </c>
      <c r="DB106" s="137">
        <v>0</v>
      </c>
      <c r="DC106" s="134">
        <v>8.8000000000000007</v>
      </c>
      <c r="DD106" s="134">
        <v>8.1999999999999993</v>
      </c>
      <c r="DE106" s="135"/>
      <c r="DF106" s="136">
        <v>4</v>
      </c>
      <c r="DG106" s="137">
        <v>0</v>
      </c>
      <c r="DH106" s="136">
        <v>140</v>
      </c>
      <c r="DI106" s="137">
        <v>0</v>
      </c>
      <c r="DJ106" s="138">
        <v>137</v>
      </c>
      <c r="DK106" s="134">
        <v>143</v>
      </c>
      <c r="DL106" s="134">
        <v>7.3</v>
      </c>
      <c r="DM106" s="134">
        <v>3.02</v>
      </c>
      <c r="DN106" s="132" t="s">
        <v>362</v>
      </c>
      <c r="DO106" s="13">
        <f t="shared" si="1"/>
        <v>0</v>
      </c>
    </row>
    <row r="107" spans="2:119" ht="27.75" customHeight="1">
      <c r="B107" s="131">
        <v>2120317609</v>
      </c>
      <c r="C107" s="132" t="s">
        <v>0</v>
      </c>
      <c r="D107" s="132" t="s">
        <v>222</v>
      </c>
      <c r="E107" s="132" t="s">
        <v>4</v>
      </c>
      <c r="F107" s="133">
        <v>35653</v>
      </c>
      <c r="G107" s="132" t="s">
        <v>5</v>
      </c>
      <c r="H107" s="132" t="s">
        <v>147</v>
      </c>
      <c r="I107" s="134">
        <v>7.5</v>
      </c>
      <c r="J107" s="134">
        <v>7.9</v>
      </c>
      <c r="K107" s="134">
        <v>5.4</v>
      </c>
      <c r="L107" s="134">
        <v>6.9</v>
      </c>
      <c r="M107" s="135"/>
      <c r="N107" s="134">
        <v>5.4</v>
      </c>
      <c r="O107" s="135"/>
      <c r="P107" s="134">
        <v>4.5999999999999996</v>
      </c>
      <c r="Q107" s="135"/>
      <c r="R107" s="134">
        <v>4.3</v>
      </c>
      <c r="S107" s="135"/>
      <c r="T107" s="134">
        <v>6.9</v>
      </c>
      <c r="U107" s="135"/>
      <c r="V107" s="134">
        <v>6.3</v>
      </c>
      <c r="W107" s="135"/>
      <c r="X107" s="134">
        <v>8.5</v>
      </c>
      <c r="Y107" s="134">
        <v>9.6</v>
      </c>
      <c r="Z107" s="134">
        <v>8.4</v>
      </c>
      <c r="AA107" s="134">
        <v>7.9</v>
      </c>
      <c r="AB107" s="139" t="s">
        <v>77</v>
      </c>
      <c r="AC107" s="135"/>
      <c r="AD107" s="134">
        <v>5.9</v>
      </c>
      <c r="AE107" s="134">
        <v>7.7</v>
      </c>
      <c r="AF107" s="134">
        <v>8.4</v>
      </c>
      <c r="AG107" s="134">
        <v>8.1999999999999993</v>
      </c>
      <c r="AH107" s="134">
        <v>7.8</v>
      </c>
      <c r="AI107" s="134">
        <v>7</v>
      </c>
      <c r="AJ107" s="134">
        <v>7.9</v>
      </c>
      <c r="AK107" s="134">
        <v>8.6</v>
      </c>
      <c r="AL107" s="136">
        <v>45</v>
      </c>
      <c r="AM107" s="137">
        <v>0</v>
      </c>
      <c r="AN107" s="134">
        <v>5.6</v>
      </c>
      <c r="AO107" s="134">
        <v>6.4</v>
      </c>
      <c r="AP107" s="134">
        <v>8.6999999999999993</v>
      </c>
      <c r="AQ107" s="135"/>
      <c r="AR107" s="135"/>
      <c r="AS107" s="135"/>
      <c r="AT107" s="139" t="s">
        <v>77</v>
      </c>
      <c r="AU107" s="135"/>
      <c r="AV107" s="135"/>
      <c r="AW107" s="135"/>
      <c r="AX107" s="134">
        <v>5.8</v>
      </c>
      <c r="AY107" s="135"/>
      <c r="AZ107" s="135"/>
      <c r="BA107" s="135"/>
      <c r="BB107" s="134">
        <v>5.4</v>
      </c>
      <c r="BC107" s="136">
        <v>5</v>
      </c>
      <c r="BD107" s="137">
        <v>0</v>
      </c>
      <c r="BE107" s="134">
        <v>6.2</v>
      </c>
      <c r="BF107" s="134">
        <v>7.5</v>
      </c>
      <c r="BG107" s="134">
        <v>6.2</v>
      </c>
      <c r="BH107" s="134">
        <v>6.7</v>
      </c>
      <c r="BI107" s="134">
        <v>7.5</v>
      </c>
      <c r="BJ107" s="134">
        <v>6</v>
      </c>
      <c r="BK107" s="134">
        <v>6.8</v>
      </c>
      <c r="BL107" s="134">
        <v>7.5</v>
      </c>
      <c r="BM107" s="134">
        <v>8</v>
      </c>
      <c r="BN107" s="134">
        <v>7.5</v>
      </c>
      <c r="BO107" s="134">
        <v>6.7</v>
      </c>
      <c r="BP107" s="134">
        <v>6.4</v>
      </c>
      <c r="BQ107" s="134">
        <v>7.4</v>
      </c>
      <c r="BR107" s="134">
        <v>5.9</v>
      </c>
      <c r="BS107" s="134">
        <v>6.1</v>
      </c>
      <c r="BT107" s="134">
        <v>6.1</v>
      </c>
      <c r="BU107" s="134">
        <v>8.4</v>
      </c>
      <c r="BV107" s="134">
        <v>7.1</v>
      </c>
      <c r="BW107" s="134">
        <v>6.5</v>
      </c>
      <c r="BX107" s="134">
        <v>6.6</v>
      </c>
      <c r="BY107" s="134">
        <v>8</v>
      </c>
      <c r="BZ107" s="134">
        <v>6.4</v>
      </c>
      <c r="CA107" s="134">
        <v>6.7</v>
      </c>
      <c r="CB107" s="134">
        <v>6.7</v>
      </c>
      <c r="CC107" s="134">
        <v>5.9</v>
      </c>
      <c r="CD107" s="135"/>
      <c r="CE107" s="134">
        <v>5.5</v>
      </c>
      <c r="CF107" s="135"/>
      <c r="CG107" s="134">
        <v>5.8</v>
      </c>
      <c r="CH107" s="134">
        <v>8</v>
      </c>
      <c r="CI107" s="136">
        <v>59</v>
      </c>
      <c r="CJ107" s="137">
        <v>0</v>
      </c>
      <c r="CK107" s="134">
        <v>7.1</v>
      </c>
      <c r="CL107" s="134">
        <v>7.4</v>
      </c>
      <c r="CM107" s="135"/>
      <c r="CN107" s="134">
        <v>4.9000000000000004</v>
      </c>
      <c r="CO107" s="134">
        <v>7.9</v>
      </c>
      <c r="CP107" s="134">
        <v>6.8</v>
      </c>
      <c r="CQ107" s="139" t="s">
        <v>77</v>
      </c>
      <c r="CR107" s="134">
        <v>5.2</v>
      </c>
      <c r="CS107" s="134">
        <v>7</v>
      </c>
      <c r="CT107" s="135"/>
      <c r="CU107" s="135"/>
      <c r="CV107" s="134">
        <v>8.1</v>
      </c>
      <c r="CW107" s="134">
        <v>6.4</v>
      </c>
      <c r="CX107" s="135"/>
      <c r="CY107" s="134">
        <v>8.4</v>
      </c>
      <c r="CZ107" s="134">
        <v>8.1999999999999993</v>
      </c>
      <c r="DA107" s="136">
        <v>24</v>
      </c>
      <c r="DB107" s="137">
        <v>0</v>
      </c>
      <c r="DC107" s="134">
        <v>8.9</v>
      </c>
      <c r="DD107" s="135">
        <v>0</v>
      </c>
      <c r="DE107" s="135"/>
      <c r="DF107" s="136">
        <v>2</v>
      </c>
      <c r="DG107" s="137">
        <v>2</v>
      </c>
      <c r="DH107" s="136">
        <v>135</v>
      </c>
      <c r="DI107" s="137">
        <v>2</v>
      </c>
      <c r="DJ107" s="138">
        <v>137</v>
      </c>
      <c r="DK107" s="134">
        <v>137</v>
      </c>
      <c r="DL107" s="134">
        <v>6.86</v>
      </c>
      <c r="DM107" s="134">
        <v>2.78</v>
      </c>
      <c r="DN107" s="132" t="s">
        <v>293</v>
      </c>
      <c r="DO107" s="13">
        <f t="shared" si="1"/>
        <v>0</v>
      </c>
    </row>
    <row r="108" spans="2:119" ht="27.75" customHeight="1">
      <c r="B108" s="131">
        <v>2220313915</v>
      </c>
      <c r="C108" s="132" t="s">
        <v>3</v>
      </c>
      <c r="D108" s="132" t="s">
        <v>279</v>
      </c>
      <c r="E108" s="132" t="s">
        <v>4</v>
      </c>
      <c r="F108" s="133">
        <v>35905</v>
      </c>
      <c r="G108" s="132" t="s">
        <v>5</v>
      </c>
      <c r="H108" s="132" t="s">
        <v>144</v>
      </c>
      <c r="I108" s="134">
        <v>8.5</v>
      </c>
      <c r="J108" s="134">
        <v>6.7</v>
      </c>
      <c r="K108" s="134">
        <v>7.9</v>
      </c>
      <c r="L108" s="134">
        <v>6.3</v>
      </c>
      <c r="M108" s="135"/>
      <c r="N108" s="134">
        <v>4</v>
      </c>
      <c r="O108" s="135"/>
      <c r="P108" s="134">
        <v>5.6</v>
      </c>
      <c r="Q108" s="135"/>
      <c r="R108" s="134">
        <v>7</v>
      </c>
      <c r="S108" s="135"/>
      <c r="T108" s="134">
        <v>6.8</v>
      </c>
      <c r="U108" s="135"/>
      <c r="V108" s="135"/>
      <c r="W108" s="135"/>
      <c r="X108" s="134">
        <v>4.9000000000000004</v>
      </c>
      <c r="Y108" s="134">
        <v>4.2</v>
      </c>
      <c r="Z108" s="134">
        <v>5.2</v>
      </c>
      <c r="AA108" s="134">
        <v>6</v>
      </c>
      <c r="AB108" s="135"/>
      <c r="AC108" s="135"/>
      <c r="AD108" s="134">
        <v>6.6</v>
      </c>
      <c r="AE108" s="134">
        <v>7.3</v>
      </c>
      <c r="AF108" s="134">
        <v>8.8000000000000007</v>
      </c>
      <c r="AG108" s="134">
        <v>7.9</v>
      </c>
      <c r="AH108" s="134">
        <v>7.2</v>
      </c>
      <c r="AI108" s="134">
        <v>7.5</v>
      </c>
      <c r="AJ108" s="139" t="s">
        <v>77</v>
      </c>
      <c r="AK108" s="134">
        <v>8.1</v>
      </c>
      <c r="AL108" s="136">
        <v>40</v>
      </c>
      <c r="AM108" s="137">
        <v>5</v>
      </c>
      <c r="AN108" s="134">
        <v>5.4</v>
      </c>
      <c r="AO108" s="134">
        <v>5.0999999999999996</v>
      </c>
      <c r="AP108" s="135"/>
      <c r="AQ108" s="135"/>
      <c r="AR108" s="134">
        <v>5.6</v>
      </c>
      <c r="AS108" s="135"/>
      <c r="AT108" s="135"/>
      <c r="AU108" s="135"/>
      <c r="AV108" s="135"/>
      <c r="AW108" s="135"/>
      <c r="AX108" s="134">
        <v>6.6</v>
      </c>
      <c r="AY108" s="135"/>
      <c r="AZ108" s="135"/>
      <c r="BA108" s="135"/>
      <c r="BB108" s="134">
        <v>5</v>
      </c>
      <c r="BC108" s="136">
        <v>5</v>
      </c>
      <c r="BD108" s="137">
        <v>0</v>
      </c>
      <c r="BE108" s="134">
        <v>7.4</v>
      </c>
      <c r="BF108" s="134">
        <v>7.7</v>
      </c>
      <c r="BG108" s="134">
        <v>5.7</v>
      </c>
      <c r="BH108" s="134">
        <v>6</v>
      </c>
      <c r="BI108" s="134">
        <v>6.1</v>
      </c>
      <c r="BJ108" s="134">
        <v>4.2</v>
      </c>
      <c r="BK108" s="134">
        <v>5</v>
      </c>
      <c r="BL108" s="134">
        <v>4.7</v>
      </c>
      <c r="BM108" s="134">
        <v>7.1</v>
      </c>
      <c r="BN108" s="134">
        <v>5.5</v>
      </c>
      <c r="BO108" s="134">
        <v>6.3</v>
      </c>
      <c r="BP108" s="134">
        <v>4.5999999999999996</v>
      </c>
      <c r="BQ108" s="134">
        <v>6.1</v>
      </c>
      <c r="BR108" s="134">
        <v>4.3</v>
      </c>
      <c r="BS108" s="134">
        <v>5.3</v>
      </c>
      <c r="BT108" s="134">
        <v>6.1</v>
      </c>
      <c r="BU108" s="134">
        <v>7.4</v>
      </c>
      <c r="BV108" s="134">
        <v>7.1</v>
      </c>
      <c r="BW108" s="134">
        <v>5.6</v>
      </c>
      <c r="BX108" s="134">
        <v>5.0999999999999996</v>
      </c>
      <c r="BY108" s="134">
        <v>4.2</v>
      </c>
      <c r="BZ108" s="134">
        <v>5.0999999999999996</v>
      </c>
      <c r="CA108" s="134">
        <v>6.7</v>
      </c>
      <c r="CB108" s="134">
        <v>4.8</v>
      </c>
      <c r="CC108" s="134">
        <v>5.9</v>
      </c>
      <c r="CD108" s="135"/>
      <c r="CE108" s="135"/>
      <c r="CF108" s="134">
        <v>6.6</v>
      </c>
      <c r="CG108" s="134">
        <v>4.9000000000000004</v>
      </c>
      <c r="CH108" s="134">
        <v>7</v>
      </c>
      <c r="CI108" s="136">
        <v>59</v>
      </c>
      <c r="CJ108" s="137">
        <v>0</v>
      </c>
      <c r="CK108" s="134">
        <v>6.2</v>
      </c>
      <c r="CL108" s="134">
        <v>7.6</v>
      </c>
      <c r="CM108" s="134">
        <v>5.0999999999999996</v>
      </c>
      <c r="CN108" s="135"/>
      <c r="CO108" s="134">
        <v>5.3</v>
      </c>
      <c r="CP108" s="134">
        <v>6.1</v>
      </c>
      <c r="CQ108" s="134">
        <v>4.9000000000000004</v>
      </c>
      <c r="CR108" s="135"/>
      <c r="CS108" s="135"/>
      <c r="CT108" s="134">
        <v>5.2</v>
      </c>
      <c r="CU108" s="135"/>
      <c r="CV108" s="134">
        <v>7</v>
      </c>
      <c r="CW108" s="134">
        <v>5.3</v>
      </c>
      <c r="CX108" s="135"/>
      <c r="CY108" s="134">
        <v>6.4</v>
      </c>
      <c r="CZ108" s="134">
        <v>9</v>
      </c>
      <c r="DA108" s="136">
        <v>24</v>
      </c>
      <c r="DB108" s="137">
        <v>0</v>
      </c>
      <c r="DC108" s="135"/>
      <c r="DD108" s="135"/>
      <c r="DE108" s="135"/>
      <c r="DF108" s="136">
        <v>0</v>
      </c>
      <c r="DG108" s="137">
        <v>4</v>
      </c>
      <c r="DH108" s="136">
        <v>128</v>
      </c>
      <c r="DI108" s="137">
        <v>9</v>
      </c>
      <c r="DJ108" s="138">
        <v>137</v>
      </c>
      <c r="DK108" s="134">
        <v>131</v>
      </c>
      <c r="DL108" s="134">
        <v>5.88</v>
      </c>
      <c r="DM108" s="134">
        <v>2.2000000000000002</v>
      </c>
      <c r="DN108" s="132"/>
      <c r="DO108" s="13">
        <f t="shared" si="1"/>
        <v>7</v>
      </c>
    </row>
    <row r="109" spans="2:119" ht="27.75" customHeight="1">
      <c r="B109" s="131">
        <v>2220319629</v>
      </c>
      <c r="C109" s="132" t="s">
        <v>85</v>
      </c>
      <c r="D109" s="132" t="s">
        <v>109</v>
      </c>
      <c r="E109" s="132" t="s">
        <v>4</v>
      </c>
      <c r="F109" s="133">
        <v>35861</v>
      </c>
      <c r="G109" s="132" t="s">
        <v>5</v>
      </c>
      <c r="H109" s="132" t="s">
        <v>144</v>
      </c>
      <c r="I109" s="134">
        <v>7.8</v>
      </c>
      <c r="J109" s="134">
        <v>7.6</v>
      </c>
      <c r="K109" s="134">
        <v>6.2</v>
      </c>
      <c r="L109" s="134">
        <v>6.3</v>
      </c>
      <c r="M109" s="135"/>
      <c r="N109" s="134">
        <v>5.9</v>
      </c>
      <c r="O109" s="135"/>
      <c r="P109" s="134">
        <v>4.4000000000000004</v>
      </c>
      <c r="Q109" s="135"/>
      <c r="R109" s="134">
        <v>7.5</v>
      </c>
      <c r="S109" s="135"/>
      <c r="T109" s="134">
        <v>5.2</v>
      </c>
      <c r="U109" s="135"/>
      <c r="V109" s="134">
        <v>5.7</v>
      </c>
      <c r="W109" s="135"/>
      <c r="X109" s="134">
        <v>7</v>
      </c>
      <c r="Y109" s="134">
        <v>6.6</v>
      </c>
      <c r="Z109" s="134">
        <v>5.6</v>
      </c>
      <c r="AA109" s="135"/>
      <c r="AB109" s="134">
        <v>8.8000000000000007</v>
      </c>
      <c r="AC109" s="135"/>
      <c r="AD109" s="134">
        <v>6.4</v>
      </c>
      <c r="AE109" s="134">
        <v>4.4000000000000004</v>
      </c>
      <c r="AF109" s="134">
        <v>8.6</v>
      </c>
      <c r="AG109" s="134">
        <v>8.4</v>
      </c>
      <c r="AH109" s="134">
        <v>7.1</v>
      </c>
      <c r="AI109" s="134">
        <v>7.8</v>
      </c>
      <c r="AJ109" s="134">
        <v>6.1</v>
      </c>
      <c r="AK109" s="134">
        <v>8.1</v>
      </c>
      <c r="AL109" s="136">
        <v>45</v>
      </c>
      <c r="AM109" s="137">
        <v>0</v>
      </c>
      <c r="AN109" s="134">
        <v>6</v>
      </c>
      <c r="AO109" s="134">
        <v>6</v>
      </c>
      <c r="AP109" s="135"/>
      <c r="AQ109" s="135"/>
      <c r="AR109" s="135"/>
      <c r="AS109" s="135"/>
      <c r="AT109" s="135"/>
      <c r="AU109" s="134">
        <v>7.5</v>
      </c>
      <c r="AV109" s="135"/>
      <c r="AW109" s="135"/>
      <c r="AX109" s="135"/>
      <c r="AY109" s="135"/>
      <c r="AZ109" s="135"/>
      <c r="BA109" s="134">
        <v>8.6999999999999993</v>
      </c>
      <c r="BB109" s="134">
        <v>7.3</v>
      </c>
      <c r="BC109" s="136">
        <v>5</v>
      </c>
      <c r="BD109" s="137">
        <v>0</v>
      </c>
      <c r="BE109" s="134">
        <v>6.6</v>
      </c>
      <c r="BF109" s="134">
        <v>5.0999999999999996</v>
      </c>
      <c r="BG109" s="134">
        <v>4.5</v>
      </c>
      <c r="BH109" s="134">
        <v>6.2</v>
      </c>
      <c r="BI109" s="134">
        <v>6.7</v>
      </c>
      <c r="BJ109" s="134">
        <v>4.5999999999999996</v>
      </c>
      <c r="BK109" s="134">
        <v>5.5</v>
      </c>
      <c r="BL109" s="134">
        <v>5.2</v>
      </c>
      <c r="BM109" s="134">
        <v>5.9</v>
      </c>
      <c r="BN109" s="134">
        <v>4.5</v>
      </c>
      <c r="BO109" s="139" t="s">
        <v>77</v>
      </c>
      <c r="BP109" s="134">
        <v>4.5</v>
      </c>
      <c r="BQ109" s="134">
        <v>6.7</v>
      </c>
      <c r="BR109" s="134">
        <v>5.3</v>
      </c>
      <c r="BS109" s="135"/>
      <c r="BT109" s="134">
        <v>4.5999999999999996</v>
      </c>
      <c r="BU109" s="139" t="s">
        <v>77</v>
      </c>
      <c r="BV109" s="134">
        <v>6.3</v>
      </c>
      <c r="BW109" s="134">
        <v>4</v>
      </c>
      <c r="BX109" s="134">
        <v>4.5999999999999996</v>
      </c>
      <c r="BY109" s="134">
        <v>6</v>
      </c>
      <c r="BZ109" s="135"/>
      <c r="CA109" s="135">
        <v>0</v>
      </c>
      <c r="CB109" s="139" t="s">
        <v>77</v>
      </c>
      <c r="CC109" s="135"/>
      <c r="CD109" s="134">
        <v>6.8</v>
      </c>
      <c r="CE109" s="135"/>
      <c r="CF109" s="135"/>
      <c r="CG109" s="134">
        <v>6.7</v>
      </c>
      <c r="CH109" s="134">
        <v>7</v>
      </c>
      <c r="CI109" s="136">
        <v>42</v>
      </c>
      <c r="CJ109" s="137">
        <v>17</v>
      </c>
      <c r="CK109" s="139" t="s">
        <v>77</v>
      </c>
      <c r="CL109" s="135"/>
      <c r="CM109" s="135"/>
      <c r="CN109" s="139" t="s">
        <v>77</v>
      </c>
      <c r="CO109" s="135"/>
      <c r="CP109" s="135"/>
      <c r="CQ109" s="135">
        <v>0</v>
      </c>
      <c r="CR109" s="135"/>
      <c r="CS109" s="135"/>
      <c r="CT109" s="135"/>
      <c r="CU109" s="135"/>
      <c r="CV109" s="135"/>
      <c r="CW109" s="135"/>
      <c r="CX109" s="135"/>
      <c r="CY109" s="134">
        <v>8.4</v>
      </c>
      <c r="CZ109" s="134">
        <v>9</v>
      </c>
      <c r="DA109" s="136">
        <v>2</v>
      </c>
      <c r="DB109" s="137">
        <v>22</v>
      </c>
      <c r="DC109" s="135"/>
      <c r="DD109" s="135"/>
      <c r="DE109" s="135"/>
      <c r="DF109" s="136">
        <v>0</v>
      </c>
      <c r="DG109" s="137">
        <v>4</v>
      </c>
      <c r="DH109" s="136">
        <v>94</v>
      </c>
      <c r="DI109" s="137">
        <v>43</v>
      </c>
      <c r="DJ109" s="138">
        <v>137</v>
      </c>
      <c r="DK109" s="134">
        <v>106</v>
      </c>
      <c r="DL109" s="134">
        <v>5.65</v>
      </c>
      <c r="DM109" s="134">
        <v>2.09</v>
      </c>
      <c r="DN109" s="132" t="s">
        <v>113</v>
      </c>
      <c r="DO109" s="13">
        <f t="shared" si="1"/>
        <v>41</v>
      </c>
    </row>
    <row r="110" spans="2:119" ht="27.75" customHeight="1">
      <c r="B110" s="131">
        <v>2220326469</v>
      </c>
      <c r="C110" s="132" t="s">
        <v>363</v>
      </c>
      <c r="D110" s="132" t="s">
        <v>10</v>
      </c>
      <c r="E110" s="132" t="s">
        <v>364</v>
      </c>
      <c r="F110" s="133">
        <v>34740</v>
      </c>
      <c r="G110" s="132" t="s">
        <v>5</v>
      </c>
      <c r="H110" s="132" t="s">
        <v>146</v>
      </c>
      <c r="I110" s="134">
        <v>8.1999999999999993</v>
      </c>
      <c r="J110" s="134">
        <v>8.4</v>
      </c>
      <c r="K110" s="134">
        <v>7.7</v>
      </c>
      <c r="L110" s="134">
        <v>8.5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4">
        <v>6</v>
      </c>
      <c r="Y110" s="139" t="s">
        <v>77</v>
      </c>
      <c r="Z110" s="134">
        <v>5.2</v>
      </c>
      <c r="AA110" s="135"/>
      <c r="AB110" s="139" t="s">
        <v>77</v>
      </c>
      <c r="AC110" s="135"/>
      <c r="AD110" s="135">
        <v>0</v>
      </c>
      <c r="AE110" s="135"/>
      <c r="AF110" s="134">
        <v>9.3000000000000007</v>
      </c>
      <c r="AG110" s="134">
        <v>9</v>
      </c>
      <c r="AH110" s="135"/>
      <c r="AI110" s="135"/>
      <c r="AJ110" s="135"/>
      <c r="AK110" s="135"/>
      <c r="AL110" s="136">
        <v>16</v>
      </c>
      <c r="AM110" s="137">
        <v>29</v>
      </c>
      <c r="AN110" s="134">
        <v>7.4</v>
      </c>
      <c r="AO110" s="139" t="s">
        <v>77</v>
      </c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6">
        <v>1</v>
      </c>
      <c r="BD110" s="137">
        <v>4</v>
      </c>
      <c r="BE110" s="134">
        <v>8.3000000000000007</v>
      </c>
      <c r="BF110" s="134">
        <v>6.7</v>
      </c>
      <c r="BG110" s="134">
        <v>4</v>
      </c>
      <c r="BH110" s="134">
        <v>8.6</v>
      </c>
      <c r="BI110" s="134">
        <v>9.1999999999999993</v>
      </c>
      <c r="BJ110" s="139" t="s">
        <v>77</v>
      </c>
      <c r="BK110" s="135"/>
      <c r="BL110" s="139" t="s">
        <v>77</v>
      </c>
      <c r="BM110" s="139" t="s">
        <v>77</v>
      </c>
      <c r="BN110" s="135"/>
      <c r="BO110" s="135"/>
      <c r="BP110" s="135"/>
      <c r="BQ110" s="135"/>
      <c r="BR110" s="135"/>
      <c r="BS110" s="135"/>
      <c r="BT110" s="135"/>
      <c r="BU110" s="135"/>
      <c r="BV110" s="134">
        <v>5.5</v>
      </c>
      <c r="BW110" s="139" t="s">
        <v>77</v>
      </c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>
        <v>0</v>
      </c>
      <c r="CI110" s="136">
        <v>12</v>
      </c>
      <c r="CJ110" s="137">
        <v>47</v>
      </c>
      <c r="CK110" s="139" t="s">
        <v>77</v>
      </c>
      <c r="CL110" s="134">
        <v>7.1</v>
      </c>
      <c r="CM110" s="135"/>
      <c r="CN110" s="135"/>
      <c r="CO110" s="139" t="s">
        <v>77</v>
      </c>
      <c r="CP110" s="135"/>
      <c r="CQ110" s="135"/>
      <c r="CR110" s="135"/>
      <c r="CS110" s="135"/>
      <c r="CT110" s="135"/>
      <c r="CU110" s="135"/>
      <c r="CV110" s="135"/>
      <c r="CW110" s="135"/>
      <c r="CX110" s="135"/>
      <c r="CY110" s="135"/>
      <c r="CZ110" s="135"/>
      <c r="DA110" s="136">
        <v>2</v>
      </c>
      <c r="DB110" s="137">
        <v>22</v>
      </c>
      <c r="DC110" s="135"/>
      <c r="DD110" s="135"/>
      <c r="DE110" s="135"/>
      <c r="DF110" s="136">
        <v>0</v>
      </c>
      <c r="DG110" s="137">
        <v>4</v>
      </c>
      <c r="DH110" s="136">
        <v>31</v>
      </c>
      <c r="DI110" s="137">
        <v>106</v>
      </c>
      <c r="DJ110" s="138">
        <v>137</v>
      </c>
      <c r="DK110" s="134">
        <v>34</v>
      </c>
      <c r="DL110" s="134">
        <v>6.55</v>
      </c>
      <c r="DM110" s="134">
        <v>2.72</v>
      </c>
      <c r="DN110" s="132"/>
      <c r="DO110" s="13">
        <f t="shared" si="1"/>
        <v>100</v>
      </c>
    </row>
    <row r="111" spans="2:119" ht="27.75" customHeight="1">
      <c r="B111" s="131">
        <v>2220328315</v>
      </c>
      <c r="C111" s="132" t="s">
        <v>0</v>
      </c>
      <c r="D111" s="132" t="s">
        <v>110</v>
      </c>
      <c r="E111" s="132" t="s">
        <v>365</v>
      </c>
      <c r="F111" s="133">
        <v>36019</v>
      </c>
      <c r="G111" s="132" t="s">
        <v>5</v>
      </c>
      <c r="H111" s="132" t="s">
        <v>144</v>
      </c>
      <c r="I111" s="134">
        <v>6.9</v>
      </c>
      <c r="J111" s="134">
        <v>7.1</v>
      </c>
      <c r="K111" s="134">
        <v>6.1</v>
      </c>
      <c r="L111" s="134">
        <v>9.1999999999999993</v>
      </c>
      <c r="M111" s="135"/>
      <c r="N111" s="134">
        <v>7.5</v>
      </c>
      <c r="O111" s="135"/>
      <c r="P111" s="134">
        <v>6</v>
      </c>
      <c r="Q111" s="135"/>
      <c r="R111" s="134">
        <v>8.1</v>
      </c>
      <c r="S111" s="135"/>
      <c r="T111" s="134">
        <v>8.6999999999999993</v>
      </c>
      <c r="U111" s="135"/>
      <c r="V111" s="134">
        <v>6.3</v>
      </c>
      <c r="W111" s="135"/>
      <c r="X111" s="134">
        <v>6.1</v>
      </c>
      <c r="Y111" s="134">
        <v>7.6</v>
      </c>
      <c r="Z111" s="134">
        <v>4.8</v>
      </c>
      <c r="AA111" s="135"/>
      <c r="AB111" s="134">
        <v>6.9</v>
      </c>
      <c r="AC111" s="135"/>
      <c r="AD111" s="134">
        <v>6.7</v>
      </c>
      <c r="AE111" s="134">
        <v>7.6</v>
      </c>
      <c r="AF111" s="134">
        <v>9.4</v>
      </c>
      <c r="AG111" s="134">
        <v>7.8</v>
      </c>
      <c r="AH111" s="134">
        <v>6.9</v>
      </c>
      <c r="AI111" s="134">
        <v>5.9</v>
      </c>
      <c r="AJ111" s="134">
        <v>6.4</v>
      </c>
      <c r="AK111" s="134">
        <v>7.7</v>
      </c>
      <c r="AL111" s="136">
        <v>45</v>
      </c>
      <c r="AM111" s="137">
        <v>0</v>
      </c>
      <c r="AN111" s="134">
        <v>7</v>
      </c>
      <c r="AO111" s="134">
        <v>7.8</v>
      </c>
      <c r="AP111" s="134">
        <v>8.6999999999999993</v>
      </c>
      <c r="AQ111" s="135"/>
      <c r="AR111" s="135"/>
      <c r="AS111" s="135"/>
      <c r="AT111" s="135"/>
      <c r="AU111" s="135"/>
      <c r="AV111" s="134">
        <v>8.1999999999999993</v>
      </c>
      <c r="AW111" s="135"/>
      <c r="AX111" s="135"/>
      <c r="AY111" s="135"/>
      <c r="AZ111" s="135"/>
      <c r="BA111" s="135"/>
      <c r="BB111" s="134">
        <v>8.9</v>
      </c>
      <c r="BC111" s="136">
        <v>5</v>
      </c>
      <c r="BD111" s="137">
        <v>0</v>
      </c>
      <c r="BE111" s="134">
        <v>8.6</v>
      </c>
      <c r="BF111" s="134">
        <v>6.4</v>
      </c>
      <c r="BG111" s="134">
        <v>4.7</v>
      </c>
      <c r="BH111" s="134">
        <v>8</v>
      </c>
      <c r="BI111" s="134">
        <v>6.9</v>
      </c>
      <c r="BJ111" s="134">
        <v>6.2</v>
      </c>
      <c r="BK111" s="134">
        <v>5</v>
      </c>
      <c r="BL111" s="134">
        <v>6.8</v>
      </c>
      <c r="BM111" s="134">
        <v>7.6</v>
      </c>
      <c r="BN111" s="134">
        <v>7.3</v>
      </c>
      <c r="BO111" s="134">
        <v>5.6</v>
      </c>
      <c r="BP111" s="134">
        <v>5.6</v>
      </c>
      <c r="BQ111" s="134">
        <v>6.3</v>
      </c>
      <c r="BR111" s="134">
        <v>6.4</v>
      </c>
      <c r="BS111" s="134">
        <v>5.8</v>
      </c>
      <c r="BT111" s="134">
        <v>7.9</v>
      </c>
      <c r="BU111" s="134">
        <v>6.9</v>
      </c>
      <c r="BV111" s="134">
        <v>6.2</v>
      </c>
      <c r="BW111" s="134">
        <v>5.5</v>
      </c>
      <c r="BX111" s="134">
        <v>5.5</v>
      </c>
      <c r="BY111" s="134">
        <v>6.6</v>
      </c>
      <c r="BZ111" s="134">
        <v>5.3</v>
      </c>
      <c r="CA111" s="134">
        <v>5.8</v>
      </c>
      <c r="CB111" s="134">
        <v>8.6999999999999993</v>
      </c>
      <c r="CC111" s="134">
        <v>6.5</v>
      </c>
      <c r="CD111" s="135"/>
      <c r="CE111" s="135"/>
      <c r="CF111" s="134">
        <v>7.7</v>
      </c>
      <c r="CG111" s="134">
        <v>5.9</v>
      </c>
      <c r="CH111" s="134">
        <v>7.7</v>
      </c>
      <c r="CI111" s="136">
        <v>59</v>
      </c>
      <c r="CJ111" s="137">
        <v>0</v>
      </c>
      <c r="CK111" s="134">
        <v>4.8</v>
      </c>
      <c r="CL111" s="134">
        <v>4.5</v>
      </c>
      <c r="CM111" s="135"/>
      <c r="CN111" s="134">
        <v>6.6</v>
      </c>
      <c r="CO111" s="134">
        <v>6.5</v>
      </c>
      <c r="CP111" s="134">
        <v>7.2</v>
      </c>
      <c r="CQ111" s="135"/>
      <c r="CR111" s="134">
        <v>5.9</v>
      </c>
      <c r="CS111" s="134">
        <v>6.4</v>
      </c>
      <c r="CT111" s="135"/>
      <c r="CU111" s="135"/>
      <c r="CV111" s="134">
        <v>8.4</v>
      </c>
      <c r="CW111" s="134">
        <v>5.4</v>
      </c>
      <c r="CX111" s="135"/>
      <c r="CY111" s="134">
        <v>9.5</v>
      </c>
      <c r="CZ111" s="134">
        <v>8.6999999999999993</v>
      </c>
      <c r="DA111" s="136">
        <v>24</v>
      </c>
      <c r="DB111" s="137">
        <v>0</v>
      </c>
      <c r="DC111" s="134">
        <v>8.6</v>
      </c>
      <c r="DD111" s="134">
        <v>8.3000000000000007</v>
      </c>
      <c r="DE111" s="135"/>
      <c r="DF111" s="136">
        <v>4</v>
      </c>
      <c r="DG111" s="137">
        <v>0</v>
      </c>
      <c r="DH111" s="136">
        <v>137</v>
      </c>
      <c r="DI111" s="137">
        <v>0</v>
      </c>
      <c r="DJ111" s="138">
        <v>137</v>
      </c>
      <c r="DK111" s="134">
        <v>137</v>
      </c>
      <c r="DL111" s="134">
        <v>6.75</v>
      </c>
      <c r="DM111" s="134">
        <v>2.69</v>
      </c>
      <c r="DN111" s="132"/>
      <c r="DO111" s="13">
        <f t="shared" si="1"/>
        <v>0</v>
      </c>
    </row>
    <row r="112" spans="2:119" ht="27.75" customHeight="1">
      <c r="B112" s="131">
        <v>2220329133</v>
      </c>
      <c r="C112" s="132" t="s">
        <v>223</v>
      </c>
      <c r="D112" s="132" t="s">
        <v>367</v>
      </c>
      <c r="E112" s="132" t="s">
        <v>368</v>
      </c>
      <c r="F112" s="133">
        <v>35962</v>
      </c>
      <c r="G112" s="132" t="s">
        <v>5</v>
      </c>
      <c r="H112" s="132" t="s">
        <v>144</v>
      </c>
      <c r="I112" s="134">
        <v>8.4</v>
      </c>
      <c r="J112" s="134">
        <v>7.7</v>
      </c>
      <c r="K112" s="134">
        <v>6</v>
      </c>
      <c r="L112" s="134">
        <v>8.6</v>
      </c>
      <c r="M112" s="135"/>
      <c r="N112" s="134">
        <v>8.1</v>
      </c>
      <c r="O112" s="135"/>
      <c r="P112" s="134">
        <v>5.4</v>
      </c>
      <c r="Q112" s="135"/>
      <c r="R112" s="134">
        <v>6.8</v>
      </c>
      <c r="S112" s="135"/>
      <c r="T112" s="134">
        <v>8</v>
      </c>
      <c r="U112" s="135"/>
      <c r="V112" s="134">
        <v>7.7</v>
      </c>
      <c r="W112" s="135"/>
      <c r="X112" s="134">
        <v>6</v>
      </c>
      <c r="Y112" s="134">
        <v>5.2</v>
      </c>
      <c r="Z112" s="134">
        <v>6</v>
      </c>
      <c r="AA112" s="135"/>
      <c r="AB112" s="134">
        <v>7.9</v>
      </c>
      <c r="AC112" s="135"/>
      <c r="AD112" s="134">
        <v>7.1</v>
      </c>
      <c r="AE112" s="134">
        <v>6</v>
      </c>
      <c r="AF112" s="134">
        <v>8.4</v>
      </c>
      <c r="AG112" s="134">
        <v>9</v>
      </c>
      <c r="AH112" s="134">
        <v>5.6</v>
      </c>
      <c r="AI112" s="134">
        <v>7.6</v>
      </c>
      <c r="AJ112" s="134">
        <v>7.8</v>
      </c>
      <c r="AK112" s="134">
        <v>7.4</v>
      </c>
      <c r="AL112" s="136">
        <v>45</v>
      </c>
      <c r="AM112" s="137">
        <v>0</v>
      </c>
      <c r="AN112" s="134">
        <v>6.1</v>
      </c>
      <c r="AO112" s="134">
        <v>6.3</v>
      </c>
      <c r="AP112" s="134">
        <v>9.1999999999999993</v>
      </c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4">
        <v>8.1</v>
      </c>
      <c r="BA112" s="135"/>
      <c r="BB112" s="134">
        <v>4.8</v>
      </c>
      <c r="BC112" s="136">
        <v>5</v>
      </c>
      <c r="BD112" s="137">
        <v>0</v>
      </c>
      <c r="BE112" s="134">
        <v>6.5</v>
      </c>
      <c r="BF112" s="134">
        <v>5.8</v>
      </c>
      <c r="BG112" s="134">
        <v>5.2</v>
      </c>
      <c r="BH112" s="134">
        <v>5.4</v>
      </c>
      <c r="BI112" s="134">
        <v>5.5</v>
      </c>
      <c r="BJ112" s="134">
        <v>5.6</v>
      </c>
      <c r="BK112" s="134">
        <v>5.3</v>
      </c>
      <c r="BL112" s="134">
        <v>8</v>
      </c>
      <c r="BM112" s="134">
        <v>4.5</v>
      </c>
      <c r="BN112" s="134">
        <v>6.4</v>
      </c>
      <c r="BO112" s="134">
        <v>5.6</v>
      </c>
      <c r="BP112" s="134">
        <v>8</v>
      </c>
      <c r="BQ112" s="134">
        <v>5</v>
      </c>
      <c r="BR112" s="134">
        <v>5</v>
      </c>
      <c r="BS112" s="134">
        <v>5.4</v>
      </c>
      <c r="BT112" s="134">
        <v>5.5</v>
      </c>
      <c r="BU112" s="134">
        <v>7.3</v>
      </c>
      <c r="BV112" s="134">
        <v>5.4</v>
      </c>
      <c r="BW112" s="134">
        <v>6.2</v>
      </c>
      <c r="BX112" s="135"/>
      <c r="BY112" s="134">
        <v>7</v>
      </c>
      <c r="BZ112" s="134">
        <v>4.9000000000000004</v>
      </c>
      <c r="CA112" s="134">
        <v>5.7</v>
      </c>
      <c r="CB112" s="134">
        <v>5.8</v>
      </c>
      <c r="CC112" s="134">
        <v>5.8</v>
      </c>
      <c r="CD112" s="135"/>
      <c r="CE112" s="135"/>
      <c r="CF112" s="134">
        <v>5.7</v>
      </c>
      <c r="CG112" s="134">
        <v>5.6</v>
      </c>
      <c r="CH112" s="134">
        <v>7.7</v>
      </c>
      <c r="CI112" s="136">
        <v>57</v>
      </c>
      <c r="CJ112" s="137">
        <v>2</v>
      </c>
      <c r="CK112" s="134">
        <v>6.1</v>
      </c>
      <c r="CL112" s="134">
        <v>5.8</v>
      </c>
      <c r="CM112" s="134">
        <v>4.3</v>
      </c>
      <c r="CN112" s="135"/>
      <c r="CO112" s="134">
        <v>7.4</v>
      </c>
      <c r="CP112" s="134">
        <v>4.4000000000000004</v>
      </c>
      <c r="CQ112" s="134">
        <v>6.3</v>
      </c>
      <c r="CR112" s="135"/>
      <c r="CS112" s="134">
        <v>6</v>
      </c>
      <c r="CT112" s="135"/>
      <c r="CU112" s="135"/>
      <c r="CV112" s="134">
        <v>8.8000000000000007</v>
      </c>
      <c r="CW112" s="134">
        <v>6.4</v>
      </c>
      <c r="CX112" s="135"/>
      <c r="CY112" s="134">
        <v>9.4</v>
      </c>
      <c r="CZ112" s="134">
        <v>9.1999999999999993</v>
      </c>
      <c r="DA112" s="136">
        <v>24</v>
      </c>
      <c r="DB112" s="137">
        <v>0</v>
      </c>
      <c r="DC112" s="134">
        <v>8.1999999999999993</v>
      </c>
      <c r="DD112" s="134">
        <v>8</v>
      </c>
      <c r="DE112" s="135"/>
      <c r="DF112" s="136">
        <v>4</v>
      </c>
      <c r="DG112" s="137">
        <v>0</v>
      </c>
      <c r="DH112" s="136">
        <v>135</v>
      </c>
      <c r="DI112" s="137">
        <v>2</v>
      </c>
      <c r="DJ112" s="138">
        <v>137</v>
      </c>
      <c r="DK112" s="134">
        <v>135</v>
      </c>
      <c r="DL112" s="134">
        <v>6.41</v>
      </c>
      <c r="DM112" s="134">
        <v>2.48</v>
      </c>
      <c r="DN112" s="132"/>
      <c r="DO112" s="13">
        <f t="shared" si="1"/>
        <v>2</v>
      </c>
    </row>
    <row r="113" spans="2:119" ht="27.75" customHeight="1">
      <c r="B113" s="131">
        <v>2220329339</v>
      </c>
      <c r="C113" s="132" t="s">
        <v>103</v>
      </c>
      <c r="D113" s="132" t="s">
        <v>369</v>
      </c>
      <c r="E113" s="132" t="s">
        <v>370</v>
      </c>
      <c r="F113" s="133">
        <v>35994</v>
      </c>
      <c r="G113" s="132" t="s">
        <v>5</v>
      </c>
      <c r="H113" s="132" t="s">
        <v>144</v>
      </c>
      <c r="I113" s="134">
        <v>8.1</v>
      </c>
      <c r="J113" s="134">
        <v>8.1999999999999993</v>
      </c>
      <c r="K113" s="134">
        <v>8.1</v>
      </c>
      <c r="L113" s="134">
        <v>5.8</v>
      </c>
      <c r="M113" s="135"/>
      <c r="N113" s="134">
        <v>6.9</v>
      </c>
      <c r="O113" s="135"/>
      <c r="P113" s="134">
        <v>6.4</v>
      </c>
      <c r="Q113" s="135"/>
      <c r="R113" s="134">
        <v>6.5</v>
      </c>
      <c r="S113" s="135"/>
      <c r="T113" s="134">
        <v>7</v>
      </c>
      <c r="U113" s="135"/>
      <c r="V113" s="134">
        <v>6.1</v>
      </c>
      <c r="W113" s="135"/>
      <c r="X113" s="134">
        <v>6.7</v>
      </c>
      <c r="Y113" s="134">
        <v>7.4</v>
      </c>
      <c r="Z113" s="134">
        <v>5.9</v>
      </c>
      <c r="AA113" s="135"/>
      <c r="AB113" s="134">
        <v>9.4</v>
      </c>
      <c r="AC113" s="139" t="s">
        <v>77</v>
      </c>
      <c r="AD113" s="134">
        <v>8.3000000000000007</v>
      </c>
      <c r="AE113" s="135"/>
      <c r="AF113" s="134">
        <v>9.1</v>
      </c>
      <c r="AG113" s="134">
        <v>9.1</v>
      </c>
      <c r="AH113" s="134">
        <v>7</v>
      </c>
      <c r="AI113" s="134">
        <v>5.5</v>
      </c>
      <c r="AJ113" s="134">
        <v>7.6</v>
      </c>
      <c r="AK113" s="134">
        <v>7</v>
      </c>
      <c r="AL113" s="136">
        <v>43</v>
      </c>
      <c r="AM113" s="137">
        <v>2</v>
      </c>
      <c r="AN113" s="134">
        <v>6.2</v>
      </c>
      <c r="AO113" s="134">
        <v>6.1</v>
      </c>
      <c r="AP113" s="135"/>
      <c r="AQ113" s="135"/>
      <c r="AR113" s="135"/>
      <c r="AS113" s="135"/>
      <c r="AT113" s="135"/>
      <c r="AU113" s="134">
        <v>6.8</v>
      </c>
      <c r="AV113" s="135"/>
      <c r="AW113" s="135"/>
      <c r="AX113" s="135"/>
      <c r="AY113" s="135"/>
      <c r="AZ113" s="135"/>
      <c r="BA113" s="134">
        <v>6.6</v>
      </c>
      <c r="BB113" s="134">
        <v>6.6</v>
      </c>
      <c r="BC113" s="136">
        <v>5</v>
      </c>
      <c r="BD113" s="137">
        <v>0</v>
      </c>
      <c r="BE113" s="134">
        <v>8.1</v>
      </c>
      <c r="BF113" s="134">
        <v>6.4</v>
      </c>
      <c r="BG113" s="134">
        <v>5.4</v>
      </c>
      <c r="BH113" s="134">
        <v>8.5</v>
      </c>
      <c r="BI113" s="134">
        <v>8.1999999999999993</v>
      </c>
      <c r="BJ113" s="134">
        <v>8.6999999999999993</v>
      </c>
      <c r="BK113" s="134">
        <v>6.2</v>
      </c>
      <c r="BL113" s="134">
        <v>8.5</v>
      </c>
      <c r="BM113" s="134">
        <v>8.6999999999999993</v>
      </c>
      <c r="BN113" s="134">
        <v>6.8</v>
      </c>
      <c r="BO113" s="134">
        <v>7.4</v>
      </c>
      <c r="BP113" s="134">
        <v>6.6</v>
      </c>
      <c r="BQ113" s="134">
        <v>8.6</v>
      </c>
      <c r="BR113" s="134">
        <v>6.5</v>
      </c>
      <c r="BS113" s="134">
        <v>6.8</v>
      </c>
      <c r="BT113" s="134">
        <v>7.3</v>
      </c>
      <c r="BU113" s="134">
        <v>8.3000000000000007</v>
      </c>
      <c r="BV113" s="134">
        <v>7.9</v>
      </c>
      <c r="BW113" s="134">
        <v>7</v>
      </c>
      <c r="BX113" s="134">
        <v>6.5</v>
      </c>
      <c r="BY113" s="134">
        <v>5.8</v>
      </c>
      <c r="BZ113" s="134">
        <v>5.4</v>
      </c>
      <c r="CA113" s="134">
        <v>6</v>
      </c>
      <c r="CB113" s="134">
        <v>6.4</v>
      </c>
      <c r="CC113" s="134">
        <v>6.7</v>
      </c>
      <c r="CD113" s="135"/>
      <c r="CE113" s="135"/>
      <c r="CF113" s="134">
        <v>6.9</v>
      </c>
      <c r="CG113" s="134">
        <v>6.5</v>
      </c>
      <c r="CH113" s="134">
        <v>8.1999999999999993</v>
      </c>
      <c r="CI113" s="136">
        <v>59</v>
      </c>
      <c r="CJ113" s="137">
        <v>0</v>
      </c>
      <c r="CK113" s="134">
        <v>6.4</v>
      </c>
      <c r="CL113" s="134">
        <v>6.2</v>
      </c>
      <c r="CM113" s="134">
        <v>5.5</v>
      </c>
      <c r="CN113" s="135"/>
      <c r="CO113" s="134">
        <v>6.2</v>
      </c>
      <c r="CP113" s="134">
        <v>6.7</v>
      </c>
      <c r="CQ113" s="134">
        <v>7</v>
      </c>
      <c r="CR113" s="135"/>
      <c r="CS113" s="135"/>
      <c r="CT113" s="134">
        <v>6.9</v>
      </c>
      <c r="CU113" s="135"/>
      <c r="CV113" s="134">
        <v>8.3000000000000007</v>
      </c>
      <c r="CW113" s="134">
        <v>7.1</v>
      </c>
      <c r="CX113" s="135"/>
      <c r="CY113" s="134">
        <v>9.1</v>
      </c>
      <c r="CZ113" s="134">
        <v>9.1999999999999993</v>
      </c>
      <c r="DA113" s="136">
        <v>24</v>
      </c>
      <c r="DB113" s="137">
        <v>0</v>
      </c>
      <c r="DC113" s="134">
        <v>9.4</v>
      </c>
      <c r="DD113" s="134">
        <v>8.3000000000000007</v>
      </c>
      <c r="DE113" s="135"/>
      <c r="DF113" s="136">
        <v>4</v>
      </c>
      <c r="DG113" s="137">
        <v>0</v>
      </c>
      <c r="DH113" s="136">
        <v>135</v>
      </c>
      <c r="DI113" s="137">
        <v>2</v>
      </c>
      <c r="DJ113" s="138">
        <v>137</v>
      </c>
      <c r="DK113" s="134">
        <v>137</v>
      </c>
      <c r="DL113" s="134">
        <v>7.02</v>
      </c>
      <c r="DM113" s="134">
        <v>2.88</v>
      </c>
      <c r="DN113" s="132"/>
      <c r="DO113" s="13">
        <f t="shared" si="1"/>
        <v>2</v>
      </c>
    </row>
    <row r="114" spans="2:119" ht="27.75" customHeight="1">
      <c r="B114" s="131">
        <v>2220714057</v>
      </c>
      <c r="C114" s="132" t="s">
        <v>100</v>
      </c>
      <c r="D114" s="132" t="s">
        <v>97</v>
      </c>
      <c r="E114" s="132" t="s">
        <v>370</v>
      </c>
      <c r="F114" s="133">
        <v>35898</v>
      </c>
      <c r="G114" s="132" t="s">
        <v>5</v>
      </c>
      <c r="H114" s="132" t="s">
        <v>144</v>
      </c>
      <c r="I114" s="134">
        <v>7.9</v>
      </c>
      <c r="J114" s="134">
        <v>8.3000000000000007</v>
      </c>
      <c r="K114" s="134">
        <v>8.5</v>
      </c>
      <c r="L114" s="134">
        <v>6.4</v>
      </c>
      <c r="M114" s="135"/>
      <c r="N114" s="134">
        <v>4.9000000000000004</v>
      </c>
      <c r="O114" s="135"/>
      <c r="P114" s="134">
        <v>5.5</v>
      </c>
      <c r="Q114" s="135"/>
      <c r="R114" s="134">
        <v>7</v>
      </c>
      <c r="S114" s="135"/>
      <c r="T114" s="134">
        <v>4.7</v>
      </c>
      <c r="U114" s="135"/>
      <c r="V114" s="134">
        <v>8.6999999999999993</v>
      </c>
      <c r="W114" s="135"/>
      <c r="X114" s="134">
        <v>6.4</v>
      </c>
      <c r="Y114" s="134">
        <v>5.7</v>
      </c>
      <c r="Z114" s="134">
        <v>4.5</v>
      </c>
      <c r="AA114" s="135"/>
      <c r="AB114" s="134">
        <v>8.1999999999999993</v>
      </c>
      <c r="AC114" s="134">
        <v>7.8</v>
      </c>
      <c r="AD114" s="134">
        <v>5.3</v>
      </c>
      <c r="AE114" s="135"/>
      <c r="AF114" s="134">
        <v>9.3000000000000007</v>
      </c>
      <c r="AG114" s="134">
        <v>8.1999999999999993</v>
      </c>
      <c r="AH114" s="134">
        <v>5.9</v>
      </c>
      <c r="AI114" s="134">
        <v>6.4</v>
      </c>
      <c r="AJ114" s="134">
        <v>5.4</v>
      </c>
      <c r="AK114" s="134">
        <v>7</v>
      </c>
      <c r="AL114" s="136">
        <v>45</v>
      </c>
      <c r="AM114" s="137">
        <v>0</v>
      </c>
      <c r="AN114" s="134">
        <v>4.9000000000000004</v>
      </c>
      <c r="AO114" s="134">
        <v>6.6</v>
      </c>
      <c r="AP114" s="134">
        <v>7</v>
      </c>
      <c r="AQ114" s="135"/>
      <c r="AR114" s="135"/>
      <c r="AS114" s="135"/>
      <c r="AT114" s="135"/>
      <c r="AU114" s="135"/>
      <c r="AV114" s="134">
        <v>4.9000000000000004</v>
      </c>
      <c r="AW114" s="135"/>
      <c r="AX114" s="135"/>
      <c r="AY114" s="135"/>
      <c r="AZ114" s="135"/>
      <c r="BA114" s="135"/>
      <c r="BB114" s="134">
        <v>6.6</v>
      </c>
      <c r="BC114" s="136">
        <v>5</v>
      </c>
      <c r="BD114" s="137">
        <v>0</v>
      </c>
      <c r="BE114" s="134">
        <v>6.8</v>
      </c>
      <c r="BF114" s="134">
        <v>6.8</v>
      </c>
      <c r="BG114" s="134">
        <v>4</v>
      </c>
      <c r="BH114" s="134">
        <v>4.8</v>
      </c>
      <c r="BI114" s="134">
        <v>6.1</v>
      </c>
      <c r="BJ114" s="134">
        <v>6.9</v>
      </c>
      <c r="BK114" s="134">
        <v>7.5</v>
      </c>
      <c r="BL114" s="134">
        <v>5.9</v>
      </c>
      <c r="BM114" s="134">
        <v>7.5</v>
      </c>
      <c r="BN114" s="134">
        <v>5.8</v>
      </c>
      <c r="BO114" s="134">
        <v>5.4</v>
      </c>
      <c r="BP114" s="134">
        <v>6.7</v>
      </c>
      <c r="BQ114" s="134">
        <v>7.2</v>
      </c>
      <c r="BR114" s="134">
        <v>6.4</v>
      </c>
      <c r="BS114" s="134">
        <v>7</v>
      </c>
      <c r="BT114" s="134">
        <v>6.8</v>
      </c>
      <c r="BU114" s="134">
        <v>6.2</v>
      </c>
      <c r="BV114" s="134">
        <v>7.6</v>
      </c>
      <c r="BW114" s="134">
        <v>7.3</v>
      </c>
      <c r="BX114" s="134">
        <v>5.8</v>
      </c>
      <c r="BY114" s="134">
        <v>6.4</v>
      </c>
      <c r="BZ114" s="134">
        <v>4.5999999999999996</v>
      </c>
      <c r="CA114" s="134">
        <v>5.8</v>
      </c>
      <c r="CB114" s="134">
        <v>7.3</v>
      </c>
      <c r="CC114" s="135"/>
      <c r="CD114" s="134">
        <v>5.8</v>
      </c>
      <c r="CE114" s="135"/>
      <c r="CF114" s="134">
        <v>5.7</v>
      </c>
      <c r="CG114" s="134">
        <v>4.5</v>
      </c>
      <c r="CH114" s="134">
        <v>6.9</v>
      </c>
      <c r="CI114" s="136">
        <v>59</v>
      </c>
      <c r="CJ114" s="137">
        <v>0</v>
      </c>
      <c r="CK114" s="134">
        <v>5.5</v>
      </c>
      <c r="CL114" s="134">
        <v>7.8</v>
      </c>
      <c r="CM114" s="134">
        <v>8.1</v>
      </c>
      <c r="CN114" s="135"/>
      <c r="CO114" s="134">
        <v>7.7</v>
      </c>
      <c r="CP114" s="134">
        <v>6.7</v>
      </c>
      <c r="CQ114" s="135"/>
      <c r="CR114" s="134">
        <v>5.9</v>
      </c>
      <c r="CS114" s="134">
        <v>7.4</v>
      </c>
      <c r="CT114" s="135"/>
      <c r="CU114" s="135"/>
      <c r="CV114" s="134">
        <v>8.1</v>
      </c>
      <c r="CW114" s="134">
        <v>6.1</v>
      </c>
      <c r="CX114" s="135"/>
      <c r="CY114" s="134">
        <v>9.4</v>
      </c>
      <c r="CZ114" s="134">
        <v>9</v>
      </c>
      <c r="DA114" s="136">
        <v>24</v>
      </c>
      <c r="DB114" s="137">
        <v>0</v>
      </c>
      <c r="DC114" s="134">
        <v>9.1999999999999993</v>
      </c>
      <c r="DD114" s="134">
        <v>8</v>
      </c>
      <c r="DE114" s="135"/>
      <c r="DF114" s="136">
        <v>4</v>
      </c>
      <c r="DG114" s="137">
        <v>0</v>
      </c>
      <c r="DH114" s="136">
        <v>137</v>
      </c>
      <c r="DI114" s="137">
        <v>0</v>
      </c>
      <c r="DJ114" s="138">
        <v>137</v>
      </c>
      <c r="DK114" s="134">
        <v>137</v>
      </c>
      <c r="DL114" s="134">
        <v>6.59</v>
      </c>
      <c r="DM114" s="134">
        <v>2.59</v>
      </c>
      <c r="DN114" s="132"/>
      <c r="DO114" s="13">
        <f t="shared" si="1"/>
        <v>0</v>
      </c>
    </row>
    <row r="115" spans="2:119" ht="27.75" customHeight="1">
      <c r="B115" s="131">
        <v>2220316337</v>
      </c>
      <c r="C115" s="132" t="s">
        <v>262</v>
      </c>
      <c r="D115" s="132" t="s">
        <v>102</v>
      </c>
      <c r="E115" s="132" t="s">
        <v>140</v>
      </c>
      <c r="F115" s="133">
        <v>35809</v>
      </c>
      <c r="G115" s="132" t="s">
        <v>5</v>
      </c>
      <c r="H115" s="132" t="s">
        <v>144</v>
      </c>
      <c r="I115" s="134">
        <v>7.4</v>
      </c>
      <c r="J115" s="134">
        <v>7.4</v>
      </c>
      <c r="K115" s="134">
        <v>5.5</v>
      </c>
      <c r="L115" s="134">
        <v>8.5</v>
      </c>
      <c r="M115" s="135"/>
      <c r="N115" s="134">
        <v>5.8</v>
      </c>
      <c r="O115" s="135"/>
      <c r="P115" s="134">
        <v>4.9000000000000004</v>
      </c>
      <c r="Q115" s="135"/>
      <c r="R115" s="134">
        <v>6.2</v>
      </c>
      <c r="S115" s="135"/>
      <c r="T115" s="134">
        <v>5.0999999999999996</v>
      </c>
      <c r="U115" s="135"/>
      <c r="V115" s="134">
        <v>6.2</v>
      </c>
      <c r="W115" s="135"/>
      <c r="X115" s="134">
        <v>5.8</v>
      </c>
      <c r="Y115" s="134">
        <v>7.4</v>
      </c>
      <c r="Z115" s="134">
        <v>7.1</v>
      </c>
      <c r="AA115" s="135"/>
      <c r="AB115" s="134">
        <v>7.9</v>
      </c>
      <c r="AC115" s="135"/>
      <c r="AD115" s="134">
        <v>8.9</v>
      </c>
      <c r="AE115" s="134">
        <v>8.8000000000000007</v>
      </c>
      <c r="AF115" s="134">
        <v>9</v>
      </c>
      <c r="AG115" s="134">
        <v>9.3000000000000007</v>
      </c>
      <c r="AH115" s="134">
        <v>8.3000000000000007</v>
      </c>
      <c r="AI115" s="134">
        <v>7.1</v>
      </c>
      <c r="AJ115" s="134">
        <v>7.1</v>
      </c>
      <c r="AK115" s="134">
        <v>8.1</v>
      </c>
      <c r="AL115" s="136">
        <v>45</v>
      </c>
      <c r="AM115" s="137">
        <v>0</v>
      </c>
      <c r="AN115" s="134">
        <v>7</v>
      </c>
      <c r="AO115" s="134">
        <v>6.4</v>
      </c>
      <c r="AP115" s="135"/>
      <c r="AQ115" s="135"/>
      <c r="AR115" s="134">
        <v>5.2</v>
      </c>
      <c r="AS115" s="135"/>
      <c r="AT115" s="135"/>
      <c r="AU115" s="135"/>
      <c r="AV115" s="135"/>
      <c r="AW115" s="135"/>
      <c r="AX115" s="135"/>
      <c r="AY115" s="135"/>
      <c r="AZ115" s="134">
        <v>6.2</v>
      </c>
      <c r="BA115" s="135"/>
      <c r="BB115" s="134">
        <v>7.7</v>
      </c>
      <c r="BC115" s="136">
        <v>5</v>
      </c>
      <c r="BD115" s="137">
        <v>0</v>
      </c>
      <c r="BE115" s="134">
        <v>7.1</v>
      </c>
      <c r="BF115" s="134">
        <v>5.6</v>
      </c>
      <c r="BG115" s="134">
        <v>5.3</v>
      </c>
      <c r="BH115" s="134">
        <v>4.5999999999999996</v>
      </c>
      <c r="BI115" s="134">
        <v>6.9</v>
      </c>
      <c r="BJ115" s="134">
        <v>8</v>
      </c>
      <c r="BK115" s="134">
        <v>6.1</v>
      </c>
      <c r="BL115" s="134">
        <v>5.5</v>
      </c>
      <c r="BM115" s="134">
        <v>7.9</v>
      </c>
      <c r="BN115" s="134">
        <v>7.3</v>
      </c>
      <c r="BO115" s="134">
        <v>8.1</v>
      </c>
      <c r="BP115" s="134">
        <v>6.5</v>
      </c>
      <c r="BQ115" s="134">
        <v>8.9</v>
      </c>
      <c r="BR115" s="134">
        <v>5.5</v>
      </c>
      <c r="BS115" s="134">
        <v>6.9</v>
      </c>
      <c r="BT115" s="134">
        <v>7.1</v>
      </c>
      <c r="BU115" s="134">
        <v>7.7</v>
      </c>
      <c r="BV115" s="134">
        <v>6.2</v>
      </c>
      <c r="BW115" s="134">
        <v>7.1</v>
      </c>
      <c r="BX115" s="134">
        <v>6.6</v>
      </c>
      <c r="BY115" s="134">
        <v>5.8</v>
      </c>
      <c r="BZ115" s="134">
        <v>5.4</v>
      </c>
      <c r="CA115" s="134">
        <v>7.2</v>
      </c>
      <c r="CB115" s="134">
        <v>5.4</v>
      </c>
      <c r="CC115" s="134">
        <v>6.8</v>
      </c>
      <c r="CD115" s="135"/>
      <c r="CE115" s="134">
        <v>7.3</v>
      </c>
      <c r="CF115" s="135"/>
      <c r="CG115" s="134">
        <v>5.9</v>
      </c>
      <c r="CH115" s="134">
        <v>8.5</v>
      </c>
      <c r="CI115" s="136">
        <v>59</v>
      </c>
      <c r="CJ115" s="137">
        <v>0</v>
      </c>
      <c r="CK115" s="134">
        <v>5</v>
      </c>
      <c r="CL115" s="134">
        <v>5.6</v>
      </c>
      <c r="CM115" s="135"/>
      <c r="CN115" s="134">
        <v>5.7</v>
      </c>
      <c r="CO115" s="134">
        <v>6.6</v>
      </c>
      <c r="CP115" s="134">
        <v>7.4</v>
      </c>
      <c r="CQ115" s="134">
        <v>7.2</v>
      </c>
      <c r="CR115" s="135"/>
      <c r="CS115" s="134">
        <v>7.2</v>
      </c>
      <c r="CT115" s="135"/>
      <c r="CU115" s="135"/>
      <c r="CV115" s="134">
        <v>8.5</v>
      </c>
      <c r="CW115" s="134">
        <v>6.8</v>
      </c>
      <c r="CX115" s="135"/>
      <c r="CY115" s="134">
        <v>9.4</v>
      </c>
      <c r="CZ115" s="134">
        <v>9.6</v>
      </c>
      <c r="DA115" s="136">
        <v>24</v>
      </c>
      <c r="DB115" s="137">
        <v>0</v>
      </c>
      <c r="DC115" s="134">
        <v>8.9</v>
      </c>
      <c r="DD115" s="134">
        <v>8</v>
      </c>
      <c r="DE115" s="135"/>
      <c r="DF115" s="136">
        <v>4</v>
      </c>
      <c r="DG115" s="137">
        <v>0</v>
      </c>
      <c r="DH115" s="136">
        <v>137</v>
      </c>
      <c r="DI115" s="137">
        <v>0</v>
      </c>
      <c r="DJ115" s="138">
        <v>137</v>
      </c>
      <c r="DK115" s="134">
        <v>137</v>
      </c>
      <c r="DL115" s="134">
        <v>6.91</v>
      </c>
      <c r="DM115" s="134">
        <v>2.79</v>
      </c>
      <c r="DN115" s="132"/>
      <c r="DO115" s="13">
        <f t="shared" si="1"/>
        <v>0</v>
      </c>
    </row>
    <row r="116" spans="2:119" ht="27.75" customHeight="1">
      <c r="B116" s="131">
        <v>2220326475</v>
      </c>
      <c r="C116" s="132" t="s">
        <v>8</v>
      </c>
      <c r="D116" s="132" t="s">
        <v>288</v>
      </c>
      <c r="E116" s="132" t="s">
        <v>83</v>
      </c>
      <c r="F116" s="133">
        <v>36124</v>
      </c>
      <c r="G116" s="132" t="s">
        <v>5</v>
      </c>
      <c r="H116" s="132" t="s">
        <v>144</v>
      </c>
      <c r="I116" s="134">
        <v>8.1</v>
      </c>
      <c r="J116" s="134">
        <v>7.9</v>
      </c>
      <c r="K116" s="134">
        <v>6.2</v>
      </c>
      <c r="L116" s="134">
        <v>6.7</v>
      </c>
      <c r="M116" s="135"/>
      <c r="N116" s="134">
        <v>6.7</v>
      </c>
      <c r="O116" s="135"/>
      <c r="P116" s="134">
        <v>4.9000000000000004</v>
      </c>
      <c r="Q116" s="135"/>
      <c r="R116" s="134">
        <v>6.6</v>
      </c>
      <c r="S116" s="135"/>
      <c r="T116" s="134">
        <v>6.5</v>
      </c>
      <c r="U116" s="135"/>
      <c r="V116" s="134">
        <v>6.8</v>
      </c>
      <c r="W116" s="135"/>
      <c r="X116" s="134">
        <v>7.4</v>
      </c>
      <c r="Y116" s="134">
        <v>5.6</v>
      </c>
      <c r="Z116" s="134">
        <v>8.6</v>
      </c>
      <c r="AA116" s="134">
        <v>8</v>
      </c>
      <c r="AB116" s="135"/>
      <c r="AC116" s="134">
        <v>8.6</v>
      </c>
      <c r="AD116" s="134">
        <v>6.8</v>
      </c>
      <c r="AE116" s="135"/>
      <c r="AF116" s="134">
        <v>8.6999999999999993</v>
      </c>
      <c r="AG116" s="134">
        <v>9</v>
      </c>
      <c r="AH116" s="134">
        <v>6.7</v>
      </c>
      <c r="AI116" s="134">
        <v>9.1999999999999993</v>
      </c>
      <c r="AJ116" s="134">
        <v>6.9</v>
      </c>
      <c r="AK116" s="134">
        <v>8.3000000000000007</v>
      </c>
      <c r="AL116" s="136">
        <v>45</v>
      </c>
      <c r="AM116" s="137">
        <v>0</v>
      </c>
      <c r="AN116" s="134">
        <v>6.8</v>
      </c>
      <c r="AO116" s="134">
        <v>5.9</v>
      </c>
      <c r="AP116" s="134">
        <v>8.6999999999999993</v>
      </c>
      <c r="AQ116" s="135"/>
      <c r="AR116" s="135"/>
      <c r="AS116" s="135"/>
      <c r="AT116" s="135"/>
      <c r="AU116" s="135"/>
      <c r="AV116" s="134">
        <v>7.1</v>
      </c>
      <c r="AW116" s="135"/>
      <c r="AX116" s="135"/>
      <c r="AY116" s="135"/>
      <c r="AZ116" s="135"/>
      <c r="BA116" s="135"/>
      <c r="BB116" s="134">
        <v>7.1</v>
      </c>
      <c r="BC116" s="136">
        <v>5</v>
      </c>
      <c r="BD116" s="137">
        <v>0</v>
      </c>
      <c r="BE116" s="134">
        <v>7.4</v>
      </c>
      <c r="BF116" s="134">
        <v>6.1</v>
      </c>
      <c r="BG116" s="134">
        <v>5.5</v>
      </c>
      <c r="BH116" s="134">
        <v>8.8000000000000007</v>
      </c>
      <c r="BI116" s="134">
        <v>7.3</v>
      </c>
      <c r="BJ116" s="134">
        <v>7.8</v>
      </c>
      <c r="BK116" s="134">
        <v>6.4</v>
      </c>
      <c r="BL116" s="134">
        <v>7</v>
      </c>
      <c r="BM116" s="134">
        <v>7.3</v>
      </c>
      <c r="BN116" s="134">
        <v>6.7</v>
      </c>
      <c r="BO116" s="134">
        <v>6.8</v>
      </c>
      <c r="BP116" s="134">
        <v>5.2</v>
      </c>
      <c r="BQ116" s="134">
        <v>8.4</v>
      </c>
      <c r="BR116" s="134">
        <v>4.9000000000000004</v>
      </c>
      <c r="BS116" s="134">
        <v>5.7</v>
      </c>
      <c r="BT116" s="134">
        <v>8.1999999999999993</v>
      </c>
      <c r="BU116" s="134">
        <v>8.5</v>
      </c>
      <c r="BV116" s="134">
        <v>7.2</v>
      </c>
      <c r="BW116" s="134">
        <v>8.1999999999999993</v>
      </c>
      <c r="BX116" s="134">
        <v>6.8</v>
      </c>
      <c r="BY116" s="134">
        <v>6.6</v>
      </c>
      <c r="BZ116" s="134">
        <v>5.3</v>
      </c>
      <c r="CA116" s="134">
        <v>7.3</v>
      </c>
      <c r="CB116" s="134">
        <v>6.4</v>
      </c>
      <c r="CC116" s="135"/>
      <c r="CD116" s="134">
        <v>5.9</v>
      </c>
      <c r="CE116" s="135"/>
      <c r="CF116" s="134">
        <v>8</v>
      </c>
      <c r="CG116" s="134">
        <v>5.2</v>
      </c>
      <c r="CH116" s="134">
        <v>9.1999999999999993</v>
      </c>
      <c r="CI116" s="136">
        <v>59</v>
      </c>
      <c r="CJ116" s="137">
        <v>0</v>
      </c>
      <c r="CK116" s="134">
        <v>6.2</v>
      </c>
      <c r="CL116" s="134">
        <v>6.8</v>
      </c>
      <c r="CM116" s="134">
        <v>6.7</v>
      </c>
      <c r="CN116" s="135"/>
      <c r="CO116" s="134">
        <v>6.3</v>
      </c>
      <c r="CP116" s="134">
        <v>6.4</v>
      </c>
      <c r="CQ116" s="134">
        <v>6.8</v>
      </c>
      <c r="CR116" s="135"/>
      <c r="CS116" s="134">
        <v>7</v>
      </c>
      <c r="CT116" s="135"/>
      <c r="CU116" s="135"/>
      <c r="CV116" s="134">
        <v>8.6</v>
      </c>
      <c r="CW116" s="134">
        <v>7.6</v>
      </c>
      <c r="CX116" s="135"/>
      <c r="CY116" s="134">
        <v>9.1</v>
      </c>
      <c r="CZ116" s="134">
        <v>9.6</v>
      </c>
      <c r="DA116" s="136">
        <v>24</v>
      </c>
      <c r="DB116" s="137">
        <v>0</v>
      </c>
      <c r="DC116" s="134">
        <v>8.5</v>
      </c>
      <c r="DD116" s="134">
        <v>8.8000000000000007</v>
      </c>
      <c r="DE116" s="135"/>
      <c r="DF116" s="136">
        <v>4</v>
      </c>
      <c r="DG116" s="137">
        <v>0</v>
      </c>
      <c r="DH116" s="136">
        <v>137</v>
      </c>
      <c r="DI116" s="137">
        <v>0</v>
      </c>
      <c r="DJ116" s="138">
        <v>137</v>
      </c>
      <c r="DK116" s="134">
        <v>137</v>
      </c>
      <c r="DL116" s="134">
        <v>7.09</v>
      </c>
      <c r="DM116" s="134">
        <v>2.9</v>
      </c>
      <c r="DN116" s="132"/>
      <c r="DO116" s="13">
        <f t="shared" si="1"/>
        <v>0</v>
      </c>
    </row>
    <row r="117" spans="2:119" ht="27.75" customHeight="1">
      <c r="B117" s="131">
        <v>2220217724</v>
      </c>
      <c r="C117" s="132" t="s">
        <v>378</v>
      </c>
      <c r="D117" s="132" t="s">
        <v>95</v>
      </c>
      <c r="E117" s="132" t="s">
        <v>141</v>
      </c>
      <c r="F117" s="133">
        <v>35868</v>
      </c>
      <c r="G117" s="132" t="s">
        <v>5</v>
      </c>
      <c r="H117" s="132" t="s">
        <v>399</v>
      </c>
      <c r="I117" s="134">
        <v>8.4</v>
      </c>
      <c r="J117" s="134">
        <v>7.7</v>
      </c>
      <c r="K117" s="134">
        <v>8</v>
      </c>
      <c r="L117" s="134">
        <v>7.7</v>
      </c>
      <c r="M117" s="135"/>
      <c r="N117" s="134">
        <v>6.2</v>
      </c>
      <c r="O117" s="135"/>
      <c r="P117" s="134">
        <v>5.4</v>
      </c>
      <c r="Q117" s="135"/>
      <c r="R117" s="134">
        <v>6.6</v>
      </c>
      <c r="S117" s="135"/>
      <c r="T117" s="134">
        <v>7.1</v>
      </c>
      <c r="U117" s="135"/>
      <c r="V117" s="134">
        <v>5.8</v>
      </c>
      <c r="W117" s="135"/>
      <c r="X117" s="134">
        <v>6.9</v>
      </c>
      <c r="Y117" s="134">
        <v>6.4</v>
      </c>
      <c r="Z117" s="134">
        <v>8.3000000000000007</v>
      </c>
      <c r="AA117" s="134">
        <v>7.8</v>
      </c>
      <c r="AB117" s="135"/>
      <c r="AC117" s="134">
        <v>9.6</v>
      </c>
      <c r="AD117" s="134">
        <v>6.8</v>
      </c>
      <c r="AE117" s="135"/>
      <c r="AF117" s="134">
        <v>8.8000000000000007</v>
      </c>
      <c r="AG117" s="134">
        <v>9.1999999999999993</v>
      </c>
      <c r="AH117" s="134">
        <v>7.5</v>
      </c>
      <c r="AI117" s="134">
        <v>8.6</v>
      </c>
      <c r="AJ117" s="134">
        <v>8</v>
      </c>
      <c r="AK117" s="134">
        <v>7.7</v>
      </c>
      <c r="AL117" s="136">
        <v>45</v>
      </c>
      <c r="AM117" s="137">
        <v>0</v>
      </c>
      <c r="AN117" s="134">
        <v>5.8</v>
      </c>
      <c r="AO117" s="134">
        <v>5</v>
      </c>
      <c r="AP117" s="134">
        <v>8</v>
      </c>
      <c r="AQ117" s="135"/>
      <c r="AR117" s="135"/>
      <c r="AS117" s="135"/>
      <c r="AT117" s="135"/>
      <c r="AU117" s="135"/>
      <c r="AV117" s="134">
        <v>6.6</v>
      </c>
      <c r="AW117" s="135"/>
      <c r="AX117" s="135"/>
      <c r="AY117" s="135"/>
      <c r="AZ117" s="135"/>
      <c r="BA117" s="135"/>
      <c r="BB117" s="134">
        <v>7.9</v>
      </c>
      <c r="BC117" s="136">
        <v>5</v>
      </c>
      <c r="BD117" s="137">
        <v>0</v>
      </c>
      <c r="BE117" s="134">
        <v>7.2</v>
      </c>
      <c r="BF117" s="134">
        <v>7.1</v>
      </c>
      <c r="BG117" s="134">
        <v>5.9</v>
      </c>
      <c r="BH117" s="134">
        <v>7.6</v>
      </c>
      <c r="BI117" s="134">
        <v>7.7</v>
      </c>
      <c r="BJ117" s="134">
        <v>7.1</v>
      </c>
      <c r="BK117" s="134">
        <v>7.1</v>
      </c>
      <c r="BL117" s="134">
        <v>6.2</v>
      </c>
      <c r="BM117" s="134">
        <v>7.4</v>
      </c>
      <c r="BN117" s="134">
        <v>6.8</v>
      </c>
      <c r="BO117" s="134">
        <v>7.3</v>
      </c>
      <c r="BP117" s="134">
        <v>4.7</v>
      </c>
      <c r="BQ117" s="134">
        <v>8.5</v>
      </c>
      <c r="BR117" s="134">
        <v>6.4</v>
      </c>
      <c r="BS117" s="134">
        <v>5.7</v>
      </c>
      <c r="BT117" s="134">
        <v>7.1</v>
      </c>
      <c r="BU117" s="134">
        <v>8.6</v>
      </c>
      <c r="BV117" s="134">
        <v>6.5</v>
      </c>
      <c r="BW117" s="134">
        <v>7.7</v>
      </c>
      <c r="BX117" s="134">
        <v>6.6</v>
      </c>
      <c r="BY117" s="134">
        <v>5.2</v>
      </c>
      <c r="BZ117" s="134">
        <v>6.1</v>
      </c>
      <c r="CA117" s="134">
        <v>7.1</v>
      </c>
      <c r="CB117" s="134">
        <v>6.2</v>
      </c>
      <c r="CC117" s="135"/>
      <c r="CD117" s="134">
        <v>6.4</v>
      </c>
      <c r="CE117" s="135"/>
      <c r="CF117" s="134">
        <v>8.3000000000000007</v>
      </c>
      <c r="CG117" s="134">
        <v>6.6</v>
      </c>
      <c r="CH117" s="134">
        <v>8.9</v>
      </c>
      <c r="CI117" s="136">
        <v>59</v>
      </c>
      <c r="CJ117" s="137">
        <v>0</v>
      </c>
      <c r="CK117" s="134">
        <v>7.2</v>
      </c>
      <c r="CL117" s="134">
        <v>6.7</v>
      </c>
      <c r="CM117" s="134">
        <v>7.5</v>
      </c>
      <c r="CN117" s="135"/>
      <c r="CO117" s="134">
        <v>7.3</v>
      </c>
      <c r="CP117" s="134">
        <v>6.9</v>
      </c>
      <c r="CQ117" s="134">
        <v>6.7</v>
      </c>
      <c r="CR117" s="135"/>
      <c r="CS117" s="134">
        <v>7.7</v>
      </c>
      <c r="CT117" s="135"/>
      <c r="CU117" s="135"/>
      <c r="CV117" s="134">
        <v>9</v>
      </c>
      <c r="CW117" s="134">
        <v>7.3</v>
      </c>
      <c r="CX117" s="135"/>
      <c r="CY117" s="134">
        <v>9</v>
      </c>
      <c r="CZ117" s="134">
        <v>9.5</v>
      </c>
      <c r="DA117" s="136">
        <v>24</v>
      </c>
      <c r="DB117" s="137">
        <v>0</v>
      </c>
      <c r="DC117" s="134">
        <v>9.1999999999999993</v>
      </c>
      <c r="DD117" s="134">
        <v>8.6</v>
      </c>
      <c r="DE117" s="135"/>
      <c r="DF117" s="136">
        <v>4</v>
      </c>
      <c r="DG117" s="137">
        <v>0</v>
      </c>
      <c r="DH117" s="136">
        <v>137</v>
      </c>
      <c r="DI117" s="137">
        <v>0</v>
      </c>
      <c r="DJ117" s="138">
        <v>137</v>
      </c>
      <c r="DK117" s="134">
        <v>137</v>
      </c>
      <c r="DL117" s="134">
        <v>7.26</v>
      </c>
      <c r="DM117" s="134">
        <v>3.01</v>
      </c>
      <c r="DN117" s="132"/>
      <c r="DO117" s="13">
        <f t="shared" si="1"/>
        <v>0</v>
      </c>
    </row>
    <row r="118" spans="2:119" ht="27.75" customHeight="1">
      <c r="B118" s="131">
        <v>2220326477</v>
      </c>
      <c r="C118" s="132" t="s">
        <v>103</v>
      </c>
      <c r="D118" s="132" t="s">
        <v>379</v>
      </c>
      <c r="E118" s="132" t="s">
        <v>141</v>
      </c>
      <c r="F118" s="133">
        <v>35895</v>
      </c>
      <c r="G118" s="132" t="s">
        <v>5</v>
      </c>
      <c r="H118" s="132" t="s">
        <v>399</v>
      </c>
      <c r="I118" s="134">
        <v>6.5</v>
      </c>
      <c r="J118" s="134">
        <v>7.5</v>
      </c>
      <c r="K118" s="134">
        <v>5.8</v>
      </c>
      <c r="L118" s="134">
        <v>9.3000000000000007</v>
      </c>
      <c r="M118" s="135"/>
      <c r="N118" s="134">
        <v>9.1999999999999993</v>
      </c>
      <c r="O118" s="135"/>
      <c r="P118" s="134">
        <v>8</v>
      </c>
      <c r="Q118" s="135"/>
      <c r="R118" s="134">
        <v>7.7</v>
      </c>
      <c r="S118" s="135"/>
      <c r="T118" s="134">
        <v>7.2</v>
      </c>
      <c r="U118" s="135"/>
      <c r="V118" s="134">
        <v>7.2</v>
      </c>
      <c r="W118" s="135"/>
      <c r="X118" s="134">
        <v>7.4</v>
      </c>
      <c r="Y118" s="134">
        <v>6.5</v>
      </c>
      <c r="Z118" s="134">
        <v>6.5</v>
      </c>
      <c r="AA118" s="135"/>
      <c r="AB118" s="134">
        <v>7.5</v>
      </c>
      <c r="AC118" s="135"/>
      <c r="AD118" s="134">
        <v>6.1</v>
      </c>
      <c r="AE118" s="134">
        <v>6.4</v>
      </c>
      <c r="AF118" s="134">
        <v>9.5</v>
      </c>
      <c r="AG118" s="134">
        <v>9.8000000000000007</v>
      </c>
      <c r="AH118" s="134">
        <v>6.1</v>
      </c>
      <c r="AI118" s="134">
        <v>7</v>
      </c>
      <c r="AJ118" s="134">
        <v>5.2</v>
      </c>
      <c r="AK118" s="134">
        <v>6.1</v>
      </c>
      <c r="AL118" s="136">
        <v>45</v>
      </c>
      <c r="AM118" s="137">
        <v>0</v>
      </c>
      <c r="AN118" s="134">
        <v>6</v>
      </c>
      <c r="AO118" s="134">
        <v>5.9</v>
      </c>
      <c r="AP118" s="134">
        <v>6.5</v>
      </c>
      <c r="AQ118" s="135"/>
      <c r="AR118" s="135"/>
      <c r="AS118" s="135"/>
      <c r="AT118" s="135"/>
      <c r="AU118" s="135"/>
      <c r="AV118" s="134">
        <v>4.9000000000000004</v>
      </c>
      <c r="AW118" s="135"/>
      <c r="AX118" s="135"/>
      <c r="AY118" s="135"/>
      <c r="AZ118" s="135"/>
      <c r="BA118" s="135"/>
      <c r="BB118" s="134">
        <v>6.2</v>
      </c>
      <c r="BC118" s="136">
        <v>5</v>
      </c>
      <c r="BD118" s="137">
        <v>0</v>
      </c>
      <c r="BE118" s="134">
        <v>9</v>
      </c>
      <c r="BF118" s="134">
        <v>6.2</v>
      </c>
      <c r="BG118" s="134">
        <v>5.5</v>
      </c>
      <c r="BH118" s="134">
        <v>8.1999999999999993</v>
      </c>
      <c r="BI118" s="134">
        <v>8</v>
      </c>
      <c r="BJ118" s="134">
        <v>6.5</v>
      </c>
      <c r="BK118" s="134">
        <v>7.5</v>
      </c>
      <c r="BL118" s="134">
        <v>7.4</v>
      </c>
      <c r="BM118" s="134">
        <v>7.6</v>
      </c>
      <c r="BN118" s="134">
        <v>5.8</v>
      </c>
      <c r="BO118" s="134">
        <v>4.0999999999999996</v>
      </c>
      <c r="BP118" s="134">
        <v>6.7</v>
      </c>
      <c r="BQ118" s="134">
        <v>7.4</v>
      </c>
      <c r="BR118" s="134">
        <v>4.8</v>
      </c>
      <c r="BS118" s="134">
        <v>6.1</v>
      </c>
      <c r="BT118" s="134">
        <v>7.3</v>
      </c>
      <c r="BU118" s="134">
        <v>7.7</v>
      </c>
      <c r="BV118" s="134">
        <v>7.1</v>
      </c>
      <c r="BW118" s="134">
        <v>7.8</v>
      </c>
      <c r="BX118" s="134">
        <v>5.3</v>
      </c>
      <c r="BY118" s="134">
        <v>7.4</v>
      </c>
      <c r="BZ118" s="134">
        <v>4.2</v>
      </c>
      <c r="CA118" s="134">
        <v>6.3</v>
      </c>
      <c r="CB118" s="134">
        <v>7</v>
      </c>
      <c r="CC118" s="134">
        <v>5.9</v>
      </c>
      <c r="CD118" s="135"/>
      <c r="CE118" s="135"/>
      <c r="CF118" s="134">
        <v>5.8</v>
      </c>
      <c r="CG118" s="134">
        <v>4.5999999999999996</v>
      </c>
      <c r="CH118" s="134">
        <v>8.3000000000000007</v>
      </c>
      <c r="CI118" s="136">
        <v>59</v>
      </c>
      <c r="CJ118" s="137">
        <v>0</v>
      </c>
      <c r="CK118" s="134">
        <v>6.1</v>
      </c>
      <c r="CL118" s="134">
        <v>4.9000000000000004</v>
      </c>
      <c r="CM118" s="134">
        <v>4.3</v>
      </c>
      <c r="CN118" s="135"/>
      <c r="CO118" s="134">
        <v>5.5</v>
      </c>
      <c r="CP118" s="134">
        <v>5.3</v>
      </c>
      <c r="CQ118" s="135"/>
      <c r="CR118" s="134">
        <v>5.4</v>
      </c>
      <c r="CS118" s="134">
        <v>6.6</v>
      </c>
      <c r="CT118" s="135"/>
      <c r="CU118" s="135"/>
      <c r="CV118" s="134">
        <v>9.5</v>
      </c>
      <c r="CW118" s="134">
        <v>5.7</v>
      </c>
      <c r="CX118" s="135"/>
      <c r="CY118" s="134">
        <v>8</v>
      </c>
      <c r="CZ118" s="134">
        <v>7</v>
      </c>
      <c r="DA118" s="136">
        <v>24</v>
      </c>
      <c r="DB118" s="137">
        <v>0</v>
      </c>
      <c r="DC118" s="134">
        <v>9.3000000000000007</v>
      </c>
      <c r="DD118" s="134">
        <v>8.1</v>
      </c>
      <c r="DE118" s="135"/>
      <c r="DF118" s="136">
        <v>4</v>
      </c>
      <c r="DG118" s="137">
        <v>0</v>
      </c>
      <c r="DH118" s="136">
        <v>137</v>
      </c>
      <c r="DI118" s="137">
        <v>0</v>
      </c>
      <c r="DJ118" s="138">
        <v>137</v>
      </c>
      <c r="DK118" s="134">
        <v>137</v>
      </c>
      <c r="DL118" s="134">
        <v>6.67</v>
      </c>
      <c r="DM118" s="134">
        <v>2.64</v>
      </c>
      <c r="DN118" s="132"/>
      <c r="DO118" s="13">
        <f t="shared" si="1"/>
        <v>0</v>
      </c>
    </row>
    <row r="119" spans="2:119" ht="27.75" customHeight="1">
      <c r="B119" s="131">
        <v>2220717175</v>
      </c>
      <c r="C119" s="132" t="s">
        <v>8</v>
      </c>
      <c r="D119" s="132" t="s">
        <v>86</v>
      </c>
      <c r="E119" s="132" t="s">
        <v>141</v>
      </c>
      <c r="F119" s="133">
        <v>36098</v>
      </c>
      <c r="G119" s="132" t="s">
        <v>5</v>
      </c>
      <c r="H119" s="132" t="s">
        <v>144</v>
      </c>
      <c r="I119" s="134">
        <v>8.1</v>
      </c>
      <c r="J119" s="134">
        <v>8.3000000000000007</v>
      </c>
      <c r="K119" s="134">
        <v>6.2</v>
      </c>
      <c r="L119" s="134">
        <v>9</v>
      </c>
      <c r="M119" s="135"/>
      <c r="N119" s="134">
        <v>6.4</v>
      </c>
      <c r="O119" s="135"/>
      <c r="P119" s="134">
        <v>4.5999999999999996</v>
      </c>
      <c r="Q119" s="135"/>
      <c r="R119" s="134">
        <v>5.3</v>
      </c>
      <c r="S119" s="135"/>
      <c r="T119" s="134">
        <v>7.3</v>
      </c>
      <c r="U119" s="135"/>
      <c r="V119" s="134">
        <v>8.9</v>
      </c>
      <c r="W119" s="135"/>
      <c r="X119" s="134">
        <v>7.4</v>
      </c>
      <c r="Y119" s="134">
        <v>7.1</v>
      </c>
      <c r="Z119" s="134">
        <v>7.1</v>
      </c>
      <c r="AA119" s="135">
        <v>0</v>
      </c>
      <c r="AB119" s="134">
        <v>7.8</v>
      </c>
      <c r="AC119" s="134">
        <v>6.8</v>
      </c>
      <c r="AD119" s="134">
        <v>8.1999999999999993</v>
      </c>
      <c r="AE119" s="135"/>
      <c r="AF119" s="134">
        <v>9.5</v>
      </c>
      <c r="AG119" s="134">
        <v>8.9</v>
      </c>
      <c r="AH119" s="134">
        <v>6.2</v>
      </c>
      <c r="AI119" s="134">
        <v>7.1</v>
      </c>
      <c r="AJ119" s="134">
        <v>5.6</v>
      </c>
      <c r="AK119" s="134">
        <v>6.1</v>
      </c>
      <c r="AL119" s="136">
        <v>45</v>
      </c>
      <c r="AM119" s="137">
        <v>0</v>
      </c>
      <c r="AN119" s="134">
        <v>4.5</v>
      </c>
      <c r="AO119" s="134">
        <v>4.5999999999999996</v>
      </c>
      <c r="AP119" s="135"/>
      <c r="AQ119" s="135"/>
      <c r="AR119" s="135"/>
      <c r="AS119" s="135"/>
      <c r="AT119" s="135"/>
      <c r="AU119" s="134">
        <v>7</v>
      </c>
      <c r="AV119" s="135"/>
      <c r="AW119" s="135"/>
      <c r="AX119" s="135"/>
      <c r="AY119" s="135"/>
      <c r="AZ119" s="135"/>
      <c r="BA119" s="134">
        <v>5.5</v>
      </c>
      <c r="BB119" s="134">
        <v>7.8</v>
      </c>
      <c r="BC119" s="136">
        <v>5</v>
      </c>
      <c r="BD119" s="137">
        <v>0</v>
      </c>
      <c r="BE119" s="134">
        <v>8.4</v>
      </c>
      <c r="BF119" s="134">
        <v>7.7</v>
      </c>
      <c r="BG119" s="134">
        <v>7.2</v>
      </c>
      <c r="BH119" s="134">
        <v>8.1999999999999993</v>
      </c>
      <c r="BI119" s="134">
        <v>5.9</v>
      </c>
      <c r="BJ119" s="134">
        <v>6.1</v>
      </c>
      <c r="BK119" s="134">
        <v>7.1</v>
      </c>
      <c r="BL119" s="134">
        <v>8.6</v>
      </c>
      <c r="BM119" s="134">
        <v>8.1</v>
      </c>
      <c r="BN119" s="134">
        <v>6.8</v>
      </c>
      <c r="BO119" s="134">
        <v>5.5</v>
      </c>
      <c r="BP119" s="134">
        <v>5.6</v>
      </c>
      <c r="BQ119" s="134">
        <v>7.8</v>
      </c>
      <c r="BR119" s="134">
        <v>5.8</v>
      </c>
      <c r="BS119" s="134">
        <v>5.2</v>
      </c>
      <c r="BT119" s="134">
        <v>7.3</v>
      </c>
      <c r="BU119" s="134">
        <v>7.4</v>
      </c>
      <c r="BV119" s="134">
        <v>6.4</v>
      </c>
      <c r="BW119" s="134">
        <v>7.2</v>
      </c>
      <c r="BX119" s="134">
        <v>4.5</v>
      </c>
      <c r="BY119" s="134">
        <v>7.6</v>
      </c>
      <c r="BZ119" s="134">
        <v>4.8</v>
      </c>
      <c r="CA119" s="134">
        <v>6.5</v>
      </c>
      <c r="CB119" s="134">
        <v>7.4</v>
      </c>
      <c r="CC119" s="134">
        <v>6.8</v>
      </c>
      <c r="CD119" s="135"/>
      <c r="CE119" s="134">
        <v>6.4</v>
      </c>
      <c r="CF119" s="135"/>
      <c r="CG119" s="134">
        <v>5.9</v>
      </c>
      <c r="CH119" s="134">
        <v>8.4</v>
      </c>
      <c r="CI119" s="136">
        <v>59</v>
      </c>
      <c r="CJ119" s="137">
        <v>0</v>
      </c>
      <c r="CK119" s="134">
        <v>7.3</v>
      </c>
      <c r="CL119" s="134">
        <v>7.8</v>
      </c>
      <c r="CM119" s="134">
        <v>5.0999999999999996</v>
      </c>
      <c r="CN119" s="135"/>
      <c r="CO119" s="134">
        <v>5.8</v>
      </c>
      <c r="CP119" s="134">
        <v>5.2</v>
      </c>
      <c r="CQ119" s="134">
        <v>5.2</v>
      </c>
      <c r="CR119" s="135"/>
      <c r="CS119" s="134">
        <v>5.5</v>
      </c>
      <c r="CT119" s="135"/>
      <c r="CU119" s="135"/>
      <c r="CV119" s="134">
        <v>8</v>
      </c>
      <c r="CW119" s="134">
        <v>5.4</v>
      </c>
      <c r="CX119" s="135"/>
      <c r="CY119" s="134">
        <v>8.6</v>
      </c>
      <c r="CZ119" s="134">
        <v>9.6</v>
      </c>
      <c r="DA119" s="136">
        <v>24</v>
      </c>
      <c r="DB119" s="137">
        <v>0</v>
      </c>
      <c r="DC119" s="134">
        <v>8.5</v>
      </c>
      <c r="DD119" s="134">
        <v>7.6</v>
      </c>
      <c r="DE119" s="135"/>
      <c r="DF119" s="136">
        <v>4</v>
      </c>
      <c r="DG119" s="137">
        <v>0</v>
      </c>
      <c r="DH119" s="136">
        <v>137</v>
      </c>
      <c r="DI119" s="137">
        <v>0</v>
      </c>
      <c r="DJ119" s="138">
        <v>137</v>
      </c>
      <c r="DK119" s="134">
        <v>139</v>
      </c>
      <c r="DL119" s="134">
        <v>6.78</v>
      </c>
      <c r="DM119" s="134">
        <v>2.69</v>
      </c>
      <c r="DN119" s="132"/>
      <c r="DO119" s="13">
        <f t="shared" si="1"/>
        <v>0</v>
      </c>
    </row>
    <row r="120" spans="2:119" ht="27.75" customHeight="1">
      <c r="B120" s="131">
        <v>2221326478</v>
      </c>
      <c r="C120" s="132" t="s">
        <v>133</v>
      </c>
      <c r="D120" s="132" t="s">
        <v>352</v>
      </c>
      <c r="E120" s="132" t="s">
        <v>273</v>
      </c>
      <c r="F120" s="133">
        <v>35947</v>
      </c>
      <c r="G120" s="132" t="s">
        <v>88</v>
      </c>
      <c r="H120" s="132" t="s">
        <v>144</v>
      </c>
      <c r="I120" s="134">
        <v>6.1</v>
      </c>
      <c r="J120" s="134">
        <v>7.7</v>
      </c>
      <c r="K120" s="134">
        <v>5.8</v>
      </c>
      <c r="L120" s="134">
        <v>9.1</v>
      </c>
      <c r="M120" s="135"/>
      <c r="N120" s="134">
        <v>7.6</v>
      </c>
      <c r="O120" s="135"/>
      <c r="P120" s="134">
        <v>5.5</v>
      </c>
      <c r="Q120" s="135"/>
      <c r="R120" s="134">
        <v>7.2</v>
      </c>
      <c r="S120" s="135"/>
      <c r="T120" s="134">
        <v>7.1</v>
      </c>
      <c r="U120" s="135"/>
      <c r="V120" s="134">
        <v>5.0999999999999996</v>
      </c>
      <c r="W120" s="135"/>
      <c r="X120" s="134">
        <v>5.8</v>
      </c>
      <c r="Y120" s="134">
        <v>9.6999999999999993</v>
      </c>
      <c r="Z120" s="134">
        <v>8.3000000000000007</v>
      </c>
      <c r="AA120" s="135"/>
      <c r="AB120" s="134">
        <v>8.8000000000000007</v>
      </c>
      <c r="AC120" s="135"/>
      <c r="AD120" s="134">
        <v>7.2</v>
      </c>
      <c r="AE120" s="134">
        <v>9.5</v>
      </c>
      <c r="AF120" s="134">
        <v>9.6999999999999993</v>
      </c>
      <c r="AG120" s="134">
        <v>9.4</v>
      </c>
      <c r="AH120" s="134">
        <v>8.1999999999999993</v>
      </c>
      <c r="AI120" s="134">
        <v>7.3</v>
      </c>
      <c r="AJ120" s="134">
        <v>6.4</v>
      </c>
      <c r="AK120" s="134">
        <v>7.7</v>
      </c>
      <c r="AL120" s="136">
        <v>45</v>
      </c>
      <c r="AM120" s="137">
        <v>0</v>
      </c>
      <c r="AN120" s="134">
        <v>8.4</v>
      </c>
      <c r="AO120" s="134">
        <v>8.1999999999999993</v>
      </c>
      <c r="AP120" s="135"/>
      <c r="AQ120" s="134">
        <v>7.1</v>
      </c>
      <c r="AR120" s="135"/>
      <c r="AS120" s="135"/>
      <c r="AT120" s="135"/>
      <c r="AU120" s="135"/>
      <c r="AV120" s="135"/>
      <c r="AW120" s="134">
        <v>7.7</v>
      </c>
      <c r="AX120" s="135"/>
      <c r="AY120" s="135"/>
      <c r="AZ120" s="135"/>
      <c r="BA120" s="135"/>
      <c r="BB120" s="134">
        <v>7.8</v>
      </c>
      <c r="BC120" s="136">
        <v>5</v>
      </c>
      <c r="BD120" s="137">
        <v>0</v>
      </c>
      <c r="BE120" s="134">
        <v>7.4</v>
      </c>
      <c r="BF120" s="134">
        <v>6</v>
      </c>
      <c r="BG120" s="134">
        <v>6.6</v>
      </c>
      <c r="BH120" s="134">
        <v>7</v>
      </c>
      <c r="BI120" s="134">
        <v>7.3</v>
      </c>
      <c r="BJ120" s="134">
        <v>6.8</v>
      </c>
      <c r="BK120" s="134">
        <v>6.7</v>
      </c>
      <c r="BL120" s="134">
        <v>6.8</v>
      </c>
      <c r="BM120" s="134">
        <v>7.4</v>
      </c>
      <c r="BN120" s="134">
        <v>5.8</v>
      </c>
      <c r="BO120" s="134">
        <v>6.5</v>
      </c>
      <c r="BP120" s="134">
        <v>6.1</v>
      </c>
      <c r="BQ120" s="134">
        <v>5.3</v>
      </c>
      <c r="BR120" s="134">
        <v>7</v>
      </c>
      <c r="BS120" s="134">
        <v>5.8</v>
      </c>
      <c r="BT120" s="134">
        <v>6.7</v>
      </c>
      <c r="BU120" s="134">
        <v>8.4</v>
      </c>
      <c r="BV120" s="134">
        <v>7.1</v>
      </c>
      <c r="BW120" s="134">
        <v>7.6</v>
      </c>
      <c r="BX120" s="134">
        <v>6.9</v>
      </c>
      <c r="BY120" s="134">
        <v>7.9</v>
      </c>
      <c r="BZ120" s="134">
        <v>6.5</v>
      </c>
      <c r="CA120" s="134">
        <v>6.1</v>
      </c>
      <c r="CB120" s="134">
        <v>7.4</v>
      </c>
      <c r="CC120" s="134">
        <v>7</v>
      </c>
      <c r="CD120" s="135"/>
      <c r="CE120" s="134">
        <v>7.7</v>
      </c>
      <c r="CF120" s="135"/>
      <c r="CG120" s="134">
        <v>5.6</v>
      </c>
      <c r="CH120" s="134">
        <v>7.1</v>
      </c>
      <c r="CI120" s="136">
        <v>59</v>
      </c>
      <c r="CJ120" s="137">
        <v>0</v>
      </c>
      <c r="CK120" s="134">
        <v>4.5</v>
      </c>
      <c r="CL120" s="134">
        <v>5.6</v>
      </c>
      <c r="CM120" s="135"/>
      <c r="CN120" s="134">
        <v>7</v>
      </c>
      <c r="CO120" s="134">
        <v>6.1</v>
      </c>
      <c r="CP120" s="134">
        <v>7</v>
      </c>
      <c r="CQ120" s="134">
        <v>7.1</v>
      </c>
      <c r="CR120" s="135"/>
      <c r="CS120" s="134">
        <v>8.3000000000000007</v>
      </c>
      <c r="CT120" s="135"/>
      <c r="CU120" s="135"/>
      <c r="CV120" s="134">
        <v>8.3000000000000007</v>
      </c>
      <c r="CW120" s="134">
        <v>5.7</v>
      </c>
      <c r="CX120" s="135"/>
      <c r="CY120" s="134">
        <v>9.5</v>
      </c>
      <c r="CZ120" s="134">
        <v>9.6</v>
      </c>
      <c r="DA120" s="136">
        <v>24</v>
      </c>
      <c r="DB120" s="137">
        <v>0</v>
      </c>
      <c r="DC120" s="134">
        <v>9</v>
      </c>
      <c r="DD120" s="134">
        <v>8.5</v>
      </c>
      <c r="DE120" s="135"/>
      <c r="DF120" s="136">
        <v>4</v>
      </c>
      <c r="DG120" s="137">
        <v>0</v>
      </c>
      <c r="DH120" s="136">
        <v>137</v>
      </c>
      <c r="DI120" s="137">
        <v>0</v>
      </c>
      <c r="DJ120" s="138">
        <v>137</v>
      </c>
      <c r="DK120" s="134">
        <v>137</v>
      </c>
      <c r="DL120" s="134">
        <v>7.11</v>
      </c>
      <c r="DM120" s="134">
        <v>2.9</v>
      </c>
      <c r="DN120" s="132"/>
      <c r="DO120" s="13">
        <f t="shared" si="1"/>
        <v>0</v>
      </c>
    </row>
    <row r="121" spans="2:119" ht="27.75" customHeight="1">
      <c r="B121" s="131">
        <v>2220717189</v>
      </c>
      <c r="C121" s="132" t="s">
        <v>136</v>
      </c>
      <c r="D121" s="132" t="s">
        <v>380</v>
      </c>
      <c r="E121" s="132" t="s">
        <v>289</v>
      </c>
      <c r="F121" s="133">
        <v>36121</v>
      </c>
      <c r="G121" s="132" t="s">
        <v>5</v>
      </c>
      <c r="H121" s="132" t="s">
        <v>146</v>
      </c>
      <c r="I121" s="139" t="s">
        <v>77</v>
      </c>
      <c r="J121" s="134">
        <v>8.4</v>
      </c>
      <c r="K121" s="135"/>
      <c r="L121" s="134">
        <v>8.1</v>
      </c>
      <c r="M121" s="135"/>
      <c r="N121" s="139" t="s">
        <v>77</v>
      </c>
      <c r="O121" s="135"/>
      <c r="P121" s="135"/>
      <c r="Q121" s="135"/>
      <c r="R121" s="135"/>
      <c r="S121" s="135"/>
      <c r="T121" s="135"/>
      <c r="U121" s="135"/>
      <c r="V121" s="135"/>
      <c r="W121" s="135"/>
      <c r="X121" s="139" t="s">
        <v>77</v>
      </c>
      <c r="Y121" s="135"/>
      <c r="Z121" s="139" t="s">
        <v>77</v>
      </c>
      <c r="AA121" s="135"/>
      <c r="AB121" s="135"/>
      <c r="AC121" s="135"/>
      <c r="AD121" s="135"/>
      <c r="AE121" s="135"/>
      <c r="AF121" s="134">
        <v>8.4</v>
      </c>
      <c r="AG121" s="139" t="s">
        <v>77</v>
      </c>
      <c r="AH121" s="135"/>
      <c r="AI121" s="135"/>
      <c r="AJ121" s="135"/>
      <c r="AK121" s="135"/>
      <c r="AL121" s="136">
        <v>5</v>
      </c>
      <c r="AM121" s="137">
        <v>40</v>
      </c>
      <c r="AN121" s="139" t="s">
        <v>77</v>
      </c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6">
        <v>0</v>
      </c>
      <c r="BD121" s="137">
        <v>5</v>
      </c>
      <c r="BE121" s="134">
        <v>8</v>
      </c>
      <c r="BF121" s="134">
        <v>6.3</v>
      </c>
      <c r="BG121" s="134">
        <v>4.5</v>
      </c>
      <c r="BH121" s="139" t="s">
        <v>77</v>
      </c>
      <c r="BI121" s="139" t="s">
        <v>77</v>
      </c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4">
        <v>6.9</v>
      </c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6">
        <v>8</v>
      </c>
      <c r="CJ121" s="137">
        <v>51</v>
      </c>
      <c r="CK121" s="135"/>
      <c r="CL121" s="139" t="s">
        <v>77</v>
      </c>
      <c r="CM121" s="135"/>
      <c r="CN121" s="135"/>
      <c r="CO121" s="135"/>
      <c r="CP121" s="135"/>
      <c r="CQ121" s="135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6">
        <v>0</v>
      </c>
      <c r="DB121" s="137">
        <v>24</v>
      </c>
      <c r="DC121" s="135"/>
      <c r="DD121" s="135"/>
      <c r="DE121" s="135"/>
      <c r="DF121" s="136">
        <v>0</v>
      </c>
      <c r="DG121" s="137">
        <v>4</v>
      </c>
      <c r="DH121" s="136">
        <v>13</v>
      </c>
      <c r="DI121" s="137">
        <v>124</v>
      </c>
      <c r="DJ121" s="138">
        <v>137</v>
      </c>
      <c r="DK121" s="134">
        <v>13</v>
      </c>
      <c r="DL121" s="134">
        <v>7.14</v>
      </c>
      <c r="DM121" s="134">
        <v>2.99</v>
      </c>
      <c r="DN121" s="132"/>
      <c r="DO121" s="13">
        <f t="shared" si="1"/>
        <v>117</v>
      </c>
    </row>
    <row r="122" spans="2:119" ht="27.75" customHeight="1">
      <c r="B122" s="218"/>
      <c r="C122" s="218"/>
      <c r="D122" s="218"/>
      <c r="E122" s="218"/>
      <c r="F122" s="218"/>
      <c r="G122" s="218"/>
      <c r="H122" s="141" t="s">
        <v>381</v>
      </c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142">
        <v>73</v>
      </c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142">
        <v>88</v>
      </c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142">
        <v>63</v>
      </c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142">
        <v>78</v>
      </c>
      <c r="DC122" s="219"/>
      <c r="DD122" s="219"/>
      <c r="DE122" s="219"/>
      <c r="DF122" s="219"/>
      <c r="DG122" s="142">
        <v>61</v>
      </c>
      <c r="DH122" s="143"/>
      <c r="DI122" s="142">
        <v>49</v>
      </c>
      <c r="DJ122" s="214"/>
      <c r="DK122" s="214"/>
      <c r="DL122" s="214"/>
      <c r="DM122" s="214"/>
      <c r="DN122" s="214"/>
      <c r="DO122" s="13">
        <f t="shared" si="1"/>
        <v>216</v>
      </c>
    </row>
    <row r="123" spans="2:119" ht="27.75" customHeight="1">
      <c r="B123" s="215"/>
      <c r="C123" s="216"/>
      <c r="D123" s="216"/>
      <c r="E123" s="216"/>
      <c r="F123" s="216"/>
      <c r="G123" s="217"/>
      <c r="H123" s="105" t="s">
        <v>381</v>
      </c>
      <c r="I123" s="215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7"/>
      <c r="AM123" s="106">
        <v>52</v>
      </c>
      <c r="AN123" s="215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7"/>
      <c r="BD123" s="106">
        <v>88</v>
      </c>
      <c r="BE123" s="215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7"/>
      <c r="CJ123" s="106">
        <v>60</v>
      </c>
      <c r="CK123" s="215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7"/>
      <c r="DB123" s="106">
        <v>73</v>
      </c>
      <c r="DC123" s="215"/>
      <c r="DD123" s="216"/>
      <c r="DE123" s="216"/>
      <c r="DF123" s="217"/>
      <c r="DG123" s="106">
        <v>3</v>
      </c>
      <c r="DH123" s="127"/>
      <c r="DI123" s="106">
        <v>2</v>
      </c>
      <c r="DJ123" s="215"/>
      <c r="DK123" s="216"/>
      <c r="DL123" s="216"/>
      <c r="DM123" s="216"/>
      <c r="DN123" s="217"/>
      <c r="DO123" s="13">
        <f t="shared" si="1"/>
        <v>187</v>
      </c>
    </row>
    <row r="124" spans="2:119" ht="27.75" customHeight="1">
      <c r="B124" s="61">
        <v>2220316337</v>
      </c>
      <c r="C124" s="62" t="s">
        <v>262</v>
      </c>
      <c r="D124" s="62" t="s">
        <v>102</v>
      </c>
      <c r="E124" s="62" t="s">
        <v>140</v>
      </c>
      <c r="F124" s="63">
        <v>35809</v>
      </c>
      <c r="G124" s="62" t="s">
        <v>5</v>
      </c>
      <c r="H124" s="62" t="s">
        <v>144</v>
      </c>
      <c r="I124" s="64">
        <v>7.4</v>
      </c>
      <c r="J124" s="64">
        <v>7.4</v>
      </c>
      <c r="K124" s="65" t="s">
        <v>77</v>
      </c>
      <c r="L124" s="64">
        <v>8.5</v>
      </c>
      <c r="M124" s="64"/>
      <c r="N124" s="64">
        <v>5.8</v>
      </c>
      <c r="O124" s="64"/>
      <c r="P124" s="64">
        <v>4.9000000000000004</v>
      </c>
      <c r="Q124" s="64"/>
      <c r="R124" s="65" t="s">
        <v>77</v>
      </c>
      <c r="S124" s="64"/>
      <c r="T124" s="64"/>
      <c r="U124" s="64"/>
      <c r="V124" s="64"/>
      <c r="W124" s="64"/>
      <c r="X124" s="64">
        <v>5.8</v>
      </c>
      <c r="Y124" s="64">
        <v>7.4</v>
      </c>
      <c r="Z124" s="64">
        <v>7.1</v>
      </c>
      <c r="AA124" s="64"/>
      <c r="AB124" s="64">
        <v>7.9</v>
      </c>
      <c r="AC124" s="64"/>
      <c r="AD124" s="64">
        <v>8.9</v>
      </c>
      <c r="AE124" s="65" t="s">
        <v>77</v>
      </c>
      <c r="AF124" s="64">
        <v>9</v>
      </c>
      <c r="AG124" s="64">
        <v>9.3000000000000007</v>
      </c>
      <c r="AH124" s="64"/>
      <c r="AI124" s="64">
        <v>7.1</v>
      </c>
      <c r="AJ124" s="64"/>
      <c r="AK124" s="64"/>
      <c r="AL124" s="64">
        <v>27</v>
      </c>
      <c r="AM124" s="64">
        <v>18</v>
      </c>
      <c r="AN124" s="64">
        <v>7</v>
      </c>
      <c r="AO124" s="64">
        <v>6.4</v>
      </c>
      <c r="AP124" s="64"/>
      <c r="AQ124" s="64"/>
      <c r="AR124" s="64">
        <v>5.2</v>
      </c>
      <c r="AS124" s="64"/>
      <c r="AT124" s="64"/>
      <c r="AU124" s="64"/>
      <c r="AV124" s="64"/>
      <c r="AW124" s="64"/>
      <c r="AX124" s="64"/>
      <c r="AY124" s="64"/>
      <c r="AZ124" s="65" t="s">
        <v>77</v>
      </c>
      <c r="BA124" s="64"/>
      <c r="BB124" s="64"/>
      <c r="BC124" s="64">
        <v>3</v>
      </c>
      <c r="BD124" s="64">
        <v>2</v>
      </c>
      <c r="BE124" s="64">
        <v>7.1</v>
      </c>
      <c r="BF124" s="64">
        <v>5.6</v>
      </c>
      <c r="BG124" s="64">
        <v>5.3</v>
      </c>
      <c r="BH124" s="64">
        <v>4.5999999999999996</v>
      </c>
      <c r="BI124" s="64">
        <v>6.9</v>
      </c>
      <c r="BJ124" s="64">
        <v>8</v>
      </c>
      <c r="BK124" s="64">
        <v>6.1</v>
      </c>
      <c r="BL124" s="64">
        <v>5.5</v>
      </c>
      <c r="BM124" s="64">
        <v>7.9</v>
      </c>
      <c r="BN124" s="64">
        <v>7.3</v>
      </c>
      <c r="BO124" s="64">
        <v>8.1</v>
      </c>
      <c r="BP124" s="64">
        <v>6.5</v>
      </c>
      <c r="BQ124" s="64">
        <v>8.9</v>
      </c>
      <c r="BR124" s="65" t="s">
        <v>77</v>
      </c>
      <c r="BS124" s="64"/>
      <c r="BT124" s="65" t="s">
        <v>77</v>
      </c>
      <c r="BU124" s="64"/>
      <c r="BV124" s="64">
        <v>6.2</v>
      </c>
      <c r="BW124" s="64">
        <v>7.1</v>
      </c>
      <c r="BX124" s="64">
        <v>6.6</v>
      </c>
      <c r="BY124" s="64"/>
      <c r="BZ124" s="64"/>
      <c r="CA124" s="65" t="s">
        <v>77</v>
      </c>
      <c r="CB124" s="64">
        <v>5.4</v>
      </c>
      <c r="CC124" s="64"/>
      <c r="CD124" s="64"/>
      <c r="CE124" s="64"/>
      <c r="CF124" s="64"/>
      <c r="CG124" s="64"/>
      <c r="CH124" s="64">
        <v>8.5</v>
      </c>
      <c r="CI124" s="64">
        <v>36</v>
      </c>
      <c r="CJ124" s="64">
        <v>23</v>
      </c>
      <c r="CK124" s="64">
        <v>5</v>
      </c>
      <c r="CL124" s="64">
        <v>5.6</v>
      </c>
      <c r="CM124" s="64"/>
      <c r="CN124" s="64">
        <v>5.7</v>
      </c>
      <c r="CO124" s="64">
        <v>6.6</v>
      </c>
      <c r="CP124" s="65" t="s">
        <v>77</v>
      </c>
      <c r="CQ124" s="65" t="s">
        <v>77</v>
      </c>
      <c r="CR124" s="64"/>
      <c r="CS124" s="64"/>
      <c r="CT124" s="64"/>
      <c r="CU124" s="64"/>
      <c r="CV124" s="64"/>
      <c r="CW124" s="64"/>
      <c r="CX124" s="64"/>
      <c r="CY124" s="64"/>
      <c r="CZ124" s="64"/>
      <c r="DA124" s="64">
        <v>10</v>
      </c>
      <c r="DB124" s="64">
        <v>14</v>
      </c>
      <c r="DC124" s="64"/>
      <c r="DD124" s="64"/>
      <c r="DE124" s="64"/>
      <c r="DF124" s="64">
        <v>0</v>
      </c>
      <c r="DG124" s="64">
        <v>4</v>
      </c>
      <c r="DH124" s="64">
        <v>76</v>
      </c>
      <c r="DI124" s="64">
        <v>61</v>
      </c>
      <c r="DJ124" s="64">
        <v>137</v>
      </c>
      <c r="DK124" s="64">
        <v>76</v>
      </c>
      <c r="DL124" s="64">
        <v>6.76</v>
      </c>
      <c r="DM124" s="64">
        <v>2.7</v>
      </c>
      <c r="DN124" s="62"/>
      <c r="DO124" s="13">
        <f t="shared" si="1"/>
        <v>57</v>
      </c>
    </row>
    <row r="125" spans="2:119" ht="27.75" customHeight="1">
      <c r="B125" s="61">
        <v>2220326475</v>
      </c>
      <c r="C125" s="62" t="s">
        <v>8</v>
      </c>
      <c r="D125" s="62" t="s">
        <v>288</v>
      </c>
      <c r="E125" s="62" t="s">
        <v>83</v>
      </c>
      <c r="F125" s="63">
        <v>36124</v>
      </c>
      <c r="G125" s="62" t="s">
        <v>5</v>
      </c>
      <c r="H125" s="62" t="s">
        <v>144</v>
      </c>
      <c r="I125" s="64">
        <v>8.1</v>
      </c>
      <c r="J125" s="64">
        <v>7.9</v>
      </c>
      <c r="K125" s="64">
        <v>6.2</v>
      </c>
      <c r="L125" s="64">
        <v>6.7</v>
      </c>
      <c r="M125" s="64"/>
      <c r="N125" s="64">
        <v>6.7</v>
      </c>
      <c r="O125" s="64"/>
      <c r="P125" s="64">
        <v>4.9000000000000004</v>
      </c>
      <c r="Q125" s="64"/>
      <c r="R125" s="64">
        <v>6.6</v>
      </c>
      <c r="S125" s="64"/>
      <c r="T125" s="65" t="s">
        <v>77</v>
      </c>
      <c r="U125" s="64"/>
      <c r="V125" s="64"/>
      <c r="W125" s="64"/>
      <c r="X125" s="64">
        <v>7.4</v>
      </c>
      <c r="Y125" s="64">
        <v>5.6</v>
      </c>
      <c r="Z125" s="64">
        <v>8.6</v>
      </c>
      <c r="AA125" s="64">
        <v>8</v>
      </c>
      <c r="AB125" s="64"/>
      <c r="AC125" s="64"/>
      <c r="AD125" s="64">
        <v>6.8</v>
      </c>
      <c r="AE125" s="64"/>
      <c r="AF125" s="64">
        <v>8.6999999999999993</v>
      </c>
      <c r="AG125" s="64">
        <v>9</v>
      </c>
      <c r="AH125" s="65" t="s">
        <v>77</v>
      </c>
      <c r="AI125" s="64">
        <v>9.1999999999999993</v>
      </c>
      <c r="AJ125" s="64">
        <v>6.9</v>
      </c>
      <c r="AK125" s="64">
        <v>8.3000000000000007</v>
      </c>
      <c r="AL125" s="64">
        <v>36</v>
      </c>
      <c r="AM125" s="64">
        <v>9</v>
      </c>
      <c r="AN125" s="64">
        <v>6.8</v>
      </c>
      <c r="AO125" s="64">
        <v>5.9</v>
      </c>
      <c r="AP125" s="64">
        <v>8.6999999999999993</v>
      </c>
      <c r="AQ125" s="64"/>
      <c r="AR125" s="64"/>
      <c r="AS125" s="64"/>
      <c r="AT125" s="64"/>
      <c r="AU125" s="64"/>
      <c r="AV125" s="65" t="s">
        <v>77</v>
      </c>
      <c r="AW125" s="64"/>
      <c r="AX125" s="64"/>
      <c r="AY125" s="64"/>
      <c r="AZ125" s="64"/>
      <c r="BA125" s="64"/>
      <c r="BB125" s="64"/>
      <c r="BC125" s="64">
        <v>3</v>
      </c>
      <c r="BD125" s="64">
        <v>2</v>
      </c>
      <c r="BE125" s="64">
        <v>7.4</v>
      </c>
      <c r="BF125" s="64">
        <v>6.1</v>
      </c>
      <c r="BG125" s="64">
        <v>5.5</v>
      </c>
      <c r="BH125" s="64">
        <v>8.8000000000000007</v>
      </c>
      <c r="BI125" s="64">
        <v>7.3</v>
      </c>
      <c r="BJ125" s="64">
        <v>7.8</v>
      </c>
      <c r="BK125" s="64">
        <v>6.4</v>
      </c>
      <c r="BL125" s="64">
        <v>7</v>
      </c>
      <c r="BM125" s="64">
        <v>7.3</v>
      </c>
      <c r="BN125" s="64">
        <v>6.7</v>
      </c>
      <c r="BO125" s="64">
        <v>6.8</v>
      </c>
      <c r="BP125" s="64">
        <v>5.2</v>
      </c>
      <c r="BQ125" s="64"/>
      <c r="BR125" s="65" t="s">
        <v>77</v>
      </c>
      <c r="BS125" s="65" t="s">
        <v>77</v>
      </c>
      <c r="BT125" s="64"/>
      <c r="BU125" s="64"/>
      <c r="BV125" s="64">
        <v>7.2</v>
      </c>
      <c r="BW125" s="64">
        <v>8.1999999999999993</v>
      </c>
      <c r="BX125" s="65" t="s">
        <v>77</v>
      </c>
      <c r="BY125" s="64"/>
      <c r="BZ125" s="64"/>
      <c r="CA125" s="64"/>
      <c r="CB125" s="64"/>
      <c r="CC125" s="64"/>
      <c r="CD125" s="64"/>
      <c r="CE125" s="64"/>
      <c r="CF125" s="64"/>
      <c r="CG125" s="65" t="s">
        <v>77</v>
      </c>
      <c r="CH125" s="64">
        <v>9.1999999999999993</v>
      </c>
      <c r="CI125" s="64">
        <v>29</v>
      </c>
      <c r="CJ125" s="64">
        <v>30</v>
      </c>
      <c r="CK125" s="64">
        <v>6.2</v>
      </c>
      <c r="CL125" s="64">
        <v>6.8</v>
      </c>
      <c r="CM125" s="65" t="s">
        <v>77</v>
      </c>
      <c r="CN125" s="64"/>
      <c r="CO125" s="64"/>
      <c r="CP125" s="64"/>
      <c r="CQ125" s="64"/>
      <c r="CR125" s="64"/>
      <c r="CS125" s="65" t="s">
        <v>77</v>
      </c>
      <c r="CT125" s="64"/>
      <c r="CU125" s="64"/>
      <c r="CV125" s="64"/>
      <c r="CW125" s="64"/>
      <c r="CX125" s="64"/>
      <c r="CY125" s="64"/>
      <c r="CZ125" s="64"/>
      <c r="DA125" s="64">
        <v>4</v>
      </c>
      <c r="DB125" s="64">
        <v>20</v>
      </c>
      <c r="DC125" s="64"/>
      <c r="DD125" s="64"/>
      <c r="DE125" s="64"/>
      <c r="DF125" s="64">
        <v>0</v>
      </c>
      <c r="DG125" s="64">
        <v>4</v>
      </c>
      <c r="DH125" s="64">
        <v>72</v>
      </c>
      <c r="DI125" s="64">
        <v>65</v>
      </c>
      <c r="DJ125" s="64">
        <v>137</v>
      </c>
      <c r="DK125" s="64">
        <v>74</v>
      </c>
      <c r="DL125" s="64">
        <v>6.94</v>
      </c>
      <c r="DM125" s="64">
        <v>2.84</v>
      </c>
      <c r="DN125" s="62"/>
      <c r="DO125" s="13">
        <f t="shared" si="1"/>
        <v>61</v>
      </c>
    </row>
    <row r="126" spans="2:119" ht="27.75" customHeight="1">
      <c r="B126" s="61">
        <v>2220217724</v>
      </c>
      <c r="C126" s="62" t="s">
        <v>378</v>
      </c>
      <c r="D126" s="62" t="s">
        <v>95</v>
      </c>
      <c r="E126" s="62" t="s">
        <v>141</v>
      </c>
      <c r="F126" s="63">
        <v>35868</v>
      </c>
      <c r="G126" s="62" t="s">
        <v>5</v>
      </c>
      <c r="H126" s="62" t="s">
        <v>144</v>
      </c>
      <c r="I126" s="64">
        <v>8.4</v>
      </c>
      <c r="J126" s="64">
        <v>7.7</v>
      </c>
      <c r="K126" s="64">
        <v>8</v>
      </c>
      <c r="L126" s="64">
        <v>7.7</v>
      </c>
      <c r="M126" s="64"/>
      <c r="N126" s="64">
        <v>6.2</v>
      </c>
      <c r="O126" s="64"/>
      <c r="P126" s="64">
        <v>5.4</v>
      </c>
      <c r="Q126" s="64"/>
      <c r="R126" s="64">
        <v>6.6</v>
      </c>
      <c r="S126" s="64"/>
      <c r="T126" s="65" t="s">
        <v>77</v>
      </c>
      <c r="U126" s="64"/>
      <c r="V126" s="64"/>
      <c r="W126" s="64"/>
      <c r="X126" s="64">
        <v>6.9</v>
      </c>
      <c r="Y126" s="64">
        <v>6.4</v>
      </c>
      <c r="Z126" s="64">
        <v>8.3000000000000007</v>
      </c>
      <c r="AA126" s="64">
        <v>7.8</v>
      </c>
      <c r="AB126" s="64"/>
      <c r="AC126" s="64"/>
      <c r="AD126" s="64">
        <v>6.8</v>
      </c>
      <c r="AE126" s="64"/>
      <c r="AF126" s="64">
        <v>8.8000000000000007</v>
      </c>
      <c r="AG126" s="64">
        <v>9.1999999999999993</v>
      </c>
      <c r="AH126" s="65" t="s">
        <v>77</v>
      </c>
      <c r="AI126" s="64">
        <v>8.6</v>
      </c>
      <c r="AJ126" s="64">
        <v>8</v>
      </c>
      <c r="AK126" s="64">
        <v>7.7</v>
      </c>
      <c r="AL126" s="64">
        <v>36</v>
      </c>
      <c r="AM126" s="64">
        <v>9</v>
      </c>
      <c r="AN126" s="64">
        <v>5.8</v>
      </c>
      <c r="AO126" s="64">
        <v>5</v>
      </c>
      <c r="AP126" s="64">
        <v>8</v>
      </c>
      <c r="AQ126" s="64"/>
      <c r="AR126" s="64"/>
      <c r="AS126" s="64"/>
      <c r="AT126" s="64"/>
      <c r="AU126" s="64"/>
      <c r="AV126" s="65" t="s">
        <v>77</v>
      </c>
      <c r="AW126" s="64"/>
      <c r="AX126" s="64"/>
      <c r="AY126" s="64"/>
      <c r="AZ126" s="64"/>
      <c r="BA126" s="64"/>
      <c r="BB126" s="64"/>
      <c r="BC126" s="64">
        <v>3</v>
      </c>
      <c r="BD126" s="64">
        <v>2</v>
      </c>
      <c r="BE126" s="64">
        <v>7.2</v>
      </c>
      <c r="BF126" s="64">
        <v>7.1</v>
      </c>
      <c r="BG126" s="64">
        <v>5.9</v>
      </c>
      <c r="BH126" s="64">
        <v>7.6</v>
      </c>
      <c r="BI126" s="64">
        <v>7.7</v>
      </c>
      <c r="BJ126" s="64">
        <v>7.1</v>
      </c>
      <c r="BK126" s="64">
        <v>7.1</v>
      </c>
      <c r="BL126" s="64">
        <v>6.2</v>
      </c>
      <c r="BM126" s="64">
        <v>7.4</v>
      </c>
      <c r="BN126" s="64">
        <v>6.8</v>
      </c>
      <c r="BO126" s="64">
        <v>7.3</v>
      </c>
      <c r="BP126" s="64">
        <v>4.7</v>
      </c>
      <c r="BQ126" s="64"/>
      <c r="BR126" s="65" t="s">
        <v>77</v>
      </c>
      <c r="BS126" s="65" t="s">
        <v>77</v>
      </c>
      <c r="BT126" s="64"/>
      <c r="BU126" s="64"/>
      <c r="BV126" s="64">
        <v>6.5</v>
      </c>
      <c r="BW126" s="64">
        <v>7.7</v>
      </c>
      <c r="BX126" s="65" t="s">
        <v>77</v>
      </c>
      <c r="BY126" s="64"/>
      <c r="BZ126" s="64"/>
      <c r="CA126" s="64"/>
      <c r="CB126" s="64"/>
      <c r="CC126" s="64"/>
      <c r="CD126" s="64"/>
      <c r="CE126" s="64"/>
      <c r="CF126" s="64"/>
      <c r="CG126" s="65" t="s">
        <v>77</v>
      </c>
      <c r="CH126" s="64">
        <v>8.9</v>
      </c>
      <c r="CI126" s="64">
        <v>29</v>
      </c>
      <c r="CJ126" s="64">
        <v>30</v>
      </c>
      <c r="CK126" s="64">
        <v>7.2</v>
      </c>
      <c r="CL126" s="64">
        <v>6.7</v>
      </c>
      <c r="CM126" s="65" t="s">
        <v>77</v>
      </c>
      <c r="CN126" s="64"/>
      <c r="CO126" s="64"/>
      <c r="CP126" s="64"/>
      <c r="CQ126" s="64"/>
      <c r="CR126" s="64"/>
      <c r="CS126" s="64">
        <v>7.7</v>
      </c>
      <c r="CT126" s="64"/>
      <c r="CU126" s="64"/>
      <c r="CV126" s="64"/>
      <c r="CW126" s="64"/>
      <c r="CX126" s="64"/>
      <c r="CY126" s="64"/>
      <c r="CZ126" s="64"/>
      <c r="DA126" s="64">
        <v>6</v>
      </c>
      <c r="DB126" s="64">
        <v>18</v>
      </c>
      <c r="DC126" s="64"/>
      <c r="DD126" s="64"/>
      <c r="DE126" s="64"/>
      <c r="DF126" s="64">
        <v>0</v>
      </c>
      <c r="DG126" s="64">
        <v>4</v>
      </c>
      <c r="DH126" s="64">
        <v>74</v>
      </c>
      <c r="DI126" s="64">
        <v>63</v>
      </c>
      <c r="DJ126" s="64">
        <v>137</v>
      </c>
      <c r="DK126" s="64">
        <v>74</v>
      </c>
      <c r="DL126" s="64">
        <v>7.23</v>
      </c>
      <c r="DM126" s="64">
        <v>3</v>
      </c>
      <c r="DN126" s="62"/>
      <c r="DO126" s="13">
        <f t="shared" si="1"/>
        <v>59</v>
      </c>
    </row>
    <row r="127" spans="2:119" ht="27.75" customHeight="1">
      <c r="B127" s="61">
        <v>2220323961</v>
      </c>
      <c r="C127" s="62" t="s">
        <v>8</v>
      </c>
      <c r="D127" s="62" t="s">
        <v>259</v>
      </c>
      <c r="E127" s="62" t="s">
        <v>141</v>
      </c>
      <c r="F127" s="63">
        <v>36141</v>
      </c>
      <c r="G127" s="62" t="s">
        <v>5</v>
      </c>
      <c r="H127" s="62" t="s">
        <v>144</v>
      </c>
      <c r="I127" s="64">
        <v>7.1</v>
      </c>
      <c r="J127" s="64">
        <v>6.8</v>
      </c>
      <c r="K127" s="64"/>
      <c r="L127" s="64">
        <v>5.5</v>
      </c>
      <c r="M127" s="64"/>
      <c r="N127" s="64">
        <v>0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>
        <v>0</v>
      </c>
      <c r="Y127" s="64"/>
      <c r="Z127" s="64">
        <v>0</v>
      </c>
      <c r="AA127" s="64"/>
      <c r="AB127" s="64"/>
      <c r="AC127" s="64"/>
      <c r="AD127" s="64"/>
      <c r="AE127" s="64"/>
      <c r="AF127" s="64">
        <v>7.7</v>
      </c>
      <c r="AG127" s="64">
        <v>5.7</v>
      </c>
      <c r="AH127" s="64"/>
      <c r="AI127" s="64">
        <v>0</v>
      </c>
      <c r="AJ127" s="64"/>
      <c r="AK127" s="64">
        <v>0</v>
      </c>
      <c r="AL127" s="64">
        <v>8</v>
      </c>
      <c r="AM127" s="64">
        <v>37</v>
      </c>
      <c r="AN127" s="64">
        <v>4.5999999999999996</v>
      </c>
      <c r="AO127" s="64">
        <v>0</v>
      </c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>
        <v>1</v>
      </c>
      <c r="BD127" s="64">
        <v>4</v>
      </c>
      <c r="BE127" s="64">
        <v>7.3</v>
      </c>
      <c r="BF127" s="64">
        <v>0</v>
      </c>
      <c r="BG127" s="64">
        <v>5.2</v>
      </c>
      <c r="BH127" s="64">
        <v>0</v>
      </c>
      <c r="BI127" s="64">
        <v>6.4</v>
      </c>
      <c r="BJ127" s="64"/>
      <c r="BK127" s="64">
        <v>0</v>
      </c>
      <c r="BL127" s="64"/>
      <c r="BM127" s="64">
        <v>0</v>
      </c>
      <c r="BN127" s="64"/>
      <c r="BO127" s="64"/>
      <c r="BP127" s="64"/>
      <c r="BQ127" s="64"/>
      <c r="BR127" s="64"/>
      <c r="BS127" s="64"/>
      <c r="BT127" s="64"/>
      <c r="BU127" s="64"/>
      <c r="BV127" s="64">
        <v>6.2</v>
      </c>
      <c r="BW127" s="64">
        <v>0</v>
      </c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>
        <v>8</v>
      </c>
      <c r="CJ127" s="64">
        <v>51</v>
      </c>
      <c r="CK127" s="64">
        <v>0</v>
      </c>
      <c r="CL127" s="64">
        <v>5.8</v>
      </c>
      <c r="CM127" s="64">
        <v>0</v>
      </c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>
        <v>0</v>
      </c>
      <c r="DA127" s="64">
        <v>2</v>
      </c>
      <c r="DB127" s="64">
        <v>22</v>
      </c>
      <c r="DC127" s="64"/>
      <c r="DD127" s="64"/>
      <c r="DE127" s="64"/>
      <c r="DF127" s="64">
        <v>0</v>
      </c>
      <c r="DG127" s="64">
        <v>4</v>
      </c>
      <c r="DH127" s="64">
        <v>19</v>
      </c>
      <c r="DI127" s="64">
        <v>118</v>
      </c>
      <c r="DJ127" s="64">
        <v>137</v>
      </c>
      <c r="DK127" s="64">
        <v>47</v>
      </c>
      <c r="DL127" s="64">
        <v>3.03</v>
      </c>
      <c r="DM127" s="64">
        <v>0.94</v>
      </c>
      <c r="DN127" s="62"/>
      <c r="DO127" s="13">
        <f t="shared" si="1"/>
        <v>112</v>
      </c>
    </row>
    <row r="128" spans="2:119" ht="27.75" customHeight="1">
      <c r="B128" s="61">
        <v>2220326477</v>
      </c>
      <c r="C128" s="62" t="s">
        <v>103</v>
      </c>
      <c r="D128" s="62" t="s">
        <v>379</v>
      </c>
      <c r="E128" s="62" t="s">
        <v>141</v>
      </c>
      <c r="F128" s="63">
        <v>35895</v>
      </c>
      <c r="G128" s="62" t="s">
        <v>5</v>
      </c>
      <c r="H128" s="62" t="s">
        <v>144</v>
      </c>
      <c r="I128" s="64">
        <v>6.5</v>
      </c>
      <c r="J128" s="64">
        <v>7.5</v>
      </c>
      <c r="K128" s="64">
        <v>5.8</v>
      </c>
      <c r="L128" s="64">
        <v>9.3000000000000007</v>
      </c>
      <c r="M128" s="64"/>
      <c r="N128" s="64">
        <v>9.1999999999999993</v>
      </c>
      <c r="O128" s="64"/>
      <c r="P128" s="64">
        <v>8</v>
      </c>
      <c r="Q128" s="64"/>
      <c r="R128" s="64">
        <v>7.7</v>
      </c>
      <c r="S128" s="64"/>
      <c r="T128" s="65" t="s">
        <v>77</v>
      </c>
      <c r="U128" s="64"/>
      <c r="V128" s="64"/>
      <c r="W128" s="64"/>
      <c r="X128" s="64">
        <v>7.4</v>
      </c>
      <c r="Y128" s="64">
        <v>6.5</v>
      </c>
      <c r="Z128" s="64">
        <v>6.5</v>
      </c>
      <c r="AA128" s="64"/>
      <c r="AB128" s="64">
        <v>7.5</v>
      </c>
      <c r="AC128" s="64"/>
      <c r="AD128" s="64">
        <v>6.1</v>
      </c>
      <c r="AE128" s="65" t="s">
        <v>77</v>
      </c>
      <c r="AF128" s="64">
        <v>9.5</v>
      </c>
      <c r="AG128" s="64">
        <v>9.8000000000000007</v>
      </c>
      <c r="AH128" s="64">
        <v>6.1</v>
      </c>
      <c r="AI128" s="64">
        <v>7</v>
      </c>
      <c r="AJ128" s="65" t="s">
        <v>77</v>
      </c>
      <c r="AK128" s="65" t="s">
        <v>77</v>
      </c>
      <c r="AL128" s="64">
        <v>34</v>
      </c>
      <c r="AM128" s="64">
        <v>11</v>
      </c>
      <c r="AN128" s="64">
        <v>6</v>
      </c>
      <c r="AO128" s="64">
        <v>5.9</v>
      </c>
      <c r="AP128" s="64">
        <v>6.5</v>
      </c>
      <c r="AQ128" s="64"/>
      <c r="AR128" s="64"/>
      <c r="AS128" s="64"/>
      <c r="AT128" s="64"/>
      <c r="AU128" s="64"/>
      <c r="AV128" s="65" t="s">
        <v>77</v>
      </c>
      <c r="AW128" s="64"/>
      <c r="AX128" s="64"/>
      <c r="AY128" s="64"/>
      <c r="AZ128" s="64"/>
      <c r="BA128" s="64"/>
      <c r="BB128" s="64"/>
      <c r="BC128" s="64">
        <v>3</v>
      </c>
      <c r="BD128" s="64">
        <v>2</v>
      </c>
      <c r="BE128" s="64">
        <v>9</v>
      </c>
      <c r="BF128" s="64">
        <v>6.2</v>
      </c>
      <c r="BG128" s="64">
        <v>5.5</v>
      </c>
      <c r="BH128" s="64">
        <v>8.1999999999999993</v>
      </c>
      <c r="BI128" s="64">
        <v>8</v>
      </c>
      <c r="BJ128" s="64">
        <v>6.5</v>
      </c>
      <c r="BK128" s="64">
        <v>7.5</v>
      </c>
      <c r="BL128" s="64">
        <v>7.4</v>
      </c>
      <c r="BM128" s="64">
        <v>7.6</v>
      </c>
      <c r="BN128" s="64">
        <v>0</v>
      </c>
      <c r="BO128" s="64">
        <v>4.0999999999999996</v>
      </c>
      <c r="BP128" s="64">
        <v>6.7</v>
      </c>
      <c r="BQ128" s="64">
        <v>7.4</v>
      </c>
      <c r="BR128" s="64"/>
      <c r="BS128" s="65" t="s">
        <v>77</v>
      </c>
      <c r="BT128" s="65" t="s">
        <v>77</v>
      </c>
      <c r="BU128" s="64"/>
      <c r="BV128" s="64">
        <v>7.1</v>
      </c>
      <c r="BW128" s="64">
        <v>7.8</v>
      </c>
      <c r="BX128" s="64"/>
      <c r="BY128" s="64"/>
      <c r="BZ128" s="64"/>
      <c r="CA128" s="64"/>
      <c r="CB128" s="64"/>
      <c r="CC128" s="65" t="s">
        <v>77</v>
      </c>
      <c r="CD128" s="64"/>
      <c r="CE128" s="64"/>
      <c r="CF128" s="64"/>
      <c r="CG128" s="64"/>
      <c r="CH128" s="64">
        <v>8.3000000000000007</v>
      </c>
      <c r="CI128" s="64">
        <v>29</v>
      </c>
      <c r="CJ128" s="64">
        <v>30</v>
      </c>
      <c r="CK128" s="64">
        <v>6.1</v>
      </c>
      <c r="CL128" s="64">
        <v>4.9000000000000004</v>
      </c>
      <c r="CM128" s="64">
        <v>0</v>
      </c>
      <c r="CN128" s="64"/>
      <c r="CO128" s="65" t="s">
        <v>77</v>
      </c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>
        <v>4</v>
      </c>
      <c r="DB128" s="64">
        <v>20</v>
      </c>
      <c r="DC128" s="64"/>
      <c r="DD128" s="64"/>
      <c r="DE128" s="64"/>
      <c r="DF128" s="64">
        <v>0</v>
      </c>
      <c r="DG128" s="64">
        <v>4</v>
      </c>
      <c r="DH128" s="64">
        <v>70</v>
      </c>
      <c r="DI128" s="64">
        <v>67</v>
      </c>
      <c r="DJ128" s="64">
        <v>137</v>
      </c>
      <c r="DK128" s="64">
        <v>75</v>
      </c>
      <c r="DL128" s="64">
        <v>6.87</v>
      </c>
      <c r="DM128" s="64">
        <v>2.73</v>
      </c>
      <c r="DN128" s="62"/>
      <c r="DO128" s="13">
        <f t="shared" si="1"/>
        <v>63</v>
      </c>
    </row>
    <row r="129" spans="2:119" ht="27.75" customHeight="1">
      <c r="B129" s="61">
        <v>2220717175</v>
      </c>
      <c r="C129" s="62" t="s">
        <v>8</v>
      </c>
      <c r="D129" s="62" t="s">
        <v>86</v>
      </c>
      <c r="E129" s="62" t="s">
        <v>141</v>
      </c>
      <c r="F129" s="63">
        <v>36098</v>
      </c>
      <c r="G129" s="62" t="s">
        <v>5</v>
      </c>
      <c r="H129" s="62" t="s">
        <v>144</v>
      </c>
      <c r="I129" s="64">
        <v>8.1</v>
      </c>
      <c r="J129" s="64">
        <v>8.3000000000000007</v>
      </c>
      <c r="K129" s="64">
        <v>6.2</v>
      </c>
      <c r="L129" s="64">
        <v>9</v>
      </c>
      <c r="M129" s="64"/>
      <c r="N129" s="64">
        <v>6.4</v>
      </c>
      <c r="O129" s="64"/>
      <c r="P129" s="64">
        <v>4.5999999999999996</v>
      </c>
      <c r="Q129" s="64"/>
      <c r="R129" s="65" t="s">
        <v>77</v>
      </c>
      <c r="S129" s="64"/>
      <c r="T129" s="64"/>
      <c r="U129" s="64"/>
      <c r="V129" s="64"/>
      <c r="W129" s="64"/>
      <c r="X129" s="64">
        <v>7.4</v>
      </c>
      <c r="Y129" s="64">
        <v>7.1</v>
      </c>
      <c r="Z129" s="64">
        <v>7.1</v>
      </c>
      <c r="AA129" s="64">
        <v>0</v>
      </c>
      <c r="AB129" s="65" t="s">
        <v>77</v>
      </c>
      <c r="AC129" s="64">
        <v>6.8</v>
      </c>
      <c r="AD129" s="64">
        <v>8.1999999999999993</v>
      </c>
      <c r="AE129" s="64"/>
      <c r="AF129" s="64">
        <v>9.5</v>
      </c>
      <c r="AG129" s="64">
        <v>8.9</v>
      </c>
      <c r="AH129" s="64"/>
      <c r="AI129" s="64">
        <v>7.1</v>
      </c>
      <c r="AJ129" s="65" t="s">
        <v>77</v>
      </c>
      <c r="AK129" s="64">
        <v>6.1</v>
      </c>
      <c r="AL129" s="64">
        <v>31</v>
      </c>
      <c r="AM129" s="64">
        <v>14</v>
      </c>
      <c r="AN129" s="64">
        <v>4.5</v>
      </c>
      <c r="AO129" s="64">
        <v>4.5999999999999996</v>
      </c>
      <c r="AP129" s="64"/>
      <c r="AQ129" s="64"/>
      <c r="AR129" s="64"/>
      <c r="AS129" s="64"/>
      <c r="AT129" s="64"/>
      <c r="AU129" s="64">
        <v>7</v>
      </c>
      <c r="AV129" s="64"/>
      <c r="AW129" s="64"/>
      <c r="AX129" s="64"/>
      <c r="AY129" s="64"/>
      <c r="AZ129" s="64"/>
      <c r="BA129" s="65" t="s">
        <v>77</v>
      </c>
      <c r="BB129" s="64"/>
      <c r="BC129" s="64">
        <v>3</v>
      </c>
      <c r="BD129" s="64">
        <v>2</v>
      </c>
      <c r="BE129" s="64">
        <v>8.4</v>
      </c>
      <c r="BF129" s="64">
        <v>7.7</v>
      </c>
      <c r="BG129" s="64">
        <v>7.2</v>
      </c>
      <c r="BH129" s="64">
        <v>8.1999999999999993</v>
      </c>
      <c r="BI129" s="64">
        <v>5.9</v>
      </c>
      <c r="BJ129" s="64">
        <v>6.1</v>
      </c>
      <c r="BK129" s="64">
        <v>7.1</v>
      </c>
      <c r="BL129" s="64">
        <v>8.6</v>
      </c>
      <c r="BM129" s="64">
        <v>8.1</v>
      </c>
      <c r="BN129" s="64">
        <v>6.8</v>
      </c>
      <c r="BO129" s="64">
        <v>5.5</v>
      </c>
      <c r="BP129" s="64">
        <v>5.6</v>
      </c>
      <c r="BQ129" s="64">
        <v>7.8</v>
      </c>
      <c r="BR129" s="65" t="s">
        <v>77</v>
      </c>
      <c r="BS129" s="65" t="s">
        <v>77</v>
      </c>
      <c r="BT129" s="65" t="s">
        <v>77</v>
      </c>
      <c r="BU129" s="64"/>
      <c r="BV129" s="64">
        <v>6.4</v>
      </c>
      <c r="BW129" s="64">
        <v>7.2</v>
      </c>
      <c r="BX129" s="64"/>
      <c r="BY129" s="64"/>
      <c r="BZ129" s="64"/>
      <c r="CA129" s="65" t="s">
        <v>77</v>
      </c>
      <c r="CB129" s="64"/>
      <c r="CC129" s="64"/>
      <c r="CD129" s="64"/>
      <c r="CE129" s="64"/>
      <c r="CF129" s="64"/>
      <c r="CG129" s="64"/>
      <c r="CH129" s="64">
        <v>8.4</v>
      </c>
      <c r="CI129" s="64">
        <v>31</v>
      </c>
      <c r="CJ129" s="64">
        <v>28</v>
      </c>
      <c r="CK129" s="64">
        <v>7.3</v>
      </c>
      <c r="CL129" s="64">
        <v>7.8</v>
      </c>
      <c r="CM129" s="64">
        <v>5.0999999999999996</v>
      </c>
      <c r="CN129" s="64"/>
      <c r="CO129" s="65" t="s">
        <v>77</v>
      </c>
      <c r="CP129" s="64"/>
      <c r="CQ129" s="64"/>
      <c r="CR129" s="64"/>
      <c r="CS129" s="64">
        <v>5.5</v>
      </c>
      <c r="CT129" s="64"/>
      <c r="CU129" s="64"/>
      <c r="CV129" s="64"/>
      <c r="CW129" s="64"/>
      <c r="CX129" s="64"/>
      <c r="CY129" s="64"/>
      <c r="CZ129" s="64"/>
      <c r="DA129" s="64">
        <v>9</v>
      </c>
      <c r="DB129" s="64">
        <v>15</v>
      </c>
      <c r="DC129" s="64"/>
      <c r="DD129" s="64"/>
      <c r="DE129" s="64"/>
      <c r="DF129" s="64">
        <v>0</v>
      </c>
      <c r="DG129" s="64">
        <v>4</v>
      </c>
      <c r="DH129" s="64">
        <v>74</v>
      </c>
      <c r="DI129" s="64">
        <v>63</v>
      </c>
      <c r="DJ129" s="64">
        <v>137</v>
      </c>
      <c r="DK129" s="64">
        <v>76</v>
      </c>
      <c r="DL129" s="64">
        <v>7</v>
      </c>
      <c r="DM129" s="64">
        <v>2.83</v>
      </c>
      <c r="DN129" s="62"/>
      <c r="DO129" s="13">
        <f t="shared" si="1"/>
        <v>59</v>
      </c>
    </row>
    <row r="130" spans="2:119" ht="27.75" customHeight="1">
      <c r="B130" s="61">
        <v>2221326478</v>
      </c>
      <c r="C130" s="62" t="s">
        <v>133</v>
      </c>
      <c r="D130" s="62" t="s">
        <v>352</v>
      </c>
      <c r="E130" s="62" t="s">
        <v>273</v>
      </c>
      <c r="F130" s="63">
        <v>35947</v>
      </c>
      <c r="G130" s="62" t="s">
        <v>88</v>
      </c>
      <c r="H130" s="62" t="s">
        <v>144</v>
      </c>
      <c r="I130" s="64">
        <v>6.1</v>
      </c>
      <c r="J130" s="64">
        <v>7.7</v>
      </c>
      <c r="K130" s="64">
        <v>5.8</v>
      </c>
      <c r="L130" s="64">
        <v>9.1</v>
      </c>
      <c r="M130" s="64"/>
      <c r="N130" s="64">
        <v>7.6</v>
      </c>
      <c r="O130" s="64"/>
      <c r="P130" s="64">
        <v>5.5</v>
      </c>
      <c r="Q130" s="64"/>
      <c r="R130" s="64">
        <v>7.2</v>
      </c>
      <c r="S130" s="64"/>
      <c r="T130" s="65" t="s">
        <v>77</v>
      </c>
      <c r="U130" s="64"/>
      <c r="V130" s="64"/>
      <c r="W130" s="64"/>
      <c r="X130" s="64">
        <v>5.8</v>
      </c>
      <c r="Y130" s="65" t="s">
        <v>77</v>
      </c>
      <c r="Z130" s="64">
        <v>8.3000000000000007</v>
      </c>
      <c r="AA130" s="64"/>
      <c r="AB130" s="64"/>
      <c r="AC130" s="64"/>
      <c r="AD130" s="65" t="s">
        <v>77</v>
      </c>
      <c r="AE130" s="64"/>
      <c r="AF130" s="64">
        <v>9.6999999999999993</v>
      </c>
      <c r="AG130" s="64">
        <v>9.4</v>
      </c>
      <c r="AH130" s="65" t="s">
        <v>77</v>
      </c>
      <c r="AI130" s="64">
        <v>7.3</v>
      </c>
      <c r="AJ130" s="64"/>
      <c r="AK130" s="64">
        <v>7.7</v>
      </c>
      <c r="AL130" s="64">
        <v>26</v>
      </c>
      <c r="AM130" s="64">
        <v>19</v>
      </c>
      <c r="AN130" s="64">
        <v>8.4</v>
      </c>
      <c r="AO130" s="64">
        <v>8.1999999999999993</v>
      </c>
      <c r="AP130" s="64"/>
      <c r="AQ130" s="64">
        <v>7.1</v>
      </c>
      <c r="AR130" s="64"/>
      <c r="AS130" s="64"/>
      <c r="AT130" s="64"/>
      <c r="AU130" s="64"/>
      <c r="AV130" s="64"/>
      <c r="AW130" s="65" t="s">
        <v>77</v>
      </c>
      <c r="AX130" s="64"/>
      <c r="AY130" s="64"/>
      <c r="AZ130" s="64"/>
      <c r="BA130" s="64"/>
      <c r="BB130" s="64"/>
      <c r="BC130" s="64">
        <v>3</v>
      </c>
      <c r="BD130" s="64">
        <v>2</v>
      </c>
      <c r="BE130" s="64">
        <v>7.4</v>
      </c>
      <c r="BF130" s="64">
        <v>6</v>
      </c>
      <c r="BG130" s="64">
        <v>6.6</v>
      </c>
      <c r="BH130" s="64">
        <v>7</v>
      </c>
      <c r="BI130" s="64">
        <v>7.3</v>
      </c>
      <c r="BJ130" s="64">
        <v>6.8</v>
      </c>
      <c r="BK130" s="64">
        <v>6.7</v>
      </c>
      <c r="BL130" s="64">
        <v>6.8</v>
      </c>
      <c r="BM130" s="64">
        <v>7.4</v>
      </c>
      <c r="BN130" s="64">
        <v>5.8</v>
      </c>
      <c r="BO130" s="65" t="s">
        <v>77</v>
      </c>
      <c r="BP130" s="64">
        <v>6.1</v>
      </c>
      <c r="BQ130" s="64">
        <v>5.3</v>
      </c>
      <c r="BR130" s="64"/>
      <c r="BS130" s="64"/>
      <c r="BT130" s="64"/>
      <c r="BU130" s="64"/>
      <c r="BV130" s="64">
        <v>7.1</v>
      </c>
      <c r="BW130" s="64">
        <v>7.6</v>
      </c>
      <c r="BX130" s="65" t="s">
        <v>77</v>
      </c>
      <c r="BY130" s="64"/>
      <c r="BZ130" s="64"/>
      <c r="CA130" s="65" t="s">
        <v>77</v>
      </c>
      <c r="CB130" s="64"/>
      <c r="CC130" s="64"/>
      <c r="CD130" s="64"/>
      <c r="CE130" s="64"/>
      <c r="CF130" s="64"/>
      <c r="CG130" s="64">
        <v>5.6</v>
      </c>
      <c r="CH130" s="64">
        <v>7.1</v>
      </c>
      <c r="CI130" s="64">
        <v>32</v>
      </c>
      <c r="CJ130" s="64">
        <v>27</v>
      </c>
      <c r="CK130" s="64">
        <v>4.5</v>
      </c>
      <c r="CL130" s="64">
        <v>5.6</v>
      </c>
      <c r="CM130" s="64"/>
      <c r="CN130" s="64">
        <v>7</v>
      </c>
      <c r="CO130" s="64">
        <v>6.1</v>
      </c>
      <c r="CP130" s="64"/>
      <c r="CQ130" s="64"/>
      <c r="CR130" s="64"/>
      <c r="CS130" s="65" t="s">
        <v>77</v>
      </c>
      <c r="CT130" s="64"/>
      <c r="CU130" s="64"/>
      <c r="CV130" s="64"/>
      <c r="CW130" s="64"/>
      <c r="CX130" s="64"/>
      <c r="CY130" s="64"/>
      <c r="CZ130" s="64"/>
      <c r="DA130" s="64">
        <v>10</v>
      </c>
      <c r="DB130" s="64">
        <v>14</v>
      </c>
      <c r="DC130" s="64"/>
      <c r="DD130" s="64"/>
      <c r="DE130" s="64"/>
      <c r="DF130" s="64">
        <v>0</v>
      </c>
      <c r="DG130" s="64">
        <v>4</v>
      </c>
      <c r="DH130" s="64">
        <v>71</v>
      </c>
      <c r="DI130" s="64">
        <v>66</v>
      </c>
      <c r="DJ130" s="64">
        <v>137</v>
      </c>
      <c r="DK130" s="64">
        <v>74</v>
      </c>
      <c r="DL130" s="64">
        <v>6.49</v>
      </c>
      <c r="DM130" s="64">
        <v>2.6</v>
      </c>
      <c r="DN130" s="62"/>
      <c r="DO130" s="13">
        <f t="shared" si="1"/>
        <v>62</v>
      </c>
    </row>
    <row r="131" spans="2:119" ht="27.75" customHeight="1">
      <c r="B131" s="61">
        <v>2220717189</v>
      </c>
      <c r="C131" s="62" t="s">
        <v>136</v>
      </c>
      <c r="D131" s="62" t="s">
        <v>380</v>
      </c>
      <c r="E131" s="62" t="s">
        <v>289</v>
      </c>
      <c r="F131" s="63">
        <v>36121</v>
      </c>
      <c r="G131" s="62" t="s">
        <v>5</v>
      </c>
      <c r="H131" s="62" t="s">
        <v>146</v>
      </c>
      <c r="I131" s="65" t="s">
        <v>77</v>
      </c>
      <c r="J131" s="64">
        <v>8.4</v>
      </c>
      <c r="K131" s="64"/>
      <c r="L131" s="64">
        <v>8.1</v>
      </c>
      <c r="M131" s="64"/>
      <c r="N131" s="65" t="s">
        <v>77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5" t="s">
        <v>77</v>
      </c>
      <c r="Y131" s="64"/>
      <c r="Z131" s="65" t="s">
        <v>77</v>
      </c>
      <c r="AA131" s="64"/>
      <c r="AB131" s="64"/>
      <c r="AC131" s="64"/>
      <c r="AD131" s="64"/>
      <c r="AE131" s="64"/>
      <c r="AF131" s="64">
        <v>8.4</v>
      </c>
      <c r="AG131" s="65" t="s">
        <v>77</v>
      </c>
      <c r="AH131" s="64"/>
      <c r="AI131" s="64"/>
      <c r="AJ131" s="64"/>
      <c r="AK131" s="64"/>
      <c r="AL131" s="64">
        <v>5</v>
      </c>
      <c r="AM131" s="64">
        <v>40</v>
      </c>
      <c r="AN131" s="65" t="s">
        <v>77</v>
      </c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>
        <v>0</v>
      </c>
      <c r="BD131" s="64">
        <v>5</v>
      </c>
      <c r="BE131" s="64">
        <v>8</v>
      </c>
      <c r="BF131" s="64">
        <v>6.3</v>
      </c>
      <c r="BG131" s="64">
        <v>4.5</v>
      </c>
      <c r="BH131" s="65" t="s">
        <v>77</v>
      </c>
      <c r="BI131" s="65" t="s">
        <v>77</v>
      </c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>
        <v>6.9</v>
      </c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>
        <v>8</v>
      </c>
      <c r="CJ131" s="64">
        <v>51</v>
      </c>
      <c r="CK131" s="64"/>
      <c r="CL131" s="65" t="s">
        <v>77</v>
      </c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>
        <v>0</v>
      </c>
      <c r="DB131" s="64">
        <v>24</v>
      </c>
      <c r="DC131" s="64"/>
      <c r="DD131" s="64"/>
      <c r="DE131" s="64"/>
      <c r="DF131" s="64">
        <v>0</v>
      </c>
      <c r="DG131" s="64">
        <v>4</v>
      </c>
      <c r="DH131" s="64">
        <v>13</v>
      </c>
      <c r="DI131" s="64">
        <v>124</v>
      </c>
      <c r="DJ131" s="64">
        <v>137</v>
      </c>
      <c r="DK131" s="64">
        <v>13</v>
      </c>
      <c r="DL131" s="64">
        <v>7.14</v>
      </c>
      <c r="DM131" s="64">
        <v>2.99</v>
      </c>
      <c r="DN131" s="62"/>
      <c r="DO131" s="13">
        <f t="shared" si="1"/>
        <v>117</v>
      </c>
    </row>
    <row r="132" spans="2:119" ht="27.75" customHeight="1">
      <c r="B132" s="221"/>
      <c r="C132" s="221"/>
      <c r="D132" s="221"/>
      <c r="E132" s="221"/>
      <c r="F132" s="221"/>
      <c r="G132" s="221"/>
      <c r="H132" s="68" t="s">
        <v>381</v>
      </c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69">
        <v>2</v>
      </c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69">
        <v>2</v>
      </c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69">
        <v>2</v>
      </c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69">
        <v>2</v>
      </c>
      <c r="DC132" s="222"/>
      <c r="DD132" s="222"/>
      <c r="DE132" s="222"/>
      <c r="DF132" s="222"/>
      <c r="DG132" s="69">
        <v>2</v>
      </c>
      <c r="DH132" s="128"/>
      <c r="DI132" s="69">
        <v>1</v>
      </c>
      <c r="DJ132" s="220"/>
      <c r="DK132" s="220"/>
      <c r="DL132" s="220"/>
      <c r="DM132" s="220"/>
      <c r="DN132" s="220"/>
      <c r="DO132" s="13">
        <f t="shared" si="1"/>
        <v>8</v>
      </c>
    </row>
  </sheetData>
  <autoFilter ref="H1:H132"/>
  <mergeCells count="21">
    <mergeCell ref="DJ132:DN132"/>
    <mergeCell ref="B132:G132"/>
    <mergeCell ref="I132:AL132"/>
    <mergeCell ref="AN132:BC132"/>
    <mergeCell ref="BE132:CI132"/>
    <mergeCell ref="CK132:DA132"/>
    <mergeCell ref="DC132:DF132"/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110" t="s">
        <v>70</v>
      </c>
      <c r="C6" s="110" t="s">
        <v>6</v>
      </c>
      <c r="D6" s="110" t="s">
        <v>71</v>
      </c>
      <c r="E6" s="110" t="s">
        <v>7</v>
      </c>
      <c r="F6" s="110" t="s">
        <v>72</v>
      </c>
      <c r="G6" s="110" t="s">
        <v>73</v>
      </c>
      <c r="H6" s="110" t="s">
        <v>153</v>
      </c>
      <c r="I6" s="111">
        <v>2</v>
      </c>
      <c r="J6" s="111">
        <v>2</v>
      </c>
      <c r="K6" s="111">
        <v>2</v>
      </c>
      <c r="L6" s="111">
        <v>2</v>
      </c>
      <c r="M6" s="111">
        <v>2</v>
      </c>
      <c r="N6" s="111">
        <v>2</v>
      </c>
      <c r="O6" s="111">
        <v>2</v>
      </c>
      <c r="P6" s="111">
        <v>2</v>
      </c>
      <c r="Q6" s="111">
        <v>2</v>
      </c>
      <c r="R6" s="111">
        <v>2</v>
      </c>
      <c r="S6" s="111">
        <v>2</v>
      </c>
      <c r="T6" s="111">
        <v>2</v>
      </c>
      <c r="U6" s="111">
        <v>2</v>
      </c>
      <c r="V6" s="111">
        <v>2</v>
      </c>
      <c r="W6" s="111">
        <v>2</v>
      </c>
      <c r="X6" s="111">
        <v>3</v>
      </c>
      <c r="Y6" s="111">
        <v>3</v>
      </c>
      <c r="Z6" s="111">
        <v>3</v>
      </c>
      <c r="AA6" s="111">
        <v>2</v>
      </c>
      <c r="AB6" s="111">
        <v>2</v>
      </c>
      <c r="AC6" s="111">
        <v>2</v>
      </c>
      <c r="AD6" s="111">
        <v>2</v>
      </c>
      <c r="AE6" s="111">
        <v>2</v>
      </c>
      <c r="AF6" s="111">
        <v>1</v>
      </c>
      <c r="AG6" s="111">
        <v>1</v>
      </c>
      <c r="AH6" s="111">
        <v>3</v>
      </c>
      <c r="AI6" s="111">
        <v>2</v>
      </c>
      <c r="AJ6" s="111">
        <v>3</v>
      </c>
      <c r="AK6" s="111">
        <v>2</v>
      </c>
      <c r="AL6" s="110" t="s">
        <v>152</v>
      </c>
      <c r="AM6" s="110" t="s">
        <v>152</v>
      </c>
      <c r="AN6" s="111">
        <v>1</v>
      </c>
      <c r="AO6" s="111">
        <v>1</v>
      </c>
      <c r="AP6" s="111">
        <v>1</v>
      </c>
      <c r="AQ6" s="111">
        <v>1</v>
      </c>
      <c r="AR6" s="111">
        <v>1</v>
      </c>
      <c r="AS6" s="111">
        <v>1</v>
      </c>
      <c r="AT6" s="111">
        <v>1</v>
      </c>
      <c r="AU6" s="111">
        <v>1</v>
      </c>
      <c r="AV6" s="111">
        <v>1</v>
      </c>
      <c r="AW6" s="111">
        <v>1</v>
      </c>
      <c r="AX6" s="111">
        <v>1</v>
      </c>
      <c r="AY6" s="111">
        <v>1</v>
      </c>
      <c r="AZ6" s="111">
        <v>1</v>
      </c>
      <c r="BA6" s="111">
        <v>1</v>
      </c>
      <c r="BB6" s="111">
        <v>1</v>
      </c>
      <c r="BC6" s="110" t="s">
        <v>152</v>
      </c>
      <c r="BD6" s="110" t="s">
        <v>152</v>
      </c>
      <c r="BE6" s="111">
        <v>2</v>
      </c>
      <c r="BF6" s="111">
        <v>2</v>
      </c>
      <c r="BG6" s="111">
        <v>2</v>
      </c>
      <c r="BH6" s="111">
        <v>2</v>
      </c>
      <c r="BI6" s="111">
        <v>2</v>
      </c>
      <c r="BJ6" s="111">
        <v>2</v>
      </c>
      <c r="BK6" s="111">
        <v>2</v>
      </c>
      <c r="BL6" s="111">
        <v>2</v>
      </c>
      <c r="BM6" s="111">
        <v>2</v>
      </c>
      <c r="BN6" s="111">
        <v>2</v>
      </c>
      <c r="BO6" s="111">
        <v>2</v>
      </c>
      <c r="BP6" s="111">
        <v>2</v>
      </c>
      <c r="BQ6" s="111">
        <v>2</v>
      </c>
      <c r="BR6" s="111">
        <v>2</v>
      </c>
      <c r="BS6" s="111">
        <v>2</v>
      </c>
      <c r="BT6" s="111">
        <v>2</v>
      </c>
      <c r="BU6" s="111">
        <v>2</v>
      </c>
      <c r="BV6" s="111">
        <v>2</v>
      </c>
      <c r="BW6" s="111">
        <v>2</v>
      </c>
      <c r="BX6" s="111">
        <v>2</v>
      </c>
      <c r="BY6" s="111">
        <v>2</v>
      </c>
      <c r="BZ6" s="111">
        <v>2</v>
      </c>
      <c r="CA6" s="111">
        <v>3</v>
      </c>
      <c r="CB6" s="111">
        <v>3</v>
      </c>
      <c r="CC6" s="111">
        <v>2</v>
      </c>
      <c r="CD6" s="111">
        <v>2</v>
      </c>
      <c r="CE6" s="111">
        <v>3</v>
      </c>
      <c r="CF6" s="111">
        <v>3</v>
      </c>
      <c r="CG6" s="111">
        <v>3</v>
      </c>
      <c r="CH6" s="111">
        <v>1</v>
      </c>
      <c r="CI6" s="110" t="s">
        <v>152</v>
      </c>
      <c r="CJ6" s="110" t="s">
        <v>152</v>
      </c>
      <c r="CK6" s="111">
        <v>2</v>
      </c>
      <c r="CL6" s="111">
        <v>2</v>
      </c>
      <c r="CM6" s="111">
        <v>3</v>
      </c>
      <c r="CN6" s="111">
        <v>3</v>
      </c>
      <c r="CO6" s="111">
        <v>3</v>
      </c>
      <c r="CP6" s="111">
        <v>3</v>
      </c>
      <c r="CQ6" s="111">
        <v>3</v>
      </c>
      <c r="CR6" s="111">
        <v>3</v>
      </c>
      <c r="CS6" s="111">
        <v>2</v>
      </c>
      <c r="CT6" s="111">
        <v>2</v>
      </c>
      <c r="CU6" s="111">
        <v>2</v>
      </c>
      <c r="CV6" s="111">
        <v>2</v>
      </c>
      <c r="CW6" s="111">
        <v>2</v>
      </c>
      <c r="CX6" s="111">
        <v>3</v>
      </c>
      <c r="CY6" s="111">
        <v>1</v>
      </c>
      <c r="CZ6" s="111">
        <v>1</v>
      </c>
      <c r="DA6" s="110" t="s">
        <v>152</v>
      </c>
      <c r="DB6" s="110" t="s">
        <v>152</v>
      </c>
      <c r="DC6" s="111">
        <v>2</v>
      </c>
      <c r="DD6" s="111">
        <v>2</v>
      </c>
      <c r="DE6" s="111">
        <v>4</v>
      </c>
      <c r="DF6" s="110" t="s">
        <v>152</v>
      </c>
      <c r="DG6" s="110" t="s">
        <v>152</v>
      </c>
      <c r="DH6" s="110" t="s">
        <v>152</v>
      </c>
      <c r="DI6" s="110" t="s">
        <v>152</v>
      </c>
      <c r="DJ6" s="110" t="s">
        <v>152</v>
      </c>
      <c r="DK6" s="110" t="s">
        <v>151</v>
      </c>
      <c r="DL6" s="110" t="s">
        <v>150</v>
      </c>
      <c r="DM6" s="110" t="s">
        <v>149</v>
      </c>
      <c r="DN6" s="110" t="s">
        <v>148</v>
      </c>
    </row>
    <row r="7" spans="2:119" ht="27.75" customHeight="1">
      <c r="B7" s="112">
        <v>2220323987</v>
      </c>
      <c r="C7" s="113" t="s">
        <v>3</v>
      </c>
      <c r="D7" s="113" t="s">
        <v>294</v>
      </c>
      <c r="E7" s="113" t="s">
        <v>231</v>
      </c>
      <c r="F7" s="114">
        <v>35992</v>
      </c>
      <c r="G7" s="113" t="s">
        <v>5</v>
      </c>
      <c r="H7" s="113" t="s">
        <v>144</v>
      </c>
      <c r="I7" s="115">
        <v>8.5</v>
      </c>
      <c r="J7" s="115">
        <v>8.5</v>
      </c>
      <c r="K7" s="115">
        <v>8.1999999999999993</v>
      </c>
      <c r="L7" s="115">
        <v>8.3000000000000007</v>
      </c>
      <c r="M7" s="116"/>
      <c r="N7" s="115">
        <v>7.6</v>
      </c>
      <c r="O7" s="116"/>
      <c r="P7" s="115">
        <v>4.4000000000000004</v>
      </c>
      <c r="Q7" s="116"/>
      <c r="R7" s="115">
        <v>7</v>
      </c>
      <c r="S7" s="116"/>
      <c r="T7" s="115">
        <v>6.4</v>
      </c>
      <c r="U7" s="116"/>
      <c r="V7" s="115">
        <v>6.2</v>
      </c>
      <c r="W7" s="116"/>
      <c r="X7" s="115">
        <v>6.4</v>
      </c>
      <c r="Y7" s="115">
        <v>5.0999999999999996</v>
      </c>
      <c r="Z7" s="115">
        <v>5.6</v>
      </c>
      <c r="AA7" s="116"/>
      <c r="AB7" s="115">
        <v>7.5</v>
      </c>
      <c r="AC7" s="116"/>
      <c r="AD7" s="115">
        <v>6.6</v>
      </c>
      <c r="AE7" s="115">
        <v>8.4</v>
      </c>
      <c r="AF7" s="115">
        <v>9.3000000000000007</v>
      </c>
      <c r="AG7" s="115">
        <v>8.8000000000000007</v>
      </c>
      <c r="AH7" s="115">
        <v>6.5</v>
      </c>
      <c r="AI7" s="115">
        <v>7.4</v>
      </c>
      <c r="AJ7" s="115">
        <v>7.9</v>
      </c>
      <c r="AK7" s="115">
        <v>8.4</v>
      </c>
      <c r="AL7" s="117">
        <v>45</v>
      </c>
      <c r="AM7" s="118">
        <v>0</v>
      </c>
      <c r="AN7" s="115">
        <v>6.2</v>
      </c>
      <c r="AO7" s="115">
        <v>5.5</v>
      </c>
      <c r="AP7" s="116"/>
      <c r="AQ7" s="116"/>
      <c r="AR7" s="116"/>
      <c r="AS7" s="116"/>
      <c r="AT7" s="115">
        <v>7.5</v>
      </c>
      <c r="AU7" s="116"/>
      <c r="AV7" s="116"/>
      <c r="AW7" s="116"/>
      <c r="AX7" s="116"/>
      <c r="AY7" s="116"/>
      <c r="AZ7" s="115">
        <v>6</v>
      </c>
      <c r="BA7" s="116"/>
      <c r="BB7" s="115">
        <v>6.2</v>
      </c>
      <c r="BC7" s="117">
        <v>5</v>
      </c>
      <c r="BD7" s="118">
        <v>0</v>
      </c>
      <c r="BE7" s="115">
        <v>8.4</v>
      </c>
      <c r="BF7" s="115">
        <v>6.3</v>
      </c>
      <c r="BG7" s="115">
        <v>7</v>
      </c>
      <c r="BH7" s="115">
        <v>6.7</v>
      </c>
      <c r="BI7" s="115">
        <v>8.1999999999999993</v>
      </c>
      <c r="BJ7" s="115">
        <v>5</v>
      </c>
      <c r="BK7" s="115">
        <v>6</v>
      </c>
      <c r="BL7" s="115">
        <v>7.1</v>
      </c>
      <c r="BM7" s="115">
        <v>8.6999999999999993</v>
      </c>
      <c r="BN7" s="115">
        <v>6.3</v>
      </c>
      <c r="BO7" s="115">
        <v>7.1</v>
      </c>
      <c r="BP7" s="115">
        <v>5.5</v>
      </c>
      <c r="BQ7" s="115">
        <v>8.6</v>
      </c>
      <c r="BR7" s="115">
        <v>5.5</v>
      </c>
      <c r="BS7" s="115">
        <v>5.9</v>
      </c>
      <c r="BT7" s="115">
        <v>6.8</v>
      </c>
      <c r="BU7" s="115">
        <v>8.5</v>
      </c>
      <c r="BV7" s="115">
        <v>7</v>
      </c>
      <c r="BW7" s="115">
        <v>6.2</v>
      </c>
      <c r="BX7" s="115">
        <v>6.9</v>
      </c>
      <c r="BY7" s="115">
        <v>4.5</v>
      </c>
      <c r="BZ7" s="115">
        <v>5.0999999999999996</v>
      </c>
      <c r="CA7" s="115">
        <v>5</v>
      </c>
      <c r="CB7" s="115">
        <v>5.5</v>
      </c>
      <c r="CC7" s="116"/>
      <c r="CD7" s="115">
        <v>5.6</v>
      </c>
      <c r="CE7" s="115">
        <v>6.3</v>
      </c>
      <c r="CF7" s="116"/>
      <c r="CG7" s="115">
        <v>5.3</v>
      </c>
      <c r="CH7" s="115">
        <v>7.5</v>
      </c>
      <c r="CI7" s="117">
        <v>59</v>
      </c>
      <c r="CJ7" s="118">
        <v>0</v>
      </c>
      <c r="CK7" s="115">
        <v>6.8</v>
      </c>
      <c r="CL7" s="115">
        <v>7.9</v>
      </c>
      <c r="CM7" s="116"/>
      <c r="CN7" s="115">
        <v>7.6</v>
      </c>
      <c r="CO7" s="115">
        <v>7.3</v>
      </c>
      <c r="CP7" s="115">
        <v>8</v>
      </c>
      <c r="CQ7" s="115">
        <v>6.3</v>
      </c>
      <c r="CR7" s="116"/>
      <c r="CS7" s="115">
        <v>7.5</v>
      </c>
      <c r="CT7" s="116"/>
      <c r="CU7" s="116"/>
      <c r="CV7" s="115">
        <v>8.6</v>
      </c>
      <c r="CW7" s="115">
        <v>6.9</v>
      </c>
      <c r="CX7" s="116"/>
      <c r="CY7" s="115">
        <v>9.6</v>
      </c>
      <c r="CZ7" s="115">
        <v>9.5</v>
      </c>
      <c r="DA7" s="117">
        <v>24</v>
      </c>
      <c r="DB7" s="118">
        <v>0</v>
      </c>
      <c r="DC7" s="115">
        <v>8.8000000000000007</v>
      </c>
      <c r="DD7" s="115">
        <v>8.5</v>
      </c>
      <c r="DE7" s="116"/>
      <c r="DF7" s="117">
        <v>4</v>
      </c>
      <c r="DG7" s="118">
        <v>0</v>
      </c>
      <c r="DH7" s="117">
        <v>137</v>
      </c>
      <c r="DI7" s="118">
        <v>0</v>
      </c>
      <c r="DJ7" s="119">
        <v>137</v>
      </c>
      <c r="DK7" s="120">
        <v>137</v>
      </c>
      <c r="DL7" s="120">
        <v>6.94</v>
      </c>
      <c r="DM7" s="120">
        <v>2.83</v>
      </c>
      <c r="DN7" s="113" t="s">
        <v>143</v>
      </c>
      <c r="DO7" s="13">
        <f>AM7+CJ7+DB7+IF(DC7&gt;=4,0,2)</f>
        <v>0</v>
      </c>
    </row>
    <row r="8" spans="2:119" ht="27.75" customHeight="1">
      <c r="B8" s="112">
        <v>2220326354</v>
      </c>
      <c r="C8" s="113" t="s">
        <v>133</v>
      </c>
      <c r="D8" s="113" t="s">
        <v>126</v>
      </c>
      <c r="E8" s="113" t="s">
        <v>231</v>
      </c>
      <c r="F8" s="114">
        <v>34623</v>
      </c>
      <c r="G8" s="113" t="s">
        <v>5</v>
      </c>
      <c r="H8" s="113" t="s">
        <v>144</v>
      </c>
      <c r="I8" s="115">
        <v>9</v>
      </c>
      <c r="J8" s="115">
        <v>8.3000000000000007</v>
      </c>
      <c r="K8" s="115">
        <v>8.1999999999999993</v>
      </c>
      <c r="L8" s="115">
        <v>8.9</v>
      </c>
      <c r="M8" s="116"/>
      <c r="N8" s="115">
        <v>8.5</v>
      </c>
      <c r="O8" s="116"/>
      <c r="P8" s="115">
        <v>7</v>
      </c>
      <c r="Q8" s="116"/>
      <c r="R8" s="115">
        <v>7.3</v>
      </c>
      <c r="S8" s="116"/>
      <c r="T8" s="115">
        <v>7.1</v>
      </c>
      <c r="U8" s="116"/>
      <c r="V8" s="121" t="s">
        <v>77</v>
      </c>
      <c r="W8" s="116"/>
      <c r="X8" s="115">
        <v>8.8000000000000007</v>
      </c>
      <c r="Y8" s="115">
        <v>8</v>
      </c>
      <c r="Z8" s="115">
        <v>9.3000000000000007</v>
      </c>
      <c r="AA8" s="116"/>
      <c r="AB8" s="115">
        <v>9.5</v>
      </c>
      <c r="AC8" s="116"/>
      <c r="AD8" s="115">
        <v>7</v>
      </c>
      <c r="AE8" s="115">
        <v>7.4</v>
      </c>
      <c r="AF8" s="115">
        <v>9</v>
      </c>
      <c r="AG8" s="115">
        <v>9.3000000000000007</v>
      </c>
      <c r="AH8" s="115">
        <v>6.9</v>
      </c>
      <c r="AI8" s="115">
        <v>7.6</v>
      </c>
      <c r="AJ8" s="115">
        <v>7.7</v>
      </c>
      <c r="AK8" s="115">
        <v>8.4</v>
      </c>
      <c r="AL8" s="117">
        <v>43</v>
      </c>
      <c r="AM8" s="118">
        <v>2</v>
      </c>
      <c r="AN8" s="115">
        <v>6.2</v>
      </c>
      <c r="AO8" s="115">
        <v>6</v>
      </c>
      <c r="AP8" s="115">
        <v>6.3</v>
      </c>
      <c r="AQ8" s="116"/>
      <c r="AR8" s="116"/>
      <c r="AS8" s="116"/>
      <c r="AT8" s="116"/>
      <c r="AU8" s="116"/>
      <c r="AV8" s="115">
        <v>9</v>
      </c>
      <c r="AW8" s="116"/>
      <c r="AX8" s="116"/>
      <c r="AY8" s="116"/>
      <c r="AZ8" s="116"/>
      <c r="BA8" s="116"/>
      <c r="BB8" s="115">
        <v>5.5</v>
      </c>
      <c r="BC8" s="117">
        <v>5</v>
      </c>
      <c r="BD8" s="118">
        <v>0</v>
      </c>
      <c r="BE8" s="115">
        <v>8.4</v>
      </c>
      <c r="BF8" s="115">
        <v>6.6</v>
      </c>
      <c r="BG8" s="115">
        <v>8</v>
      </c>
      <c r="BH8" s="115">
        <v>8.8000000000000007</v>
      </c>
      <c r="BI8" s="115">
        <v>7.8</v>
      </c>
      <c r="BJ8" s="115">
        <v>9.3000000000000007</v>
      </c>
      <c r="BK8" s="115">
        <v>7.4</v>
      </c>
      <c r="BL8" s="115">
        <v>7.7</v>
      </c>
      <c r="BM8" s="115">
        <v>6.8</v>
      </c>
      <c r="BN8" s="115">
        <v>6.9</v>
      </c>
      <c r="BO8" s="115">
        <v>6.3</v>
      </c>
      <c r="BP8" s="115">
        <v>6.4</v>
      </c>
      <c r="BQ8" s="115">
        <v>8.3000000000000007</v>
      </c>
      <c r="BR8" s="115">
        <v>6.6</v>
      </c>
      <c r="BS8" s="115">
        <v>7.2</v>
      </c>
      <c r="BT8" s="115">
        <v>7.3</v>
      </c>
      <c r="BU8" s="115">
        <v>8.6</v>
      </c>
      <c r="BV8" s="115">
        <v>7.9</v>
      </c>
      <c r="BW8" s="115">
        <v>6.3</v>
      </c>
      <c r="BX8" s="115">
        <v>6.6</v>
      </c>
      <c r="BY8" s="115">
        <v>6.4</v>
      </c>
      <c r="BZ8" s="115">
        <v>6</v>
      </c>
      <c r="CA8" s="115">
        <v>7.3</v>
      </c>
      <c r="CB8" s="115">
        <v>8.5</v>
      </c>
      <c r="CC8" s="115">
        <v>7</v>
      </c>
      <c r="CD8" s="116"/>
      <c r="CE8" s="116"/>
      <c r="CF8" s="115">
        <v>7.7</v>
      </c>
      <c r="CG8" s="115">
        <v>6.2</v>
      </c>
      <c r="CH8" s="115">
        <v>8.6</v>
      </c>
      <c r="CI8" s="117">
        <v>59</v>
      </c>
      <c r="CJ8" s="118">
        <v>0</v>
      </c>
      <c r="CK8" s="115">
        <v>7.6</v>
      </c>
      <c r="CL8" s="115">
        <v>8.1999999999999993</v>
      </c>
      <c r="CM8" s="115">
        <v>7.6</v>
      </c>
      <c r="CN8" s="116"/>
      <c r="CO8" s="115">
        <v>7.5</v>
      </c>
      <c r="CP8" s="115">
        <v>7.2</v>
      </c>
      <c r="CQ8" s="115">
        <v>7.8</v>
      </c>
      <c r="CR8" s="116"/>
      <c r="CS8" s="115">
        <v>9.1</v>
      </c>
      <c r="CT8" s="116"/>
      <c r="CU8" s="116"/>
      <c r="CV8" s="115">
        <v>8.3000000000000007</v>
      </c>
      <c r="CW8" s="115">
        <v>6.9</v>
      </c>
      <c r="CX8" s="116"/>
      <c r="CY8" s="115">
        <v>9</v>
      </c>
      <c r="CZ8" s="115">
        <v>9.1999999999999993</v>
      </c>
      <c r="DA8" s="117">
        <v>24</v>
      </c>
      <c r="DB8" s="118">
        <v>0</v>
      </c>
      <c r="DC8" s="115">
        <v>9.3000000000000007</v>
      </c>
      <c r="DD8" s="115">
        <v>8.1999999999999993</v>
      </c>
      <c r="DE8" s="116"/>
      <c r="DF8" s="117">
        <v>4</v>
      </c>
      <c r="DG8" s="118">
        <v>0</v>
      </c>
      <c r="DH8" s="117">
        <v>135</v>
      </c>
      <c r="DI8" s="118">
        <v>2</v>
      </c>
      <c r="DJ8" s="119">
        <v>137</v>
      </c>
      <c r="DK8" s="120">
        <v>135</v>
      </c>
      <c r="DL8" s="120">
        <v>7.75</v>
      </c>
      <c r="DM8" s="120">
        <v>3.31</v>
      </c>
      <c r="DN8" s="113" t="s">
        <v>143</v>
      </c>
      <c r="DO8" s="13">
        <f t="shared" ref="DO8:DO71" si="0">AM8+CJ8+DB8+IF(DC8&gt;=4,0,2)</f>
        <v>2</v>
      </c>
    </row>
    <row r="9" spans="2:119" ht="27.75" customHeight="1">
      <c r="B9" s="112">
        <v>2220326356</v>
      </c>
      <c r="C9" s="113" t="s">
        <v>85</v>
      </c>
      <c r="D9" s="113" t="s">
        <v>87</v>
      </c>
      <c r="E9" s="113" t="s">
        <v>112</v>
      </c>
      <c r="F9" s="114">
        <v>35846</v>
      </c>
      <c r="G9" s="113" t="s">
        <v>5</v>
      </c>
      <c r="H9" s="113" t="s">
        <v>144</v>
      </c>
      <c r="I9" s="115">
        <v>8.8000000000000007</v>
      </c>
      <c r="J9" s="115">
        <v>8.8000000000000007</v>
      </c>
      <c r="K9" s="115">
        <v>8.5</v>
      </c>
      <c r="L9" s="115">
        <v>9.8000000000000007</v>
      </c>
      <c r="M9" s="116"/>
      <c r="N9" s="115">
        <v>9.3000000000000007</v>
      </c>
      <c r="O9" s="116"/>
      <c r="P9" s="115">
        <v>8.6</v>
      </c>
      <c r="Q9" s="116"/>
      <c r="R9" s="115">
        <v>8.1999999999999993</v>
      </c>
      <c r="S9" s="116"/>
      <c r="T9" s="115">
        <v>9</v>
      </c>
      <c r="U9" s="116"/>
      <c r="V9" s="115">
        <v>8</v>
      </c>
      <c r="W9" s="116"/>
      <c r="X9" s="115">
        <v>8.6</v>
      </c>
      <c r="Y9" s="115">
        <v>8.6</v>
      </c>
      <c r="Z9" s="115">
        <v>9.3000000000000007</v>
      </c>
      <c r="AA9" s="115">
        <v>9.1999999999999993</v>
      </c>
      <c r="AB9" s="116"/>
      <c r="AC9" s="115">
        <v>9.5</v>
      </c>
      <c r="AD9" s="115">
        <v>8.9</v>
      </c>
      <c r="AE9" s="116"/>
      <c r="AF9" s="115">
        <v>9.3000000000000007</v>
      </c>
      <c r="AG9" s="115">
        <v>9.3000000000000007</v>
      </c>
      <c r="AH9" s="115">
        <v>7.2</v>
      </c>
      <c r="AI9" s="115">
        <v>7.9</v>
      </c>
      <c r="AJ9" s="115">
        <v>8.1999999999999993</v>
      </c>
      <c r="AK9" s="115">
        <v>8.6</v>
      </c>
      <c r="AL9" s="117">
        <v>45</v>
      </c>
      <c r="AM9" s="118">
        <v>0</v>
      </c>
      <c r="AN9" s="115">
        <v>8.4</v>
      </c>
      <c r="AO9" s="115">
        <v>7.3</v>
      </c>
      <c r="AP9" s="116"/>
      <c r="AQ9" s="116"/>
      <c r="AR9" s="116"/>
      <c r="AS9" s="116"/>
      <c r="AT9" s="116"/>
      <c r="AU9" s="115">
        <v>7.6</v>
      </c>
      <c r="AV9" s="116"/>
      <c r="AW9" s="116"/>
      <c r="AX9" s="116"/>
      <c r="AY9" s="116"/>
      <c r="AZ9" s="116"/>
      <c r="BA9" s="115">
        <v>8.4</v>
      </c>
      <c r="BB9" s="115">
        <v>7.1</v>
      </c>
      <c r="BC9" s="117">
        <v>5</v>
      </c>
      <c r="BD9" s="118">
        <v>0</v>
      </c>
      <c r="BE9" s="115">
        <v>8.3000000000000007</v>
      </c>
      <c r="BF9" s="115">
        <v>8.1</v>
      </c>
      <c r="BG9" s="115">
        <v>7.1</v>
      </c>
      <c r="BH9" s="115">
        <v>8</v>
      </c>
      <c r="BI9" s="115">
        <v>8.1999999999999993</v>
      </c>
      <c r="BJ9" s="115">
        <v>9.5</v>
      </c>
      <c r="BK9" s="115">
        <v>8.5</v>
      </c>
      <c r="BL9" s="115">
        <v>8</v>
      </c>
      <c r="BM9" s="115">
        <v>8.3000000000000007</v>
      </c>
      <c r="BN9" s="115">
        <v>8.1</v>
      </c>
      <c r="BO9" s="115">
        <v>7.6</v>
      </c>
      <c r="BP9" s="115">
        <v>7.8</v>
      </c>
      <c r="BQ9" s="115">
        <v>8.5</v>
      </c>
      <c r="BR9" s="115">
        <v>7.5</v>
      </c>
      <c r="BS9" s="115">
        <v>6.7</v>
      </c>
      <c r="BT9" s="115">
        <v>7.6</v>
      </c>
      <c r="BU9" s="122">
        <v>10</v>
      </c>
      <c r="BV9" s="115">
        <v>7.6</v>
      </c>
      <c r="BW9" s="115">
        <v>8.8000000000000007</v>
      </c>
      <c r="BX9" s="115">
        <v>9</v>
      </c>
      <c r="BY9" s="115">
        <v>8.4</v>
      </c>
      <c r="BZ9" s="115">
        <v>7</v>
      </c>
      <c r="CA9" s="115">
        <v>8.6</v>
      </c>
      <c r="CB9" s="115">
        <v>8.1</v>
      </c>
      <c r="CC9" s="115">
        <v>8.1</v>
      </c>
      <c r="CD9" s="116"/>
      <c r="CE9" s="115">
        <v>8.8000000000000007</v>
      </c>
      <c r="CF9" s="116"/>
      <c r="CG9" s="115">
        <v>7.4</v>
      </c>
      <c r="CH9" s="115">
        <v>8.5</v>
      </c>
      <c r="CI9" s="117">
        <v>59</v>
      </c>
      <c r="CJ9" s="118">
        <v>0</v>
      </c>
      <c r="CK9" s="115">
        <v>7.6</v>
      </c>
      <c r="CL9" s="115">
        <v>7.4</v>
      </c>
      <c r="CM9" s="115">
        <v>9.1</v>
      </c>
      <c r="CN9" s="116"/>
      <c r="CO9" s="115">
        <v>8.1</v>
      </c>
      <c r="CP9" s="115">
        <v>8.4</v>
      </c>
      <c r="CQ9" s="115">
        <v>7.9</v>
      </c>
      <c r="CR9" s="116"/>
      <c r="CS9" s="115">
        <v>8.5</v>
      </c>
      <c r="CT9" s="116"/>
      <c r="CU9" s="116"/>
      <c r="CV9" s="115">
        <v>8.3000000000000007</v>
      </c>
      <c r="CW9" s="115">
        <v>8.6999999999999993</v>
      </c>
      <c r="CX9" s="116"/>
      <c r="CY9" s="115">
        <v>9.6</v>
      </c>
      <c r="CZ9" s="115">
        <v>9.5</v>
      </c>
      <c r="DA9" s="117">
        <v>24</v>
      </c>
      <c r="DB9" s="118">
        <v>0</v>
      </c>
      <c r="DC9" s="115">
        <v>9</v>
      </c>
      <c r="DD9" s="115">
        <v>9.1999999999999993</v>
      </c>
      <c r="DE9" s="116"/>
      <c r="DF9" s="117">
        <v>4</v>
      </c>
      <c r="DG9" s="118">
        <v>0</v>
      </c>
      <c r="DH9" s="117">
        <v>137</v>
      </c>
      <c r="DI9" s="118">
        <v>0</v>
      </c>
      <c r="DJ9" s="119">
        <v>137</v>
      </c>
      <c r="DK9" s="120">
        <v>137</v>
      </c>
      <c r="DL9" s="120">
        <v>8.39</v>
      </c>
      <c r="DM9" s="120">
        <v>3.71</v>
      </c>
      <c r="DN9" s="113" t="s">
        <v>143</v>
      </c>
      <c r="DO9" s="13">
        <f t="shared" si="0"/>
        <v>0</v>
      </c>
    </row>
    <row r="10" spans="2:119" ht="27.75" customHeight="1">
      <c r="B10" s="112">
        <v>2220329681</v>
      </c>
      <c r="C10" s="113" t="s">
        <v>3</v>
      </c>
      <c r="D10" s="113" t="s">
        <v>253</v>
      </c>
      <c r="E10" s="113" t="s">
        <v>112</v>
      </c>
      <c r="F10" s="114">
        <v>35927</v>
      </c>
      <c r="G10" s="113" t="s">
        <v>5</v>
      </c>
      <c r="H10" s="113" t="s">
        <v>144</v>
      </c>
      <c r="I10" s="115">
        <v>6.9</v>
      </c>
      <c r="J10" s="115">
        <v>6</v>
      </c>
      <c r="K10" s="115">
        <v>6</v>
      </c>
      <c r="L10" s="115">
        <v>4.0999999999999996</v>
      </c>
      <c r="M10" s="116"/>
      <c r="N10" s="115">
        <v>4</v>
      </c>
      <c r="O10" s="116"/>
      <c r="P10" s="115">
        <v>4.9000000000000004</v>
      </c>
      <c r="Q10" s="116"/>
      <c r="R10" s="121" t="s">
        <v>77</v>
      </c>
      <c r="S10" s="116"/>
      <c r="T10" s="116"/>
      <c r="U10" s="116"/>
      <c r="V10" s="116"/>
      <c r="W10" s="116"/>
      <c r="X10" s="115">
        <v>7.1</v>
      </c>
      <c r="Y10" s="115">
        <v>5</v>
      </c>
      <c r="Z10" s="121" t="s">
        <v>77</v>
      </c>
      <c r="AA10" s="116"/>
      <c r="AB10" s="115">
        <v>6.3</v>
      </c>
      <c r="AC10" s="116"/>
      <c r="AD10" s="115">
        <v>4.5</v>
      </c>
      <c r="AE10" s="115">
        <v>4.5999999999999996</v>
      </c>
      <c r="AF10" s="115">
        <v>5</v>
      </c>
      <c r="AG10" s="115">
        <v>5.6</v>
      </c>
      <c r="AH10" s="115">
        <v>7.5</v>
      </c>
      <c r="AI10" s="122">
        <v>0</v>
      </c>
      <c r="AJ10" s="116"/>
      <c r="AK10" s="115">
        <v>6.7</v>
      </c>
      <c r="AL10" s="117">
        <v>31</v>
      </c>
      <c r="AM10" s="118">
        <v>14</v>
      </c>
      <c r="AN10" s="115">
        <v>4.9000000000000004</v>
      </c>
      <c r="AO10" s="115">
        <v>5.9</v>
      </c>
      <c r="AP10" s="121" t="s">
        <v>77</v>
      </c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7">
        <v>2</v>
      </c>
      <c r="BD10" s="118">
        <v>3</v>
      </c>
      <c r="BE10" s="115">
        <v>6.3</v>
      </c>
      <c r="BF10" s="115">
        <v>7.5</v>
      </c>
      <c r="BG10" s="115">
        <v>4.9000000000000004</v>
      </c>
      <c r="BH10" s="115">
        <v>6.3</v>
      </c>
      <c r="BI10" s="115">
        <v>6.6</v>
      </c>
      <c r="BJ10" s="115">
        <v>4.8</v>
      </c>
      <c r="BK10" s="115">
        <v>5.9</v>
      </c>
      <c r="BL10" s="115">
        <v>5.0999999999999996</v>
      </c>
      <c r="BM10" s="115">
        <v>5.2</v>
      </c>
      <c r="BN10" s="115">
        <v>5.3</v>
      </c>
      <c r="BO10" s="115">
        <v>4</v>
      </c>
      <c r="BP10" s="121" t="s">
        <v>77</v>
      </c>
      <c r="BQ10" s="122">
        <v>0</v>
      </c>
      <c r="BR10" s="122">
        <v>0</v>
      </c>
      <c r="BS10" s="121" t="s">
        <v>77</v>
      </c>
      <c r="BT10" s="116"/>
      <c r="BU10" s="116"/>
      <c r="BV10" s="115">
        <v>4</v>
      </c>
      <c r="BW10" s="115">
        <v>4.5</v>
      </c>
      <c r="BX10" s="122">
        <v>0</v>
      </c>
      <c r="BY10" s="122">
        <v>0</v>
      </c>
      <c r="BZ10" s="116"/>
      <c r="CA10" s="121" t="s">
        <v>77</v>
      </c>
      <c r="CB10" s="116"/>
      <c r="CC10" s="116"/>
      <c r="CD10" s="116"/>
      <c r="CE10" s="116"/>
      <c r="CF10" s="116"/>
      <c r="CG10" s="115">
        <v>4.5</v>
      </c>
      <c r="CH10" s="115">
        <v>5.3</v>
      </c>
      <c r="CI10" s="117">
        <v>30</v>
      </c>
      <c r="CJ10" s="118">
        <v>29</v>
      </c>
      <c r="CK10" s="115">
        <v>5</v>
      </c>
      <c r="CL10" s="115">
        <v>6.2</v>
      </c>
      <c r="CM10" s="116"/>
      <c r="CN10" s="115">
        <v>4</v>
      </c>
      <c r="CO10" s="115">
        <v>4.9000000000000004</v>
      </c>
      <c r="CP10" s="122">
        <v>0</v>
      </c>
      <c r="CQ10" s="121" t="s">
        <v>77</v>
      </c>
      <c r="CR10" s="116"/>
      <c r="CS10" s="116"/>
      <c r="CT10" s="115">
        <v>4.2</v>
      </c>
      <c r="CU10" s="116"/>
      <c r="CV10" s="116"/>
      <c r="CW10" s="116"/>
      <c r="CX10" s="116"/>
      <c r="CY10" s="116"/>
      <c r="CZ10" s="116"/>
      <c r="DA10" s="117">
        <v>12</v>
      </c>
      <c r="DB10" s="118">
        <v>12</v>
      </c>
      <c r="DC10" s="116"/>
      <c r="DD10" s="116"/>
      <c r="DE10" s="116"/>
      <c r="DF10" s="117">
        <v>0</v>
      </c>
      <c r="DG10" s="118">
        <v>4</v>
      </c>
      <c r="DH10" s="117">
        <v>75</v>
      </c>
      <c r="DI10" s="118">
        <v>62</v>
      </c>
      <c r="DJ10" s="119">
        <v>137</v>
      </c>
      <c r="DK10" s="120">
        <v>98</v>
      </c>
      <c r="DL10" s="120">
        <v>4.2699999999999996</v>
      </c>
      <c r="DM10" s="120">
        <v>1.45</v>
      </c>
      <c r="DN10" s="113" t="s">
        <v>143</v>
      </c>
      <c r="DO10" s="13">
        <f t="shared" si="0"/>
        <v>57</v>
      </c>
    </row>
    <row r="11" spans="2:119" ht="27.75" customHeight="1">
      <c r="B11" s="112">
        <v>2220328161</v>
      </c>
      <c r="C11" s="113" t="s">
        <v>3</v>
      </c>
      <c r="D11" s="113" t="s">
        <v>2</v>
      </c>
      <c r="E11" s="113" t="s">
        <v>230</v>
      </c>
      <c r="F11" s="114">
        <v>36029</v>
      </c>
      <c r="G11" s="113" t="s">
        <v>5</v>
      </c>
      <c r="H11" s="113" t="s">
        <v>144</v>
      </c>
      <c r="I11" s="115">
        <v>8.5</v>
      </c>
      <c r="J11" s="115">
        <v>8.5</v>
      </c>
      <c r="K11" s="115">
        <v>7.8</v>
      </c>
      <c r="L11" s="115">
        <v>8.4</v>
      </c>
      <c r="M11" s="116"/>
      <c r="N11" s="115">
        <v>7.1</v>
      </c>
      <c r="O11" s="116"/>
      <c r="P11" s="115">
        <v>7.8</v>
      </c>
      <c r="Q11" s="116"/>
      <c r="R11" s="115">
        <v>8.1999999999999993</v>
      </c>
      <c r="S11" s="116"/>
      <c r="T11" s="115">
        <v>6.7</v>
      </c>
      <c r="U11" s="116"/>
      <c r="V11" s="115">
        <v>6.1</v>
      </c>
      <c r="W11" s="116"/>
      <c r="X11" s="115">
        <v>5.9</v>
      </c>
      <c r="Y11" s="115">
        <v>7.4</v>
      </c>
      <c r="Z11" s="115">
        <v>7.9</v>
      </c>
      <c r="AA11" s="116"/>
      <c r="AB11" s="115">
        <v>7.5</v>
      </c>
      <c r="AC11" s="116"/>
      <c r="AD11" s="115">
        <v>8.3000000000000007</v>
      </c>
      <c r="AE11" s="115">
        <v>8.1</v>
      </c>
      <c r="AF11" s="115">
        <v>9.9</v>
      </c>
      <c r="AG11" s="115">
        <v>9.6999999999999993</v>
      </c>
      <c r="AH11" s="115">
        <v>7.7</v>
      </c>
      <c r="AI11" s="115">
        <v>8.9</v>
      </c>
      <c r="AJ11" s="115">
        <v>7.2</v>
      </c>
      <c r="AK11" s="115">
        <v>8.6</v>
      </c>
      <c r="AL11" s="117">
        <v>45</v>
      </c>
      <c r="AM11" s="118">
        <v>0</v>
      </c>
      <c r="AN11" s="115">
        <v>7</v>
      </c>
      <c r="AO11" s="115">
        <v>6</v>
      </c>
      <c r="AP11" s="115">
        <v>8.4</v>
      </c>
      <c r="AQ11" s="116"/>
      <c r="AR11" s="116"/>
      <c r="AS11" s="116"/>
      <c r="AT11" s="116"/>
      <c r="AU11" s="116"/>
      <c r="AV11" s="115">
        <v>6.3</v>
      </c>
      <c r="AW11" s="116"/>
      <c r="AX11" s="116"/>
      <c r="AY11" s="116"/>
      <c r="AZ11" s="116"/>
      <c r="BA11" s="116"/>
      <c r="BB11" s="115">
        <v>6.1</v>
      </c>
      <c r="BC11" s="117">
        <v>5</v>
      </c>
      <c r="BD11" s="118">
        <v>0</v>
      </c>
      <c r="BE11" s="115">
        <v>7.5</v>
      </c>
      <c r="BF11" s="115">
        <v>7.1</v>
      </c>
      <c r="BG11" s="115">
        <v>5.3</v>
      </c>
      <c r="BH11" s="115">
        <v>8.5</v>
      </c>
      <c r="BI11" s="115">
        <v>7.3</v>
      </c>
      <c r="BJ11" s="115">
        <v>6.2</v>
      </c>
      <c r="BK11" s="115">
        <v>6.7</v>
      </c>
      <c r="BL11" s="115">
        <v>6.5</v>
      </c>
      <c r="BM11" s="115">
        <v>8.1</v>
      </c>
      <c r="BN11" s="115">
        <v>6.1</v>
      </c>
      <c r="BO11" s="115">
        <v>6.2</v>
      </c>
      <c r="BP11" s="115">
        <v>6.7</v>
      </c>
      <c r="BQ11" s="115">
        <v>8.5</v>
      </c>
      <c r="BR11" s="115">
        <v>6.6</v>
      </c>
      <c r="BS11" s="115">
        <v>6.5</v>
      </c>
      <c r="BT11" s="115">
        <v>7</v>
      </c>
      <c r="BU11" s="115">
        <v>7.8</v>
      </c>
      <c r="BV11" s="115">
        <v>6.6</v>
      </c>
      <c r="BW11" s="115">
        <v>6.3</v>
      </c>
      <c r="BX11" s="115">
        <v>5.9</v>
      </c>
      <c r="BY11" s="115">
        <v>5.8</v>
      </c>
      <c r="BZ11" s="115">
        <v>5.7</v>
      </c>
      <c r="CA11" s="115">
        <v>6.7</v>
      </c>
      <c r="CB11" s="115">
        <v>5.9</v>
      </c>
      <c r="CC11" s="116"/>
      <c r="CD11" s="115">
        <v>6</v>
      </c>
      <c r="CE11" s="116"/>
      <c r="CF11" s="115">
        <v>5.6</v>
      </c>
      <c r="CG11" s="115">
        <v>7.3</v>
      </c>
      <c r="CH11" s="115">
        <v>8.4</v>
      </c>
      <c r="CI11" s="117">
        <v>59</v>
      </c>
      <c r="CJ11" s="118">
        <v>0</v>
      </c>
      <c r="CK11" s="115">
        <v>5.9</v>
      </c>
      <c r="CL11" s="115">
        <v>8.8000000000000007</v>
      </c>
      <c r="CM11" s="115">
        <v>7.5</v>
      </c>
      <c r="CN11" s="116"/>
      <c r="CO11" s="115">
        <v>5.9</v>
      </c>
      <c r="CP11" s="115">
        <v>7.9</v>
      </c>
      <c r="CQ11" s="115">
        <v>6.4</v>
      </c>
      <c r="CR11" s="116"/>
      <c r="CS11" s="115">
        <v>7.6</v>
      </c>
      <c r="CT11" s="116"/>
      <c r="CU11" s="116"/>
      <c r="CV11" s="115">
        <v>6.9</v>
      </c>
      <c r="CW11" s="115">
        <v>5.2</v>
      </c>
      <c r="CX11" s="116"/>
      <c r="CY11" s="122">
        <v>10</v>
      </c>
      <c r="CZ11" s="115">
        <v>9.4</v>
      </c>
      <c r="DA11" s="117">
        <v>24</v>
      </c>
      <c r="DB11" s="118">
        <v>0</v>
      </c>
      <c r="DC11" s="115">
        <v>9</v>
      </c>
      <c r="DD11" s="115">
        <v>8</v>
      </c>
      <c r="DE11" s="116"/>
      <c r="DF11" s="117">
        <v>4</v>
      </c>
      <c r="DG11" s="118">
        <v>0</v>
      </c>
      <c r="DH11" s="117">
        <v>137</v>
      </c>
      <c r="DI11" s="118">
        <v>0</v>
      </c>
      <c r="DJ11" s="119">
        <v>137</v>
      </c>
      <c r="DK11" s="120">
        <v>137</v>
      </c>
      <c r="DL11" s="120">
        <v>7.19</v>
      </c>
      <c r="DM11" s="120">
        <v>2.96</v>
      </c>
      <c r="DN11" s="113" t="s">
        <v>143</v>
      </c>
      <c r="DO11" s="13">
        <f t="shared" si="0"/>
        <v>0</v>
      </c>
    </row>
    <row r="12" spans="2:119" ht="27.75" customHeight="1">
      <c r="B12" s="112">
        <v>2220326361</v>
      </c>
      <c r="C12" s="113" t="s">
        <v>3</v>
      </c>
      <c r="D12" s="113" t="s">
        <v>109</v>
      </c>
      <c r="E12" s="113" t="s">
        <v>295</v>
      </c>
      <c r="F12" s="114">
        <v>35987</v>
      </c>
      <c r="G12" s="113" t="s">
        <v>5</v>
      </c>
      <c r="H12" s="113" t="s">
        <v>144</v>
      </c>
      <c r="I12" s="115">
        <v>7.8</v>
      </c>
      <c r="J12" s="115">
        <v>8.3000000000000007</v>
      </c>
      <c r="K12" s="115">
        <v>4.3</v>
      </c>
      <c r="L12" s="115">
        <v>6.5</v>
      </c>
      <c r="M12" s="116"/>
      <c r="N12" s="115">
        <v>9.4</v>
      </c>
      <c r="O12" s="116"/>
      <c r="P12" s="115">
        <v>7.4</v>
      </c>
      <c r="Q12" s="116"/>
      <c r="R12" s="115">
        <v>7.9</v>
      </c>
      <c r="S12" s="116"/>
      <c r="T12" s="115">
        <v>7.8</v>
      </c>
      <c r="U12" s="116"/>
      <c r="V12" s="115">
        <v>6.2</v>
      </c>
      <c r="W12" s="116"/>
      <c r="X12" s="115">
        <v>6.3</v>
      </c>
      <c r="Y12" s="115">
        <v>7.5</v>
      </c>
      <c r="Z12" s="115">
        <v>7.9</v>
      </c>
      <c r="AA12" s="116"/>
      <c r="AB12" s="115">
        <v>8.9</v>
      </c>
      <c r="AC12" s="116"/>
      <c r="AD12" s="115">
        <v>6.8</v>
      </c>
      <c r="AE12" s="115">
        <v>8.6999999999999993</v>
      </c>
      <c r="AF12" s="115">
        <v>8.9</v>
      </c>
      <c r="AG12" s="115">
        <v>8.9</v>
      </c>
      <c r="AH12" s="115">
        <v>7</v>
      </c>
      <c r="AI12" s="115">
        <v>7.9</v>
      </c>
      <c r="AJ12" s="115">
        <v>7.5</v>
      </c>
      <c r="AK12" s="115">
        <v>8.5</v>
      </c>
      <c r="AL12" s="117">
        <v>45</v>
      </c>
      <c r="AM12" s="118">
        <v>0</v>
      </c>
      <c r="AN12" s="115">
        <v>6.6</v>
      </c>
      <c r="AO12" s="115">
        <v>7.1</v>
      </c>
      <c r="AP12" s="115">
        <v>6.7</v>
      </c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5">
        <v>7.4</v>
      </c>
      <c r="BB12" s="115">
        <v>7.3</v>
      </c>
      <c r="BC12" s="117">
        <v>5</v>
      </c>
      <c r="BD12" s="118">
        <v>0</v>
      </c>
      <c r="BE12" s="115">
        <v>7</v>
      </c>
      <c r="BF12" s="115">
        <v>7.7</v>
      </c>
      <c r="BG12" s="115">
        <v>7.9</v>
      </c>
      <c r="BH12" s="115">
        <v>7.1</v>
      </c>
      <c r="BI12" s="115">
        <v>7.6</v>
      </c>
      <c r="BJ12" s="115">
        <v>7.4</v>
      </c>
      <c r="BK12" s="115">
        <v>8.1</v>
      </c>
      <c r="BL12" s="115">
        <v>6.9</v>
      </c>
      <c r="BM12" s="115">
        <v>7.9</v>
      </c>
      <c r="BN12" s="115">
        <v>7.7</v>
      </c>
      <c r="BO12" s="115">
        <v>7.4</v>
      </c>
      <c r="BP12" s="115">
        <v>5.8</v>
      </c>
      <c r="BQ12" s="115">
        <v>7.2</v>
      </c>
      <c r="BR12" s="115">
        <v>5.6</v>
      </c>
      <c r="BS12" s="115">
        <v>6.4</v>
      </c>
      <c r="BT12" s="115">
        <v>5.2</v>
      </c>
      <c r="BU12" s="115">
        <v>8</v>
      </c>
      <c r="BV12" s="115">
        <v>8.3000000000000007</v>
      </c>
      <c r="BW12" s="115">
        <v>7.2</v>
      </c>
      <c r="BX12" s="115">
        <v>7.5</v>
      </c>
      <c r="BY12" s="115">
        <v>7.8</v>
      </c>
      <c r="BZ12" s="115">
        <v>7.1</v>
      </c>
      <c r="CA12" s="115">
        <v>6.6</v>
      </c>
      <c r="CB12" s="115">
        <v>6.5</v>
      </c>
      <c r="CC12" s="115">
        <v>6.3</v>
      </c>
      <c r="CD12" s="116"/>
      <c r="CE12" s="116"/>
      <c r="CF12" s="115">
        <v>5.8</v>
      </c>
      <c r="CG12" s="115">
        <v>7.2</v>
      </c>
      <c r="CH12" s="115">
        <v>8.1</v>
      </c>
      <c r="CI12" s="117">
        <v>59</v>
      </c>
      <c r="CJ12" s="118">
        <v>0</v>
      </c>
      <c r="CK12" s="115">
        <v>8.5</v>
      </c>
      <c r="CL12" s="115">
        <v>8.3000000000000007</v>
      </c>
      <c r="CM12" s="115">
        <v>7.6</v>
      </c>
      <c r="CN12" s="116"/>
      <c r="CO12" s="115">
        <v>7.9</v>
      </c>
      <c r="CP12" s="115">
        <v>8.4</v>
      </c>
      <c r="CQ12" s="115">
        <v>7.4</v>
      </c>
      <c r="CR12" s="116"/>
      <c r="CS12" s="115">
        <v>9.3000000000000007</v>
      </c>
      <c r="CT12" s="116"/>
      <c r="CU12" s="116"/>
      <c r="CV12" s="115">
        <v>7.4</v>
      </c>
      <c r="CW12" s="115">
        <v>8</v>
      </c>
      <c r="CX12" s="116"/>
      <c r="CY12" s="115">
        <v>9</v>
      </c>
      <c r="CZ12" s="115">
        <v>8.8000000000000007</v>
      </c>
      <c r="DA12" s="117">
        <v>24</v>
      </c>
      <c r="DB12" s="118">
        <v>0</v>
      </c>
      <c r="DC12" s="115">
        <v>8.3000000000000007</v>
      </c>
      <c r="DD12" s="115">
        <v>7.7</v>
      </c>
      <c r="DE12" s="116"/>
      <c r="DF12" s="117">
        <v>4</v>
      </c>
      <c r="DG12" s="118">
        <v>0</v>
      </c>
      <c r="DH12" s="117">
        <v>137</v>
      </c>
      <c r="DI12" s="118">
        <v>0</v>
      </c>
      <c r="DJ12" s="119">
        <v>137</v>
      </c>
      <c r="DK12" s="120">
        <v>137</v>
      </c>
      <c r="DL12" s="120">
        <v>7.44</v>
      </c>
      <c r="DM12" s="120">
        <v>3.13</v>
      </c>
      <c r="DN12" s="113" t="s">
        <v>143</v>
      </c>
      <c r="DO12" s="13">
        <f t="shared" si="0"/>
        <v>0</v>
      </c>
    </row>
    <row r="13" spans="2:119" ht="27.75" customHeight="1">
      <c r="B13" s="112">
        <v>2120317843</v>
      </c>
      <c r="C13" s="113" t="s">
        <v>133</v>
      </c>
      <c r="D13" s="113" t="s">
        <v>131</v>
      </c>
      <c r="E13" s="113" t="s">
        <v>296</v>
      </c>
      <c r="F13" s="114">
        <v>35541</v>
      </c>
      <c r="G13" s="113" t="s">
        <v>5</v>
      </c>
      <c r="H13" s="113" t="s">
        <v>144</v>
      </c>
      <c r="I13" s="115">
        <v>8.9</v>
      </c>
      <c r="J13" s="115">
        <v>7.2</v>
      </c>
      <c r="K13" s="115">
        <v>5.6</v>
      </c>
      <c r="L13" s="115">
        <v>7.1</v>
      </c>
      <c r="M13" s="116"/>
      <c r="N13" s="115">
        <v>8</v>
      </c>
      <c r="O13" s="116"/>
      <c r="P13" s="115">
        <v>6</v>
      </c>
      <c r="Q13" s="116"/>
      <c r="R13" s="115">
        <v>6</v>
      </c>
      <c r="S13" s="116"/>
      <c r="T13" s="115">
        <v>4.9000000000000004</v>
      </c>
      <c r="U13" s="116"/>
      <c r="V13" s="121" t="s">
        <v>77</v>
      </c>
      <c r="W13" s="116"/>
      <c r="X13" s="115">
        <v>7.5</v>
      </c>
      <c r="Y13" s="115">
        <v>8.1999999999999993</v>
      </c>
      <c r="Z13" s="115">
        <v>7</v>
      </c>
      <c r="AA13" s="115">
        <v>8.1</v>
      </c>
      <c r="AB13" s="116"/>
      <c r="AC13" s="116"/>
      <c r="AD13" s="115">
        <v>8.8000000000000007</v>
      </c>
      <c r="AE13" s="115">
        <v>7.1</v>
      </c>
      <c r="AF13" s="115">
        <v>8.3000000000000007</v>
      </c>
      <c r="AG13" s="115">
        <v>9</v>
      </c>
      <c r="AH13" s="115">
        <v>6.9</v>
      </c>
      <c r="AI13" s="115">
        <v>6.5</v>
      </c>
      <c r="AJ13" s="115">
        <v>6.1</v>
      </c>
      <c r="AK13" s="115">
        <v>9</v>
      </c>
      <c r="AL13" s="117">
        <v>43</v>
      </c>
      <c r="AM13" s="118">
        <v>2</v>
      </c>
      <c r="AN13" s="115">
        <v>6.5</v>
      </c>
      <c r="AO13" s="115">
        <v>5.2</v>
      </c>
      <c r="AP13" s="115">
        <v>6.5</v>
      </c>
      <c r="AQ13" s="116"/>
      <c r="AR13" s="116"/>
      <c r="AS13" s="116"/>
      <c r="AT13" s="116"/>
      <c r="AU13" s="116"/>
      <c r="AV13" s="115">
        <v>6.3</v>
      </c>
      <c r="AW13" s="116"/>
      <c r="AX13" s="116"/>
      <c r="AY13" s="116"/>
      <c r="AZ13" s="116"/>
      <c r="BA13" s="116"/>
      <c r="BB13" s="115">
        <v>4</v>
      </c>
      <c r="BC13" s="117">
        <v>5</v>
      </c>
      <c r="BD13" s="118">
        <v>0</v>
      </c>
      <c r="BE13" s="115">
        <v>6.8</v>
      </c>
      <c r="BF13" s="115">
        <v>6.5</v>
      </c>
      <c r="BG13" s="115">
        <v>8.3000000000000007</v>
      </c>
      <c r="BH13" s="115">
        <v>6</v>
      </c>
      <c r="BI13" s="115">
        <v>7.2</v>
      </c>
      <c r="BJ13" s="115">
        <v>6.1</v>
      </c>
      <c r="BK13" s="115">
        <v>7.1</v>
      </c>
      <c r="BL13" s="115">
        <v>7</v>
      </c>
      <c r="BM13" s="115">
        <v>7.9</v>
      </c>
      <c r="BN13" s="115">
        <v>5.4</v>
      </c>
      <c r="BO13" s="115">
        <v>7.4</v>
      </c>
      <c r="BP13" s="115">
        <v>5.0999999999999996</v>
      </c>
      <c r="BQ13" s="115">
        <v>6.9</v>
      </c>
      <c r="BR13" s="115">
        <v>6.7</v>
      </c>
      <c r="BS13" s="115">
        <v>5.7</v>
      </c>
      <c r="BT13" s="115">
        <v>7.4</v>
      </c>
      <c r="BU13" s="115">
        <v>7.3</v>
      </c>
      <c r="BV13" s="115">
        <v>6.8</v>
      </c>
      <c r="BW13" s="115">
        <v>7.4</v>
      </c>
      <c r="BX13" s="115">
        <v>6.3</v>
      </c>
      <c r="BY13" s="115">
        <v>5.5</v>
      </c>
      <c r="BZ13" s="115">
        <v>6.5</v>
      </c>
      <c r="CA13" s="115">
        <v>5.0999999999999996</v>
      </c>
      <c r="CB13" s="115">
        <v>7.9</v>
      </c>
      <c r="CC13" s="116"/>
      <c r="CD13" s="115">
        <v>5.4</v>
      </c>
      <c r="CE13" s="115">
        <v>5</v>
      </c>
      <c r="CF13" s="116"/>
      <c r="CG13" s="115">
        <v>4.8</v>
      </c>
      <c r="CH13" s="115">
        <v>7.2</v>
      </c>
      <c r="CI13" s="117">
        <v>59</v>
      </c>
      <c r="CJ13" s="118">
        <v>0</v>
      </c>
      <c r="CK13" s="115">
        <v>6.6</v>
      </c>
      <c r="CL13" s="115">
        <v>7.6</v>
      </c>
      <c r="CM13" s="116"/>
      <c r="CN13" s="115">
        <v>6.1</v>
      </c>
      <c r="CO13" s="115">
        <v>6.7</v>
      </c>
      <c r="CP13" s="115">
        <v>6.3</v>
      </c>
      <c r="CQ13" s="116"/>
      <c r="CR13" s="115">
        <v>5.4</v>
      </c>
      <c r="CS13" s="115">
        <v>6.3</v>
      </c>
      <c r="CT13" s="116"/>
      <c r="CU13" s="116"/>
      <c r="CV13" s="115">
        <v>6.9</v>
      </c>
      <c r="CW13" s="115">
        <v>5.5</v>
      </c>
      <c r="CX13" s="116"/>
      <c r="CY13" s="115">
        <v>5.5</v>
      </c>
      <c r="CZ13" s="115">
        <v>9</v>
      </c>
      <c r="DA13" s="117">
        <v>24</v>
      </c>
      <c r="DB13" s="118">
        <v>0</v>
      </c>
      <c r="DC13" s="122">
        <v>0</v>
      </c>
      <c r="DD13" s="122">
        <v>0</v>
      </c>
      <c r="DE13" s="116"/>
      <c r="DF13" s="117">
        <v>0</v>
      </c>
      <c r="DG13" s="118">
        <v>4</v>
      </c>
      <c r="DH13" s="117">
        <v>131</v>
      </c>
      <c r="DI13" s="118">
        <v>6</v>
      </c>
      <c r="DJ13" s="119">
        <v>137</v>
      </c>
      <c r="DK13" s="120">
        <v>135</v>
      </c>
      <c r="DL13" s="120">
        <v>6.5</v>
      </c>
      <c r="DM13" s="120">
        <v>2.59</v>
      </c>
      <c r="DN13" s="113" t="s">
        <v>293</v>
      </c>
      <c r="DO13" s="13">
        <f t="shared" si="0"/>
        <v>4</v>
      </c>
    </row>
    <row r="14" spans="2:119" ht="27.75" customHeight="1">
      <c r="B14" s="112">
        <v>2220323966</v>
      </c>
      <c r="C14" s="113" t="s">
        <v>3</v>
      </c>
      <c r="D14" s="113" t="s">
        <v>297</v>
      </c>
      <c r="E14" s="113" t="s">
        <v>298</v>
      </c>
      <c r="F14" s="114">
        <v>35995</v>
      </c>
      <c r="G14" s="113" t="s">
        <v>5</v>
      </c>
      <c r="H14" s="113" t="s">
        <v>144</v>
      </c>
      <c r="I14" s="115">
        <v>8.1999999999999993</v>
      </c>
      <c r="J14" s="115">
        <v>8.6999999999999993</v>
      </c>
      <c r="K14" s="115">
        <v>8.1</v>
      </c>
      <c r="L14" s="115">
        <v>8.6</v>
      </c>
      <c r="M14" s="116"/>
      <c r="N14" s="115">
        <v>7.9</v>
      </c>
      <c r="O14" s="116"/>
      <c r="P14" s="115">
        <v>7.2</v>
      </c>
      <c r="Q14" s="116"/>
      <c r="R14" s="115">
        <v>7.2</v>
      </c>
      <c r="S14" s="116"/>
      <c r="T14" s="115">
        <v>7.1</v>
      </c>
      <c r="U14" s="116"/>
      <c r="V14" s="115">
        <v>7</v>
      </c>
      <c r="W14" s="116"/>
      <c r="X14" s="115">
        <v>7.8</v>
      </c>
      <c r="Y14" s="115">
        <v>7.7</v>
      </c>
      <c r="Z14" s="115">
        <v>6.2</v>
      </c>
      <c r="AA14" s="116"/>
      <c r="AB14" s="115">
        <v>9.6</v>
      </c>
      <c r="AC14" s="116"/>
      <c r="AD14" s="115">
        <v>8</v>
      </c>
      <c r="AE14" s="115">
        <v>6.3</v>
      </c>
      <c r="AF14" s="115">
        <v>9.5</v>
      </c>
      <c r="AG14" s="115">
        <v>8.6999999999999993</v>
      </c>
      <c r="AH14" s="115">
        <v>8.6</v>
      </c>
      <c r="AI14" s="115">
        <v>8.6</v>
      </c>
      <c r="AJ14" s="115">
        <v>7.3</v>
      </c>
      <c r="AK14" s="115">
        <v>8.6</v>
      </c>
      <c r="AL14" s="117">
        <v>45</v>
      </c>
      <c r="AM14" s="118">
        <v>0</v>
      </c>
      <c r="AN14" s="115">
        <v>6.8</v>
      </c>
      <c r="AO14" s="115">
        <v>7.3</v>
      </c>
      <c r="AP14" s="116"/>
      <c r="AQ14" s="116"/>
      <c r="AR14" s="116"/>
      <c r="AS14" s="116"/>
      <c r="AT14" s="115">
        <v>5.8</v>
      </c>
      <c r="AU14" s="116"/>
      <c r="AV14" s="116"/>
      <c r="AW14" s="116"/>
      <c r="AX14" s="116"/>
      <c r="AY14" s="116"/>
      <c r="AZ14" s="115">
        <v>5.8</v>
      </c>
      <c r="BA14" s="116"/>
      <c r="BB14" s="115">
        <v>6.4</v>
      </c>
      <c r="BC14" s="117">
        <v>5</v>
      </c>
      <c r="BD14" s="118">
        <v>0</v>
      </c>
      <c r="BE14" s="115">
        <v>7.4</v>
      </c>
      <c r="BF14" s="115">
        <v>6.1</v>
      </c>
      <c r="BG14" s="115">
        <v>4.5999999999999996</v>
      </c>
      <c r="BH14" s="115">
        <v>6.2</v>
      </c>
      <c r="BI14" s="115">
        <v>7.5</v>
      </c>
      <c r="BJ14" s="115">
        <v>5.9</v>
      </c>
      <c r="BK14" s="115">
        <v>5.5</v>
      </c>
      <c r="BL14" s="115">
        <v>7.8</v>
      </c>
      <c r="BM14" s="115">
        <v>7.7</v>
      </c>
      <c r="BN14" s="115">
        <v>5.5</v>
      </c>
      <c r="BO14" s="115">
        <v>6.6</v>
      </c>
      <c r="BP14" s="115">
        <v>6</v>
      </c>
      <c r="BQ14" s="115">
        <v>7.2</v>
      </c>
      <c r="BR14" s="115">
        <v>6.6</v>
      </c>
      <c r="BS14" s="115">
        <v>5.9</v>
      </c>
      <c r="BT14" s="115">
        <v>6.6</v>
      </c>
      <c r="BU14" s="115">
        <v>7.7</v>
      </c>
      <c r="BV14" s="115">
        <v>6.5</v>
      </c>
      <c r="BW14" s="115">
        <v>5.4</v>
      </c>
      <c r="BX14" s="115">
        <v>6.3</v>
      </c>
      <c r="BY14" s="115">
        <v>8.5</v>
      </c>
      <c r="BZ14" s="115">
        <v>5</v>
      </c>
      <c r="CA14" s="115">
        <v>5.5</v>
      </c>
      <c r="CB14" s="115">
        <v>6.5</v>
      </c>
      <c r="CC14" s="116"/>
      <c r="CD14" s="115">
        <v>7</v>
      </c>
      <c r="CE14" s="116"/>
      <c r="CF14" s="115">
        <v>6.9</v>
      </c>
      <c r="CG14" s="115">
        <v>6.6</v>
      </c>
      <c r="CH14" s="115">
        <v>7.3</v>
      </c>
      <c r="CI14" s="117">
        <v>59</v>
      </c>
      <c r="CJ14" s="118">
        <v>0</v>
      </c>
      <c r="CK14" s="115">
        <v>6</v>
      </c>
      <c r="CL14" s="115">
        <v>8</v>
      </c>
      <c r="CM14" s="116"/>
      <c r="CN14" s="115">
        <v>6.4</v>
      </c>
      <c r="CO14" s="115">
        <v>8.6999999999999993</v>
      </c>
      <c r="CP14" s="115">
        <v>5.5</v>
      </c>
      <c r="CQ14" s="115">
        <v>6.8</v>
      </c>
      <c r="CR14" s="116"/>
      <c r="CS14" s="115">
        <v>7.3</v>
      </c>
      <c r="CT14" s="116"/>
      <c r="CU14" s="116"/>
      <c r="CV14" s="115">
        <v>7.2</v>
      </c>
      <c r="CW14" s="115">
        <v>6.3</v>
      </c>
      <c r="CX14" s="116"/>
      <c r="CY14" s="115">
        <v>9.4</v>
      </c>
      <c r="CZ14" s="115">
        <v>9.1999999999999993</v>
      </c>
      <c r="DA14" s="117">
        <v>24</v>
      </c>
      <c r="DB14" s="118">
        <v>0</v>
      </c>
      <c r="DC14" s="115">
        <v>9.8000000000000007</v>
      </c>
      <c r="DD14" s="115">
        <v>6.7</v>
      </c>
      <c r="DE14" s="116"/>
      <c r="DF14" s="117">
        <v>4</v>
      </c>
      <c r="DG14" s="118">
        <v>0</v>
      </c>
      <c r="DH14" s="117">
        <v>137</v>
      </c>
      <c r="DI14" s="118">
        <v>0</v>
      </c>
      <c r="DJ14" s="119">
        <v>137</v>
      </c>
      <c r="DK14" s="120">
        <v>137</v>
      </c>
      <c r="DL14" s="120">
        <v>7.12</v>
      </c>
      <c r="DM14" s="120">
        <v>2.93</v>
      </c>
      <c r="DN14" s="113" t="s">
        <v>143</v>
      </c>
      <c r="DO14" s="13">
        <f t="shared" si="0"/>
        <v>0</v>
      </c>
    </row>
    <row r="15" spans="2:119" ht="27.75" customHeight="1">
      <c r="B15" s="112">
        <v>2220328321</v>
      </c>
      <c r="C15" s="113" t="s">
        <v>8</v>
      </c>
      <c r="D15" s="113" t="s">
        <v>299</v>
      </c>
      <c r="E15" s="113" t="s">
        <v>255</v>
      </c>
      <c r="F15" s="114">
        <v>36103</v>
      </c>
      <c r="G15" s="113" t="s">
        <v>5</v>
      </c>
      <c r="H15" s="113" t="s">
        <v>144</v>
      </c>
      <c r="I15" s="115">
        <v>8.3000000000000007</v>
      </c>
      <c r="J15" s="115">
        <v>8.3000000000000007</v>
      </c>
      <c r="K15" s="115">
        <v>8.1999999999999993</v>
      </c>
      <c r="L15" s="115">
        <v>6.3</v>
      </c>
      <c r="M15" s="116"/>
      <c r="N15" s="115">
        <v>5.3</v>
      </c>
      <c r="O15" s="116"/>
      <c r="P15" s="115">
        <v>6.2</v>
      </c>
      <c r="Q15" s="116"/>
      <c r="R15" s="115">
        <v>6.1</v>
      </c>
      <c r="S15" s="116"/>
      <c r="T15" s="115">
        <v>6.4</v>
      </c>
      <c r="U15" s="116"/>
      <c r="V15" s="115">
        <v>5.6</v>
      </c>
      <c r="W15" s="116"/>
      <c r="X15" s="115">
        <v>7.5</v>
      </c>
      <c r="Y15" s="115">
        <v>8.8000000000000007</v>
      </c>
      <c r="Z15" s="115">
        <v>5.7</v>
      </c>
      <c r="AA15" s="115">
        <v>4.5</v>
      </c>
      <c r="AB15" s="116"/>
      <c r="AC15" s="122">
        <v>0</v>
      </c>
      <c r="AD15" s="115">
        <v>5.6</v>
      </c>
      <c r="AE15" s="116"/>
      <c r="AF15" s="115">
        <v>9.1</v>
      </c>
      <c r="AG15" s="115">
        <v>9.1999999999999993</v>
      </c>
      <c r="AH15" s="115">
        <v>6.3</v>
      </c>
      <c r="AI15" s="115">
        <v>7.5</v>
      </c>
      <c r="AJ15" s="115">
        <v>7</v>
      </c>
      <c r="AK15" s="116"/>
      <c r="AL15" s="117">
        <v>41</v>
      </c>
      <c r="AM15" s="118">
        <v>4</v>
      </c>
      <c r="AN15" s="115">
        <v>6.2</v>
      </c>
      <c r="AO15" s="115">
        <v>5.6</v>
      </c>
      <c r="AP15" s="115">
        <v>5.4</v>
      </c>
      <c r="AQ15" s="116"/>
      <c r="AR15" s="116"/>
      <c r="AS15" s="116"/>
      <c r="AT15" s="116"/>
      <c r="AU15" s="116"/>
      <c r="AV15" s="115">
        <v>5.8</v>
      </c>
      <c r="AW15" s="116"/>
      <c r="AX15" s="116"/>
      <c r="AY15" s="116"/>
      <c r="AZ15" s="116"/>
      <c r="BA15" s="116"/>
      <c r="BB15" s="115">
        <v>4</v>
      </c>
      <c r="BC15" s="117">
        <v>5</v>
      </c>
      <c r="BD15" s="118">
        <v>0</v>
      </c>
      <c r="BE15" s="115">
        <v>7.4</v>
      </c>
      <c r="BF15" s="115">
        <v>6.9</v>
      </c>
      <c r="BG15" s="115">
        <v>4.3</v>
      </c>
      <c r="BH15" s="115">
        <v>4.7</v>
      </c>
      <c r="BI15" s="115">
        <v>6</v>
      </c>
      <c r="BJ15" s="115">
        <v>5.3</v>
      </c>
      <c r="BK15" s="115">
        <v>4.2</v>
      </c>
      <c r="BL15" s="115">
        <v>6.3</v>
      </c>
      <c r="BM15" s="115">
        <v>6.5</v>
      </c>
      <c r="BN15" s="115">
        <v>6.1</v>
      </c>
      <c r="BO15" s="115">
        <v>4.2</v>
      </c>
      <c r="BP15" s="115">
        <v>4.2</v>
      </c>
      <c r="BQ15" s="115">
        <v>6.1</v>
      </c>
      <c r="BR15" s="115">
        <v>6.7</v>
      </c>
      <c r="BS15" s="115">
        <v>5.7</v>
      </c>
      <c r="BT15" s="115">
        <v>6.7</v>
      </c>
      <c r="BU15" s="115">
        <v>7.5</v>
      </c>
      <c r="BV15" s="115">
        <v>5.9</v>
      </c>
      <c r="BW15" s="115">
        <v>6.9</v>
      </c>
      <c r="BX15" s="115">
        <v>5.5</v>
      </c>
      <c r="BY15" s="115">
        <v>5.4</v>
      </c>
      <c r="BZ15" s="116"/>
      <c r="CA15" s="115">
        <v>6</v>
      </c>
      <c r="CB15" s="115">
        <v>5.2</v>
      </c>
      <c r="CC15" s="116"/>
      <c r="CD15" s="115">
        <v>6.4</v>
      </c>
      <c r="CE15" s="116"/>
      <c r="CF15" s="122">
        <v>0</v>
      </c>
      <c r="CG15" s="115">
        <v>6.4</v>
      </c>
      <c r="CH15" s="115">
        <v>8</v>
      </c>
      <c r="CI15" s="117">
        <v>54</v>
      </c>
      <c r="CJ15" s="118">
        <v>5</v>
      </c>
      <c r="CK15" s="115">
        <v>4.9000000000000004</v>
      </c>
      <c r="CL15" s="115">
        <v>6.7</v>
      </c>
      <c r="CM15" s="115">
        <v>7.4</v>
      </c>
      <c r="CN15" s="116"/>
      <c r="CO15" s="115">
        <v>6.3</v>
      </c>
      <c r="CP15" s="115">
        <v>6.9</v>
      </c>
      <c r="CQ15" s="122">
        <v>0</v>
      </c>
      <c r="CR15" s="116"/>
      <c r="CS15" s="115">
        <v>6.3</v>
      </c>
      <c r="CT15" s="116"/>
      <c r="CU15" s="116"/>
      <c r="CV15" s="122">
        <v>0</v>
      </c>
      <c r="CW15" s="115">
        <v>6.6</v>
      </c>
      <c r="CX15" s="116"/>
      <c r="CY15" s="115">
        <v>9.6999999999999993</v>
      </c>
      <c r="CZ15" s="116"/>
      <c r="DA15" s="117">
        <v>18</v>
      </c>
      <c r="DB15" s="118">
        <v>6</v>
      </c>
      <c r="DC15" s="116"/>
      <c r="DD15" s="116"/>
      <c r="DE15" s="116"/>
      <c r="DF15" s="117">
        <v>0</v>
      </c>
      <c r="DG15" s="118">
        <v>4</v>
      </c>
      <c r="DH15" s="117">
        <v>118</v>
      </c>
      <c r="DI15" s="118">
        <v>19</v>
      </c>
      <c r="DJ15" s="119">
        <v>137</v>
      </c>
      <c r="DK15" s="120">
        <v>128</v>
      </c>
      <c r="DL15" s="120">
        <v>5.85</v>
      </c>
      <c r="DM15" s="120">
        <v>2.2400000000000002</v>
      </c>
      <c r="DN15" s="113" t="s">
        <v>143</v>
      </c>
      <c r="DO15" s="13">
        <f t="shared" si="0"/>
        <v>17</v>
      </c>
    </row>
    <row r="16" spans="2:119" ht="27.75" customHeight="1">
      <c r="B16" s="112">
        <v>171325887</v>
      </c>
      <c r="C16" s="113" t="s">
        <v>133</v>
      </c>
      <c r="D16" s="113" t="s">
        <v>128</v>
      </c>
      <c r="E16" s="113" t="s">
        <v>300</v>
      </c>
      <c r="F16" s="114">
        <v>34079</v>
      </c>
      <c r="G16" s="113" t="s">
        <v>5</v>
      </c>
      <c r="H16" s="113" t="s">
        <v>144</v>
      </c>
      <c r="I16" s="115">
        <v>8.1</v>
      </c>
      <c r="J16" s="115">
        <v>5.3</v>
      </c>
      <c r="K16" s="115">
        <v>8.5</v>
      </c>
      <c r="L16" s="115">
        <v>5.4</v>
      </c>
      <c r="M16" s="116"/>
      <c r="N16" s="115">
        <v>9.1999999999999993</v>
      </c>
      <c r="O16" s="116"/>
      <c r="P16" s="115">
        <v>5.4</v>
      </c>
      <c r="Q16" s="116"/>
      <c r="R16" s="115">
        <v>4.8</v>
      </c>
      <c r="S16" s="116"/>
      <c r="T16" s="115">
        <v>6.4</v>
      </c>
      <c r="U16" s="116"/>
      <c r="V16" s="115">
        <v>6.5</v>
      </c>
      <c r="W16" s="116"/>
      <c r="X16" s="115">
        <v>8.3000000000000007</v>
      </c>
      <c r="Y16" s="115">
        <v>6.1</v>
      </c>
      <c r="Z16" s="115">
        <v>6</v>
      </c>
      <c r="AA16" s="116"/>
      <c r="AB16" s="115">
        <v>7.4</v>
      </c>
      <c r="AC16" s="115">
        <v>6.8</v>
      </c>
      <c r="AD16" s="115">
        <v>8.1</v>
      </c>
      <c r="AE16" s="116"/>
      <c r="AF16" s="115">
        <v>9.8000000000000007</v>
      </c>
      <c r="AG16" s="115">
        <v>9.1999999999999993</v>
      </c>
      <c r="AH16" s="115">
        <v>6.8</v>
      </c>
      <c r="AI16" s="115">
        <v>5.7</v>
      </c>
      <c r="AJ16" s="115">
        <v>6.1</v>
      </c>
      <c r="AK16" s="115">
        <v>8.3000000000000007</v>
      </c>
      <c r="AL16" s="117">
        <v>45</v>
      </c>
      <c r="AM16" s="118">
        <v>0</v>
      </c>
      <c r="AN16" s="115">
        <v>7.3</v>
      </c>
      <c r="AO16" s="116"/>
      <c r="AP16" s="116"/>
      <c r="AQ16" s="115">
        <v>4.5</v>
      </c>
      <c r="AR16" s="116"/>
      <c r="AS16" s="116"/>
      <c r="AT16" s="116"/>
      <c r="AU16" s="116"/>
      <c r="AV16" s="115">
        <v>6.9</v>
      </c>
      <c r="AW16" s="116"/>
      <c r="AX16" s="116"/>
      <c r="AY16" s="116"/>
      <c r="AZ16" s="116"/>
      <c r="BA16" s="116"/>
      <c r="BB16" s="115">
        <v>6.2</v>
      </c>
      <c r="BC16" s="117">
        <v>4</v>
      </c>
      <c r="BD16" s="118">
        <v>1</v>
      </c>
      <c r="BE16" s="115">
        <v>7.2</v>
      </c>
      <c r="BF16" s="115">
        <v>8</v>
      </c>
      <c r="BG16" s="115">
        <v>6.9</v>
      </c>
      <c r="BH16" s="115">
        <v>7.7</v>
      </c>
      <c r="BI16" s="115">
        <v>6.6</v>
      </c>
      <c r="BJ16" s="115">
        <v>8.1</v>
      </c>
      <c r="BK16" s="115">
        <v>5.3</v>
      </c>
      <c r="BL16" s="115">
        <v>6.8</v>
      </c>
      <c r="BM16" s="115">
        <v>6.3</v>
      </c>
      <c r="BN16" s="115">
        <v>6.9</v>
      </c>
      <c r="BO16" s="115">
        <v>6</v>
      </c>
      <c r="BP16" s="115">
        <v>5.4</v>
      </c>
      <c r="BQ16" s="115">
        <v>6.2</v>
      </c>
      <c r="BR16" s="115">
        <v>6</v>
      </c>
      <c r="BS16" s="115">
        <v>6.8</v>
      </c>
      <c r="BT16" s="115">
        <v>5.9</v>
      </c>
      <c r="BU16" s="115">
        <v>7</v>
      </c>
      <c r="BV16" s="115">
        <v>7.2</v>
      </c>
      <c r="BW16" s="115">
        <v>6</v>
      </c>
      <c r="BX16" s="115">
        <v>4.5999999999999996</v>
      </c>
      <c r="BY16" s="115">
        <v>5.6</v>
      </c>
      <c r="BZ16" s="115">
        <v>7.1</v>
      </c>
      <c r="CA16" s="115">
        <v>4.7</v>
      </c>
      <c r="CB16" s="115">
        <v>5.9</v>
      </c>
      <c r="CC16" s="116"/>
      <c r="CD16" s="115">
        <v>7.3</v>
      </c>
      <c r="CE16" s="115">
        <v>5.5</v>
      </c>
      <c r="CF16" s="116"/>
      <c r="CG16" s="115">
        <v>8.6</v>
      </c>
      <c r="CH16" s="115">
        <v>6.5</v>
      </c>
      <c r="CI16" s="117">
        <v>59</v>
      </c>
      <c r="CJ16" s="118">
        <v>0</v>
      </c>
      <c r="CK16" s="115">
        <v>6.9</v>
      </c>
      <c r="CL16" s="115">
        <v>6.9</v>
      </c>
      <c r="CM16" s="122">
        <v>0</v>
      </c>
      <c r="CN16" s="115">
        <v>7.7</v>
      </c>
      <c r="CO16" s="115">
        <v>7.1</v>
      </c>
      <c r="CP16" s="115">
        <v>6.6</v>
      </c>
      <c r="CQ16" s="116"/>
      <c r="CR16" s="115">
        <v>7.6</v>
      </c>
      <c r="CS16" s="115">
        <v>6.7</v>
      </c>
      <c r="CT16" s="116"/>
      <c r="CU16" s="116"/>
      <c r="CV16" s="115">
        <v>6.6</v>
      </c>
      <c r="CW16" s="115">
        <v>5.0999999999999996</v>
      </c>
      <c r="CX16" s="115">
        <v>5.7</v>
      </c>
      <c r="CY16" s="115">
        <v>8.5</v>
      </c>
      <c r="CZ16" s="115">
        <v>9</v>
      </c>
      <c r="DA16" s="117">
        <v>27</v>
      </c>
      <c r="DB16" s="118">
        <v>0</v>
      </c>
      <c r="DC16" s="115">
        <v>8.6</v>
      </c>
      <c r="DD16" s="115">
        <v>7.3</v>
      </c>
      <c r="DE16" s="116"/>
      <c r="DF16" s="117">
        <v>4</v>
      </c>
      <c r="DG16" s="118">
        <v>0</v>
      </c>
      <c r="DH16" s="117">
        <v>139</v>
      </c>
      <c r="DI16" s="118">
        <v>1</v>
      </c>
      <c r="DJ16" s="119">
        <v>137</v>
      </c>
      <c r="DK16" s="120">
        <v>144</v>
      </c>
      <c r="DL16" s="120">
        <v>6.62</v>
      </c>
      <c r="DM16" s="120">
        <v>2.65</v>
      </c>
      <c r="DN16" s="113" t="s">
        <v>301</v>
      </c>
      <c r="DO16" s="13">
        <f t="shared" si="0"/>
        <v>0</v>
      </c>
    </row>
    <row r="17" spans="2:119" ht="27.75" customHeight="1">
      <c r="B17" s="112">
        <v>2220716633</v>
      </c>
      <c r="C17" s="113" t="s">
        <v>92</v>
      </c>
      <c r="D17" s="113" t="s">
        <v>303</v>
      </c>
      <c r="E17" s="113" t="s">
        <v>304</v>
      </c>
      <c r="F17" s="114">
        <v>35796</v>
      </c>
      <c r="G17" s="113" t="s">
        <v>5</v>
      </c>
      <c r="H17" s="113" t="s">
        <v>144</v>
      </c>
      <c r="I17" s="115">
        <v>7.7</v>
      </c>
      <c r="J17" s="115">
        <v>7.6</v>
      </c>
      <c r="K17" s="115">
        <v>4.3</v>
      </c>
      <c r="L17" s="115">
        <v>5</v>
      </c>
      <c r="M17" s="116"/>
      <c r="N17" s="115">
        <v>5.2</v>
      </c>
      <c r="O17" s="116"/>
      <c r="P17" s="115">
        <v>5.2</v>
      </c>
      <c r="Q17" s="116"/>
      <c r="R17" s="115">
        <v>4.4000000000000004</v>
      </c>
      <c r="S17" s="116"/>
      <c r="T17" s="121" t="s">
        <v>77</v>
      </c>
      <c r="U17" s="116"/>
      <c r="V17" s="116"/>
      <c r="W17" s="116"/>
      <c r="X17" s="115">
        <v>6.4</v>
      </c>
      <c r="Y17" s="115">
        <v>6.6</v>
      </c>
      <c r="Z17" s="115">
        <v>5.7</v>
      </c>
      <c r="AA17" s="116"/>
      <c r="AB17" s="115">
        <v>6.3</v>
      </c>
      <c r="AC17" s="116"/>
      <c r="AD17" s="115">
        <v>7</v>
      </c>
      <c r="AE17" s="115">
        <v>7.5</v>
      </c>
      <c r="AF17" s="115">
        <v>8.5</v>
      </c>
      <c r="AG17" s="115">
        <v>9.1999999999999993</v>
      </c>
      <c r="AH17" s="115">
        <v>6.2</v>
      </c>
      <c r="AI17" s="115">
        <v>4.8</v>
      </c>
      <c r="AJ17" s="115">
        <v>7</v>
      </c>
      <c r="AK17" s="115">
        <v>7.1</v>
      </c>
      <c r="AL17" s="117">
        <v>41</v>
      </c>
      <c r="AM17" s="118">
        <v>4</v>
      </c>
      <c r="AN17" s="115">
        <v>7.3</v>
      </c>
      <c r="AO17" s="115">
        <v>7.1</v>
      </c>
      <c r="AP17" s="115">
        <v>7.7</v>
      </c>
      <c r="AQ17" s="116"/>
      <c r="AR17" s="116"/>
      <c r="AS17" s="116"/>
      <c r="AT17" s="116"/>
      <c r="AU17" s="116"/>
      <c r="AV17" s="115">
        <v>8.3000000000000007</v>
      </c>
      <c r="AW17" s="116"/>
      <c r="AX17" s="116"/>
      <c r="AY17" s="116"/>
      <c r="AZ17" s="116"/>
      <c r="BA17" s="116"/>
      <c r="BB17" s="115">
        <v>7.7</v>
      </c>
      <c r="BC17" s="117">
        <v>5</v>
      </c>
      <c r="BD17" s="118">
        <v>0</v>
      </c>
      <c r="BE17" s="115">
        <v>7.5</v>
      </c>
      <c r="BF17" s="115">
        <v>4.8</v>
      </c>
      <c r="BG17" s="115">
        <v>4.0999999999999996</v>
      </c>
      <c r="BH17" s="115">
        <v>6.5</v>
      </c>
      <c r="BI17" s="115">
        <v>7.8</v>
      </c>
      <c r="BJ17" s="115">
        <v>5</v>
      </c>
      <c r="BK17" s="115">
        <v>5.0999999999999996</v>
      </c>
      <c r="BL17" s="115">
        <v>5.8</v>
      </c>
      <c r="BM17" s="115">
        <v>6.5</v>
      </c>
      <c r="BN17" s="115">
        <v>4.5</v>
      </c>
      <c r="BO17" s="115">
        <v>5.0999999999999996</v>
      </c>
      <c r="BP17" s="115">
        <v>7.9</v>
      </c>
      <c r="BQ17" s="115">
        <v>8.4</v>
      </c>
      <c r="BR17" s="115">
        <v>5.9</v>
      </c>
      <c r="BS17" s="115">
        <v>4.4000000000000004</v>
      </c>
      <c r="BT17" s="115">
        <v>4.5999999999999996</v>
      </c>
      <c r="BU17" s="115">
        <v>8.1</v>
      </c>
      <c r="BV17" s="115">
        <v>4.8</v>
      </c>
      <c r="BW17" s="115">
        <v>5.5</v>
      </c>
      <c r="BX17" s="115">
        <v>4.7</v>
      </c>
      <c r="BY17" s="115">
        <v>4</v>
      </c>
      <c r="BZ17" s="115">
        <v>4.7</v>
      </c>
      <c r="CA17" s="115">
        <v>4.8</v>
      </c>
      <c r="CB17" s="115">
        <v>6</v>
      </c>
      <c r="CC17" s="115">
        <v>5.4</v>
      </c>
      <c r="CD17" s="116"/>
      <c r="CE17" s="116"/>
      <c r="CF17" s="115">
        <v>6.6</v>
      </c>
      <c r="CG17" s="115">
        <v>5.8</v>
      </c>
      <c r="CH17" s="121" t="s">
        <v>77</v>
      </c>
      <c r="CI17" s="117">
        <v>58</v>
      </c>
      <c r="CJ17" s="118">
        <v>1</v>
      </c>
      <c r="CK17" s="115">
        <v>5.5</v>
      </c>
      <c r="CL17" s="115">
        <v>5.9</v>
      </c>
      <c r="CM17" s="115">
        <v>6.4</v>
      </c>
      <c r="CN17" s="116"/>
      <c r="CO17" s="115">
        <v>5.7</v>
      </c>
      <c r="CP17" s="115">
        <v>7</v>
      </c>
      <c r="CQ17" s="115">
        <v>6.8</v>
      </c>
      <c r="CR17" s="116"/>
      <c r="CS17" s="115">
        <v>5.8</v>
      </c>
      <c r="CT17" s="116"/>
      <c r="CU17" s="116"/>
      <c r="CV17" s="115">
        <v>8.1999999999999993</v>
      </c>
      <c r="CW17" s="115">
        <v>4.4000000000000004</v>
      </c>
      <c r="CX17" s="116"/>
      <c r="CY17" s="115">
        <v>7</v>
      </c>
      <c r="CZ17" s="115">
        <v>8.5</v>
      </c>
      <c r="DA17" s="117">
        <v>24</v>
      </c>
      <c r="DB17" s="118">
        <v>0</v>
      </c>
      <c r="DC17" s="115">
        <v>9</v>
      </c>
      <c r="DD17" s="116"/>
      <c r="DE17" s="116"/>
      <c r="DF17" s="117">
        <v>2</v>
      </c>
      <c r="DG17" s="118">
        <v>2</v>
      </c>
      <c r="DH17" s="117">
        <v>130</v>
      </c>
      <c r="DI17" s="118">
        <v>7</v>
      </c>
      <c r="DJ17" s="119">
        <v>137</v>
      </c>
      <c r="DK17" s="120">
        <v>131</v>
      </c>
      <c r="DL17" s="120">
        <v>6.03</v>
      </c>
      <c r="DM17" s="120">
        <v>2.2799999999999998</v>
      </c>
      <c r="DN17" s="113" t="s">
        <v>143</v>
      </c>
      <c r="DO17" s="13">
        <f t="shared" si="0"/>
        <v>5</v>
      </c>
    </row>
    <row r="18" spans="2:119" ht="27.75" customHeight="1">
      <c r="B18" s="112">
        <v>2221724242</v>
      </c>
      <c r="C18" s="113" t="s">
        <v>3</v>
      </c>
      <c r="D18" s="113" t="s">
        <v>305</v>
      </c>
      <c r="E18" s="113" t="s">
        <v>226</v>
      </c>
      <c r="F18" s="114">
        <v>34845</v>
      </c>
      <c r="G18" s="113" t="s">
        <v>88</v>
      </c>
      <c r="H18" s="113" t="s">
        <v>144</v>
      </c>
      <c r="I18" s="115">
        <v>7.3</v>
      </c>
      <c r="J18" s="115">
        <v>7</v>
      </c>
      <c r="K18" s="115">
        <v>5.9</v>
      </c>
      <c r="L18" s="115">
        <v>8.8000000000000007</v>
      </c>
      <c r="M18" s="116"/>
      <c r="N18" s="115">
        <v>8.6</v>
      </c>
      <c r="O18" s="116"/>
      <c r="P18" s="115">
        <v>8.6999999999999993</v>
      </c>
      <c r="Q18" s="116"/>
      <c r="R18" s="121" t="s">
        <v>77</v>
      </c>
      <c r="S18" s="116"/>
      <c r="T18" s="116"/>
      <c r="U18" s="116"/>
      <c r="V18" s="116"/>
      <c r="W18" s="116"/>
      <c r="X18" s="115">
        <v>6.4</v>
      </c>
      <c r="Y18" s="115">
        <v>7.3</v>
      </c>
      <c r="Z18" s="115">
        <v>5.9</v>
      </c>
      <c r="AA18" s="115">
        <v>7.5</v>
      </c>
      <c r="AB18" s="116"/>
      <c r="AC18" s="116"/>
      <c r="AD18" s="115">
        <v>6.5</v>
      </c>
      <c r="AE18" s="115">
        <v>6.8</v>
      </c>
      <c r="AF18" s="115">
        <v>7.8</v>
      </c>
      <c r="AG18" s="115">
        <v>6</v>
      </c>
      <c r="AH18" s="115">
        <v>6.6</v>
      </c>
      <c r="AI18" s="115">
        <v>6.4</v>
      </c>
      <c r="AJ18" s="115">
        <v>6.2</v>
      </c>
      <c r="AK18" s="115">
        <v>7.5</v>
      </c>
      <c r="AL18" s="117">
        <v>39</v>
      </c>
      <c r="AM18" s="118">
        <v>6</v>
      </c>
      <c r="AN18" s="115">
        <v>6.3</v>
      </c>
      <c r="AO18" s="115">
        <v>5.3</v>
      </c>
      <c r="AP18" s="115">
        <v>7.9</v>
      </c>
      <c r="AQ18" s="116"/>
      <c r="AR18" s="116"/>
      <c r="AS18" s="116"/>
      <c r="AT18" s="116"/>
      <c r="AU18" s="116"/>
      <c r="AV18" s="115">
        <v>6.4</v>
      </c>
      <c r="AW18" s="116"/>
      <c r="AX18" s="116"/>
      <c r="AY18" s="116"/>
      <c r="AZ18" s="116"/>
      <c r="BA18" s="116"/>
      <c r="BB18" s="115">
        <v>7.2</v>
      </c>
      <c r="BC18" s="117">
        <v>5</v>
      </c>
      <c r="BD18" s="118">
        <v>0</v>
      </c>
      <c r="BE18" s="115">
        <v>7.6</v>
      </c>
      <c r="BF18" s="115">
        <v>5.5</v>
      </c>
      <c r="BG18" s="115">
        <v>4.2</v>
      </c>
      <c r="BH18" s="115">
        <v>6.6</v>
      </c>
      <c r="BI18" s="115">
        <v>7.4</v>
      </c>
      <c r="BJ18" s="115">
        <v>6.3</v>
      </c>
      <c r="BK18" s="115">
        <v>6.4</v>
      </c>
      <c r="BL18" s="115">
        <v>6.3</v>
      </c>
      <c r="BM18" s="115">
        <v>7.2</v>
      </c>
      <c r="BN18" s="115">
        <v>5.7</v>
      </c>
      <c r="BO18" s="115">
        <v>6.3</v>
      </c>
      <c r="BP18" s="115">
        <v>5.0999999999999996</v>
      </c>
      <c r="BQ18" s="115">
        <v>7.2</v>
      </c>
      <c r="BR18" s="115">
        <v>6.7</v>
      </c>
      <c r="BS18" s="115">
        <v>4.9000000000000004</v>
      </c>
      <c r="BT18" s="115">
        <v>6.9</v>
      </c>
      <c r="BU18" s="115">
        <v>6.4</v>
      </c>
      <c r="BV18" s="115">
        <v>5.4</v>
      </c>
      <c r="BW18" s="115">
        <v>6</v>
      </c>
      <c r="BX18" s="115">
        <v>5</v>
      </c>
      <c r="BY18" s="121" t="s">
        <v>77</v>
      </c>
      <c r="BZ18" s="116"/>
      <c r="CA18" s="115">
        <v>5</v>
      </c>
      <c r="CB18" s="115">
        <v>5.6</v>
      </c>
      <c r="CC18" s="116"/>
      <c r="CD18" s="115">
        <v>6.1</v>
      </c>
      <c r="CE18" s="116"/>
      <c r="CF18" s="115">
        <v>5.3</v>
      </c>
      <c r="CG18" s="116"/>
      <c r="CH18" s="115">
        <v>7.4</v>
      </c>
      <c r="CI18" s="117">
        <v>52</v>
      </c>
      <c r="CJ18" s="118">
        <v>7</v>
      </c>
      <c r="CK18" s="115">
        <v>5.0999999999999996</v>
      </c>
      <c r="CL18" s="115">
        <v>5.9</v>
      </c>
      <c r="CM18" s="116"/>
      <c r="CN18" s="115">
        <v>6.4</v>
      </c>
      <c r="CO18" s="115">
        <v>6</v>
      </c>
      <c r="CP18" s="115">
        <v>6.2</v>
      </c>
      <c r="CQ18" s="115">
        <v>6.3</v>
      </c>
      <c r="CR18" s="116"/>
      <c r="CS18" s="115">
        <v>6.1</v>
      </c>
      <c r="CT18" s="116"/>
      <c r="CU18" s="116"/>
      <c r="CV18" s="115">
        <v>7.7</v>
      </c>
      <c r="CW18" s="115">
        <v>5.2</v>
      </c>
      <c r="CX18" s="116"/>
      <c r="CY18" s="115">
        <v>9.4</v>
      </c>
      <c r="CZ18" s="116"/>
      <c r="DA18" s="117">
        <v>23</v>
      </c>
      <c r="DB18" s="118">
        <v>1</v>
      </c>
      <c r="DC18" s="116"/>
      <c r="DD18" s="116"/>
      <c r="DE18" s="116"/>
      <c r="DF18" s="117">
        <v>0</v>
      </c>
      <c r="DG18" s="118">
        <v>4</v>
      </c>
      <c r="DH18" s="117">
        <v>119</v>
      </c>
      <c r="DI18" s="118">
        <v>18</v>
      </c>
      <c r="DJ18" s="119">
        <v>137</v>
      </c>
      <c r="DK18" s="120">
        <v>119</v>
      </c>
      <c r="DL18" s="120">
        <v>6.41</v>
      </c>
      <c r="DM18" s="120">
        <v>2.46</v>
      </c>
      <c r="DN18" s="113" t="s">
        <v>143</v>
      </c>
      <c r="DO18" s="13">
        <f t="shared" si="0"/>
        <v>16</v>
      </c>
    </row>
    <row r="19" spans="2:119" ht="27.75" customHeight="1">
      <c r="B19" s="112">
        <v>2220323975</v>
      </c>
      <c r="C19" s="113" t="s">
        <v>1</v>
      </c>
      <c r="D19" s="113" t="s">
        <v>93</v>
      </c>
      <c r="E19" s="113" t="s">
        <v>121</v>
      </c>
      <c r="F19" s="114">
        <v>35977</v>
      </c>
      <c r="G19" s="113" t="s">
        <v>5</v>
      </c>
      <c r="H19" s="113" t="s">
        <v>146</v>
      </c>
      <c r="I19" s="115">
        <v>8.4</v>
      </c>
      <c r="J19" s="115">
        <v>8</v>
      </c>
      <c r="K19" s="115">
        <v>8.1999999999999993</v>
      </c>
      <c r="L19" s="115">
        <v>7.9</v>
      </c>
      <c r="M19" s="116"/>
      <c r="N19" s="115">
        <v>7.4</v>
      </c>
      <c r="O19" s="116"/>
      <c r="P19" s="115">
        <v>4.0999999999999996</v>
      </c>
      <c r="Q19" s="116"/>
      <c r="R19" s="115">
        <v>6.5</v>
      </c>
      <c r="S19" s="116"/>
      <c r="T19" s="121" t="s">
        <v>77</v>
      </c>
      <c r="U19" s="116"/>
      <c r="V19" s="116"/>
      <c r="W19" s="116"/>
      <c r="X19" s="115">
        <v>6.4</v>
      </c>
      <c r="Y19" s="115">
        <v>6.4</v>
      </c>
      <c r="Z19" s="115">
        <v>7.1</v>
      </c>
      <c r="AA19" s="115">
        <v>7.4</v>
      </c>
      <c r="AB19" s="116"/>
      <c r="AC19" s="116"/>
      <c r="AD19" s="121" t="s">
        <v>77</v>
      </c>
      <c r="AE19" s="116"/>
      <c r="AF19" s="115">
        <v>9.3000000000000007</v>
      </c>
      <c r="AG19" s="115">
        <v>8.4</v>
      </c>
      <c r="AH19" s="116"/>
      <c r="AI19" s="115">
        <v>7.6</v>
      </c>
      <c r="AJ19" s="121" t="s">
        <v>77</v>
      </c>
      <c r="AK19" s="115">
        <v>8.1</v>
      </c>
      <c r="AL19" s="117">
        <v>31</v>
      </c>
      <c r="AM19" s="118">
        <v>14</v>
      </c>
      <c r="AN19" s="115">
        <v>6.1</v>
      </c>
      <c r="AO19" s="115">
        <v>5.4</v>
      </c>
      <c r="AP19" s="116"/>
      <c r="AQ19" s="116"/>
      <c r="AR19" s="116"/>
      <c r="AS19" s="116"/>
      <c r="AT19" s="115">
        <v>6.4</v>
      </c>
      <c r="AU19" s="116"/>
      <c r="AV19" s="116"/>
      <c r="AW19" s="116"/>
      <c r="AX19" s="116"/>
      <c r="AY19" s="116"/>
      <c r="AZ19" s="121" t="s">
        <v>77</v>
      </c>
      <c r="BA19" s="116"/>
      <c r="BB19" s="116"/>
      <c r="BC19" s="117">
        <v>3</v>
      </c>
      <c r="BD19" s="118">
        <v>2</v>
      </c>
      <c r="BE19" s="115">
        <v>7.7</v>
      </c>
      <c r="BF19" s="115">
        <v>6.4</v>
      </c>
      <c r="BG19" s="115">
        <v>4</v>
      </c>
      <c r="BH19" s="115">
        <v>5.4</v>
      </c>
      <c r="BI19" s="115">
        <v>7</v>
      </c>
      <c r="BJ19" s="115">
        <v>7.3</v>
      </c>
      <c r="BK19" s="115">
        <v>5.7</v>
      </c>
      <c r="BL19" s="115">
        <v>5.5</v>
      </c>
      <c r="BM19" s="115">
        <v>8.1999999999999993</v>
      </c>
      <c r="BN19" s="115">
        <v>4.5999999999999996</v>
      </c>
      <c r="BO19" s="115">
        <v>6.2</v>
      </c>
      <c r="BP19" s="115">
        <v>4.0999999999999996</v>
      </c>
      <c r="BQ19" s="115">
        <v>7.8</v>
      </c>
      <c r="BR19" s="116"/>
      <c r="BS19" s="116"/>
      <c r="BT19" s="121" t="s">
        <v>77</v>
      </c>
      <c r="BU19" s="116"/>
      <c r="BV19" s="115">
        <v>6.7</v>
      </c>
      <c r="BW19" s="115">
        <v>6.4</v>
      </c>
      <c r="BX19" s="116"/>
      <c r="BY19" s="116"/>
      <c r="BZ19" s="116"/>
      <c r="CA19" s="121" t="s">
        <v>77</v>
      </c>
      <c r="CB19" s="115">
        <v>4.5999999999999996</v>
      </c>
      <c r="CC19" s="116"/>
      <c r="CD19" s="116"/>
      <c r="CE19" s="121" t="s">
        <v>77</v>
      </c>
      <c r="CF19" s="116"/>
      <c r="CG19" s="116"/>
      <c r="CH19" s="115">
        <v>6.6</v>
      </c>
      <c r="CI19" s="117">
        <v>34</v>
      </c>
      <c r="CJ19" s="118">
        <v>25</v>
      </c>
      <c r="CK19" s="115">
        <v>4.5999999999999996</v>
      </c>
      <c r="CL19" s="115">
        <v>6.9</v>
      </c>
      <c r="CM19" s="115">
        <v>6.5</v>
      </c>
      <c r="CN19" s="116"/>
      <c r="CO19" s="115">
        <v>8.9</v>
      </c>
      <c r="CP19" s="121" t="s">
        <v>77</v>
      </c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7">
        <v>10</v>
      </c>
      <c r="DB19" s="118">
        <v>14</v>
      </c>
      <c r="DC19" s="116"/>
      <c r="DD19" s="116"/>
      <c r="DE19" s="116"/>
      <c r="DF19" s="117">
        <v>0</v>
      </c>
      <c r="DG19" s="118">
        <v>4</v>
      </c>
      <c r="DH19" s="117">
        <v>78</v>
      </c>
      <c r="DI19" s="118">
        <v>59</v>
      </c>
      <c r="DJ19" s="119">
        <v>137</v>
      </c>
      <c r="DK19" s="120">
        <v>78</v>
      </c>
      <c r="DL19" s="120">
        <v>6.67</v>
      </c>
      <c r="DM19" s="120">
        <v>2.65</v>
      </c>
      <c r="DN19" s="113" t="s">
        <v>143</v>
      </c>
      <c r="DO19" s="13">
        <f t="shared" si="0"/>
        <v>55</v>
      </c>
    </row>
    <row r="20" spans="2:119" ht="27.75" customHeight="1">
      <c r="B20" s="112">
        <v>2220326369</v>
      </c>
      <c r="C20" s="113" t="s">
        <v>3</v>
      </c>
      <c r="D20" s="113" t="s">
        <v>10</v>
      </c>
      <c r="E20" s="113" t="s">
        <v>121</v>
      </c>
      <c r="F20" s="114">
        <v>36142</v>
      </c>
      <c r="G20" s="113" t="s">
        <v>5</v>
      </c>
      <c r="H20" s="113" t="s">
        <v>144</v>
      </c>
      <c r="I20" s="115">
        <v>6.2</v>
      </c>
      <c r="J20" s="115">
        <v>8.6999999999999993</v>
      </c>
      <c r="K20" s="115">
        <v>8.1999999999999993</v>
      </c>
      <c r="L20" s="115">
        <v>5.8</v>
      </c>
      <c r="M20" s="116"/>
      <c r="N20" s="115">
        <v>7.9</v>
      </c>
      <c r="O20" s="116"/>
      <c r="P20" s="115">
        <v>6.6</v>
      </c>
      <c r="Q20" s="116"/>
      <c r="R20" s="115">
        <v>6.7</v>
      </c>
      <c r="S20" s="116"/>
      <c r="T20" s="121" t="s">
        <v>77</v>
      </c>
      <c r="U20" s="116"/>
      <c r="V20" s="116"/>
      <c r="W20" s="116"/>
      <c r="X20" s="115">
        <v>7.2</v>
      </c>
      <c r="Y20" s="115">
        <v>6</v>
      </c>
      <c r="Z20" s="115">
        <v>5.3</v>
      </c>
      <c r="AA20" s="116"/>
      <c r="AB20" s="115">
        <v>5.2</v>
      </c>
      <c r="AC20" s="116"/>
      <c r="AD20" s="115">
        <v>7.4</v>
      </c>
      <c r="AE20" s="115">
        <v>6.1</v>
      </c>
      <c r="AF20" s="115">
        <v>9.5</v>
      </c>
      <c r="AG20" s="115">
        <v>9.8000000000000007</v>
      </c>
      <c r="AH20" s="115">
        <v>6.9</v>
      </c>
      <c r="AI20" s="115">
        <v>4.5</v>
      </c>
      <c r="AJ20" s="115">
        <v>6.9</v>
      </c>
      <c r="AK20" s="115">
        <v>4</v>
      </c>
      <c r="AL20" s="117">
        <v>41</v>
      </c>
      <c r="AM20" s="118">
        <v>4</v>
      </c>
      <c r="AN20" s="115">
        <v>7.5</v>
      </c>
      <c r="AO20" s="115">
        <v>8.6999999999999993</v>
      </c>
      <c r="AP20" s="116"/>
      <c r="AQ20" s="116"/>
      <c r="AR20" s="115">
        <v>6.6</v>
      </c>
      <c r="AS20" s="116"/>
      <c r="AT20" s="116"/>
      <c r="AU20" s="116"/>
      <c r="AV20" s="115">
        <v>8.6</v>
      </c>
      <c r="AW20" s="116"/>
      <c r="AX20" s="116"/>
      <c r="AY20" s="116"/>
      <c r="AZ20" s="116"/>
      <c r="BA20" s="116"/>
      <c r="BB20" s="115">
        <v>6.7</v>
      </c>
      <c r="BC20" s="117">
        <v>5</v>
      </c>
      <c r="BD20" s="118">
        <v>0</v>
      </c>
      <c r="BE20" s="115">
        <v>7.5</v>
      </c>
      <c r="BF20" s="115">
        <v>7.5</v>
      </c>
      <c r="BG20" s="115">
        <v>4.4000000000000004</v>
      </c>
      <c r="BH20" s="115">
        <v>8.6</v>
      </c>
      <c r="BI20" s="115">
        <v>6.7</v>
      </c>
      <c r="BJ20" s="115">
        <v>7.6</v>
      </c>
      <c r="BK20" s="115">
        <v>5.5</v>
      </c>
      <c r="BL20" s="115">
        <v>6.4</v>
      </c>
      <c r="BM20" s="115">
        <v>7</v>
      </c>
      <c r="BN20" s="115">
        <v>7</v>
      </c>
      <c r="BO20" s="115">
        <v>5.9</v>
      </c>
      <c r="BP20" s="115">
        <v>7.6</v>
      </c>
      <c r="BQ20" s="115">
        <v>6.9</v>
      </c>
      <c r="BR20" s="115">
        <v>7.3</v>
      </c>
      <c r="BS20" s="115">
        <v>4.7</v>
      </c>
      <c r="BT20" s="115">
        <v>7.4</v>
      </c>
      <c r="BU20" s="115">
        <v>7.9</v>
      </c>
      <c r="BV20" s="115">
        <v>7.3</v>
      </c>
      <c r="BW20" s="115">
        <v>6.4</v>
      </c>
      <c r="BX20" s="115">
        <v>5.9</v>
      </c>
      <c r="BY20" s="121" t="s">
        <v>77</v>
      </c>
      <c r="BZ20" s="116"/>
      <c r="CA20" s="115">
        <v>6</v>
      </c>
      <c r="CB20" s="115">
        <v>6.4</v>
      </c>
      <c r="CC20" s="116"/>
      <c r="CD20" s="115">
        <v>6.6</v>
      </c>
      <c r="CE20" s="115">
        <v>8</v>
      </c>
      <c r="CF20" s="116"/>
      <c r="CG20" s="115">
        <v>5.3</v>
      </c>
      <c r="CH20" s="115">
        <v>8</v>
      </c>
      <c r="CI20" s="117">
        <v>55</v>
      </c>
      <c r="CJ20" s="118">
        <v>4</v>
      </c>
      <c r="CK20" s="115">
        <v>6.6</v>
      </c>
      <c r="CL20" s="115">
        <v>6</v>
      </c>
      <c r="CM20" s="115">
        <v>4.4000000000000004</v>
      </c>
      <c r="CN20" s="116"/>
      <c r="CO20" s="115">
        <v>5.6</v>
      </c>
      <c r="CP20" s="115">
        <v>6.1</v>
      </c>
      <c r="CQ20" s="116"/>
      <c r="CR20" s="115">
        <v>7.8</v>
      </c>
      <c r="CS20" s="115">
        <v>7.2</v>
      </c>
      <c r="CT20" s="116"/>
      <c r="CU20" s="116"/>
      <c r="CV20" s="115">
        <v>8.5</v>
      </c>
      <c r="CW20" s="115">
        <v>6.4</v>
      </c>
      <c r="CX20" s="116"/>
      <c r="CY20" s="115">
        <v>9.3000000000000007</v>
      </c>
      <c r="CZ20" s="115">
        <v>9.1999999999999993</v>
      </c>
      <c r="DA20" s="117">
        <v>24</v>
      </c>
      <c r="DB20" s="118">
        <v>0</v>
      </c>
      <c r="DC20" s="115">
        <v>9.5</v>
      </c>
      <c r="DD20" s="116"/>
      <c r="DE20" s="116"/>
      <c r="DF20" s="117">
        <v>2</v>
      </c>
      <c r="DG20" s="118">
        <v>2</v>
      </c>
      <c r="DH20" s="117">
        <v>127</v>
      </c>
      <c r="DI20" s="118">
        <v>10</v>
      </c>
      <c r="DJ20" s="119">
        <v>137</v>
      </c>
      <c r="DK20" s="120">
        <v>127</v>
      </c>
      <c r="DL20" s="120">
        <v>6.71</v>
      </c>
      <c r="DM20" s="120">
        <v>2.65</v>
      </c>
      <c r="DN20" s="113" t="s">
        <v>143</v>
      </c>
      <c r="DO20" s="13">
        <f t="shared" si="0"/>
        <v>8</v>
      </c>
    </row>
    <row r="21" spans="2:119" ht="27.75" customHeight="1">
      <c r="B21" s="112">
        <v>2220329176</v>
      </c>
      <c r="C21" s="113" t="s">
        <v>3</v>
      </c>
      <c r="D21" s="113" t="s">
        <v>116</v>
      </c>
      <c r="E21" s="113" t="s">
        <v>121</v>
      </c>
      <c r="F21" s="114">
        <v>36137</v>
      </c>
      <c r="G21" s="113" t="s">
        <v>5</v>
      </c>
      <c r="H21" s="113" t="s">
        <v>144</v>
      </c>
      <c r="I21" s="115">
        <v>7.2</v>
      </c>
      <c r="J21" s="115">
        <v>7.6</v>
      </c>
      <c r="K21" s="115">
        <v>7.4</v>
      </c>
      <c r="L21" s="115">
        <v>9.1</v>
      </c>
      <c r="M21" s="116"/>
      <c r="N21" s="115">
        <v>8</v>
      </c>
      <c r="O21" s="116"/>
      <c r="P21" s="115">
        <v>7.4</v>
      </c>
      <c r="Q21" s="116"/>
      <c r="R21" s="115">
        <v>9.3000000000000007</v>
      </c>
      <c r="S21" s="116"/>
      <c r="T21" s="115">
        <v>7.9</v>
      </c>
      <c r="U21" s="116"/>
      <c r="V21" s="115">
        <v>8.4</v>
      </c>
      <c r="W21" s="116"/>
      <c r="X21" s="115">
        <v>6</v>
      </c>
      <c r="Y21" s="115">
        <v>7.2</v>
      </c>
      <c r="Z21" s="115">
        <v>6.2</v>
      </c>
      <c r="AA21" s="116"/>
      <c r="AB21" s="115">
        <v>7.9</v>
      </c>
      <c r="AC21" s="116"/>
      <c r="AD21" s="115">
        <v>6.5</v>
      </c>
      <c r="AE21" s="115">
        <v>9.1</v>
      </c>
      <c r="AF21" s="115">
        <v>8</v>
      </c>
      <c r="AG21" s="115">
        <v>8.6</v>
      </c>
      <c r="AH21" s="115">
        <v>7.7</v>
      </c>
      <c r="AI21" s="115">
        <v>6.8</v>
      </c>
      <c r="AJ21" s="115">
        <v>7</v>
      </c>
      <c r="AK21" s="115">
        <v>9.1999999999999993</v>
      </c>
      <c r="AL21" s="117">
        <v>45</v>
      </c>
      <c r="AM21" s="118">
        <v>0</v>
      </c>
      <c r="AN21" s="115">
        <v>7.3</v>
      </c>
      <c r="AO21" s="115">
        <v>6.2</v>
      </c>
      <c r="AP21" s="116"/>
      <c r="AQ21" s="116"/>
      <c r="AR21" s="116"/>
      <c r="AS21" s="116"/>
      <c r="AT21" s="115">
        <v>6.4</v>
      </c>
      <c r="AU21" s="116"/>
      <c r="AV21" s="115">
        <v>5.2</v>
      </c>
      <c r="AW21" s="116"/>
      <c r="AX21" s="116"/>
      <c r="AY21" s="116"/>
      <c r="AZ21" s="116"/>
      <c r="BA21" s="116"/>
      <c r="BB21" s="115">
        <v>7.2</v>
      </c>
      <c r="BC21" s="117">
        <v>5</v>
      </c>
      <c r="BD21" s="118">
        <v>0</v>
      </c>
      <c r="BE21" s="115">
        <v>8</v>
      </c>
      <c r="BF21" s="115">
        <v>6.6</v>
      </c>
      <c r="BG21" s="115">
        <v>5.3</v>
      </c>
      <c r="BH21" s="115">
        <v>7.3</v>
      </c>
      <c r="BI21" s="115">
        <v>7.9</v>
      </c>
      <c r="BJ21" s="115">
        <v>5.8</v>
      </c>
      <c r="BK21" s="115">
        <v>4.7</v>
      </c>
      <c r="BL21" s="115">
        <v>6.6</v>
      </c>
      <c r="BM21" s="115">
        <v>6.5</v>
      </c>
      <c r="BN21" s="115">
        <v>7</v>
      </c>
      <c r="BO21" s="115">
        <v>5.0999999999999996</v>
      </c>
      <c r="BP21" s="115">
        <v>5.2</v>
      </c>
      <c r="BQ21" s="115">
        <v>6.9</v>
      </c>
      <c r="BR21" s="115">
        <v>7.3</v>
      </c>
      <c r="BS21" s="115">
        <v>4.9000000000000004</v>
      </c>
      <c r="BT21" s="115">
        <v>6.8</v>
      </c>
      <c r="BU21" s="115">
        <v>7.4</v>
      </c>
      <c r="BV21" s="115">
        <v>6.1</v>
      </c>
      <c r="BW21" s="115">
        <v>7.2</v>
      </c>
      <c r="BX21" s="115">
        <v>6.8</v>
      </c>
      <c r="BY21" s="115">
        <v>5.4</v>
      </c>
      <c r="BZ21" s="115">
        <v>5.8</v>
      </c>
      <c r="CA21" s="115">
        <v>5.7</v>
      </c>
      <c r="CB21" s="115">
        <v>6</v>
      </c>
      <c r="CC21" s="115">
        <v>6.8</v>
      </c>
      <c r="CD21" s="116"/>
      <c r="CE21" s="116"/>
      <c r="CF21" s="115">
        <v>6.7</v>
      </c>
      <c r="CG21" s="115">
        <v>7.8</v>
      </c>
      <c r="CH21" s="115">
        <v>8.6999999999999993</v>
      </c>
      <c r="CI21" s="117">
        <v>59</v>
      </c>
      <c r="CJ21" s="118">
        <v>0</v>
      </c>
      <c r="CK21" s="121" t="s">
        <v>77</v>
      </c>
      <c r="CL21" s="115">
        <v>5.9</v>
      </c>
      <c r="CM21" s="116"/>
      <c r="CN21" s="115">
        <v>6.3</v>
      </c>
      <c r="CO21" s="115">
        <v>8.1999999999999993</v>
      </c>
      <c r="CP21" s="115">
        <v>7.2</v>
      </c>
      <c r="CQ21" s="116"/>
      <c r="CR21" s="115">
        <v>7.6</v>
      </c>
      <c r="CS21" s="115">
        <v>7.1</v>
      </c>
      <c r="CT21" s="116"/>
      <c r="CU21" s="116"/>
      <c r="CV21" s="115">
        <v>6.7</v>
      </c>
      <c r="CW21" s="115">
        <v>6.9</v>
      </c>
      <c r="CX21" s="116"/>
      <c r="CY21" s="115">
        <v>9.6</v>
      </c>
      <c r="CZ21" s="115">
        <v>8.8000000000000007</v>
      </c>
      <c r="DA21" s="117">
        <v>22</v>
      </c>
      <c r="DB21" s="118">
        <v>2</v>
      </c>
      <c r="DC21" s="115">
        <v>8.6999999999999993</v>
      </c>
      <c r="DD21" s="115">
        <v>6.6</v>
      </c>
      <c r="DE21" s="116"/>
      <c r="DF21" s="117">
        <v>4</v>
      </c>
      <c r="DG21" s="118">
        <v>0</v>
      </c>
      <c r="DH21" s="117">
        <v>135</v>
      </c>
      <c r="DI21" s="118">
        <v>2</v>
      </c>
      <c r="DJ21" s="119">
        <v>137</v>
      </c>
      <c r="DK21" s="120">
        <v>137</v>
      </c>
      <c r="DL21" s="120">
        <v>6.98</v>
      </c>
      <c r="DM21" s="120">
        <v>2.82</v>
      </c>
      <c r="DN21" s="113" t="s">
        <v>143</v>
      </c>
      <c r="DO21" s="13">
        <f t="shared" si="0"/>
        <v>2</v>
      </c>
    </row>
    <row r="22" spans="2:119" ht="27.75" customHeight="1">
      <c r="B22" s="112">
        <v>2220319166</v>
      </c>
      <c r="C22" s="113" t="s">
        <v>124</v>
      </c>
      <c r="D22" s="113" t="s">
        <v>109</v>
      </c>
      <c r="E22" s="113" t="s">
        <v>108</v>
      </c>
      <c r="F22" s="114">
        <v>36101</v>
      </c>
      <c r="G22" s="113" t="s">
        <v>5</v>
      </c>
      <c r="H22" s="113" t="s">
        <v>144</v>
      </c>
      <c r="I22" s="115">
        <v>7.4</v>
      </c>
      <c r="J22" s="115">
        <v>8</v>
      </c>
      <c r="K22" s="115">
        <v>7.8</v>
      </c>
      <c r="L22" s="115">
        <v>8.3000000000000007</v>
      </c>
      <c r="M22" s="116"/>
      <c r="N22" s="115">
        <v>7.7</v>
      </c>
      <c r="O22" s="116"/>
      <c r="P22" s="115">
        <v>9.4</v>
      </c>
      <c r="Q22" s="116"/>
      <c r="R22" s="115">
        <v>9.1</v>
      </c>
      <c r="S22" s="116"/>
      <c r="T22" s="115">
        <v>8.5</v>
      </c>
      <c r="U22" s="116"/>
      <c r="V22" s="115">
        <v>7.9</v>
      </c>
      <c r="W22" s="116"/>
      <c r="X22" s="115">
        <v>6.8</v>
      </c>
      <c r="Y22" s="115">
        <v>6.9</v>
      </c>
      <c r="Z22" s="115">
        <v>5.9</v>
      </c>
      <c r="AA22" s="116"/>
      <c r="AB22" s="115">
        <v>8</v>
      </c>
      <c r="AC22" s="116"/>
      <c r="AD22" s="115">
        <v>6.5</v>
      </c>
      <c r="AE22" s="115">
        <v>8.9</v>
      </c>
      <c r="AF22" s="115">
        <v>8.5</v>
      </c>
      <c r="AG22" s="115">
        <v>9.1999999999999993</v>
      </c>
      <c r="AH22" s="115">
        <v>7.5</v>
      </c>
      <c r="AI22" s="115">
        <v>7.1</v>
      </c>
      <c r="AJ22" s="115">
        <v>5.0999999999999996</v>
      </c>
      <c r="AK22" s="115">
        <v>8.5</v>
      </c>
      <c r="AL22" s="117">
        <v>45</v>
      </c>
      <c r="AM22" s="118">
        <v>0</v>
      </c>
      <c r="AN22" s="115">
        <v>8.1</v>
      </c>
      <c r="AO22" s="115">
        <v>8.9</v>
      </c>
      <c r="AP22" s="116"/>
      <c r="AQ22" s="116"/>
      <c r="AR22" s="116"/>
      <c r="AS22" s="116"/>
      <c r="AT22" s="115">
        <v>7.4</v>
      </c>
      <c r="AU22" s="116"/>
      <c r="AV22" s="115">
        <v>8.1</v>
      </c>
      <c r="AW22" s="116"/>
      <c r="AX22" s="116"/>
      <c r="AY22" s="116"/>
      <c r="AZ22" s="116"/>
      <c r="BA22" s="116"/>
      <c r="BB22" s="115">
        <v>7.6</v>
      </c>
      <c r="BC22" s="117">
        <v>5</v>
      </c>
      <c r="BD22" s="118">
        <v>0</v>
      </c>
      <c r="BE22" s="115">
        <v>8.1999999999999993</v>
      </c>
      <c r="BF22" s="115">
        <v>6.1</v>
      </c>
      <c r="BG22" s="115">
        <v>5.8</v>
      </c>
      <c r="BH22" s="115">
        <v>5.7</v>
      </c>
      <c r="BI22" s="115">
        <v>8</v>
      </c>
      <c r="BJ22" s="115">
        <v>5.9</v>
      </c>
      <c r="BK22" s="115">
        <v>5.7</v>
      </c>
      <c r="BL22" s="115">
        <v>7.1</v>
      </c>
      <c r="BM22" s="115">
        <v>7.8</v>
      </c>
      <c r="BN22" s="115">
        <v>6.1</v>
      </c>
      <c r="BO22" s="115">
        <v>5.7</v>
      </c>
      <c r="BP22" s="115">
        <v>5.8</v>
      </c>
      <c r="BQ22" s="115">
        <v>6.5</v>
      </c>
      <c r="BR22" s="115">
        <v>7.6</v>
      </c>
      <c r="BS22" s="115">
        <v>6.3</v>
      </c>
      <c r="BT22" s="115">
        <v>6.5</v>
      </c>
      <c r="BU22" s="115">
        <v>8.1999999999999993</v>
      </c>
      <c r="BV22" s="115">
        <v>6.1</v>
      </c>
      <c r="BW22" s="115">
        <v>6.6</v>
      </c>
      <c r="BX22" s="115">
        <v>7.7</v>
      </c>
      <c r="BY22" s="115">
        <v>6.2</v>
      </c>
      <c r="BZ22" s="115">
        <v>6.3</v>
      </c>
      <c r="CA22" s="115">
        <v>6</v>
      </c>
      <c r="CB22" s="115">
        <v>6</v>
      </c>
      <c r="CC22" s="115">
        <v>6.3</v>
      </c>
      <c r="CD22" s="116"/>
      <c r="CE22" s="116"/>
      <c r="CF22" s="115">
        <v>6.8</v>
      </c>
      <c r="CG22" s="115">
        <v>6.5</v>
      </c>
      <c r="CH22" s="115">
        <v>8.6999999999999993</v>
      </c>
      <c r="CI22" s="117">
        <v>59</v>
      </c>
      <c r="CJ22" s="118">
        <v>0</v>
      </c>
      <c r="CK22" s="115">
        <v>5.6</v>
      </c>
      <c r="CL22" s="115">
        <v>7.7</v>
      </c>
      <c r="CM22" s="116"/>
      <c r="CN22" s="115">
        <v>5.2</v>
      </c>
      <c r="CO22" s="115">
        <v>8.1999999999999993</v>
      </c>
      <c r="CP22" s="115">
        <v>7</v>
      </c>
      <c r="CQ22" s="116"/>
      <c r="CR22" s="115">
        <v>7.8</v>
      </c>
      <c r="CS22" s="115">
        <v>7.6</v>
      </c>
      <c r="CT22" s="116"/>
      <c r="CU22" s="116"/>
      <c r="CV22" s="115">
        <v>7.4</v>
      </c>
      <c r="CW22" s="115">
        <v>7</v>
      </c>
      <c r="CX22" s="116"/>
      <c r="CY22" s="122">
        <v>10</v>
      </c>
      <c r="CZ22" s="115">
        <v>8.6</v>
      </c>
      <c r="DA22" s="117">
        <v>24</v>
      </c>
      <c r="DB22" s="118">
        <v>0</v>
      </c>
      <c r="DC22" s="115">
        <v>8.9</v>
      </c>
      <c r="DD22" s="115">
        <v>7.8</v>
      </c>
      <c r="DE22" s="116"/>
      <c r="DF22" s="117">
        <v>4</v>
      </c>
      <c r="DG22" s="118">
        <v>0</v>
      </c>
      <c r="DH22" s="117">
        <v>137</v>
      </c>
      <c r="DI22" s="118">
        <v>0</v>
      </c>
      <c r="DJ22" s="119">
        <v>137</v>
      </c>
      <c r="DK22" s="120">
        <v>137</v>
      </c>
      <c r="DL22" s="120">
        <v>7.1</v>
      </c>
      <c r="DM22" s="120">
        <v>2.92</v>
      </c>
      <c r="DN22" s="113" t="s">
        <v>143</v>
      </c>
      <c r="DO22" s="13">
        <f t="shared" si="0"/>
        <v>0</v>
      </c>
    </row>
    <row r="23" spans="2:119" ht="27.75" customHeight="1">
      <c r="B23" s="112">
        <v>2220323973</v>
      </c>
      <c r="C23" s="113" t="s">
        <v>308</v>
      </c>
      <c r="D23" s="113" t="s">
        <v>109</v>
      </c>
      <c r="E23" s="113" t="s">
        <v>108</v>
      </c>
      <c r="F23" s="114">
        <v>36129</v>
      </c>
      <c r="G23" s="113" t="s">
        <v>5</v>
      </c>
      <c r="H23" s="113" t="s">
        <v>144</v>
      </c>
      <c r="I23" s="115">
        <v>8.4</v>
      </c>
      <c r="J23" s="115">
        <v>8.5</v>
      </c>
      <c r="K23" s="115">
        <v>8</v>
      </c>
      <c r="L23" s="115">
        <v>8.9</v>
      </c>
      <c r="M23" s="116"/>
      <c r="N23" s="115">
        <v>8.6999999999999993</v>
      </c>
      <c r="O23" s="116"/>
      <c r="P23" s="115">
        <v>8</v>
      </c>
      <c r="Q23" s="116"/>
      <c r="R23" s="115">
        <v>7.5</v>
      </c>
      <c r="S23" s="116"/>
      <c r="T23" s="115">
        <v>5.7</v>
      </c>
      <c r="U23" s="116"/>
      <c r="V23" s="115">
        <v>5.9</v>
      </c>
      <c r="W23" s="116"/>
      <c r="X23" s="115">
        <v>6.3</v>
      </c>
      <c r="Y23" s="115">
        <v>6.7</v>
      </c>
      <c r="Z23" s="115">
        <v>8.1999999999999993</v>
      </c>
      <c r="AA23" s="116"/>
      <c r="AB23" s="115">
        <v>6.9</v>
      </c>
      <c r="AC23" s="116"/>
      <c r="AD23" s="115">
        <v>8.1</v>
      </c>
      <c r="AE23" s="115">
        <v>6.9</v>
      </c>
      <c r="AF23" s="115">
        <v>9.4</v>
      </c>
      <c r="AG23" s="115">
        <v>7.4</v>
      </c>
      <c r="AH23" s="115">
        <v>8.6999999999999993</v>
      </c>
      <c r="AI23" s="115">
        <v>6.6</v>
      </c>
      <c r="AJ23" s="115">
        <v>6.8</v>
      </c>
      <c r="AK23" s="115">
        <v>7.4</v>
      </c>
      <c r="AL23" s="117">
        <v>45</v>
      </c>
      <c r="AM23" s="118">
        <v>0</v>
      </c>
      <c r="AN23" s="115">
        <v>5.8</v>
      </c>
      <c r="AO23" s="115">
        <v>6.5</v>
      </c>
      <c r="AP23" s="115">
        <v>8.1</v>
      </c>
      <c r="AQ23" s="116"/>
      <c r="AR23" s="116"/>
      <c r="AS23" s="116"/>
      <c r="AT23" s="116"/>
      <c r="AU23" s="116"/>
      <c r="AV23" s="115">
        <v>7.7</v>
      </c>
      <c r="AW23" s="116"/>
      <c r="AX23" s="116"/>
      <c r="AY23" s="116"/>
      <c r="AZ23" s="116"/>
      <c r="BA23" s="116"/>
      <c r="BB23" s="115">
        <v>5.8</v>
      </c>
      <c r="BC23" s="117">
        <v>5</v>
      </c>
      <c r="BD23" s="118">
        <v>0</v>
      </c>
      <c r="BE23" s="115">
        <v>8.4</v>
      </c>
      <c r="BF23" s="115">
        <v>7.4</v>
      </c>
      <c r="BG23" s="115">
        <v>8.5</v>
      </c>
      <c r="BH23" s="115">
        <v>7.4</v>
      </c>
      <c r="BI23" s="115">
        <v>8.1999999999999993</v>
      </c>
      <c r="BJ23" s="115">
        <v>8.3000000000000007</v>
      </c>
      <c r="BK23" s="115">
        <v>7.7</v>
      </c>
      <c r="BL23" s="115">
        <v>7.6</v>
      </c>
      <c r="BM23" s="115">
        <v>8.6</v>
      </c>
      <c r="BN23" s="115">
        <v>7.5</v>
      </c>
      <c r="BO23" s="115">
        <v>8</v>
      </c>
      <c r="BP23" s="115">
        <v>6.1</v>
      </c>
      <c r="BQ23" s="115">
        <v>7.5</v>
      </c>
      <c r="BR23" s="115">
        <v>6.8</v>
      </c>
      <c r="BS23" s="115">
        <v>6.4</v>
      </c>
      <c r="BT23" s="115">
        <v>6.6</v>
      </c>
      <c r="BU23" s="115">
        <v>8.3000000000000007</v>
      </c>
      <c r="BV23" s="115">
        <v>8.5</v>
      </c>
      <c r="BW23" s="115">
        <v>6.5</v>
      </c>
      <c r="BX23" s="115">
        <v>5.9</v>
      </c>
      <c r="BY23" s="115">
        <v>7</v>
      </c>
      <c r="BZ23" s="115">
        <v>6.1</v>
      </c>
      <c r="CA23" s="115">
        <v>7.4</v>
      </c>
      <c r="CB23" s="115">
        <v>8.3000000000000007</v>
      </c>
      <c r="CC23" s="116"/>
      <c r="CD23" s="115">
        <v>5.5</v>
      </c>
      <c r="CE23" s="116"/>
      <c r="CF23" s="115">
        <v>7.1</v>
      </c>
      <c r="CG23" s="115">
        <v>7</v>
      </c>
      <c r="CH23" s="115">
        <v>8.6999999999999993</v>
      </c>
      <c r="CI23" s="117">
        <v>59</v>
      </c>
      <c r="CJ23" s="118">
        <v>0</v>
      </c>
      <c r="CK23" s="115">
        <v>6.4</v>
      </c>
      <c r="CL23" s="115">
        <v>7.9</v>
      </c>
      <c r="CM23" s="116"/>
      <c r="CN23" s="115">
        <v>7.9</v>
      </c>
      <c r="CO23" s="115">
        <v>6.7</v>
      </c>
      <c r="CP23" s="115">
        <v>6.5</v>
      </c>
      <c r="CQ23" s="115">
        <v>7.1</v>
      </c>
      <c r="CR23" s="116"/>
      <c r="CS23" s="115">
        <v>6.8</v>
      </c>
      <c r="CT23" s="116"/>
      <c r="CU23" s="116"/>
      <c r="CV23" s="115">
        <v>7.6</v>
      </c>
      <c r="CW23" s="115">
        <v>6.7</v>
      </c>
      <c r="CX23" s="116"/>
      <c r="CY23" s="115">
        <v>9.4</v>
      </c>
      <c r="CZ23" s="115">
        <v>9.1999999999999993</v>
      </c>
      <c r="DA23" s="117">
        <v>24</v>
      </c>
      <c r="DB23" s="118">
        <v>0</v>
      </c>
      <c r="DC23" s="115">
        <v>8.4</v>
      </c>
      <c r="DD23" s="115">
        <v>8.4</v>
      </c>
      <c r="DE23" s="116"/>
      <c r="DF23" s="117">
        <v>4</v>
      </c>
      <c r="DG23" s="118">
        <v>0</v>
      </c>
      <c r="DH23" s="117">
        <v>137</v>
      </c>
      <c r="DI23" s="118">
        <v>0</v>
      </c>
      <c r="DJ23" s="119">
        <v>137</v>
      </c>
      <c r="DK23" s="120">
        <v>137</v>
      </c>
      <c r="DL23" s="120">
        <v>7.43</v>
      </c>
      <c r="DM23" s="120">
        <v>3.13</v>
      </c>
      <c r="DN23" s="113" t="s">
        <v>143</v>
      </c>
      <c r="DO23" s="13">
        <f t="shared" si="0"/>
        <v>0</v>
      </c>
    </row>
    <row r="24" spans="2:119" ht="27.75" customHeight="1">
      <c r="B24" s="112">
        <v>2220326372</v>
      </c>
      <c r="C24" s="113" t="s">
        <v>8</v>
      </c>
      <c r="D24" s="113" t="s">
        <v>309</v>
      </c>
      <c r="E24" s="113" t="s">
        <v>108</v>
      </c>
      <c r="F24" s="114">
        <v>35830</v>
      </c>
      <c r="G24" s="113" t="s">
        <v>5</v>
      </c>
      <c r="H24" s="113" t="s">
        <v>146</v>
      </c>
      <c r="I24" s="115">
        <v>6.4</v>
      </c>
      <c r="J24" s="115">
        <v>7.9</v>
      </c>
      <c r="K24" s="115">
        <v>6.1</v>
      </c>
      <c r="L24" s="115">
        <v>7.4</v>
      </c>
      <c r="M24" s="116"/>
      <c r="N24" s="115">
        <v>4.5</v>
      </c>
      <c r="O24" s="116"/>
      <c r="P24" s="115">
        <v>9</v>
      </c>
      <c r="Q24" s="116"/>
      <c r="R24" s="122">
        <v>0</v>
      </c>
      <c r="S24" s="116"/>
      <c r="T24" s="116"/>
      <c r="U24" s="116"/>
      <c r="V24" s="116"/>
      <c r="W24" s="116"/>
      <c r="X24" s="115">
        <v>7.4</v>
      </c>
      <c r="Y24" s="116"/>
      <c r="Z24" s="115">
        <v>4.4000000000000004</v>
      </c>
      <c r="AA24" s="115">
        <v>8.3000000000000007</v>
      </c>
      <c r="AB24" s="116"/>
      <c r="AC24" s="116"/>
      <c r="AD24" s="115">
        <v>6</v>
      </c>
      <c r="AE24" s="115">
        <v>8.3000000000000007</v>
      </c>
      <c r="AF24" s="115">
        <v>9.5</v>
      </c>
      <c r="AG24" s="115">
        <v>9.1999999999999993</v>
      </c>
      <c r="AH24" s="115">
        <v>6.9</v>
      </c>
      <c r="AI24" s="115">
        <v>9.1999999999999993</v>
      </c>
      <c r="AJ24" s="116"/>
      <c r="AK24" s="116"/>
      <c r="AL24" s="117">
        <v>31</v>
      </c>
      <c r="AM24" s="118">
        <v>14</v>
      </c>
      <c r="AN24" s="115">
        <v>5.6</v>
      </c>
      <c r="AO24" s="115">
        <v>6.3</v>
      </c>
      <c r="AP24" s="116"/>
      <c r="AQ24" s="115">
        <v>7.3</v>
      </c>
      <c r="AR24" s="116"/>
      <c r="AS24" s="116"/>
      <c r="AT24" s="116"/>
      <c r="AU24" s="116"/>
      <c r="AV24" s="116"/>
      <c r="AW24" s="115">
        <v>8.4</v>
      </c>
      <c r="AX24" s="116"/>
      <c r="AY24" s="116"/>
      <c r="AZ24" s="116"/>
      <c r="BA24" s="116"/>
      <c r="BB24" s="115">
        <v>5.3</v>
      </c>
      <c r="BC24" s="117">
        <v>5</v>
      </c>
      <c r="BD24" s="118">
        <v>0</v>
      </c>
      <c r="BE24" s="115">
        <v>7.8</v>
      </c>
      <c r="BF24" s="115">
        <v>4.5999999999999996</v>
      </c>
      <c r="BG24" s="115">
        <v>4.0999999999999996</v>
      </c>
      <c r="BH24" s="115">
        <v>6.6</v>
      </c>
      <c r="BI24" s="115">
        <v>6.1</v>
      </c>
      <c r="BJ24" s="121" t="s">
        <v>77</v>
      </c>
      <c r="BK24" s="115">
        <v>6</v>
      </c>
      <c r="BL24" s="115">
        <v>5.6</v>
      </c>
      <c r="BM24" s="115">
        <v>6.6</v>
      </c>
      <c r="BN24" s="116"/>
      <c r="BO24" s="121" t="s">
        <v>77</v>
      </c>
      <c r="BP24" s="115">
        <v>6.5</v>
      </c>
      <c r="BQ24" s="121" t="s">
        <v>77</v>
      </c>
      <c r="BR24" s="116"/>
      <c r="BS24" s="116"/>
      <c r="BT24" s="121" t="s">
        <v>77</v>
      </c>
      <c r="BU24" s="116"/>
      <c r="BV24" s="115">
        <v>5.4</v>
      </c>
      <c r="BW24" s="115">
        <v>6.4</v>
      </c>
      <c r="BX24" s="116"/>
      <c r="BY24" s="116"/>
      <c r="BZ24" s="116"/>
      <c r="CA24" s="121" t="s">
        <v>77</v>
      </c>
      <c r="CB24" s="116"/>
      <c r="CC24" s="116"/>
      <c r="CD24" s="116"/>
      <c r="CE24" s="116"/>
      <c r="CF24" s="116"/>
      <c r="CG24" s="115">
        <v>5.8</v>
      </c>
      <c r="CH24" s="115">
        <v>8.6</v>
      </c>
      <c r="CI24" s="117">
        <v>26</v>
      </c>
      <c r="CJ24" s="118">
        <v>33</v>
      </c>
      <c r="CK24" s="115">
        <v>5.8</v>
      </c>
      <c r="CL24" s="115">
        <v>4.5999999999999996</v>
      </c>
      <c r="CM24" s="116"/>
      <c r="CN24" s="121" t="s">
        <v>77</v>
      </c>
      <c r="CO24" s="115">
        <v>5.6</v>
      </c>
      <c r="CP24" s="121" t="s">
        <v>77</v>
      </c>
      <c r="CQ24" s="116"/>
      <c r="CR24" s="116"/>
      <c r="CS24" s="116"/>
      <c r="CT24" s="115">
        <v>8</v>
      </c>
      <c r="CU24" s="116"/>
      <c r="CV24" s="116"/>
      <c r="CW24" s="115">
        <v>6.1</v>
      </c>
      <c r="CX24" s="116"/>
      <c r="CY24" s="121" t="s">
        <v>77</v>
      </c>
      <c r="CZ24" s="116"/>
      <c r="DA24" s="117">
        <v>11</v>
      </c>
      <c r="DB24" s="118">
        <v>13</v>
      </c>
      <c r="DC24" s="116"/>
      <c r="DD24" s="116"/>
      <c r="DE24" s="116"/>
      <c r="DF24" s="117">
        <v>0</v>
      </c>
      <c r="DG24" s="118">
        <v>4</v>
      </c>
      <c r="DH24" s="117">
        <v>73</v>
      </c>
      <c r="DI24" s="118">
        <v>64</v>
      </c>
      <c r="DJ24" s="119">
        <v>137</v>
      </c>
      <c r="DK24" s="120">
        <v>83</v>
      </c>
      <c r="DL24" s="120">
        <v>5.69</v>
      </c>
      <c r="DM24" s="120">
        <v>2.2200000000000002</v>
      </c>
      <c r="DN24" s="113" t="s">
        <v>143</v>
      </c>
      <c r="DO24" s="13">
        <f t="shared" si="0"/>
        <v>62</v>
      </c>
    </row>
    <row r="25" spans="2:119" ht="27.75" customHeight="1">
      <c r="B25" s="112">
        <v>2220329478</v>
      </c>
      <c r="C25" s="113" t="s">
        <v>84</v>
      </c>
      <c r="D25" s="113" t="s">
        <v>266</v>
      </c>
      <c r="E25" s="113" t="s">
        <v>108</v>
      </c>
      <c r="F25" s="114">
        <v>35952</v>
      </c>
      <c r="G25" s="113" t="s">
        <v>5</v>
      </c>
      <c r="H25" s="113" t="s">
        <v>144</v>
      </c>
      <c r="I25" s="115">
        <v>7.9</v>
      </c>
      <c r="J25" s="115">
        <v>8.5</v>
      </c>
      <c r="K25" s="115">
        <v>6</v>
      </c>
      <c r="L25" s="115">
        <v>8.6999999999999993</v>
      </c>
      <c r="M25" s="116"/>
      <c r="N25" s="115">
        <v>7.6</v>
      </c>
      <c r="O25" s="116"/>
      <c r="P25" s="115">
        <v>7.7</v>
      </c>
      <c r="Q25" s="116"/>
      <c r="R25" s="115">
        <v>8.6999999999999993</v>
      </c>
      <c r="S25" s="116"/>
      <c r="T25" s="115">
        <v>8.4</v>
      </c>
      <c r="U25" s="116"/>
      <c r="V25" s="115">
        <v>7.3</v>
      </c>
      <c r="W25" s="116"/>
      <c r="X25" s="115">
        <v>5.3</v>
      </c>
      <c r="Y25" s="115">
        <v>7.2</v>
      </c>
      <c r="Z25" s="115">
        <v>7.5</v>
      </c>
      <c r="AA25" s="115">
        <v>8.9</v>
      </c>
      <c r="AB25" s="116"/>
      <c r="AC25" s="116"/>
      <c r="AD25" s="115">
        <v>7.1</v>
      </c>
      <c r="AE25" s="115">
        <v>7.4</v>
      </c>
      <c r="AF25" s="115">
        <v>9.1</v>
      </c>
      <c r="AG25" s="115">
        <v>9.1999999999999993</v>
      </c>
      <c r="AH25" s="115">
        <v>7.5</v>
      </c>
      <c r="AI25" s="115">
        <v>9.1999999999999993</v>
      </c>
      <c r="AJ25" s="115">
        <v>5.8</v>
      </c>
      <c r="AK25" s="115">
        <v>8.5</v>
      </c>
      <c r="AL25" s="117">
        <v>45</v>
      </c>
      <c r="AM25" s="118">
        <v>0</v>
      </c>
      <c r="AN25" s="115">
        <v>6.5</v>
      </c>
      <c r="AO25" s="115">
        <v>6.9</v>
      </c>
      <c r="AP25" s="116"/>
      <c r="AQ25" s="116"/>
      <c r="AR25" s="115">
        <v>5.7</v>
      </c>
      <c r="AS25" s="116"/>
      <c r="AT25" s="116"/>
      <c r="AU25" s="116"/>
      <c r="AV25" s="115">
        <v>7.5</v>
      </c>
      <c r="AW25" s="116"/>
      <c r="AX25" s="116"/>
      <c r="AY25" s="116"/>
      <c r="AZ25" s="116"/>
      <c r="BA25" s="116"/>
      <c r="BB25" s="115">
        <v>5.9</v>
      </c>
      <c r="BC25" s="117">
        <v>5</v>
      </c>
      <c r="BD25" s="118">
        <v>0</v>
      </c>
      <c r="BE25" s="115">
        <v>8.1</v>
      </c>
      <c r="BF25" s="115">
        <v>4.9000000000000004</v>
      </c>
      <c r="BG25" s="115">
        <v>4.9000000000000004</v>
      </c>
      <c r="BH25" s="115">
        <v>7.5</v>
      </c>
      <c r="BI25" s="115">
        <v>6</v>
      </c>
      <c r="BJ25" s="115">
        <v>7.6</v>
      </c>
      <c r="BK25" s="115">
        <v>4.7</v>
      </c>
      <c r="BL25" s="115">
        <v>6.9</v>
      </c>
      <c r="BM25" s="115">
        <v>7.3</v>
      </c>
      <c r="BN25" s="115">
        <v>5.9</v>
      </c>
      <c r="BO25" s="115">
        <v>5.2</v>
      </c>
      <c r="BP25" s="115">
        <v>5.2</v>
      </c>
      <c r="BQ25" s="115">
        <v>6.5</v>
      </c>
      <c r="BR25" s="121" t="s">
        <v>77</v>
      </c>
      <c r="BS25" s="115">
        <v>6.1</v>
      </c>
      <c r="BT25" s="115">
        <v>7.6</v>
      </c>
      <c r="BU25" s="115">
        <v>8.4</v>
      </c>
      <c r="BV25" s="115">
        <v>6.2</v>
      </c>
      <c r="BW25" s="115">
        <v>6.4</v>
      </c>
      <c r="BX25" s="122">
        <v>0</v>
      </c>
      <c r="BY25" s="115">
        <v>4</v>
      </c>
      <c r="BZ25" s="115">
        <v>7</v>
      </c>
      <c r="CA25" s="115">
        <v>6.1</v>
      </c>
      <c r="CB25" s="115">
        <v>5.9</v>
      </c>
      <c r="CC25" s="116"/>
      <c r="CD25" s="115">
        <v>5.5</v>
      </c>
      <c r="CE25" s="116"/>
      <c r="CF25" s="115">
        <v>7.1</v>
      </c>
      <c r="CG25" s="115">
        <v>7.5</v>
      </c>
      <c r="CH25" s="115">
        <v>8.9</v>
      </c>
      <c r="CI25" s="117">
        <v>55</v>
      </c>
      <c r="CJ25" s="118">
        <v>4</v>
      </c>
      <c r="CK25" s="115">
        <v>7.3</v>
      </c>
      <c r="CL25" s="115">
        <v>5.8</v>
      </c>
      <c r="CM25" s="115">
        <v>5.0999999999999996</v>
      </c>
      <c r="CN25" s="116"/>
      <c r="CO25" s="115">
        <v>6.7</v>
      </c>
      <c r="CP25" s="115">
        <v>7.2</v>
      </c>
      <c r="CQ25" s="116"/>
      <c r="CR25" s="115">
        <v>7.1</v>
      </c>
      <c r="CS25" s="115">
        <v>7.8</v>
      </c>
      <c r="CT25" s="116"/>
      <c r="CU25" s="116"/>
      <c r="CV25" s="115">
        <v>8.4</v>
      </c>
      <c r="CW25" s="115">
        <v>6.2</v>
      </c>
      <c r="CX25" s="116"/>
      <c r="CY25" s="115">
        <v>9.8000000000000007</v>
      </c>
      <c r="CZ25" s="115">
        <v>9.1999999999999993</v>
      </c>
      <c r="DA25" s="117">
        <v>24</v>
      </c>
      <c r="DB25" s="118">
        <v>0</v>
      </c>
      <c r="DC25" s="115">
        <v>8.8000000000000007</v>
      </c>
      <c r="DD25" s="115">
        <v>8.1</v>
      </c>
      <c r="DE25" s="116"/>
      <c r="DF25" s="117">
        <v>4</v>
      </c>
      <c r="DG25" s="118">
        <v>0</v>
      </c>
      <c r="DH25" s="117">
        <v>133</v>
      </c>
      <c r="DI25" s="118">
        <v>4</v>
      </c>
      <c r="DJ25" s="119">
        <v>137</v>
      </c>
      <c r="DK25" s="120">
        <v>137</v>
      </c>
      <c r="DL25" s="120">
        <v>6.79</v>
      </c>
      <c r="DM25" s="120">
        <v>2.78</v>
      </c>
      <c r="DN25" s="113" t="s">
        <v>143</v>
      </c>
      <c r="DO25" s="13">
        <f t="shared" si="0"/>
        <v>4</v>
      </c>
    </row>
    <row r="26" spans="2:119" ht="27.75" customHeight="1">
      <c r="B26" s="112">
        <v>2220326373</v>
      </c>
      <c r="C26" s="113" t="s">
        <v>3</v>
      </c>
      <c r="D26" s="113" t="s">
        <v>310</v>
      </c>
      <c r="E26" s="113" t="s">
        <v>125</v>
      </c>
      <c r="F26" s="114">
        <v>35905</v>
      </c>
      <c r="G26" s="113" t="s">
        <v>5</v>
      </c>
      <c r="H26" s="113" t="s">
        <v>144</v>
      </c>
      <c r="I26" s="115">
        <v>7.2</v>
      </c>
      <c r="J26" s="115">
        <v>7.9</v>
      </c>
      <c r="K26" s="115">
        <v>6.8</v>
      </c>
      <c r="L26" s="115">
        <v>6.8</v>
      </c>
      <c r="M26" s="116"/>
      <c r="N26" s="115">
        <v>5.7</v>
      </c>
      <c r="O26" s="116"/>
      <c r="P26" s="115">
        <v>5.0999999999999996</v>
      </c>
      <c r="Q26" s="116"/>
      <c r="R26" s="115">
        <v>6.2</v>
      </c>
      <c r="S26" s="116"/>
      <c r="T26" s="121" t="s">
        <v>77</v>
      </c>
      <c r="U26" s="116"/>
      <c r="V26" s="116"/>
      <c r="W26" s="116"/>
      <c r="X26" s="115">
        <v>6.4</v>
      </c>
      <c r="Y26" s="115">
        <v>5.8</v>
      </c>
      <c r="Z26" s="115">
        <v>6.5</v>
      </c>
      <c r="AA26" s="116"/>
      <c r="AB26" s="115">
        <v>7.3</v>
      </c>
      <c r="AC26" s="116"/>
      <c r="AD26" s="115">
        <v>5.3</v>
      </c>
      <c r="AE26" s="115">
        <v>5.3</v>
      </c>
      <c r="AF26" s="115">
        <v>9.5</v>
      </c>
      <c r="AG26" s="115">
        <v>9.3000000000000007</v>
      </c>
      <c r="AH26" s="115">
        <v>6.6</v>
      </c>
      <c r="AI26" s="115">
        <v>4.2</v>
      </c>
      <c r="AJ26" s="115">
        <v>4.9000000000000004</v>
      </c>
      <c r="AK26" s="115">
        <v>6.6</v>
      </c>
      <c r="AL26" s="117">
        <v>41</v>
      </c>
      <c r="AM26" s="118">
        <v>4</v>
      </c>
      <c r="AN26" s="115">
        <v>5.3</v>
      </c>
      <c r="AO26" s="115">
        <v>4.8</v>
      </c>
      <c r="AP26" s="116"/>
      <c r="AQ26" s="116"/>
      <c r="AR26" s="115">
        <v>4.5</v>
      </c>
      <c r="AS26" s="116"/>
      <c r="AT26" s="116"/>
      <c r="AU26" s="116"/>
      <c r="AV26" s="116"/>
      <c r="AW26" s="116"/>
      <c r="AX26" s="115">
        <v>4.5999999999999996</v>
      </c>
      <c r="AY26" s="116"/>
      <c r="AZ26" s="116"/>
      <c r="BA26" s="116"/>
      <c r="BB26" s="115">
        <v>7.1</v>
      </c>
      <c r="BC26" s="117">
        <v>5</v>
      </c>
      <c r="BD26" s="118">
        <v>0</v>
      </c>
      <c r="BE26" s="115">
        <v>8.1</v>
      </c>
      <c r="BF26" s="115">
        <v>8</v>
      </c>
      <c r="BG26" s="115">
        <v>6.6</v>
      </c>
      <c r="BH26" s="115">
        <v>9.6</v>
      </c>
      <c r="BI26" s="115">
        <v>8.8000000000000007</v>
      </c>
      <c r="BJ26" s="115">
        <v>8.1999999999999993</v>
      </c>
      <c r="BK26" s="115">
        <v>7</v>
      </c>
      <c r="BL26" s="115">
        <v>7.4</v>
      </c>
      <c r="BM26" s="115">
        <v>8.4</v>
      </c>
      <c r="BN26" s="115">
        <v>8.5</v>
      </c>
      <c r="BO26" s="115">
        <v>6.8</v>
      </c>
      <c r="BP26" s="115">
        <v>6.8</v>
      </c>
      <c r="BQ26" s="115">
        <v>8.1999999999999993</v>
      </c>
      <c r="BR26" s="115">
        <v>7.9</v>
      </c>
      <c r="BS26" s="121" t="s">
        <v>77</v>
      </c>
      <c r="BT26" s="115">
        <v>8.3000000000000007</v>
      </c>
      <c r="BU26" s="121" t="s">
        <v>77</v>
      </c>
      <c r="BV26" s="115">
        <v>8.6999999999999993</v>
      </c>
      <c r="BW26" s="115">
        <v>7.1</v>
      </c>
      <c r="BX26" s="116"/>
      <c r="BY26" s="121" t="s">
        <v>77</v>
      </c>
      <c r="BZ26" s="116"/>
      <c r="CA26" s="115">
        <v>7.9</v>
      </c>
      <c r="CB26" s="115">
        <v>5.6</v>
      </c>
      <c r="CC26" s="116"/>
      <c r="CD26" s="115">
        <v>6.7</v>
      </c>
      <c r="CE26" s="115">
        <v>8.5</v>
      </c>
      <c r="CF26" s="116"/>
      <c r="CG26" s="122">
        <v>0</v>
      </c>
      <c r="CH26" s="115">
        <v>8.5</v>
      </c>
      <c r="CI26" s="117">
        <v>46</v>
      </c>
      <c r="CJ26" s="118">
        <v>13</v>
      </c>
      <c r="CK26" s="115">
        <v>7.1</v>
      </c>
      <c r="CL26" s="115">
        <v>5.8</v>
      </c>
      <c r="CM26" s="122">
        <v>0</v>
      </c>
      <c r="CN26" s="116"/>
      <c r="CO26" s="115">
        <v>4.7</v>
      </c>
      <c r="CP26" s="115">
        <v>5.9</v>
      </c>
      <c r="CQ26" s="116"/>
      <c r="CR26" s="116"/>
      <c r="CS26" s="121" t="s">
        <v>77</v>
      </c>
      <c r="CT26" s="116"/>
      <c r="CU26" s="116"/>
      <c r="CV26" s="115">
        <v>8.6</v>
      </c>
      <c r="CW26" s="121" t="s">
        <v>77</v>
      </c>
      <c r="CX26" s="116"/>
      <c r="CY26" s="115">
        <v>9.9</v>
      </c>
      <c r="CZ26" s="115">
        <v>9</v>
      </c>
      <c r="DA26" s="117">
        <v>14</v>
      </c>
      <c r="DB26" s="118">
        <v>10</v>
      </c>
      <c r="DC26" s="116"/>
      <c r="DD26" s="116"/>
      <c r="DE26" s="116"/>
      <c r="DF26" s="117">
        <v>0</v>
      </c>
      <c r="DG26" s="118">
        <v>4</v>
      </c>
      <c r="DH26" s="117">
        <v>106</v>
      </c>
      <c r="DI26" s="118">
        <v>31</v>
      </c>
      <c r="DJ26" s="119">
        <v>137</v>
      </c>
      <c r="DK26" s="120">
        <v>112</v>
      </c>
      <c r="DL26" s="120">
        <v>6.8</v>
      </c>
      <c r="DM26" s="120">
        <v>2.69</v>
      </c>
      <c r="DN26" s="113" t="s">
        <v>143</v>
      </c>
      <c r="DO26" s="13">
        <f t="shared" si="0"/>
        <v>29</v>
      </c>
    </row>
    <row r="27" spans="2:119" ht="27.75" customHeight="1">
      <c r="B27" s="112">
        <v>2220328784</v>
      </c>
      <c r="C27" s="113" t="s">
        <v>133</v>
      </c>
      <c r="D27" s="113" t="s">
        <v>252</v>
      </c>
      <c r="E27" s="113" t="s">
        <v>125</v>
      </c>
      <c r="F27" s="114">
        <v>35943</v>
      </c>
      <c r="G27" s="113" t="s">
        <v>5</v>
      </c>
      <c r="H27" s="113" t="s">
        <v>146</v>
      </c>
      <c r="I27" s="115">
        <v>7.7</v>
      </c>
      <c r="J27" s="115">
        <v>7.2</v>
      </c>
      <c r="K27" s="121" t="s">
        <v>77</v>
      </c>
      <c r="L27" s="115">
        <v>8.1</v>
      </c>
      <c r="M27" s="116"/>
      <c r="N27" s="115">
        <v>5.6</v>
      </c>
      <c r="O27" s="116"/>
      <c r="P27" s="121" t="s">
        <v>77</v>
      </c>
      <c r="Q27" s="116"/>
      <c r="R27" s="116"/>
      <c r="S27" s="116"/>
      <c r="T27" s="116"/>
      <c r="U27" s="116"/>
      <c r="V27" s="116"/>
      <c r="W27" s="116"/>
      <c r="X27" s="115">
        <v>7.9</v>
      </c>
      <c r="Y27" s="116"/>
      <c r="Z27" s="115">
        <v>7.6</v>
      </c>
      <c r="AA27" s="116"/>
      <c r="AB27" s="116"/>
      <c r="AC27" s="116"/>
      <c r="AD27" s="116"/>
      <c r="AE27" s="116"/>
      <c r="AF27" s="115">
        <v>9.9</v>
      </c>
      <c r="AG27" s="115">
        <v>9.9</v>
      </c>
      <c r="AH27" s="116"/>
      <c r="AI27" s="116"/>
      <c r="AJ27" s="116"/>
      <c r="AK27" s="116"/>
      <c r="AL27" s="117">
        <v>16</v>
      </c>
      <c r="AM27" s="118">
        <v>29</v>
      </c>
      <c r="AN27" s="115">
        <v>7.6</v>
      </c>
      <c r="AO27" s="121" t="s">
        <v>77</v>
      </c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>
        <v>1</v>
      </c>
      <c r="BD27" s="118">
        <v>4</v>
      </c>
      <c r="BE27" s="115">
        <v>7.8</v>
      </c>
      <c r="BF27" s="115">
        <v>6.7</v>
      </c>
      <c r="BG27" s="115">
        <v>6.9</v>
      </c>
      <c r="BH27" s="115">
        <v>9.5</v>
      </c>
      <c r="BI27" s="115">
        <v>6.7</v>
      </c>
      <c r="BJ27" s="121" t="s">
        <v>77</v>
      </c>
      <c r="BK27" s="121" t="s">
        <v>77</v>
      </c>
      <c r="BL27" s="121" t="s">
        <v>77</v>
      </c>
      <c r="BM27" s="121" t="s">
        <v>77</v>
      </c>
      <c r="BN27" s="116"/>
      <c r="BO27" s="116"/>
      <c r="BP27" s="116"/>
      <c r="BQ27" s="116"/>
      <c r="BR27" s="116"/>
      <c r="BS27" s="116"/>
      <c r="BT27" s="116"/>
      <c r="BU27" s="116"/>
      <c r="BV27" s="115">
        <v>6.8</v>
      </c>
      <c r="BW27" s="121" t="s">
        <v>77</v>
      </c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7">
        <v>12</v>
      </c>
      <c r="CJ27" s="118">
        <v>47</v>
      </c>
      <c r="CK27" s="121" t="s">
        <v>77</v>
      </c>
      <c r="CL27" s="115">
        <v>6.9</v>
      </c>
      <c r="CM27" s="116"/>
      <c r="CN27" s="121" t="s">
        <v>77</v>
      </c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7">
        <v>2</v>
      </c>
      <c r="DB27" s="118">
        <v>22</v>
      </c>
      <c r="DC27" s="116"/>
      <c r="DD27" s="116"/>
      <c r="DE27" s="116"/>
      <c r="DF27" s="117">
        <v>0</v>
      </c>
      <c r="DG27" s="118">
        <v>4</v>
      </c>
      <c r="DH27" s="117">
        <v>31</v>
      </c>
      <c r="DI27" s="118">
        <v>106</v>
      </c>
      <c r="DJ27" s="119">
        <v>137</v>
      </c>
      <c r="DK27" s="120">
        <v>31</v>
      </c>
      <c r="DL27" s="120">
        <v>7.54</v>
      </c>
      <c r="DM27" s="120">
        <v>3.1</v>
      </c>
      <c r="DN27" s="113" t="s">
        <v>143</v>
      </c>
      <c r="DO27" s="13">
        <f t="shared" si="0"/>
        <v>100</v>
      </c>
    </row>
    <row r="28" spans="2:119" ht="27.75" customHeight="1">
      <c r="B28" s="112">
        <v>2220326376</v>
      </c>
      <c r="C28" s="113" t="s">
        <v>3</v>
      </c>
      <c r="D28" s="113" t="s">
        <v>266</v>
      </c>
      <c r="E28" s="113" t="s">
        <v>9</v>
      </c>
      <c r="F28" s="114">
        <v>36132</v>
      </c>
      <c r="G28" s="113" t="s">
        <v>5</v>
      </c>
      <c r="H28" s="113" t="s">
        <v>144</v>
      </c>
      <c r="I28" s="115">
        <v>7</v>
      </c>
      <c r="J28" s="115">
        <v>7.8</v>
      </c>
      <c r="K28" s="115">
        <v>6.6</v>
      </c>
      <c r="L28" s="115">
        <v>7.4</v>
      </c>
      <c r="M28" s="116"/>
      <c r="N28" s="122">
        <v>0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5">
        <v>5.3</v>
      </c>
      <c r="Y28" s="115">
        <v>5.8</v>
      </c>
      <c r="Z28" s="122">
        <v>0</v>
      </c>
      <c r="AA28" s="116"/>
      <c r="AB28" s="122">
        <v>0</v>
      </c>
      <c r="AC28" s="116"/>
      <c r="AD28" s="115">
        <v>5.0999999999999996</v>
      </c>
      <c r="AE28" s="115">
        <v>5.9</v>
      </c>
      <c r="AF28" s="115">
        <v>8.1</v>
      </c>
      <c r="AG28" s="115">
        <v>8</v>
      </c>
      <c r="AH28" s="115">
        <v>5.4</v>
      </c>
      <c r="AI28" s="115">
        <v>5.8</v>
      </c>
      <c r="AJ28" s="122">
        <v>0</v>
      </c>
      <c r="AK28" s="115">
        <v>4.9000000000000004</v>
      </c>
      <c r="AL28" s="117">
        <v>27</v>
      </c>
      <c r="AM28" s="118">
        <v>18</v>
      </c>
      <c r="AN28" s="115">
        <v>6.5</v>
      </c>
      <c r="AO28" s="115">
        <v>4.5</v>
      </c>
      <c r="AP28" s="115">
        <v>4.0999999999999996</v>
      </c>
      <c r="AQ28" s="116"/>
      <c r="AR28" s="116"/>
      <c r="AS28" s="116"/>
      <c r="AT28" s="122">
        <v>0</v>
      </c>
      <c r="AU28" s="116"/>
      <c r="AV28" s="122">
        <v>0</v>
      </c>
      <c r="AW28" s="116"/>
      <c r="AX28" s="116"/>
      <c r="AY28" s="116"/>
      <c r="AZ28" s="116"/>
      <c r="BA28" s="116"/>
      <c r="BB28" s="116"/>
      <c r="BC28" s="117">
        <v>3</v>
      </c>
      <c r="BD28" s="118">
        <v>2</v>
      </c>
      <c r="BE28" s="115">
        <v>6</v>
      </c>
      <c r="BF28" s="115">
        <v>5.4</v>
      </c>
      <c r="BG28" s="115">
        <v>5.0999999999999996</v>
      </c>
      <c r="BH28" s="115">
        <v>5.0999999999999996</v>
      </c>
      <c r="BI28" s="115">
        <v>6.7</v>
      </c>
      <c r="BJ28" s="122">
        <v>0</v>
      </c>
      <c r="BK28" s="115">
        <v>4.0999999999999996</v>
      </c>
      <c r="BL28" s="122">
        <v>0</v>
      </c>
      <c r="BM28" s="122">
        <v>0</v>
      </c>
      <c r="BN28" s="116"/>
      <c r="BO28" s="122">
        <v>0</v>
      </c>
      <c r="BP28" s="116"/>
      <c r="BQ28" s="116"/>
      <c r="BR28" s="116"/>
      <c r="BS28" s="116"/>
      <c r="BT28" s="116"/>
      <c r="BU28" s="116"/>
      <c r="BV28" s="115">
        <v>5.3</v>
      </c>
      <c r="BW28" s="115">
        <v>4.9000000000000004</v>
      </c>
      <c r="BX28" s="116"/>
      <c r="BY28" s="116"/>
      <c r="BZ28" s="116"/>
      <c r="CA28" s="115">
        <v>4.2</v>
      </c>
      <c r="CB28" s="116"/>
      <c r="CC28" s="116"/>
      <c r="CD28" s="116"/>
      <c r="CE28" s="116"/>
      <c r="CF28" s="116"/>
      <c r="CG28" s="115">
        <v>4.0999999999999996</v>
      </c>
      <c r="CH28" s="115">
        <v>4.4000000000000004</v>
      </c>
      <c r="CI28" s="117">
        <v>23</v>
      </c>
      <c r="CJ28" s="118">
        <v>36</v>
      </c>
      <c r="CK28" s="115">
        <v>4.4000000000000004</v>
      </c>
      <c r="CL28" s="115">
        <v>7.6</v>
      </c>
      <c r="CM28" s="122">
        <v>0</v>
      </c>
      <c r="CN28" s="116"/>
      <c r="CO28" s="115">
        <v>4.4000000000000004</v>
      </c>
      <c r="CP28" s="116"/>
      <c r="CQ28" s="122">
        <v>0</v>
      </c>
      <c r="CR28" s="116"/>
      <c r="CS28" s="115">
        <v>5.4</v>
      </c>
      <c r="CT28" s="116"/>
      <c r="CU28" s="116"/>
      <c r="CV28" s="116"/>
      <c r="CW28" s="116"/>
      <c r="CX28" s="116"/>
      <c r="CY28" s="115">
        <v>9.8000000000000007</v>
      </c>
      <c r="CZ28" s="122">
        <v>0</v>
      </c>
      <c r="DA28" s="117">
        <v>10</v>
      </c>
      <c r="DB28" s="118">
        <v>14</v>
      </c>
      <c r="DC28" s="116"/>
      <c r="DD28" s="116"/>
      <c r="DE28" s="116"/>
      <c r="DF28" s="117">
        <v>0</v>
      </c>
      <c r="DG28" s="118">
        <v>4</v>
      </c>
      <c r="DH28" s="117">
        <v>63</v>
      </c>
      <c r="DI28" s="118">
        <v>74</v>
      </c>
      <c r="DJ28" s="119">
        <v>137</v>
      </c>
      <c r="DK28" s="120">
        <v>88</v>
      </c>
      <c r="DL28" s="120">
        <v>4.1100000000000003</v>
      </c>
      <c r="DM28" s="120">
        <v>1.37</v>
      </c>
      <c r="DN28" s="113" t="s">
        <v>388</v>
      </c>
      <c r="DO28" s="13">
        <f t="shared" si="0"/>
        <v>70</v>
      </c>
    </row>
    <row r="29" spans="2:119" ht="27.75" customHeight="1">
      <c r="B29" s="112">
        <v>2220125630</v>
      </c>
      <c r="C29" s="113" t="s">
        <v>100</v>
      </c>
      <c r="D29" s="113" t="s">
        <v>277</v>
      </c>
      <c r="E29" s="113" t="s">
        <v>257</v>
      </c>
      <c r="F29" s="114">
        <v>35822</v>
      </c>
      <c r="G29" s="113" t="s">
        <v>5</v>
      </c>
      <c r="H29" s="113" t="s">
        <v>144</v>
      </c>
      <c r="I29" s="115">
        <v>8.3000000000000007</v>
      </c>
      <c r="J29" s="115">
        <v>6.8</v>
      </c>
      <c r="K29" s="115">
        <v>7.7</v>
      </c>
      <c r="L29" s="115">
        <v>6</v>
      </c>
      <c r="M29" s="116"/>
      <c r="N29" s="115">
        <v>5.2</v>
      </c>
      <c r="O29" s="116"/>
      <c r="P29" s="115">
        <v>6</v>
      </c>
      <c r="Q29" s="116"/>
      <c r="R29" s="121" t="s">
        <v>77</v>
      </c>
      <c r="S29" s="116"/>
      <c r="T29" s="116"/>
      <c r="U29" s="116"/>
      <c r="V29" s="116"/>
      <c r="W29" s="116"/>
      <c r="X29" s="115">
        <v>7.5</v>
      </c>
      <c r="Y29" s="115">
        <v>6.5</v>
      </c>
      <c r="Z29" s="115">
        <v>4.0999999999999996</v>
      </c>
      <c r="AA29" s="116"/>
      <c r="AB29" s="115">
        <v>6.1</v>
      </c>
      <c r="AC29" s="115">
        <v>7</v>
      </c>
      <c r="AD29" s="115">
        <v>8.8000000000000007</v>
      </c>
      <c r="AE29" s="116"/>
      <c r="AF29" s="116"/>
      <c r="AG29" s="115">
        <v>7.6</v>
      </c>
      <c r="AH29" s="115">
        <v>7.2</v>
      </c>
      <c r="AI29" s="115">
        <v>5.3</v>
      </c>
      <c r="AJ29" s="115">
        <v>7.5</v>
      </c>
      <c r="AK29" s="115">
        <v>7.4</v>
      </c>
      <c r="AL29" s="117">
        <v>38</v>
      </c>
      <c r="AM29" s="118">
        <v>7</v>
      </c>
      <c r="AN29" s="115">
        <v>6.4</v>
      </c>
      <c r="AO29" s="115">
        <v>7.2</v>
      </c>
      <c r="AP29" s="116"/>
      <c r="AQ29" s="116"/>
      <c r="AR29" s="116"/>
      <c r="AS29" s="116"/>
      <c r="AT29" s="115">
        <v>6.3</v>
      </c>
      <c r="AU29" s="116"/>
      <c r="AV29" s="116"/>
      <c r="AW29" s="116"/>
      <c r="AX29" s="116"/>
      <c r="AY29" s="116"/>
      <c r="AZ29" s="115">
        <v>5.2</v>
      </c>
      <c r="BA29" s="116"/>
      <c r="BB29" s="115">
        <v>7.1</v>
      </c>
      <c r="BC29" s="117">
        <v>5</v>
      </c>
      <c r="BD29" s="118">
        <v>0</v>
      </c>
      <c r="BE29" s="115">
        <v>7</v>
      </c>
      <c r="BF29" s="115">
        <v>8.5</v>
      </c>
      <c r="BG29" s="115">
        <v>4</v>
      </c>
      <c r="BH29" s="115">
        <v>6.5</v>
      </c>
      <c r="BI29" s="115">
        <v>6.6</v>
      </c>
      <c r="BJ29" s="115">
        <v>4.3</v>
      </c>
      <c r="BK29" s="115">
        <v>7</v>
      </c>
      <c r="BL29" s="115">
        <v>7.1</v>
      </c>
      <c r="BM29" s="115">
        <v>6.3</v>
      </c>
      <c r="BN29" s="115">
        <v>4.9000000000000004</v>
      </c>
      <c r="BO29" s="115">
        <v>5.4</v>
      </c>
      <c r="BP29" s="115">
        <v>7.4</v>
      </c>
      <c r="BQ29" s="115">
        <v>6.3</v>
      </c>
      <c r="BR29" s="115">
        <v>5.3</v>
      </c>
      <c r="BS29" s="115">
        <v>6.9</v>
      </c>
      <c r="BT29" s="115">
        <v>5.5</v>
      </c>
      <c r="BU29" s="115">
        <v>7.6</v>
      </c>
      <c r="BV29" s="116"/>
      <c r="BW29" s="116"/>
      <c r="BX29" s="116"/>
      <c r="BY29" s="116"/>
      <c r="BZ29" s="116"/>
      <c r="CA29" s="115">
        <v>4.3</v>
      </c>
      <c r="CB29" s="121" t="s">
        <v>77</v>
      </c>
      <c r="CC29" s="116"/>
      <c r="CD29" s="116"/>
      <c r="CE29" s="116"/>
      <c r="CF29" s="115">
        <v>5.9</v>
      </c>
      <c r="CG29" s="115">
        <v>7.3</v>
      </c>
      <c r="CH29" s="115">
        <v>7.2</v>
      </c>
      <c r="CI29" s="117">
        <v>44</v>
      </c>
      <c r="CJ29" s="118">
        <v>15</v>
      </c>
      <c r="CK29" s="115">
        <v>5.0999999999999996</v>
      </c>
      <c r="CL29" s="115">
        <v>7.3</v>
      </c>
      <c r="CM29" s="122">
        <v>0</v>
      </c>
      <c r="CN29" s="116"/>
      <c r="CO29" s="115">
        <v>5.2</v>
      </c>
      <c r="CP29" s="115">
        <v>5</v>
      </c>
      <c r="CQ29" s="115">
        <v>5.8</v>
      </c>
      <c r="CR29" s="116"/>
      <c r="CS29" s="115">
        <v>4.2</v>
      </c>
      <c r="CT29" s="116"/>
      <c r="CU29" s="116"/>
      <c r="CV29" s="122">
        <v>0</v>
      </c>
      <c r="CW29" s="115">
        <v>4.7</v>
      </c>
      <c r="CX29" s="116"/>
      <c r="CY29" s="115">
        <v>9.6999999999999993</v>
      </c>
      <c r="CZ29" s="116"/>
      <c r="DA29" s="117">
        <v>18</v>
      </c>
      <c r="DB29" s="118">
        <v>6</v>
      </c>
      <c r="DC29" s="116"/>
      <c r="DD29" s="116"/>
      <c r="DE29" s="116"/>
      <c r="DF29" s="117">
        <v>0</v>
      </c>
      <c r="DG29" s="118">
        <v>4</v>
      </c>
      <c r="DH29" s="117">
        <v>105</v>
      </c>
      <c r="DI29" s="118">
        <v>32</v>
      </c>
      <c r="DJ29" s="119">
        <v>137</v>
      </c>
      <c r="DK29" s="120">
        <v>113</v>
      </c>
      <c r="DL29" s="120">
        <v>6.02</v>
      </c>
      <c r="DM29" s="120">
        <v>2.23</v>
      </c>
      <c r="DN29" s="113" t="s">
        <v>311</v>
      </c>
      <c r="DO29" s="13">
        <f t="shared" si="0"/>
        <v>30</v>
      </c>
    </row>
    <row r="30" spans="2:119" ht="27.75" customHeight="1">
      <c r="B30" s="112">
        <v>2221326377</v>
      </c>
      <c r="C30" s="113" t="s">
        <v>3</v>
      </c>
      <c r="D30" s="113" t="s">
        <v>312</v>
      </c>
      <c r="E30" s="113" t="s">
        <v>257</v>
      </c>
      <c r="F30" s="114">
        <v>36031</v>
      </c>
      <c r="G30" s="113" t="s">
        <v>88</v>
      </c>
      <c r="H30" s="113" t="s">
        <v>144</v>
      </c>
      <c r="I30" s="115">
        <v>6.9</v>
      </c>
      <c r="J30" s="115">
        <v>8.1999999999999993</v>
      </c>
      <c r="K30" s="115">
        <v>5.5</v>
      </c>
      <c r="L30" s="115">
        <v>5.7</v>
      </c>
      <c r="M30" s="116"/>
      <c r="N30" s="115">
        <v>4.4000000000000004</v>
      </c>
      <c r="O30" s="116"/>
      <c r="P30" s="115">
        <v>8.4</v>
      </c>
      <c r="Q30" s="116"/>
      <c r="R30" s="115">
        <v>5.8</v>
      </c>
      <c r="S30" s="116"/>
      <c r="T30" s="115">
        <v>5.2</v>
      </c>
      <c r="U30" s="116"/>
      <c r="V30" s="115">
        <v>6.3</v>
      </c>
      <c r="W30" s="116"/>
      <c r="X30" s="115">
        <v>8.1</v>
      </c>
      <c r="Y30" s="115">
        <v>8.5</v>
      </c>
      <c r="Z30" s="115">
        <v>6.3</v>
      </c>
      <c r="AA30" s="116"/>
      <c r="AB30" s="115">
        <v>7.9</v>
      </c>
      <c r="AC30" s="116"/>
      <c r="AD30" s="115">
        <v>8.1</v>
      </c>
      <c r="AE30" s="115">
        <v>8.6999999999999993</v>
      </c>
      <c r="AF30" s="115">
        <v>9.9</v>
      </c>
      <c r="AG30" s="115">
        <v>9.6999999999999993</v>
      </c>
      <c r="AH30" s="115">
        <v>7.3</v>
      </c>
      <c r="AI30" s="115">
        <v>6.9</v>
      </c>
      <c r="AJ30" s="115">
        <v>7.1</v>
      </c>
      <c r="AK30" s="115">
        <v>8.1</v>
      </c>
      <c r="AL30" s="117">
        <v>45</v>
      </c>
      <c r="AM30" s="118">
        <v>0</v>
      </c>
      <c r="AN30" s="115">
        <v>7.8</v>
      </c>
      <c r="AO30" s="115">
        <v>7.4</v>
      </c>
      <c r="AP30" s="116"/>
      <c r="AQ30" s="116"/>
      <c r="AR30" s="115">
        <v>6.3</v>
      </c>
      <c r="AS30" s="116"/>
      <c r="AT30" s="116"/>
      <c r="AU30" s="116"/>
      <c r="AV30" s="116"/>
      <c r="AW30" s="116"/>
      <c r="AX30" s="116"/>
      <c r="AY30" s="116"/>
      <c r="AZ30" s="115">
        <v>5.2</v>
      </c>
      <c r="BA30" s="116"/>
      <c r="BB30" s="115">
        <v>7.3</v>
      </c>
      <c r="BC30" s="117">
        <v>5</v>
      </c>
      <c r="BD30" s="118">
        <v>0</v>
      </c>
      <c r="BE30" s="115">
        <v>8.9</v>
      </c>
      <c r="BF30" s="115">
        <v>7.9</v>
      </c>
      <c r="BG30" s="115">
        <v>8.5</v>
      </c>
      <c r="BH30" s="115">
        <v>8.6</v>
      </c>
      <c r="BI30" s="115">
        <v>8.5</v>
      </c>
      <c r="BJ30" s="115">
        <v>8.8000000000000007</v>
      </c>
      <c r="BK30" s="115">
        <v>8</v>
      </c>
      <c r="BL30" s="115">
        <v>7.9</v>
      </c>
      <c r="BM30" s="115">
        <v>8.6</v>
      </c>
      <c r="BN30" s="115">
        <v>7.1</v>
      </c>
      <c r="BO30" s="115">
        <v>8.8000000000000007</v>
      </c>
      <c r="BP30" s="115">
        <v>8.1</v>
      </c>
      <c r="BQ30" s="115">
        <v>8.6999999999999993</v>
      </c>
      <c r="BR30" s="115">
        <v>6.7</v>
      </c>
      <c r="BS30" s="115">
        <v>7.7</v>
      </c>
      <c r="BT30" s="115">
        <v>7.9</v>
      </c>
      <c r="BU30" s="115">
        <v>8.8000000000000007</v>
      </c>
      <c r="BV30" s="115">
        <v>7.7</v>
      </c>
      <c r="BW30" s="115">
        <v>8.9</v>
      </c>
      <c r="BX30" s="115">
        <v>5.8</v>
      </c>
      <c r="BY30" s="115">
        <v>7.6</v>
      </c>
      <c r="BZ30" s="115">
        <v>5.4</v>
      </c>
      <c r="CA30" s="115">
        <v>7.4</v>
      </c>
      <c r="CB30" s="115">
        <v>6.5</v>
      </c>
      <c r="CC30" s="115">
        <v>7.9</v>
      </c>
      <c r="CD30" s="116"/>
      <c r="CE30" s="115">
        <v>9.3000000000000007</v>
      </c>
      <c r="CF30" s="116"/>
      <c r="CG30" s="115">
        <v>6.2</v>
      </c>
      <c r="CH30" s="115">
        <v>8.5</v>
      </c>
      <c r="CI30" s="117">
        <v>59</v>
      </c>
      <c r="CJ30" s="118">
        <v>0</v>
      </c>
      <c r="CK30" s="115">
        <v>6.3</v>
      </c>
      <c r="CL30" s="115">
        <v>7</v>
      </c>
      <c r="CM30" s="116"/>
      <c r="CN30" s="115">
        <v>5.5</v>
      </c>
      <c r="CO30" s="115">
        <v>7.4</v>
      </c>
      <c r="CP30" s="115">
        <v>6.3</v>
      </c>
      <c r="CQ30" s="115">
        <v>8.4</v>
      </c>
      <c r="CR30" s="116"/>
      <c r="CS30" s="115">
        <v>7.5</v>
      </c>
      <c r="CT30" s="116"/>
      <c r="CU30" s="116"/>
      <c r="CV30" s="115">
        <v>9</v>
      </c>
      <c r="CW30" s="115">
        <v>7</v>
      </c>
      <c r="CX30" s="116"/>
      <c r="CY30" s="115">
        <v>9.8000000000000007</v>
      </c>
      <c r="CZ30" s="115">
        <v>9.6</v>
      </c>
      <c r="DA30" s="117">
        <v>24</v>
      </c>
      <c r="DB30" s="118">
        <v>0</v>
      </c>
      <c r="DC30" s="115">
        <v>9.3000000000000007</v>
      </c>
      <c r="DD30" s="115">
        <v>8.6999999999999993</v>
      </c>
      <c r="DE30" s="116"/>
      <c r="DF30" s="117">
        <v>4</v>
      </c>
      <c r="DG30" s="118">
        <v>0</v>
      </c>
      <c r="DH30" s="117">
        <v>137</v>
      </c>
      <c r="DI30" s="118">
        <v>0</v>
      </c>
      <c r="DJ30" s="119">
        <v>137</v>
      </c>
      <c r="DK30" s="120">
        <v>137</v>
      </c>
      <c r="DL30" s="120">
        <v>7.56</v>
      </c>
      <c r="DM30" s="120">
        <v>3.18</v>
      </c>
      <c r="DN30" s="113" t="s">
        <v>143</v>
      </c>
      <c r="DO30" s="13">
        <f t="shared" si="0"/>
        <v>0</v>
      </c>
    </row>
    <row r="31" spans="2:119" ht="27.75" customHeight="1">
      <c r="B31" s="112">
        <v>2220323983</v>
      </c>
      <c r="C31" s="113" t="s">
        <v>85</v>
      </c>
      <c r="D31" s="113" t="s">
        <v>111</v>
      </c>
      <c r="E31" s="113" t="s">
        <v>258</v>
      </c>
      <c r="F31" s="114">
        <v>35971</v>
      </c>
      <c r="G31" s="113" t="s">
        <v>5</v>
      </c>
      <c r="H31" s="113" t="s">
        <v>144</v>
      </c>
      <c r="I31" s="115">
        <v>8.5</v>
      </c>
      <c r="J31" s="115">
        <v>8.6</v>
      </c>
      <c r="K31" s="115">
        <v>8</v>
      </c>
      <c r="L31" s="115">
        <v>7.5</v>
      </c>
      <c r="M31" s="116"/>
      <c r="N31" s="115">
        <v>8.3000000000000007</v>
      </c>
      <c r="O31" s="116"/>
      <c r="P31" s="115">
        <v>5.4</v>
      </c>
      <c r="Q31" s="116"/>
      <c r="R31" s="115">
        <v>7.8</v>
      </c>
      <c r="S31" s="116"/>
      <c r="T31" s="115">
        <v>7.9</v>
      </c>
      <c r="U31" s="116"/>
      <c r="V31" s="115">
        <v>7.3</v>
      </c>
      <c r="W31" s="116"/>
      <c r="X31" s="115">
        <v>7.9</v>
      </c>
      <c r="Y31" s="115">
        <v>8.1</v>
      </c>
      <c r="Z31" s="115">
        <v>9.1</v>
      </c>
      <c r="AA31" s="116"/>
      <c r="AB31" s="115">
        <v>7.9</v>
      </c>
      <c r="AC31" s="116"/>
      <c r="AD31" s="115">
        <v>6.9</v>
      </c>
      <c r="AE31" s="115">
        <v>9.1999999999999993</v>
      </c>
      <c r="AF31" s="115">
        <v>9.3000000000000007</v>
      </c>
      <c r="AG31" s="115">
        <v>9.1999999999999993</v>
      </c>
      <c r="AH31" s="115">
        <v>7.9</v>
      </c>
      <c r="AI31" s="115">
        <v>6.4</v>
      </c>
      <c r="AJ31" s="115">
        <v>7.8</v>
      </c>
      <c r="AK31" s="115">
        <v>7.7</v>
      </c>
      <c r="AL31" s="117">
        <v>45</v>
      </c>
      <c r="AM31" s="118">
        <v>0</v>
      </c>
      <c r="AN31" s="115">
        <v>6.8</v>
      </c>
      <c r="AO31" s="115">
        <v>7.6</v>
      </c>
      <c r="AP31" s="116"/>
      <c r="AQ31" s="116"/>
      <c r="AR31" s="116"/>
      <c r="AS31" s="116"/>
      <c r="AT31" s="115">
        <v>6.9</v>
      </c>
      <c r="AU31" s="116"/>
      <c r="AV31" s="116"/>
      <c r="AW31" s="116"/>
      <c r="AX31" s="116"/>
      <c r="AY31" s="116"/>
      <c r="AZ31" s="115">
        <v>6.9</v>
      </c>
      <c r="BA31" s="116"/>
      <c r="BB31" s="115">
        <v>9.3000000000000007</v>
      </c>
      <c r="BC31" s="117">
        <v>5</v>
      </c>
      <c r="BD31" s="118">
        <v>0</v>
      </c>
      <c r="BE31" s="115">
        <v>8.9</v>
      </c>
      <c r="BF31" s="115">
        <v>7.9</v>
      </c>
      <c r="BG31" s="115">
        <v>9.1999999999999993</v>
      </c>
      <c r="BH31" s="115">
        <v>8</v>
      </c>
      <c r="BI31" s="115">
        <v>7.9</v>
      </c>
      <c r="BJ31" s="115">
        <v>7.2</v>
      </c>
      <c r="BK31" s="115">
        <v>7.8</v>
      </c>
      <c r="BL31" s="115">
        <v>6.9</v>
      </c>
      <c r="BM31" s="115">
        <v>8.6999999999999993</v>
      </c>
      <c r="BN31" s="115">
        <v>6.8</v>
      </c>
      <c r="BO31" s="115">
        <v>7.9</v>
      </c>
      <c r="BP31" s="115">
        <v>6.3</v>
      </c>
      <c r="BQ31" s="115">
        <v>7.3</v>
      </c>
      <c r="BR31" s="115">
        <v>6</v>
      </c>
      <c r="BS31" s="115">
        <v>5.5</v>
      </c>
      <c r="BT31" s="115">
        <v>7.1</v>
      </c>
      <c r="BU31" s="115">
        <v>7.3</v>
      </c>
      <c r="BV31" s="115">
        <v>8.5</v>
      </c>
      <c r="BW31" s="115">
        <v>9.3000000000000007</v>
      </c>
      <c r="BX31" s="115">
        <v>7</v>
      </c>
      <c r="BY31" s="115">
        <v>7.6</v>
      </c>
      <c r="BZ31" s="115">
        <v>6.1</v>
      </c>
      <c r="CA31" s="115">
        <v>7</v>
      </c>
      <c r="CB31" s="115">
        <v>5.6</v>
      </c>
      <c r="CC31" s="116"/>
      <c r="CD31" s="115">
        <v>6.2</v>
      </c>
      <c r="CE31" s="115">
        <v>6.5</v>
      </c>
      <c r="CF31" s="116"/>
      <c r="CG31" s="115">
        <v>5.0999999999999996</v>
      </c>
      <c r="CH31" s="115">
        <v>8.4</v>
      </c>
      <c r="CI31" s="117">
        <v>59</v>
      </c>
      <c r="CJ31" s="118">
        <v>0</v>
      </c>
      <c r="CK31" s="115">
        <v>7</v>
      </c>
      <c r="CL31" s="115">
        <v>8.5</v>
      </c>
      <c r="CM31" s="116"/>
      <c r="CN31" s="115">
        <v>9.9</v>
      </c>
      <c r="CO31" s="115">
        <v>7.5</v>
      </c>
      <c r="CP31" s="115">
        <v>9.3000000000000007</v>
      </c>
      <c r="CQ31" s="115">
        <v>7.3</v>
      </c>
      <c r="CR31" s="116"/>
      <c r="CS31" s="115">
        <v>8.1999999999999993</v>
      </c>
      <c r="CT31" s="116"/>
      <c r="CU31" s="116"/>
      <c r="CV31" s="115">
        <v>8.5</v>
      </c>
      <c r="CW31" s="115">
        <v>8</v>
      </c>
      <c r="CX31" s="116"/>
      <c r="CY31" s="115">
        <v>9.5</v>
      </c>
      <c r="CZ31" s="115">
        <v>9.6</v>
      </c>
      <c r="DA31" s="117">
        <v>24</v>
      </c>
      <c r="DB31" s="118">
        <v>0</v>
      </c>
      <c r="DC31" s="115">
        <v>9.1</v>
      </c>
      <c r="DD31" s="115">
        <v>8.6</v>
      </c>
      <c r="DE31" s="116"/>
      <c r="DF31" s="117">
        <v>4</v>
      </c>
      <c r="DG31" s="118">
        <v>0</v>
      </c>
      <c r="DH31" s="117">
        <v>137</v>
      </c>
      <c r="DI31" s="118">
        <v>0</v>
      </c>
      <c r="DJ31" s="119">
        <v>137</v>
      </c>
      <c r="DK31" s="120">
        <v>137</v>
      </c>
      <c r="DL31" s="120">
        <v>7.7</v>
      </c>
      <c r="DM31" s="120">
        <v>3.27</v>
      </c>
      <c r="DN31" s="113" t="s">
        <v>143</v>
      </c>
      <c r="DO31" s="13">
        <f t="shared" si="0"/>
        <v>0</v>
      </c>
    </row>
    <row r="32" spans="2:119" ht="27.75" customHeight="1">
      <c r="B32" s="112">
        <v>2120317350</v>
      </c>
      <c r="C32" s="113" t="s">
        <v>3</v>
      </c>
      <c r="D32" s="113" t="s">
        <v>389</v>
      </c>
      <c r="E32" s="113" t="s">
        <v>107</v>
      </c>
      <c r="F32" s="114">
        <v>35616</v>
      </c>
      <c r="G32" s="113" t="s">
        <v>5</v>
      </c>
      <c r="H32" s="113" t="s">
        <v>147</v>
      </c>
      <c r="I32" s="115">
        <v>7.4</v>
      </c>
      <c r="J32" s="115">
        <v>7.7</v>
      </c>
      <c r="K32" s="115">
        <v>5.8</v>
      </c>
      <c r="L32" s="115">
        <v>9.5</v>
      </c>
      <c r="M32" s="116"/>
      <c r="N32" s="115">
        <v>8.5</v>
      </c>
      <c r="O32" s="116"/>
      <c r="P32" s="115">
        <v>6</v>
      </c>
      <c r="Q32" s="116"/>
      <c r="R32" s="115">
        <v>7.3</v>
      </c>
      <c r="S32" s="116"/>
      <c r="T32" s="115">
        <v>7.2</v>
      </c>
      <c r="U32" s="116"/>
      <c r="V32" s="121" t="s">
        <v>77</v>
      </c>
      <c r="W32" s="116"/>
      <c r="X32" s="115">
        <v>7.3</v>
      </c>
      <c r="Y32" s="115">
        <v>9.3000000000000007</v>
      </c>
      <c r="Z32" s="115">
        <v>8.1</v>
      </c>
      <c r="AA32" s="116"/>
      <c r="AB32" s="115">
        <v>6.6</v>
      </c>
      <c r="AC32" s="116"/>
      <c r="AD32" s="115">
        <v>6.8</v>
      </c>
      <c r="AE32" s="115">
        <v>7.9</v>
      </c>
      <c r="AF32" s="115">
        <v>9.3000000000000007</v>
      </c>
      <c r="AG32" s="115">
        <v>9.3000000000000007</v>
      </c>
      <c r="AH32" s="115">
        <v>8.8000000000000007</v>
      </c>
      <c r="AI32" s="115">
        <v>8.6999999999999993</v>
      </c>
      <c r="AJ32" s="115">
        <v>7.9</v>
      </c>
      <c r="AK32" s="115">
        <v>9.1999999999999993</v>
      </c>
      <c r="AL32" s="117">
        <v>43</v>
      </c>
      <c r="AM32" s="118">
        <v>2</v>
      </c>
      <c r="AN32" s="115">
        <v>6</v>
      </c>
      <c r="AO32" s="115">
        <v>4.8</v>
      </c>
      <c r="AP32" s="116"/>
      <c r="AQ32" s="116"/>
      <c r="AR32" s="116"/>
      <c r="AS32" s="116"/>
      <c r="AT32" s="116"/>
      <c r="AU32" s="115">
        <v>7.1</v>
      </c>
      <c r="AV32" s="116"/>
      <c r="AW32" s="116"/>
      <c r="AX32" s="116"/>
      <c r="AY32" s="116"/>
      <c r="AZ32" s="116"/>
      <c r="BA32" s="115">
        <v>7.3</v>
      </c>
      <c r="BB32" s="115">
        <v>7.3</v>
      </c>
      <c r="BC32" s="117">
        <v>5</v>
      </c>
      <c r="BD32" s="118">
        <v>0</v>
      </c>
      <c r="BE32" s="115">
        <v>7</v>
      </c>
      <c r="BF32" s="115">
        <v>7.4</v>
      </c>
      <c r="BG32" s="115">
        <v>6.6</v>
      </c>
      <c r="BH32" s="115">
        <v>7.4</v>
      </c>
      <c r="BI32" s="115">
        <v>6.7</v>
      </c>
      <c r="BJ32" s="115">
        <v>6.9</v>
      </c>
      <c r="BK32" s="115">
        <v>6</v>
      </c>
      <c r="BL32" s="115">
        <v>7.4</v>
      </c>
      <c r="BM32" s="115">
        <v>7.3</v>
      </c>
      <c r="BN32" s="115">
        <v>7</v>
      </c>
      <c r="BO32" s="115">
        <v>6.9</v>
      </c>
      <c r="BP32" s="115">
        <v>7</v>
      </c>
      <c r="BQ32" s="115">
        <v>8.5</v>
      </c>
      <c r="BR32" s="115">
        <v>7.1</v>
      </c>
      <c r="BS32" s="115">
        <v>9</v>
      </c>
      <c r="BT32" s="115">
        <v>8.6</v>
      </c>
      <c r="BU32" s="115">
        <v>7.3</v>
      </c>
      <c r="BV32" s="115">
        <v>6.9</v>
      </c>
      <c r="BW32" s="115">
        <v>6.4</v>
      </c>
      <c r="BX32" s="115">
        <v>8.4</v>
      </c>
      <c r="BY32" s="115">
        <v>7.4</v>
      </c>
      <c r="BZ32" s="115">
        <v>5.4</v>
      </c>
      <c r="CA32" s="115">
        <v>7.9</v>
      </c>
      <c r="CB32" s="115">
        <v>8.3000000000000007</v>
      </c>
      <c r="CC32" s="116"/>
      <c r="CD32" s="115">
        <v>7.6</v>
      </c>
      <c r="CE32" s="115">
        <v>7.2</v>
      </c>
      <c r="CF32" s="116"/>
      <c r="CG32" s="115">
        <v>6.4</v>
      </c>
      <c r="CH32" s="115">
        <v>7</v>
      </c>
      <c r="CI32" s="117">
        <v>59</v>
      </c>
      <c r="CJ32" s="118">
        <v>0</v>
      </c>
      <c r="CK32" s="115">
        <v>8.1</v>
      </c>
      <c r="CL32" s="115">
        <v>7.5</v>
      </c>
      <c r="CM32" s="116"/>
      <c r="CN32" s="115">
        <v>9.3000000000000007</v>
      </c>
      <c r="CO32" s="115">
        <v>7.5</v>
      </c>
      <c r="CP32" s="115">
        <v>8.4</v>
      </c>
      <c r="CQ32" s="116"/>
      <c r="CR32" s="115">
        <v>8.4</v>
      </c>
      <c r="CS32" s="115">
        <v>6.9</v>
      </c>
      <c r="CT32" s="116"/>
      <c r="CU32" s="116"/>
      <c r="CV32" s="115">
        <v>7.5</v>
      </c>
      <c r="CW32" s="115">
        <v>6.8</v>
      </c>
      <c r="CX32" s="116"/>
      <c r="CY32" s="115">
        <v>9.1</v>
      </c>
      <c r="CZ32" s="115">
        <v>9.1999999999999993</v>
      </c>
      <c r="DA32" s="117">
        <v>24</v>
      </c>
      <c r="DB32" s="118">
        <v>0</v>
      </c>
      <c r="DC32" s="115">
        <v>7.8</v>
      </c>
      <c r="DD32" s="115">
        <v>8.8000000000000007</v>
      </c>
      <c r="DE32" s="116"/>
      <c r="DF32" s="117">
        <v>4</v>
      </c>
      <c r="DG32" s="118">
        <v>0</v>
      </c>
      <c r="DH32" s="117">
        <v>135</v>
      </c>
      <c r="DI32" s="118">
        <v>2</v>
      </c>
      <c r="DJ32" s="119">
        <v>137</v>
      </c>
      <c r="DK32" s="120">
        <v>135</v>
      </c>
      <c r="DL32" s="120">
        <v>7.65</v>
      </c>
      <c r="DM32" s="120">
        <v>3.23</v>
      </c>
      <c r="DN32" s="113" t="s">
        <v>293</v>
      </c>
      <c r="DO32" s="13">
        <f t="shared" si="0"/>
        <v>2</v>
      </c>
    </row>
    <row r="33" spans="2:119" ht="27.75" customHeight="1">
      <c r="B33" s="112">
        <v>2220324010</v>
      </c>
      <c r="C33" s="113" t="s">
        <v>84</v>
      </c>
      <c r="D33" s="113" t="s">
        <v>8</v>
      </c>
      <c r="E33" s="113" t="s">
        <v>107</v>
      </c>
      <c r="F33" s="114">
        <v>36112</v>
      </c>
      <c r="G33" s="113" t="s">
        <v>5</v>
      </c>
      <c r="H33" s="113" t="s">
        <v>144</v>
      </c>
      <c r="I33" s="115">
        <v>8.3000000000000007</v>
      </c>
      <c r="J33" s="115">
        <v>7.5</v>
      </c>
      <c r="K33" s="115">
        <v>6.9</v>
      </c>
      <c r="L33" s="115">
        <v>5.6</v>
      </c>
      <c r="M33" s="116"/>
      <c r="N33" s="115">
        <v>5.7</v>
      </c>
      <c r="O33" s="116"/>
      <c r="P33" s="115">
        <v>4.3</v>
      </c>
      <c r="Q33" s="116"/>
      <c r="R33" s="115">
        <v>4.8</v>
      </c>
      <c r="S33" s="116"/>
      <c r="T33" s="115">
        <v>5.5</v>
      </c>
      <c r="U33" s="116"/>
      <c r="V33" s="115">
        <v>6.1</v>
      </c>
      <c r="W33" s="116"/>
      <c r="X33" s="115">
        <v>8.5</v>
      </c>
      <c r="Y33" s="115">
        <v>7.7</v>
      </c>
      <c r="Z33" s="115">
        <v>7</v>
      </c>
      <c r="AA33" s="116"/>
      <c r="AB33" s="115">
        <v>6.7</v>
      </c>
      <c r="AC33" s="116"/>
      <c r="AD33" s="115">
        <v>7.1</v>
      </c>
      <c r="AE33" s="115">
        <v>4.9000000000000004</v>
      </c>
      <c r="AF33" s="115">
        <v>8.8000000000000007</v>
      </c>
      <c r="AG33" s="115">
        <v>8.6999999999999993</v>
      </c>
      <c r="AH33" s="115">
        <v>8.6999999999999993</v>
      </c>
      <c r="AI33" s="115">
        <v>7.7</v>
      </c>
      <c r="AJ33" s="115">
        <v>7.2</v>
      </c>
      <c r="AK33" s="115">
        <v>6.4</v>
      </c>
      <c r="AL33" s="117">
        <v>45</v>
      </c>
      <c r="AM33" s="118">
        <v>0</v>
      </c>
      <c r="AN33" s="115">
        <v>5.4</v>
      </c>
      <c r="AO33" s="115">
        <v>6</v>
      </c>
      <c r="AP33" s="116"/>
      <c r="AQ33" s="116"/>
      <c r="AR33" s="116"/>
      <c r="AS33" s="116"/>
      <c r="AT33" s="116"/>
      <c r="AU33" s="115">
        <v>6</v>
      </c>
      <c r="AV33" s="116"/>
      <c r="AW33" s="116"/>
      <c r="AX33" s="116"/>
      <c r="AY33" s="116"/>
      <c r="AZ33" s="116"/>
      <c r="BA33" s="115">
        <v>5.6</v>
      </c>
      <c r="BB33" s="115">
        <v>5</v>
      </c>
      <c r="BC33" s="117">
        <v>5</v>
      </c>
      <c r="BD33" s="118">
        <v>0</v>
      </c>
      <c r="BE33" s="115">
        <v>7.1</v>
      </c>
      <c r="BF33" s="115">
        <v>5.8</v>
      </c>
      <c r="BG33" s="115">
        <v>5.0999999999999996</v>
      </c>
      <c r="BH33" s="115">
        <v>7</v>
      </c>
      <c r="BI33" s="115">
        <v>6.6</v>
      </c>
      <c r="BJ33" s="115">
        <v>7</v>
      </c>
      <c r="BK33" s="115">
        <v>6.8</v>
      </c>
      <c r="BL33" s="115">
        <v>6.1</v>
      </c>
      <c r="BM33" s="115">
        <v>7.3</v>
      </c>
      <c r="BN33" s="115">
        <v>4.8</v>
      </c>
      <c r="BO33" s="115">
        <v>5.3</v>
      </c>
      <c r="BP33" s="115">
        <v>6.6</v>
      </c>
      <c r="BQ33" s="115">
        <v>5.3</v>
      </c>
      <c r="BR33" s="115">
        <v>4</v>
      </c>
      <c r="BS33" s="115">
        <v>4.7</v>
      </c>
      <c r="BT33" s="115">
        <v>4.7</v>
      </c>
      <c r="BU33" s="115">
        <v>7.2</v>
      </c>
      <c r="BV33" s="115">
        <v>6.2</v>
      </c>
      <c r="BW33" s="115">
        <v>6.6</v>
      </c>
      <c r="BX33" s="115">
        <v>5.3</v>
      </c>
      <c r="BY33" s="121" t="s">
        <v>77</v>
      </c>
      <c r="BZ33" s="116"/>
      <c r="CA33" s="115">
        <v>7.1</v>
      </c>
      <c r="CB33" s="115">
        <v>5.2</v>
      </c>
      <c r="CC33" s="116"/>
      <c r="CD33" s="115">
        <v>5.7</v>
      </c>
      <c r="CE33" s="116"/>
      <c r="CF33" s="115">
        <v>7.8</v>
      </c>
      <c r="CG33" s="115">
        <v>6.1</v>
      </c>
      <c r="CH33" s="115">
        <v>7.4</v>
      </c>
      <c r="CI33" s="117">
        <v>55</v>
      </c>
      <c r="CJ33" s="118">
        <v>4</v>
      </c>
      <c r="CK33" s="115">
        <v>5.8</v>
      </c>
      <c r="CL33" s="115">
        <v>7.4</v>
      </c>
      <c r="CM33" s="116"/>
      <c r="CN33" s="115">
        <v>8.1</v>
      </c>
      <c r="CO33" s="115">
        <v>6.1</v>
      </c>
      <c r="CP33" s="115">
        <v>6.3</v>
      </c>
      <c r="CQ33" s="115">
        <v>6.4</v>
      </c>
      <c r="CR33" s="116"/>
      <c r="CS33" s="115">
        <v>6.7</v>
      </c>
      <c r="CT33" s="116"/>
      <c r="CU33" s="116"/>
      <c r="CV33" s="115">
        <v>7.2</v>
      </c>
      <c r="CW33" s="115">
        <v>5.9</v>
      </c>
      <c r="CX33" s="116"/>
      <c r="CY33" s="115">
        <v>9.1</v>
      </c>
      <c r="CZ33" s="115">
        <v>9</v>
      </c>
      <c r="DA33" s="117">
        <v>24</v>
      </c>
      <c r="DB33" s="118">
        <v>0</v>
      </c>
      <c r="DC33" s="115">
        <v>8.1999999999999993</v>
      </c>
      <c r="DD33" s="115">
        <v>8.1</v>
      </c>
      <c r="DE33" s="116"/>
      <c r="DF33" s="117">
        <v>4</v>
      </c>
      <c r="DG33" s="118">
        <v>0</v>
      </c>
      <c r="DH33" s="117">
        <v>133</v>
      </c>
      <c r="DI33" s="118">
        <v>4</v>
      </c>
      <c r="DJ33" s="119">
        <v>137</v>
      </c>
      <c r="DK33" s="120">
        <v>135</v>
      </c>
      <c r="DL33" s="120">
        <v>6.55</v>
      </c>
      <c r="DM33" s="120">
        <v>2.57</v>
      </c>
      <c r="DN33" s="113" t="s">
        <v>143</v>
      </c>
      <c r="DO33" s="13">
        <f t="shared" si="0"/>
        <v>4</v>
      </c>
    </row>
    <row r="34" spans="2:119" ht="27.75" customHeight="1">
      <c r="B34" s="112">
        <v>2220323977</v>
      </c>
      <c r="C34" s="113" t="s">
        <v>87</v>
      </c>
      <c r="D34" s="113" t="s">
        <v>313</v>
      </c>
      <c r="E34" s="113" t="s">
        <v>106</v>
      </c>
      <c r="F34" s="114">
        <v>35910</v>
      </c>
      <c r="G34" s="113" t="s">
        <v>5</v>
      </c>
      <c r="H34" s="113" t="s">
        <v>144</v>
      </c>
      <c r="I34" s="115">
        <v>7.7</v>
      </c>
      <c r="J34" s="115">
        <v>8.1999999999999993</v>
      </c>
      <c r="K34" s="115">
        <v>6.7</v>
      </c>
      <c r="L34" s="115">
        <v>6.7</v>
      </c>
      <c r="M34" s="116"/>
      <c r="N34" s="115">
        <v>5.2</v>
      </c>
      <c r="O34" s="116"/>
      <c r="P34" s="115">
        <v>4.9000000000000004</v>
      </c>
      <c r="Q34" s="116"/>
      <c r="R34" s="115">
        <v>4.0999999999999996</v>
      </c>
      <c r="S34" s="116"/>
      <c r="T34" s="115">
        <v>5.4</v>
      </c>
      <c r="U34" s="116"/>
      <c r="V34" s="121" t="s">
        <v>77</v>
      </c>
      <c r="W34" s="116"/>
      <c r="X34" s="115">
        <v>6.8</v>
      </c>
      <c r="Y34" s="115">
        <v>6</v>
      </c>
      <c r="Z34" s="115">
        <v>5.0999999999999996</v>
      </c>
      <c r="AA34" s="116"/>
      <c r="AB34" s="115">
        <v>7</v>
      </c>
      <c r="AC34" s="116"/>
      <c r="AD34" s="115">
        <v>7.1</v>
      </c>
      <c r="AE34" s="115">
        <v>4.5999999999999996</v>
      </c>
      <c r="AF34" s="115">
        <v>9.1999999999999993</v>
      </c>
      <c r="AG34" s="115">
        <v>8.5</v>
      </c>
      <c r="AH34" s="115">
        <v>7.3</v>
      </c>
      <c r="AI34" s="115">
        <v>7.3</v>
      </c>
      <c r="AJ34" s="115">
        <v>5.2</v>
      </c>
      <c r="AK34" s="115">
        <v>6.4</v>
      </c>
      <c r="AL34" s="117">
        <v>43</v>
      </c>
      <c r="AM34" s="118">
        <v>2</v>
      </c>
      <c r="AN34" s="115">
        <v>7</v>
      </c>
      <c r="AO34" s="115">
        <v>6.7</v>
      </c>
      <c r="AP34" s="115">
        <v>4.4000000000000004</v>
      </c>
      <c r="AQ34" s="116"/>
      <c r="AR34" s="116"/>
      <c r="AS34" s="116"/>
      <c r="AT34" s="116"/>
      <c r="AU34" s="116"/>
      <c r="AV34" s="116"/>
      <c r="AW34" s="116"/>
      <c r="AX34" s="115">
        <v>7.1</v>
      </c>
      <c r="AY34" s="116"/>
      <c r="AZ34" s="116"/>
      <c r="BA34" s="116"/>
      <c r="BB34" s="115">
        <v>6.5</v>
      </c>
      <c r="BC34" s="117">
        <v>5</v>
      </c>
      <c r="BD34" s="118">
        <v>0</v>
      </c>
      <c r="BE34" s="115">
        <v>7.7</v>
      </c>
      <c r="BF34" s="115">
        <v>6.7</v>
      </c>
      <c r="BG34" s="115">
        <v>6.9</v>
      </c>
      <c r="BH34" s="115">
        <v>6.5</v>
      </c>
      <c r="BI34" s="115">
        <v>7.7</v>
      </c>
      <c r="BJ34" s="115">
        <v>6.9</v>
      </c>
      <c r="BK34" s="115">
        <v>6.9</v>
      </c>
      <c r="BL34" s="115">
        <v>5.3</v>
      </c>
      <c r="BM34" s="115">
        <v>7.8</v>
      </c>
      <c r="BN34" s="115">
        <v>5.6</v>
      </c>
      <c r="BO34" s="115">
        <v>5.7</v>
      </c>
      <c r="BP34" s="115">
        <v>4.8</v>
      </c>
      <c r="BQ34" s="115">
        <v>8</v>
      </c>
      <c r="BR34" s="115">
        <v>4.7</v>
      </c>
      <c r="BS34" s="115">
        <v>4.5</v>
      </c>
      <c r="BT34" s="115">
        <v>6.4</v>
      </c>
      <c r="BU34" s="115">
        <v>7.8</v>
      </c>
      <c r="BV34" s="115">
        <v>5.9</v>
      </c>
      <c r="BW34" s="115">
        <v>6.6</v>
      </c>
      <c r="BX34" s="115">
        <v>6.4</v>
      </c>
      <c r="BY34" s="115">
        <v>4</v>
      </c>
      <c r="BZ34" s="115">
        <v>5.8</v>
      </c>
      <c r="CA34" s="115">
        <v>6.1</v>
      </c>
      <c r="CB34" s="115">
        <v>6.9</v>
      </c>
      <c r="CC34" s="116"/>
      <c r="CD34" s="115">
        <v>4.4000000000000004</v>
      </c>
      <c r="CE34" s="116"/>
      <c r="CF34" s="115">
        <v>7.7</v>
      </c>
      <c r="CG34" s="115">
        <v>6.3</v>
      </c>
      <c r="CH34" s="115">
        <v>7.1</v>
      </c>
      <c r="CI34" s="117">
        <v>59</v>
      </c>
      <c r="CJ34" s="118">
        <v>0</v>
      </c>
      <c r="CK34" s="115">
        <v>5.2</v>
      </c>
      <c r="CL34" s="115">
        <v>6.4</v>
      </c>
      <c r="CM34" s="116"/>
      <c r="CN34" s="115">
        <v>7.6</v>
      </c>
      <c r="CO34" s="115">
        <v>7.1</v>
      </c>
      <c r="CP34" s="115">
        <v>6.1</v>
      </c>
      <c r="CQ34" s="115">
        <v>6.5</v>
      </c>
      <c r="CR34" s="116"/>
      <c r="CS34" s="115">
        <v>4.5999999999999996</v>
      </c>
      <c r="CT34" s="116"/>
      <c r="CU34" s="116"/>
      <c r="CV34" s="115">
        <v>7.7</v>
      </c>
      <c r="CW34" s="115">
        <v>6.2</v>
      </c>
      <c r="CX34" s="116"/>
      <c r="CY34" s="115">
        <v>9.1</v>
      </c>
      <c r="CZ34" s="115">
        <v>9.1999999999999993</v>
      </c>
      <c r="DA34" s="117">
        <v>24</v>
      </c>
      <c r="DB34" s="118">
        <v>0</v>
      </c>
      <c r="DC34" s="115">
        <v>8.8000000000000007</v>
      </c>
      <c r="DD34" s="115">
        <v>7.7</v>
      </c>
      <c r="DE34" s="116"/>
      <c r="DF34" s="117">
        <v>4</v>
      </c>
      <c r="DG34" s="118">
        <v>0</v>
      </c>
      <c r="DH34" s="117">
        <v>135</v>
      </c>
      <c r="DI34" s="118">
        <v>2</v>
      </c>
      <c r="DJ34" s="119">
        <v>137</v>
      </c>
      <c r="DK34" s="120">
        <v>135</v>
      </c>
      <c r="DL34" s="120">
        <v>6.45</v>
      </c>
      <c r="DM34" s="120">
        <v>2.5099999999999998</v>
      </c>
      <c r="DN34" s="113" t="s">
        <v>143</v>
      </c>
      <c r="DO34" s="13">
        <f t="shared" si="0"/>
        <v>2</v>
      </c>
    </row>
    <row r="35" spans="2:119" ht="27.75" customHeight="1">
      <c r="B35" s="112">
        <v>2220329022</v>
      </c>
      <c r="C35" s="113" t="s">
        <v>1</v>
      </c>
      <c r="D35" s="113" t="s">
        <v>314</v>
      </c>
      <c r="E35" s="113" t="s">
        <v>106</v>
      </c>
      <c r="F35" s="114">
        <v>35229</v>
      </c>
      <c r="G35" s="113" t="s">
        <v>5</v>
      </c>
      <c r="H35" s="113" t="s">
        <v>144</v>
      </c>
      <c r="I35" s="115">
        <v>8.1999999999999993</v>
      </c>
      <c r="J35" s="115">
        <v>8.3000000000000007</v>
      </c>
      <c r="K35" s="115">
        <v>8.1</v>
      </c>
      <c r="L35" s="115">
        <v>4</v>
      </c>
      <c r="M35" s="116"/>
      <c r="N35" s="115">
        <v>4.5999999999999996</v>
      </c>
      <c r="O35" s="116"/>
      <c r="P35" s="115">
        <v>6.5</v>
      </c>
      <c r="Q35" s="116"/>
      <c r="R35" s="115">
        <v>5.9</v>
      </c>
      <c r="S35" s="116"/>
      <c r="T35" s="115">
        <v>8</v>
      </c>
      <c r="U35" s="116"/>
      <c r="V35" s="115">
        <v>6.7</v>
      </c>
      <c r="W35" s="116"/>
      <c r="X35" s="115">
        <v>6.7</v>
      </c>
      <c r="Y35" s="115">
        <v>8.3000000000000007</v>
      </c>
      <c r="Z35" s="115">
        <v>7.5</v>
      </c>
      <c r="AA35" s="115">
        <v>8.1999999999999993</v>
      </c>
      <c r="AB35" s="116"/>
      <c r="AC35" s="115">
        <v>6.9</v>
      </c>
      <c r="AD35" s="115">
        <v>8.3000000000000007</v>
      </c>
      <c r="AE35" s="116"/>
      <c r="AF35" s="115">
        <v>8.6</v>
      </c>
      <c r="AG35" s="115">
        <v>9.3000000000000007</v>
      </c>
      <c r="AH35" s="115">
        <v>8.1999999999999993</v>
      </c>
      <c r="AI35" s="115">
        <v>8.1999999999999993</v>
      </c>
      <c r="AJ35" s="115">
        <v>7.5</v>
      </c>
      <c r="AK35" s="115">
        <v>8.5</v>
      </c>
      <c r="AL35" s="117">
        <v>45</v>
      </c>
      <c r="AM35" s="118">
        <v>0</v>
      </c>
      <c r="AN35" s="115">
        <v>7.3</v>
      </c>
      <c r="AO35" s="115">
        <v>7.3</v>
      </c>
      <c r="AP35" s="116"/>
      <c r="AQ35" s="116"/>
      <c r="AR35" s="116"/>
      <c r="AS35" s="116"/>
      <c r="AT35" s="116"/>
      <c r="AU35" s="115">
        <v>8.1999999999999993</v>
      </c>
      <c r="AV35" s="116"/>
      <c r="AW35" s="116"/>
      <c r="AX35" s="116"/>
      <c r="AY35" s="116"/>
      <c r="AZ35" s="116"/>
      <c r="BA35" s="115">
        <v>6.6</v>
      </c>
      <c r="BB35" s="115">
        <v>5.2</v>
      </c>
      <c r="BC35" s="117">
        <v>5</v>
      </c>
      <c r="BD35" s="118">
        <v>0</v>
      </c>
      <c r="BE35" s="115">
        <v>9.1</v>
      </c>
      <c r="BF35" s="115">
        <v>6.9</v>
      </c>
      <c r="BG35" s="115">
        <v>7.2</v>
      </c>
      <c r="BH35" s="115">
        <v>7.9</v>
      </c>
      <c r="BI35" s="115">
        <v>7.2</v>
      </c>
      <c r="BJ35" s="115">
        <v>7.4</v>
      </c>
      <c r="BK35" s="115">
        <v>7.6</v>
      </c>
      <c r="BL35" s="115">
        <v>8.5</v>
      </c>
      <c r="BM35" s="115">
        <v>7</v>
      </c>
      <c r="BN35" s="115">
        <v>7.4</v>
      </c>
      <c r="BO35" s="115">
        <v>6.8</v>
      </c>
      <c r="BP35" s="115">
        <v>6.9</v>
      </c>
      <c r="BQ35" s="115">
        <v>7.9</v>
      </c>
      <c r="BR35" s="115">
        <v>5</v>
      </c>
      <c r="BS35" s="115">
        <v>6.6</v>
      </c>
      <c r="BT35" s="115">
        <v>7.5</v>
      </c>
      <c r="BU35" s="115">
        <v>8.9</v>
      </c>
      <c r="BV35" s="115">
        <v>7.1</v>
      </c>
      <c r="BW35" s="115">
        <v>7.6</v>
      </c>
      <c r="BX35" s="115">
        <v>6.4</v>
      </c>
      <c r="BY35" s="121" t="s">
        <v>77</v>
      </c>
      <c r="BZ35" s="116"/>
      <c r="CA35" s="115">
        <v>7.9</v>
      </c>
      <c r="CB35" s="115">
        <v>6.4</v>
      </c>
      <c r="CC35" s="115">
        <v>6.6</v>
      </c>
      <c r="CD35" s="116"/>
      <c r="CE35" s="115">
        <v>5.8</v>
      </c>
      <c r="CF35" s="116"/>
      <c r="CG35" s="115">
        <v>5.6</v>
      </c>
      <c r="CH35" s="115">
        <v>8</v>
      </c>
      <c r="CI35" s="117">
        <v>55</v>
      </c>
      <c r="CJ35" s="118">
        <v>4</v>
      </c>
      <c r="CK35" s="115">
        <v>7.5</v>
      </c>
      <c r="CL35" s="115">
        <v>7.3</v>
      </c>
      <c r="CM35" s="115">
        <v>7.1</v>
      </c>
      <c r="CN35" s="116"/>
      <c r="CO35" s="115">
        <v>5.4</v>
      </c>
      <c r="CP35" s="115">
        <v>6.4</v>
      </c>
      <c r="CQ35" s="116"/>
      <c r="CR35" s="115">
        <v>5.7</v>
      </c>
      <c r="CS35" s="115">
        <v>8</v>
      </c>
      <c r="CT35" s="116"/>
      <c r="CU35" s="116"/>
      <c r="CV35" s="115">
        <v>8.1999999999999993</v>
      </c>
      <c r="CW35" s="115">
        <v>8.1</v>
      </c>
      <c r="CX35" s="116"/>
      <c r="CY35" s="115">
        <v>9.5</v>
      </c>
      <c r="CZ35" s="115">
        <v>9.4</v>
      </c>
      <c r="DA35" s="117">
        <v>24</v>
      </c>
      <c r="DB35" s="118">
        <v>0</v>
      </c>
      <c r="DC35" s="116"/>
      <c r="DD35" s="116"/>
      <c r="DE35" s="116"/>
      <c r="DF35" s="117">
        <v>0</v>
      </c>
      <c r="DG35" s="118">
        <v>4</v>
      </c>
      <c r="DH35" s="117">
        <v>129</v>
      </c>
      <c r="DI35" s="118">
        <v>8</v>
      </c>
      <c r="DJ35" s="119">
        <v>137</v>
      </c>
      <c r="DK35" s="120">
        <v>129</v>
      </c>
      <c r="DL35" s="120">
        <v>7.23</v>
      </c>
      <c r="DM35" s="120">
        <v>3</v>
      </c>
      <c r="DN35" s="113" t="s">
        <v>143</v>
      </c>
      <c r="DO35" s="13">
        <f t="shared" si="0"/>
        <v>6</v>
      </c>
    </row>
    <row r="36" spans="2:119" ht="27.75" customHeight="1">
      <c r="B36" s="112">
        <v>2220328513</v>
      </c>
      <c r="C36" s="113" t="s">
        <v>3</v>
      </c>
      <c r="D36" s="113" t="s">
        <v>10</v>
      </c>
      <c r="E36" s="113" t="s">
        <v>315</v>
      </c>
      <c r="F36" s="114">
        <v>35873</v>
      </c>
      <c r="G36" s="113" t="s">
        <v>5</v>
      </c>
      <c r="H36" s="113" t="s">
        <v>144</v>
      </c>
      <c r="I36" s="115">
        <v>8.3000000000000007</v>
      </c>
      <c r="J36" s="115">
        <v>8.4</v>
      </c>
      <c r="K36" s="115">
        <v>4</v>
      </c>
      <c r="L36" s="115">
        <v>4.8</v>
      </c>
      <c r="M36" s="116"/>
      <c r="N36" s="115">
        <v>4.3</v>
      </c>
      <c r="O36" s="116"/>
      <c r="P36" s="115">
        <v>5.7</v>
      </c>
      <c r="Q36" s="116"/>
      <c r="R36" s="115">
        <v>7.2</v>
      </c>
      <c r="S36" s="116"/>
      <c r="T36" s="115">
        <v>6</v>
      </c>
      <c r="U36" s="116"/>
      <c r="V36" s="121" t="s">
        <v>77</v>
      </c>
      <c r="W36" s="116"/>
      <c r="X36" s="115">
        <v>6.1</v>
      </c>
      <c r="Y36" s="115">
        <v>7</v>
      </c>
      <c r="Z36" s="115">
        <v>5.4</v>
      </c>
      <c r="AA36" s="115">
        <v>7.9</v>
      </c>
      <c r="AB36" s="116"/>
      <c r="AC36" s="115">
        <v>7.7</v>
      </c>
      <c r="AD36" s="115">
        <v>8</v>
      </c>
      <c r="AE36" s="116"/>
      <c r="AF36" s="115">
        <v>8.6999999999999993</v>
      </c>
      <c r="AG36" s="115">
        <v>6.5</v>
      </c>
      <c r="AH36" s="115">
        <v>8.1999999999999993</v>
      </c>
      <c r="AI36" s="115">
        <v>7.1</v>
      </c>
      <c r="AJ36" s="115">
        <v>6.1</v>
      </c>
      <c r="AK36" s="115">
        <v>8</v>
      </c>
      <c r="AL36" s="117">
        <v>43</v>
      </c>
      <c r="AM36" s="118">
        <v>2</v>
      </c>
      <c r="AN36" s="115">
        <v>5.8</v>
      </c>
      <c r="AO36" s="115">
        <v>6.5</v>
      </c>
      <c r="AP36" s="116"/>
      <c r="AQ36" s="116"/>
      <c r="AR36" s="116"/>
      <c r="AS36" s="116"/>
      <c r="AT36" s="116"/>
      <c r="AU36" s="115">
        <v>5.8</v>
      </c>
      <c r="AV36" s="116"/>
      <c r="AW36" s="116"/>
      <c r="AX36" s="116"/>
      <c r="AY36" s="116"/>
      <c r="AZ36" s="116"/>
      <c r="BA36" s="115">
        <v>5</v>
      </c>
      <c r="BB36" s="115">
        <v>5.8</v>
      </c>
      <c r="BC36" s="117">
        <v>5</v>
      </c>
      <c r="BD36" s="118">
        <v>0</v>
      </c>
      <c r="BE36" s="115">
        <v>8.1999999999999993</v>
      </c>
      <c r="BF36" s="115">
        <v>7.2</v>
      </c>
      <c r="BG36" s="115">
        <v>4.5999999999999996</v>
      </c>
      <c r="BH36" s="115">
        <v>5.9</v>
      </c>
      <c r="BI36" s="115">
        <v>7.8</v>
      </c>
      <c r="BJ36" s="115">
        <v>8.1999999999999993</v>
      </c>
      <c r="BK36" s="115">
        <v>7.5</v>
      </c>
      <c r="BL36" s="115">
        <v>7</v>
      </c>
      <c r="BM36" s="115">
        <v>7.9</v>
      </c>
      <c r="BN36" s="115">
        <v>7.4</v>
      </c>
      <c r="BO36" s="115">
        <v>6.4</v>
      </c>
      <c r="BP36" s="115">
        <v>7.9</v>
      </c>
      <c r="BQ36" s="115">
        <v>7</v>
      </c>
      <c r="BR36" s="115">
        <v>6.1</v>
      </c>
      <c r="BS36" s="115">
        <v>6.1</v>
      </c>
      <c r="BT36" s="115">
        <v>6</v>
      </c>
      <c r="BU36" s="115">
        <v>7.3</v>
      </c>
      <c r="BV36" s="115">
        <v>5.8</v>
      </c>
      <c r="BW36" s="115">
        <v>6.1</v>
      </c>
      <c r="BX36" s="115">
        <v>5.6</v>
      </c>
      <c r="BY36" s="121" t="s">
        <v>77</v>
      </c>
      <c r="BZ36" s="116"/>
      <c r="CA36" s="115">
        <v>5.5</v>
      </c>
      <c r="CB36" s="115">
        <v>6.3</v>
      </c>
      <c r="CC36" s="115">
        <v>6.7</v>
      </c>
      <c r="CD36" s="116"/>
      <c r="CE36" s="115">
        <v>5.5</v>
      </c>
      <c r="CF36" s="116"/>
      <c r="CG36" s="115">
        <v>6.2</v>
      </c>
      <c r="CH36" s="115">
        <v>8</v>
      </c>
      <c r="CI36" s="117">
        <v>55</v>
      </c>
      <c r="CJ36" s="118">
        <v>4</v>
      </c>
      <c r="CK36" s="115">
        <v>5.7</v>
      </c>
      <c r="CL36" s="115">
        <v>6.5</v>
      </c>
      <c r="CM36" s="115">
        <v>5.6</v>
      </c>
      <c r="CN36" s="116"/>
      <c r="CO36" s="115">
        <v>5.2</v>
      </c>
      <c r="CP36" s="115">
        <v>4.4000000000000004</v>
      </c>
      <c r="CQ36" s="115">
        <v>6.6</v>
      </c>
      <c r="CR36" s="116"/>
      <c r="CS36" s="115">
        <v>6.6</v>
      </c>
      <c r="CT36" s="116"/>
      <c r="CU36" s="116"/>
      <c r="CV36" s="115">
        <v>8.6999999999999993</v>
      </c>
      <c r="CW36" s="115">
        <v>5.4</v>
      </c>
      <c r="CX36" s="116"/>
      <c r="CY36" s="115">
        <v>9</v>
      </c>
      <c r="CZ36" s="116"/>
      <c r="DA36" s="117">
        <v>23</v>
      </c>
      <c r="DB36" s="118">
        <v>1</v>
      </c>
      <c r="DC36" s="115">
        <v>9.3000000000000007</v>
      </c>
      <c r="DD36" s="116"/>
      <c r="DE36" s="116"/>
      <c r="DF36" s="117">
        <v>2</v>
      </c>
      <c r="DG36" s="118">
        <v>2</v>
      </c>
      <c r="DH36" s="117">
        <v>128</v>
      </c>
      <c r="DI36" s="118">
        <v>9</v>
      </c>
      <c r="DJ36" s="119">
        <v>137</v>
      </c>
      <c r="DK36" s="120">
        <v>128</v>
      </c>
      <c r="DL36" s="120">
        <v>6.59</v>
      </c>
      <c r="DM36" s="120">
        <v>2.61</v>
      </c>
      <c r="DN36" s="113" t="s">
        <v>143</v>
      </c>
      <c r="DO36" s="13">
        <f t="shared" si="0"/>
        <v>7</v>
      </c>
    </row>
    <row r="37" spans="2:119" ht="27.75" customHeight="1">
      <c r="B37" s="112">
        <v>2120345162</v>
      </c>
      <c r="C37" s="113" t="s">
        <v>90</v>
      </c>
      <c r="D37" s="113" t="s">
        <v>390</v>
      </c>
      <c r="E37" s="113" t="s">
        <v>228</v>
      </c>
      <c r="F37" s="114">
        <v>34360</v>
      </c>
      <c r="G37" s="113" t="s">
        <v>5</v>
      </c>
      <c r="H37" s="113" t="s">
        <v>147</v>
      </c>
      <c r="I37" s="115">
        <v>9.4</v>
      </c>
      <c r="J37" s="115">
        <v>9.1999999999999993</v>
      </c>
      <c r="K37" s="115">
        <v>4.8</v>
      </c>
      <c r="L37" s="115">
        <v>9.8000000000000007</v>
      </c>
      <c r="M37" s="116"/>
      <c r="N37" s="115">
        <v>9.1</v>
      </c>
      <c r="O37" s="116"/>
      <c r="P37" s="115">
        <v>9.9</v>
      </c>
      <c r="Q37" s="116"/>
      <c r="R37" s="115">
        <v>9.4</v>
      </c>
      <c r="S37" s="116"/>
      <c r="T37" s="115">
        <v>9.4</v>
      </c>
      <c r="U37" s="116"/>
      <c r="V37" s="115">
        <v>5.4</v>
      </c>
      <c r="W37" s="116"/>
      <c r="X37" s="115">
        <v>9.1</v>
      </c>
      <c r="Y37" s="115">
        <v>6.9</v>
      </c>
      <c r="Z37" s="115">
        <v>8.3000000000000007</v>
      </c>
      <c r="AA37" s="116"/>
      <c r="AB37" s="115">
        <v>9</v>
      </c>
      <c r="AC37" s="116"/>
      <c r="AD37" s="115">
        <v>9</v>
      </c>
      <c r="AE37" s="115">
        <v>7.7</v>
      </c>
      <c r="AF37" s="115">
        <v>8.4</v>
      </c>
      <c r="AG37" s="115">
        <v>8.4</v>
      </c>
      <c r="AH37" s="122">
        <v>0</v>
      </c>
      <c r="AI37" s="115">
        <v>8.6</v>
      </c>
      <c r="AJ37" s="115">
        <v>7.7</v>
      </c>
      <c r="AK37" s="115">
        <v>7.7</v>
      </c>
      <c r="AL37" s="117">
        <v>42</v>
      </c>
      <c r="AM37" s="118">
        <v>3</v>
      </c>
      <c r="AN37" s="115">
        <v>6.2</v>
      </c>
      <c r="AO37" s="115">
        <v>4.5999999999999996</v>
      </c>
      <c r="AP37" s="116"/>
      <c r="AQ37" s="115">
        <v>5.3</v>
      </c>
      <c r="AR37" s="116"/>
      <c r="AS37" s="116"/>
      <c r="AT37" s="116"/>
      <c r="AU37" s="116"/>
      <c r="AV37" s="116"/>
      <c r="AW37" s="115">
        <v>4.4000000000000004</v>
      </c>
      <c r="AX37" s="116"/>
      <c r="AY37" s="116"/>
      <c r="AZ37" s="116"/>
      <c r="BA37" s="116"/>
      <c r="BB37" s="121" t="s">
        <v>77</v>
      </c>
      <c r="BC37" s="117">
        <v>4</v>
      </c>
      <c r="BD37" s="118">
        <v>1</v>
      </c>
      <c r="BE37" s="115">
        <v>8.9</v>
      </c>
      <c r="BF37" s="115">
        <v>8.8000000000000007</v>
      </c>
      <c r="BG37" s="115">
        <v>9.3000000000000007</v>
      </c>
      <c r="BH37" s="115">
        <v>9.3000000000000007</v>
      </c>
      <c r="BI37" s="115">
        <v>9.1</v>
      </c>
      <c r="BJ37" s="115">
        <v>9.1</v>
      </c>
      <c r="BK37" s="115">
        <v>8</v>
      </c>
      <c r="BL37" s="115">
        <v>8.9</v>
      </c>
      <c r="BM37" s="115">
        <v>9.6</v>
      </c>
      <c r="BN37" s="115">
        <v>8</v>
      </c>
      <c r="BO37" s="115">
        <v>7.7</v>
      </c>
      <c r="BP37" s="115">
        <v>9.1</v>
      </c>
      <c r="BQ37" s="115">
        <v>8.3000000000000007</v>
      </c>
      <c r="BR37" s="115">
        <v>4.3</v>
      </c>
      <c r="BS37" s="115">
        <v>6.9</v>
      </c>
      <c r="BT37" s="115">
        <v>9.6999999999999993</v>
      </c>
      <c r="BU37" s="115">
        <v>9.1999999999999993</v>
      </c>
      <c r="BV37" s="115">
        <v>9</v>
      </c>
      <c r="BW37" s="115">
        <v>9.4</v>
      </c>
      <c r="BX37" s="122">
        <v>0</v>
      </c>
      <c r="BY37" s="115">
        <v>7.8</v>
      </c>
      <c r="BZ37" s="121" t="s">
        <v>77</v>
      </c>
      <c r="CA37" s="115">
        <v>8.6999999999999993</v>
      </c>
      <c r="CB37" s="115">
        <v>7.9</v>
      </c>
      <c r="CC37" s="115">
        <v>8.5</v>
      </c>
      <c r="CD37" s="116"/>
      <c r="CE37" s="122">
        <v>0</v>
      </c>
      <c r="CF37" s="122">
        <v>0</v>
      </c>
      <c r="CG37" s="115">
        <v>8.5</v>
      </c>
      <c r="CH37" s="115">
        <v>6.3</v>
      </c>
      <c r="CI37" s="117">
        <v>52</v>
      </c>
      <c r="CJ37" s="118">
        <v>7</v>
      </c>
      <c r="CK37" s="115">
        <v>7</v>
      </c>
      <c r="CL37" s="115">
        <v>8.8000000000000007</v>
      </c>
      <c r="CM37" s="115">
        <v>5.4</v>
      </c>
      <c r="CN37" s="116"/>
      <c r="CO37" s="115">
        <v>7.4</v>
      </c>
      <c r="CP37" s="115">
        <v>5.2</v>
      </c>
      <c r="CQ37" s="115">
        <v>7.3</v>
      </c>
      <c r="CR37" s="116"/>
      <c r="CS37" s="115">
        <v>8.5</v>
      </c>
      <c r="CT37" s="116"/>
      <c r="CU37" s="116"/>
      <c r="CV37" s="115">
        <v>7.7</v>
      </c>
      <c r="CW37" s="115">
        <v>6.9</v>
      </c>
      <c r="CX37" s="116"/>
      <c r="CY37" s="115">
        <v>5.3</v>
      </c>
      <c r="CZ37" s="122">
        <v>0</v>
      </c>
      <c r="DA37" s="117">
        <v>23</v>
      </c>
      <c r="DB37" s="118">
        <v>1</v>
      </c>
      <c r="DC37" s="116"/>
      <c r="DD37" s="116"/>
      <c r="DE37" s="116"/>
      <c r="DF37" s="117">
        <v>0</v>
      </c>
      <c r="DG37" s="118">
        <v>4</v>
      </c>
      <c r="DH37" s="117">
        <v>121</v>
      </c>
      <c r="DI37" s="118">
        <v>16</v>
      </c>
      <c r="DJ37" s="119">
        <v>137</v>
      </c>
      <c r="DK37" s="120">
        <v>135</v>
      </c>
      <c r="DL37" s="120">
        <v>7.29</v>
      </c>
      <c r="DM37" s="120">
        <v>3.07</v>
      </c>
      <c r="DN37" s="113" t="s">
        <v>293</v>
      </c>
      <c r="DO37" s="13">
        <f t="shared" si="0"/>
        <v>13</v>
      </c>
    </row>
    <row r="38" spans="2:119" ht="27.75" customHeight="1">
      <c r="B38" s="112">
        <v>2220319204</v>
      </c>
      <c r="C38" s="113" t="s">
        <v>8</v>
      </c>
      <c r="D38" s="113" t="s">
        <v>316</v>
      </c>
      <c r="E38" s="113" t="s">
        <v>228</v>
      </c>
      <c r="F38" s="114">
        <v>35966</v>
      </c>
      <c r="G38" s="113" t="s">
        <v>5</v>
      </c>
      <c r="H38" s="113" t="s">
        <v>146</v>
      </c>
      <c r="I38" s="115">
        <v>8.3000000000000007</v>
      </c>
      <c r="J38" s="115">
        <v>8.1</v>
      </c>
      <c r="K38" s="115">
        <v>8.1999999999999993</v>
      </c>
      <c r="L38" s="115">
        <v>8.3000000000000007</v>
      </c>
      <c r="M38" s="116"/>
      <c r="N38" s="115">
        <v>8.1999999999999993</v>
      </c>
      <c r="O38" s="116"/>
      <c r="P38" s="115">
        <v>5.5</v>
      </c>
      <c r="Q38" s="116"/>
      <c r="R38" s="115">
        <v>7</v>
      </c>
      <c r="S38" s="116"/>
      <c r="T38" s="115">
        <v>8.9</v>
      </c>
      <c r="U38" s="116"/>
      <c r="V38" s="116"/>
      <c r="W38" s="116"/>
      <c r="X38" s="115">
        <v>6.2</v>
      </c>
      <c r="Y38" s="115">
        <v>6.9</v>
      </c>
      <c r="Z38" s="115">
        <v>9.1999999999999993</v>
      </c>
      <c r="AA38" s="115">
        <v>8.6999999999999993</v>
      </c>
      <c r="AB38" s="116"/>
      <c r="AC38" s="116"/>
      <c r="AD38" s="115">
        <v>6.5</v>
      </c>
      <c r="AE38" s="115">
        <v>7</v>
      </c>
      <c r="AF38" s="115">
        <v>8.6999999999999993</v>
      </c>
      <c r="AG38" s="115">
        <v>8.8000000000000007</v>
      </c>
      <c r="AH38" s="115">
        <v>7.8</v>
      </c>
      <c r="AI38" s="115">
        <v>8.1</v>
      </c>
      <c r="AJ38" s="115">
        <v>7.6</v>
      </c>
      <c r="AK38" s="115">
        <v>7.8</v>
      </c>
      <c r="AL38" s="117">
        <v>43</v>
      </c>
      <c r="AM38" s="118">
        <v>2</v>
      </c>
      <c r="AN38" s="115">
        <v>7.6</v>
      </c>
      <c r="AO38" s="115">
        <v>6.5</v>
      </c>
      <c r="AP38" s="116"/>
      <c r="AQ38" s="116"/>
      <c r="AR38" s="116"/>
      <c r="AS38" s="116"/>
      <c r="AT38" s="116"/>
      <c r="AU38" s="115">
        <v>5.8</v>
      </c>
      <c r="AV38" s="116"/>
      <c r="AW38" s="116"/>
      <c r="AX38" s="116"/>
      <c r="AY38" s="116"/>
      <c r="AZ38" s="116"/>
      <c r="BA38" s="115">
        <v>5.7</v>
      </c>
      <c r="BB38" s="121" t="s">
        <v>77</v>
      </c>
      <c r="BC38" s="117">
        <v>4</v>
      </c>
      <c r="BD38" s="118">
        <v>1</v>
      </c>
      <c r="BE38" s="115">
        <v>6</v>
      </c>
      <c r="BF38" s="115">
        <v>7.5</v>
      </c>
      <c r="BG38" s="115">
        <v>5.3</v>
      </c>
      <c r="BH38" s="115">
        <v>6.5</v>
      </c>
      <c r="BI38" s="115">
        <v>6.5</v>
      </c>
      <c r="BJ38" s="115">
        <v>7.9</v>
      </c>
      <c r="BK38" s="115">
        <v>4.5999999999999996</v>
      </c>
      <c r="BL38" s="115">
        <v>6</v>
      </c>
      <c r="BM38" s="115">
        <v>7.6</v>
      </c>
      <c r="BN38" s="115">
        <v>4.7</v>
      </c>
      <c r="BO38" s="115">
        <v>6.3</v>
      </c>
      <c r="BP38" s="115">
        <v>5.0999999999999996</v>
      </c>
      <c r="BQ38" s="115">
        <v>7.2</v>
      </c>
      <c r="BR38" s="121" t="s">
        <v>77</v>
      </c>
      <c r="BS38" s="121" t="s">
        <v>77</v>
      </c>
      <c r="BT38" s="121" t="s">
        <v>77</v>
      </c>
      <c r="BU38" s="121" t="s">
        <v>77</v>
      </c>
      <c r="BV38" s="115">
        <v>7</v>
      </c>
      <c r="BW38" s="115">
        <v>6.5</v>
      </c>
      <c r="BX38" s="115">
        <v>7.5</v>
      </c>
      <c r="BY38" s="121" t="s">
        <v>77</v>
      </c>
      <c r="BZ38" s="116"/>
      <c r="CA38" s="121" t="s">
        <v>77</v>
      </c>
      <c r="CB38" s="121" t="s">
        <v>77</v>
      </c>
      <c r="CC38" s="116"/>
      <c r="CD38" s="121" t="s">
        <v>77</v>
      </c>
      <c r="CE38" s="116"/>
      <c r="CF38" s="116"/>
      <c r="CG38" s="116"/>
      <c r="CH38" s="121" t="s">
        <v>77</v>
      </c>
      <c r="CI38" s="117">
        <v>32</v>
      </c>
      <c r="CJ38" s="118">
        <v>27</v>
      </c>
      <c r="CK38" s="115">
        <v>7.9</v>
      </c>
      <c r="CL38" s="115">
        <v>6.1</v>
      </c>
      <c r="CM38" s="115">
        <v>7.7</v>
      </c>
      <c r="CN38" s="116"/>
      <c r="CO38" s="115">
        <v>6.3</v>
      </c>
      <c r="CP38" s="116"/>
      <c r="CQ38" s="116"/>
      <c r="CR38" s="116"/>
      <c r="CS38" s="116"/>
      <c r="CT38" s="115">
        <v>5</v>
      </c>
      <c r="CU38" s="116"/>
      <c r="CV38" s="116"/>
      <c r="CW38" s="116"/>
      <c r="CX38" s="116"/>
      <c r="CY38" s="116"/>
      <c r="CZ38" s="116"/>
      <c r="DA38" s="117">
        <v>12</v>
      </c>
      <c r="DB38" s="118">
        <v>12</v>
      </c>
      <c r="DC38" s="116"/>
      <c r="DD38" s="116"/>
      <c r="DE38" s="116"/>
      <c r="DF38" s="117">
        <v>0</v>
      </c>
      <c r="DG38" s="118">
        <v>4</v>
      </c>
      <c r="DH38" s="117">
        <v>91</v>
      </c>
      <c r="DI38" s="118">
        <v>46</v>
      </c>
      <c r="DJ38" s="119">
        <v>137</v>
      </c>
      <c r="DK38" s="120">
        <v>91</v>
      </c>
      <c r="DL38" s="120">
        <v>7.08</v>
      </c>
      <c r="DM38" s="120">
        <v>2.94</v>
      </c>
      <c r="DN38" s="113" t="s">
        <v>143</v>
      </c>
      <c r="DO38" s="13">
        <f t="shared" si="0"/>
        <v>43</v>
      </c>
    </row>
    <row r="39" spans="2:119" ht="27.75" customHeight="1">
      <c r="B39" s="112">
        <v>2220326382</v>
      </c>
      <c r="C39" s="113" t="s">
        <v>3</v>
      </c>
      <c r="D39" s="113" t="s">
        <v>317</v>
      </c>
      <c r="E39" s="113" t="s">
        <v>228</v>
      </c>
      <c r="F39" s="114">
        <v>35941</v>
      </c>
      <c r="G39" s="113" t="s">
        <v>5</v>
      </c>
      <c r="H39" s="113" t="s">
        <v>144</v>
      </c>
      <c r="I39" s="115">
        <v>8.4</v>
      </c>
      <c r="J39" s="115">
        <v>7.8</v>
      </c>
      <c r="K39" s="115">
        <v>8.3000000000000007</v>
      </c>
      <c r="L39" s="115">
        <v>7.4</v>
      </c>
      <c r="M39" s="116"/>
      <c r="N39" s="115">
        <v>5.9</v>
      </c>
      <c r="O39" s="116"/>
      <c r="P39" s="115">
        <v>5.3</v>
      </c>
      <c r="Q39" s="116"/>
      <c r="R39" s="115">
        <v>6.2</v>
      </c>
      <c r="S39" s="116"/>
      <c r="T39" s="115">
        <v>8</v>
      </c>
      <c r="U39" s="116"/>
      <c r="V39" s="121" t="s">
        <v>77</v>
      </c>
      <c r="W39" s="116"/>
      <c r="X39" s="115">
        <v>7.1</v>
      </c>
      <c r="Y39" s="115">
        <v>6.7</v>
      </c>
      <c r="Z39" s="115">
        <v>6.3</v>
      </c>
      <c r="AA39" s="116"/>
      <c r="AB39" s="115">
        <v>8</v>
      </c>
      <c r="AC39" s="116"/>
      <c r="AD39" s="115">
        <v>5.7</v>
      </c>
      <c r="AE39" s="115">
        <v>6</v>
      </c>
      <c r="AF39" s="115">
        <v>9.5</v>
      </c>
      <c r="AG39" s="115">
        <v>9.6999999999999993</v>
      </c>
      <c r="AH39" s="115">
        <v>6.9</v>
      </c>
      <c r="AI39" s="115">
        <v>7.4</v>
      </c>
      <c r="AJ39" s="115">
        <v>6.2</v>
      </c>
      <c r="AK39" s="115">
        <v>9.1999999999999993</v>
      </c>
      <c r="AL39" s="117">
        <v>43</v>
      </c>
      <c r="AM39" s="118">
        <v>2</v>
      </c>
      <c r="AN39" s="115">
        <v>7.9</v>
      </c>
      <c r="AO39" s="115">
        <v>6.8</v>
      </c>
      <c r="AP39" s="116"/>
      <c r="AQ39" s="116"/>
      <c r="AR39" s="115">
        <v>7.6</v>
      </c>
      <c r="AS39" s="116"/>
      <c r="AT39" s="116"/>
      <c r="AU39" s="116"/>
      <c r="AV39" s="116"/>
      <c r="AW39" s="116"/>
      <c r="AX39" s="115">
        <v>8.1</v>
      </c>
      <c r="AY39" s="116"/>
      <c r="AZ39" s="116"/>
      <c r="BA39" s="116"/>
      <c r="BB39" s="115">
        <v>6.7</v>
      </c>
      <c r="BC39" s="117">
        <v>5</v>
      </c>
      <c r="BD39" s="118">
        <v>0</v>
      </c>
      <c r="BE39" s="115">
        <v>6.8</v>
      </c>
      <c r="BF39" s="115">
        <v>6.6</v>
      </c>
      <c r="BG39" s="115">
        <v>5.6</v>
      </c>
      <c r="BH39" s="115">
        <v>6</v>
      </c>
      <c r="BI39" s="115">
        <v>7.7</v>
      </c>
      <c r="BJ39" s="115">
        <v>7.9</v>
      </c>
      <c r="BK39" s="115">
        <v>5.5</v>
      </c>
      <c r="BL39" s="115">
        <v>7.3</v>
      </c>
      <c r="BM39" s="115">
        <v>7.8</v>
      </c>
      <c r="BN39" s="115">
        <v>4.3</v>
      </c>
      <c r="BO39" s="115">
        <v>5.2</v>
      </c>
      <c r="BP39" s="115">
        <v>7</v>
      </c>
      <c r="BQ39" s="115">
        <v>6.8</v>
      </c>
      <c r="BR39" s="115">
        <v>7.1</v>
      </c>
      <c r="BS39" s="115">
        <v>5.3</v>
      </c>
      <c r="BT39" s="115">
        <v>5.7</v>
      </c>
      <c r="BU39" s="115">
        <v>8</v>
      </c>
      <c r="BV39" s="115">
        <v>7.3</v>
      </c>
      <c r="BW39" s="115">
        <v>5.9</v>
      </c>
      <c r="BX39" s="115">
        <v>4.7</v>
      </c>
      <c r="BY39" s="115">
        <v>5.4</v>
      </c>
      <c r="BZ39" s="115">
        <v>4.3</v>
      </c>
      <c r="CA39" s="115">
        <v>5.3</v>
      </c>
      <c r="CB39" s="115">
        <v>5</v>
      </c>
      <c r="CC39" s="115">
        <v>5.6</v>
      </c>
      <c r="CD39" s="116"/>
      <c r="CE39" s="116"/>
      <c r="CF39" s="115">
        <v>7.5</v>
      </c>
      <c r="CG39" s="115">
        <v>4.5</v>
      </c>
      <c r="CH39" s="115">
        <v>8.3000000000000007</v>
      </c>
      <c r="CI39" s="117">
        <v>59</v>
      </c>
      <c r="CJ39" s="118">
        <v>0</v>
      </c>
      <c r="CK39" s="115">
        <v>6</v>
      </c>
      <c r="CL39" s="115">
        <v>6.1</v>
      </c>
      <c r="CM39" s="115">
        <v>5.3</v>
      </c>
      <c r="CN39" s="116"/>
      <c r="CO39" s="115">
        <v>5.6</v>
      </c>
      <c r="CP39" s="115">
        <v>6.4</v>
      </c>
      <c r="CQ39" s="115">
        <v>6.2</v>
      </c>
      <c r="CR39" s="116"/>
      <c r="CS39" s="115">
        <v>5.7</v>
      </c>
      <c r="CT39" s="116"/>
      <c r="CU39" s="116"/>
      <c r="CV39" s="115">
        <v>8.4</v>
      </c>
      <c r="CW39" s="115">
        <v>6.1</v>
      </c>
      <c r="CX39" s="116"/>
      <c r="CY39" s="115">
        <v>9.8000000000000007</v>
      </c>
      <c r="CZ39" s="115">
        <v>9</v>
      </c>
      <c r="DA39" s="117">
        <v>24</v>
      </c>
      <c r="DB39" s="118">
        <v>0</v>
      </c>
      <c r="DC39" s="115">
        <v>9</v>
      </c>
      <c r="DD39" s="115">
        <v>8</v>
      </c>
      <c r="DE39" s="116"/>
      <c r="DF39" s="117">
        <v>4</v>
      </c>
      <c r="DG39" s="118">
        <v>0</v>
      </c>
      <c r="DH39" s="117">
        <v>135</v>
      </c>
      <c r="DI39" s="118">
        <v>2</v>
      </c>
      <c r="DJ39" s="119">
        <v>137</v>
      </c>
      <c r="DK39" s="120">
        <v>135</v>
      </c>
      <c r="DL39" s="120">
        <v>6.59</v>
      </c>
      <c r="DM39" s="120">
        <v>2.57</v>
      </c>
      <c r="DN39" s="113" t="s">
        <v>143</v>
      </c>
      <c r="DO39" s="13">
        <f t="shared" si="0"/>
        <v>2</v>
      </c>
    </row>
    <row r="40" spans="2:119" ht="27.75" customHeight="1">
      <c r="B40" s="112">
        <v>2220323974</v>
      </c>
      <c r="C40" s="113" t="s">
        <v>320</v>
      </c>
      <c r="D40" s="113" t="s">
        <v>285</v>
      </c>
      <c r="E40" s="113" t="s">
        <v>221</v>
      </c>
      <c r="F40" s="114">
        <v>35995</v>
      </c>
      <c r="G40" s="113" t="s">
        <v>5</v>
      </c>
      <c r="H40" s="113" t="s">
        <v>144</v>
      </c>
      <c r="I40" s="115">
        <v>8.6</v>
      </c>
      <c r="J40" s="115">
        <v>8.6999999999999993</v>
      </c>
      <c r="K40" s="115">
        <v>8.3000000000000007</v>
      </c>
      <c r="L40" s="115">
        <v>5.7</v>
      </c>
      <c r="M40" s="116"/>
      <c r="N40" s="115">
        <v>6.7</v>
      </c>
      <c r="O40" s="116"/>
      <c r="P40" s="115">
        <v>4.9000000000000004</v>
      </c>
      <c r="Q40" s="116"/>
      <c r="R40" s="115">
        <v>6.8</v>
      </c>
      <c r="S40" s="116"/>
      <c r="T40" s="115">
        <v>6.3</v>
      </c>
      <c r="U40" s="116"/>
      <c r="V40" s="115">
        <v>6.7</v>
      </c>
      <c r="W40" s="116"/>
      <c r="X40" s="115">
        <v>6.3</v>
      </c>
      <c r="Y40" s="115">
        <v>7.6</v>
      </c>
      <c r="Z40" s="115">
        <v>8.5</v>
      </c>
      <c r="AA40" s="115">
        <v>9.4</v>
      </c>
      <c r="AB40" s="116"/>
      <c r="AC40" s="116"/>
      <c r="AD40" s="115">
        <v>7.2</v>
      </c>
      <c r="AE40" s="115">
        <v>7.4</v>
      </c>
      <c r="AF40" s="115">
        <v>9.6999999999999993</v>
      </c>
      <c r="AG40" s="115">
        <v>8.6</v>
      </c>
      <c r="AH40" s="115">
        <v>6.5</v>
      </c>
      <c r="AI40" s="115">
        <v>7.9</v>
      </c>
      <c r="AJ40" s="115">
        <v>7.1</v>
      </c>
      <c r="AK40" s="115">
        <v>9.3000000000000007</v>
      </c>
      <c r="AL40" s="117">
        <v>45</v>
      </c>
      <c r="AM40" s="118">
        <v>0</v>
      </c>
      <c r="AN40" s="115">
        <v>6.4</v>
      </c>
      <c r="AO40" s="115">
        <v>7.1</v>
      </c>
      <c r="AP40" s="116"/>
      <c r="AQ40" s="116"/>
      <c r="AR40" s="116"/>
      <c r="AS40" s="116"/>
      <c r="AT40" s="115">
        <v>6.2</v>
      </c>
      <c r="AU40" s="116"/>
      <c r="AV40" s="116"/>
      <c r="AW40" s="116"/>
      <c r="AX40" s="116"/>
      <c r="AY40" s="116"/>
      <c r="AZ40" s="115">
        <v>5.8</v>
      </c>
      <c r="BA40" s="116"/>
      <c r="BB40" s="115">
        <v>5</v>
      </c>
      <c r="BC40" s="117">
        <v>5</v>
      </c>
      <c r="BD40" s="118">
        <v>0</v>
      </c>
      <c r="BE40" s="115">
        <v>8.6999999999999993</v>
      </c>
      <c r="BF40" s="115">
        <v>5</v>
      </c>
      <c r="BG40" s="115">
        <v>5.4</v>
      </c>
      <c r="BH40" s="115">
        <v>5.5</v>
      </c>
      <c r="BI40" s="115">
        <v>7.1</v>
      </c>
      <c r="BJ40" s="115">
        <v>7.6</v>
      </c>
      <c r="BK40" s="115">
        <v>5.6</v>
      </c>
      <c r="BL40" s="115">
        <v>4.9000000000000004</v>
      </c>
      <c r="BM40" s="115">
        <v>7.5</v>
      </c>
      <c r="BN40" s="115">
        <v>5.8</v>
      </c>
      <c r="BO40" s="115">
        <v>6.4</v>
      </c>
      <c r="BP40" s="115">
        <v>4.7</v>
      </c>
      <c r="BQ40" s="115">
        <v>5.9</v>
      </c>
      <c r="BR40" s="115">
        <v>6.7</v>
      </c>
      <c r="BS40" s="115">
        <v>6.1</v>
      </c>
      <c r="BT40" s="115">
        <v>6.5</v>
      </c>
      <c r="BU40" s="115">
        <v>8.1</v>
      </c>
      <c r="BV40" s="115">
        <v>6.7</v>
      </c>
      <c r="BW40" s="115">
        <v>6.3</v>
      </c>
      <c r="BX40" s="115">
        <v>7.9</v>
      </c>
      <c r="BY40" s="115">
        <v>6.4</v>
      </c>
      <c r="BZ40" s="115">
        <v>5.2</v>
      </c>
      <c r="CA40" s="115">
        <v>4.8</v>
      </c>
      <c r="CB40" s="115">
        <v>6.6</v>
      </c>
      <c r="CC40" s="115">
        <v>5.9</v>
      </c>
      <c r="CD40" s="116"/>
      <c r="CE40" s="116"/>
      <c r="CF40" s="115">
        <v>6.9</v>
      </c>
      <c r="CG40" s="115">
        <v>5.7</v>
      </c>
      <c r="CH40" s="115">
        <v>8.3000000000000007</v>
      </c>
      <c r="CI40" s="117">
        <v>59</v>
      </c>
      <c r="CJ40" s="118">
        <v>0</v>
      </c>
      <c r="CK40" s="115">
        <v>5.4</v>
      </c>
      <c r="CL40" s="115">
        <v>7.6</v>
      </c>
      <c r="CM40" s="115">
        <v>5.7</v>
      </c>
      <c r="CN40" s="116"/>
      <c r="CO40" s="115">
        <v>7.9</v>
      </c>
      <c r="CP40" s="115">
        <v>8.1999999999999993</v>
      </c>
      <c r="CQ40" s="115">
        <v>7.3</v>
      </c>
      <c r="CR40" s="116"/>
      <c r="CS40" s="116"/>
      <c r="CT40" s="115">
        <v>6.5</v>
      </c>
      <c r="CU40" s="116"/>
      <c r="CV40" s="115">
        <v>8.3000000000000007</v>
      </c>
      <c r="CW40" s="115">
        <v>4.8</v>
      </c>
      <c r="CX40" s="116"/>
      <c r="CY40" s="115">
        <v>9.1</v>
      </c>
      <c r="CZ40" s="115">
        <v>9.1999999999999993</v>
      </c>
      <c r="DA40" s="117">
        <v>24</v>
      </c>
      <c r="DB40" s="118">
        <v>0</v>
      </c>
      <c r="DC40" s="115">
        <v>9.1</v>
      </c>
      <c r="DD40" s="115">
        <v>7.8</v>
      </c>
      <c r="DE40" s="116"/>
      <c r="DF40" s="117">
        <v>4</v>
      </c>
      <c r="DG40" s="118">
        <v>0</v>
      </c>
      <c r="DH40" s="117">
        <v>137</v>
      </c>
      <c r="DI40" s="118">
        <v>0</v>
      </c>
      <c r="DJ40" s="119">
        <v>137</v>
      </c>
      <c r="DK40" s="120">
        <v>137</v>
      </c>
      <c r="DL40" s="120">
        <v>6.9</v>
      </c>
      <c r="DM40" s="120">
        <v>2.78</v>
      </c>
      <c r="DN40" s="113" t="s">
        <v>143</v>
      </c>
      <c r="DO40" s="13">
        <f t="shared" si="0"/>
        <v>0</v>
      </c>
    </row>
    <row r="41" spans="2:119" ht="27.75" customHeight="1">
      <c r="B41" s="112">
        <v>2220326387</v>
      </c>
      <c r="C41" s="113" t="s">
        <v>3</v>
      </c>
      <c r="D41" s="113" t="s">
        <v>118</v>
      </c>
      <c r="E41" s="113" t="s">
        <v>261</v>
      </c>
      <c r="F41" s="114">
        <v>35864</v>
      </c>
      <c r="G41" s="113" t="s">
        <v>5</v>
      </c>
      <c r="H41" s="113" t="s">
        <v>144</v>
      </c>
      <c r="I41" s="115">
        <v>7.3</v>
      </c>
      <c r="J41" s="115">
        <v>7.2</v>
      </c>
      <c r="K41" s="115">
        <v>6.2</v>
      </c>
      <c r="L41" s="115">
        <v>7.3</v>
      </c>
      <c r="M41" s="116"/>
      <c r="N41" s="115">
        <v>5.3</v>
      </c>
      <c r="O41" s="116"/>
      <c r="P41" s="115">
        <v>5.2</v>
      </c>
      <c r="Q41" s="116"/>
      <c r="R41" s="115">
        <v>5</v>
      </c>
      <c r="S41" s="116"/>
      <c r="T41" s="115">
        <v>6.5</v>
      </c>
      <c r="U41" s="116"/>
      <c r="V41" s="115">
        <v>4.2</v>
      </c>
      <c r="W41" s="116"/>
      <c r="X41" s="115">
        <v>6.1</v>
      </c>
      <c r="Y41" s="115">
        <v>7.1</v>
      </c>
      <c r="Z41" s="121" t="s">
        <v>77</v>
      </c>
      <c r="AA41" s="116"/>
      <c r="AB41" s="115">
        <v>7.5</v>
      </c>
      <c r="AC41" s="116"/>
      <c r="AD41" s="115">
        <v>8.3000000000000007</v>
      </c>
      <c r="AE41" s="115">
        <v>8.1</v>
      </c>
      <c r="AF41" s="115">
        <v>9.9</v>
      </c>
      <c r="AG41" s="115">
        <v>9.1999999999999993</v>
      </c>
      <c r="AH41" s="115">
        <v>6.6</v>
      </c>
      <c r="AI41" s="115">
        <v>8.3000000000000007</v>
      </c>
      <c r="AJ41" s="115">
        <v>6.5</v>
      </c>
      <c r="AK41" s="115">
        <v>7.6</v>
      </c>
      <c r="AL41" s="117">
        <v>42</v>
      </c>
      <c r="AM41" s="118">
        <v>3</v>
      </c>
      <c r="AN41" s="115">
        <v>6</v>
      </c>
      <c r="AO41" s="115">
        <v>9.1999999999999993</v>
      </c>
      <c r="AP41" s="115">
        <v>6.1</v>
      </c>
      <c r="AQ41" s="116"/>
      <c r="AR41" s="116"/>
      <c r="AS41" s="116"/>
      <c r="AT41" s="116"/>
      <c r="AU41" s="116"/>
      <c r="AV41" s="116"/>
      <c r="AW41" s="116"/>
      <c r="AX41" s="116"/>
      <c r="AY41" s="116"/>
      <c r="AZ41" s="115">
        <v>5.8</v>
      </c>
      <c r="BA41" s="116"/>
      <c r="BB41" s="115">
        <v>7.3</v>
      </c>
      <c r="BC41" s="117">
        <v>5</v>
      </c>
      <c r="BD41" s="118">
        <v>0</v>
      </c>
      <c r="BE41" s="115">
        <v>6.5</v>
      </c>
      <c r="BF41" s="115">
        <v>6</v>
      </c>
      <c r="BG41" s="115">
        <v>4.9000000000000004</v>
      </c>
      <c r="BH41" s="115">
        <v>7.8</v>
      </c>
      <c r="BI41" s="115">
        <v>5.9</v>
      </c>
      <c r="BJ41" s="115">
        <v>4.8</v>
      </c>
      <c r="BK41" s="115">
        <v>5.0999999999999996</v>
      </c>
      <c r="BL41" s="115">
        <v>6.9</v>
      </c>
      <c r="BM41" s="115">
        <v>6.7</v>
      </c>
      <c r="BN41" s="115">
        <v>6.2</v>
      </c>
      <c r="BO41" s="115">
        <v>5.5</v>
      </c>
      <c r="BP41" s="115">
        <v>7</v>
      </c>
      <c r="BQ41" s="115">
        <v>7.1</v>
      </c>
      <c r="BR41" s="115">
        <v>7.5</v>
      </c>
      <c r="BS41" s="115">
        <v>4.9000000000000004</v>
      </c>
      <c r="BT41" s="115">
        <v>5</v>
      </c>
      <c r="BU41" s="115">
        <v>7.5</v>
      </c>
      <c r="BV41" s="115">
        <v>5.2</v>
      </c>
      <c r="BW41" s="115">
        <v>7.1</v>
      </c>
      <c r="BX41" s="115">
        <v>6</v>
      </c>
      <c r="BY41" s="115">
        <v>5.9</v>
      </c>
      <c r="BZ41" s="115">
        <v>4.5</v>
      </c>
      <c r="CA41" s="115">
        <v>4.7</v>
      </c>
      <c r="CB41" s="115">
        <v>4.5999999999999996</v>
      </c>
      <c r="CC41" s="115">
        <v>6.2</v>
      </c>
      <c r="CD41" s="116"/>
      <c r="CE41" s="122">
        <v>0</v>
      </c>
      <c r="CF41" s="116"/>
      <c r="CG41" s="115">
        <v>5</v>
      </c>
      <c r="CH41" s="115">
        <v>8.3000000000000007</v>
      </c>
      <c r="CI41" s="117">
        <v>56</v>
      </c>
      <c r="CJ41" s="118">
        <v>3</v>
      </c>
      <c r="CK41" s="115">
        <v>5.3</v>
      </c>
      <c r="CL41" s="115">
        <v>5.7</v>
      </c>
      <c r="CM41" s="115">
        <v>4.7</v>
      </c>
      <c r="CN41" s="116"/>
      <c r="CO41" s="115">
        <v>5.4</v>
      </c>
      <c r="CP41" s="115">
        <v>7.1</v>
      </c>
      <c r="CQ41" s="116"/>
      <c r="CR41" s="115">
        <v>4.7</v>
      </c>
      <c r="CS41" s="115">
        <v>8.1999999999999993</v>
      </c>
      <c r="CT41" s="116"/>
      <c r="CU41" s="116"/>
      <c r="CV41" s="115">
        <v>8.4</v>
      </c>
      <c r="CW41" s="115">
        <v>4.0999999999999996</v>
      </c>
      <c r="CX41" s="116"/>
      <c r="CY41" s="115">
        <v>9.5</v>
      </c>
      <c r="CZ41" s="115">
        <v>9.4</v>
      </c>
      <c r="DA41" s="117">
        <v>24</v>
      </c>
      <c r="DB41" s="118">
        <v>0</v>
      </c>
      <c r="DC41" s="116"/>
      <c r="DD41" s="116"/>
      <c r="DE41" s="116"/>
      <c r="DF41" s="117">
        <v>0</v>
      </c>
      <c r="DG41" s="118">
        <v>4</v>
      </c>
      <c r="DH41" s="117">
        <v>127</v>
      </c>
      <c r="DI41" s="118">
        <v>10</v>
      </c>
      <c r="DJ41" s="119">
        <v>137</v>
      </c>
      <c r="DK41" s="120">
        <v>133</v>
      </c>
      <c r="DL41" s="120">
        <v>6.07</v>
      </c>
      <c r="DM41" s="120">
        <v>2.3199999999999998</v>
      </c>
      <c r="DN41" s="113" t="s">
        <v>143</v>
      </c>
      <c r="DO41" s="13">
        <f t="shared" si="0"/>
        <v>8</v>
      </c>
    </row>
    <row r="42" spans="2:119" ht="27.75" customHeight="1">
      <c r="B42" s="112">
        <v>2221326389</v>
      </c>
      <c r="C42" s="113" t="s">
        <v>3</v>
      </c>
      <c r="D42" s="113" t="s">
        <v>89</v>
      </c>
      <c r="E42" s="113" t="s">
        <v>87</v>
      </c>
      <c r="F42" s="114">
        <v>36109</v>
      </c>
      <c r="G42" s="113" t="s">
        <v>88</v>
      </c>
      <c r="H42" s="113" t="s">
        <v>144</v>
      </c>
      <c r="I42" s="115">
        <v>7.5</v>
      </c>
      <c r="J42" s="115">
        <v>4.5999999999999996</v>
      </c>
      <c r="K42" s="115">
        <v>5.7</v>
      </c>
      <c r="L42" s="115">
        <v>5.4</v>
      </c>
      <c r="M42" s="116"/>
      <c r="N42" s="121" t="s">
        <v>77</v>
      </c>
      <c r="O42" s="116"/>
      <c r="P42" s="116"/>
      <c r="Q42" s="116"/>
      <c r="R42" s="116"/>
      <c r="S42" s="116"/>
      <c r="T42" s="116"/>
      <c r="U42" s="116"/>
      <c r="V42" s="116"/>
      <c r="W42" s="116"/>
      <c r="X42" s="115">
        <v>4</v>
      </c>
      <c r="Y42" s="122">
        <v>0</v>
      </c>
      <c r="Z42" s="115">
        <v>5.9</v>
      </c>
      <c r="AA42" s="115">
        <v>6</v>
      </c>
      <c r="AB42" s="116"/>
      <c r="AC42" s="116"/>
      <c r="AD42" s="115">
        <v>5.8</v>
      </c>
      <c r="AE42" s="121" t="s">
        <v>77</v>
      </c>
      <c r="AF42" s="115">
        <v>9</v>
      </c>
      <c r="AG42" s="115">
        <v>8.4</v>
      </c>
      <c r="AH42" s="116"/>
      <c r="AI42" s="115">
        <v>4.9000000000000004</v>
      </c>
      <c r="AJ42" s="121" t="s">
        <v>77</v>
      </c>
      <c r="AK42" s="116"/>
      <c r="AL42" s="117">
        <v>22</v>
      </c>
      <c r="AM42" s="118">
        <v>23</v>
      </c>
      <c r="AN42" s="115">
        <v>8.1</v>
      </c>
      <c r="AO42" s="115">
        <v>7.3</v>
      </c>
      <c r="AP42" s="115">
        <v>6.7</v>
      </c>
      <c r="AQ42" s="116"/>
      <c r="AR42" s="116"/>
      <c r="AS42" s="116"/>
      <c r="AT42" s="116"/>
      <c r="AU42" s="116"/>
      <c r="AV42" s="116"/>
      <c r="AW42" s="116"/>
      <c r="AX42" s="115">
        <v>5</v>
      </c>
      <c r="AY42" s="116"/>
      <c r="AZ42" s="116"/>
      <c r="BA42" s="116"/>
      <c r="BB42" s="121" t="s">
        <v>77</v>
      </c>
      <c r="BC42" s="117">
        <v>4</v>
      </c>
      <c r="BD42" s="118">
        <v>1</v>
      </c>
      <c r="BE42" s="115">
        <v>9.3000000000000007</v>
      </c>
      <c r="BF42" s="115">
        <v>4.8</v>
      </c>
      <c r="BG42" s="115">
        <v>4.7</v>
      </c>
      <c r="BH42" s="121" t="s">
        <v>77</v>
      </c>
      <c r="BI42" s="115">
        <v>7.9</v>
      </c>
      <c r="BJ42" s="115">
        <v>4.3</v>
      </c>
      <c r="BK42" s="115">
        <v>5.3</v>
      </c>
      <c r="BL42" s="116"/>
      <c r="BM42" s="115">
        <v>4.7</v>
      </c>
      <c r="BN42" s="116"/>
      <c r="BO42" s="121" t="s">
        <v>77</v>
      </c>
      <c r="BP42" s="116"/>
      <c r="BQ42" s="115">
        <v>4</v>
      </c>
      <c r="BR42" s="116"/>
      <c r="BS42" s="116"/>
      <c r="BT42" s="116"/>
      <c r="BU42" s="121" t="s">
        <v>77</v>
      </c>
      <c r="BV42" s="115">
        <v>6.4</v>
      </c>
      <c r="BW42" s="115">
        <v>4.9000000000000004</v>
      </c>
      <c r="BX42" s="116"/>
      <c r="BY42" s="116"/>
      <c r="BZ42" s="116"/>
      <c r="CA42" s="115">
        <v>5.0999999999999996</v>
      </c>
      <c r="CB42" s="116"/>
      <c r="CC42" s="122">
        <v>0</v>
      </c>
      <c r="CD42" s="116"/>
      <c r="CE42" s="116"/>
      <c r="CF42" s="116"/>
      <c r="CG42" s="121" t="s">
        <v>77</v>
      </c>
      <c r="CH42" s="115">
        <v>7.1</v>
      </c>
      <c r="CI42" s="117">
        <v>24</v>
      </c>
      <c r="CJ42" s="118">
        <v>35</v>
      </c>
      <c r="CK42" s="115">
        <v>4.7</v>
      </c>
      <c r="CL42" s="115">
        <v>4.5</v>
      </c>
      <c r="CM42" s="122">
        <v>0</v>
      </c>
      <c r="CN42" s="116"/>
      <c r="CO42" s="115">
        <v>4.5999999999999996</v>
      </c>
      <c r="CP42" s="122">
        <v>0</v>
      </c>
      <c r="CQ42" s="122">
        <v>0</v>
      </c>
      <c r="CR42" s="116"/>
      <c r="CS42" s="115">
        <v>4.3</v>
      </c>
      <c r="CT42" s="116"/>
      <c r="CU42" s="116"/>
      <c r="CV42" s="116"/>
      <c r="CW42" s="116"/>
      <c r="CX42" s="116"/>
      <c r="CY42" s="116"/>
      <c r="CZ42" s="115">
        <v>7.2</v>
      </c>
      <c r="DA42" s="117">
        <v>10</v>
      </c>
      <c r="DB42" s="118">
        <v>14</v>
      </c>
      <c r="DC42" s="116"/>
      <c r="DD42" s="116"/>
      <c r="DE42" s="116"/>
      <c r="DF42" s="117">
        <v>0</v>
      </c>
      <c r="DG42" s="118">
        <v>4</v>
      </c>
      <c r="DH42" s="117">
        <v>60</v>
      </c>
      <c r="DI42" s="118">
        <v>77</v>
      </c>
      <c r="DJ42" s="119">
        <v>137</v>
      </c>
      <c r="DK42" s="120">
        <v>83</v>
      </c>
      <c r="DL42" s="120">
        <v>4.3099999999999996</v>
      </c>
      <c r="DM42" s="120">
        <v>1.39</v>
      </c>
      <c r="DN42" s="113" t="s">
        <v>143</v>
      </c>
      <c r="DO42" s="13">
        <f t="shared" si="0"/>
        <v>74</v>
      </c>
    </row>
    <row r="43" spans="2:119" ht="27.75" customHeight="1">
      <c r="B43" s="112">
        <v>2120319296</v>
      </c>
      <c r="C43" s="113" t="s">
        <v>8</v>
      </c>
      <c r="D43" s="113" t="s">
        <v>2</v>
      </c>
      <c r="E43" s="113" t="s">
        <v>227</v>
      </c>
      <c r="F43" s="114">
        <v>35473</v>
      </c>
      <c r="G43" s="113" t="s">
        <v>5</v>
      </c>
      <c r="H43" s="113" t="s">
        <v>147</v>
      </c>
      <c r="I43" s="115">
        <v>8.1999999999999993</v>
      </c>
      <c r="J43" s="115">
        <v>8.4</v>
      </c>
      <c r="K43" s="115">
        <v>8.4</v>
      </c>
      <c r="L43" s="115">
        <v>9.9</v>
      </c>
      <c r="M43" s="116"/>
      <c r="N43" s="115">
        <v>8.6</v>
      </c>
      <c r="O43" s="116"/>
      <c r="P43" s="115">
        <v>8.9</v>
      </c>
      <c r="Q43" s="116"/>
      <c r="R43" s="115">
        <v>8.3000000000000007</v>
      </c>
      <c r="S43" s="116"/>
      <c r="T43" s="115">
        <v>9.1999999999999993</v>
      </c>
      <c r="U43" s="116"/>
      <c r="V43" s="121" t="s">
        <v>77</v>
      </c>
      <c r="W43" s="116"/>
      <c r="X43" s="115">
        <v>8.6999999999999993</v>
      </c>
      <c r="Y43" s="115">
        <v>7.3</v>
      </c>
      <c r="Z43" s="115">
        <v>8.8000000000000007</v>
      </c>
      <c r="AA43" s="116"/>
      <c r="AB43" s="115">
        <v>9.5</v>
      </c>
      <c r="AC43" s="116"/>
      <c r="AD43" s="115">
        <v>6.7</v>
      </c>
      <c r="AE43" s="115">
        <v>7</v>
      </c>
      <c r="AF43" s="115">
        <v>8.8000000000000007</v>
      </c>
      <c r="AG43" s="115">
        <v>8.9</v>
      </c>
      <c r="AH43" s="115">
        <v>7.3</v>
      </c>
      <c r="AI43" s="115">
        <v>8.6999999999999993</v>
      </c>
      <c r="AJ43" s="115">
        <v>5.6</v>
      </c>
      <c r="AK43" s="115">
        <v>5.4</v>
      </c>
      <c r="AL43" s="117">
        <v>43</v>
      </c>
      <c r="AM43" s="118">
        <v>2</v>
      </c>
      <c r="AN43" s="115">
        <v>7.5</v>
      </c>
      <c r="AO43" s="115">
        <v>7.9</v>
      </c>
      <c r="AP43" s="115">
        <v>6.7</v>
      </c>
      <c r="AQ43" s="116"/>
      <c r="AR43" s="116"/>
      <c r="AS43" s="116"/>
      <c r="AT43" s="116"/>
      <c r="AU43" s="116"/>
      <c r="AV43" s="116"/>
      <c r="AW43" s="115">
        <v>6.4</v>
      </c>
      <c r="AX43" s="116"/>
      <c r="AY43" s="116"/>
      <c r="AZ43" s="116"/>
      <c r="BA43" s="116"/>
      <c r="BB43" s="121" t="s">
        <v>77</v>
      </c>
      <c r="BC43" s="117">
        <v>4</v>
      </c>
      <c r="BD43" s="118">
        <v>1</v>
      </c>
      <c r="BE43" s="115">
        <v>7.2</v>
      </c>
      <c r="BF43" s="115">
        <v>6.2</v>
      </c>
      <c r="BG43" s="115">
        <v>5.9</v>
      </c>
      <c r="BH43" s="115">
        <v>7.7</v>
      </c>
      <c r="BI43" s="115">
        <v>7</v>
      </c>
      <c r="BJ43" s="115">
        <v>7.5</v>
      </c>
      <c r="BK43" s="115">
        <v>5.6</v>
      </c>
      <c r="BL43" s="115">
        <v>8.3000000000000007</v>
      </c>
      <c r="BM43" s="115">
        <v>8</v>
      </c>
      <c r="BN43" s="115">
        <v>7.2</v>
      </c>
      <c r="BO43" s="115">
        <v>6.1</v>
      </c>
      <c r="BP43" s="115">
        <v>5.0999999999999996</v>
      </c>
      <c r="BQ43" s="115">
        <v>7.2</v>
      </c>
      <c r="BR43" s="115">
        <v>5.4</v>
      </c>
      <c r="BS43" s="115">
        <v>5.9</v>
      </c>
      <c r="BT43" s="115">
        <v>6.9</v>
      </c>
      <c r="BU43" s="115">
        <v>8.6</v>
      </c>
      <c r="BV43" s="115">
        <v>6.7</v>
      </c>
      <c r="BW43" s="115">
        <v>7</v>
      </c>
      <c r="BX43" s="115">
        <v>4.5999999999999996</v>
      </c>
      <c r="BY43" s="121" t="s">
        <v>77</v>
      </c>
      <c r="BZ43" s="116"/>
      <c r="CA43" s="115">
        <v>5.5</v>
      </c>
      <c r="CB43" s="115">
        <v>7.8</v>
      </c>
      <c r="CC43" s="116"/>
      <c r="CD43" s="115">
        <v>5.9</v>
      </c>
      <c r="CE43" s="116"/>
      <c r="CF43" s="115">
        <v>7.4</v>
      </c>
      <c r="CG43" s="115">
        <v>6.4</v>
      </c>
      <c r="CH43" s="115">
        <v>7.7</v>
      </c>
      <c r="CI43" s="117">
        <v>55</v>
      </c>
      <c r="CJ43" s="118">
        <v>4</v>
      </c>
      <c r="CK43" s="115">
        <v>7.5</v>
      </c>
      <c r="CL43" s="115">
        <v>8.1</v>
      </c>
      <c r="CM43" s="116"/>
      <c r="CN43" s="121" t="s">
        <v>77</v>
      </c>
      <c r="CO43" s="115">
        <v>7</v>
      </c>
      <c r="CP43" s="115">
        <v>6.5</v>
      </c>
      <c r="CQ43" s="121" t="s">
        <v>77</v>
      </c>
      <c r="CR43" s="116"/>
      <c r="CS43" s="115">
        <v>5.4</v>
      </c>
      <c r="CT43" s="116"/>
      <c r="CU43" s="116"/>
      <c r="CV43" s="115">
        <v>7.9</v>
      </c>
      <c r="CW43" s="115">
        <v>4.5999999999999996</v>
      </c>
      <c r="CX43" s="116"/>
      <c r="CY43" s="115">
        <v>9.1999999999999993</v>
      </c>
      <c r="CZ43" s="115">
        <v>7.6</v>
      </c>
      <c r="DA43" s="117">
        <v>18</v>
      </c>
      <c r="DB43" s="118">
        <v>6</v>
      </c>
      <c r="DC43" s="116"/>
      <c r="DD43" s="116"/>
      <c r="DE43" s="116"/>
      <c r="DF43" s="117">
        <v>0</v>
      </c>
      <c r="DG43" s="118">
        <v>4</v>
      </c>
      <c r="DH43" s="117">
        <v>120</v>
      </c>
      <c r="DI43" s="118">
        <v>17</v>
      </c>
      <c r="DJ43" s="119">
        <v>137</v>
      </c>
      <c r="DK43" s="120">
        <v>125</v>
      </c>
      <c r="DL43" s="120">
        <v>6.93</v>
      </c>
      <c r="DM43" s="120">
        <v>2.86</v>
      </c>
      <c r="DN43" s="113" t="s">
        <v>293</v>
      </c>
      <c r="DO43" s="13">
        <f t="shared" si="0"/>
        <v>14</v>
      </c>
    </row>
    <row r="44" spans="2:119" ht="27.75" customHeight="1">
      <c r="B44" s="112">
        <v>2220326391</v>
      </c>
      <c r="C44" s="113" t="s">
        <v>85</v>
      </c>
      <c r="D44" s="113" t="s">
        <v>323</v>
      </c>
      <c r="E44" s="113" t="s">
        <v>227</v>
      </c>
      <c r="F44" s="114">
        <v>34814</v>
      </c>
      <c r="G44" s="113" t="s">
        <v>5</v>
      </c>
      <c r="H44" s="113" t="s">
        <v>146</v>
      </c>
      <c r="I44" s="121" t="s">
        <v>77</v>
      </c>
      <c r="J44" s="115">
        <v>8</v>
      </c>
      <c r="K44" s="115">
        <v>8</v>
      </c>
      <c r="L44" s="115">
        <v>7.2</v>
      </c>
      <c r="M44" s="116"/>
      <c r="N44" s="121" t="s">
        <v>77</v>
      </c>
      <c r="O44" s="116"/>
      <c r="P44" s="116"/>
      <c r="Q44" s="116"/>
      <c r="R44" s="116"/>
      <c r="S44" s="116"/>
      <c r="T44" s="116"/>
      <c r="U44" s="116"/>
      <c r="V44" s="116"/>
      <c r="W44" s="116"/>
      <c r="X44" s="121" t="s">
        <v>77</v>
      </c>
      <c r="Y44" s="116"/>
      <c r="Z44" s="121" t="s">
        <v>77</v>
      </c>
      <c r="AA44" s="116"/>
      <c r="AB44" s="116"/>
      <c r="AC44" s="116"/>
      <c r="AD44" s="122">
        <v>0</v>
      </c>
      <c r="AE44" s="116"/>
      <c r="AF44" s="115">
        <v>8.6</v>
      </c>
      <c r="AG44" s="121" t="s">
        <v>77</v>
      </c>
      <c r="AH44" s="116"/>
      <c r="AI44" s="122">
        <v>0</v>
      </c>
      <c r="AJ44" s="116"/>
      <c r="AK44" s="122">
        <v>0</v>
      </c>
      <c r="AL44" s="117">
        <v>7</v>
      </c>
      <c r="AM44" s="118">
        <v>38</v>
      </c>
      <c r="AN44" s="121" t="s">
        <v>77</v>
      </c>
      <c r="AO44" s="122">
        <v>0</v>
      </c>
      <c r="AP44" s="122">
        <v>0</v>
      </c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>
        <v>0</v>
      </c>
      <c r="BD44" s="118">
        <v>5</v>
      </c>
      <c r="BE44" s="115">
        <v>7.6</v>
      </c>
      <c r="BF44" s="115">
        <v>6.3</v>
      </c>
      <c r="BG44" s="122">
        <v>0</v>
      </c>
      <c r="BH44" s="121" t="s">
        <v>77</v>
      </c>
      <c r="BI44" s="121" t="s">
        <v>77</v>
      </c>
      <c r="BJ44" s="122">
        <v>0</v>
      </c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5">
        <v>6.9</v>
      </c>
      <c r="BW44" s="122">
        <v>0</v>
      </c>
      <c r="BX44" s="116"/>
      <c r="BY44" s="116"/>
      <c r="BZ44" s="116"/>
      <c r="CA44" s="122">
        <v>0</v>
      </c>
      <c r="CB44" s="116"/>
      <c r="CC44" s="116"/>
      <c r="CD44" s="116"/>
      <c r="CE44" s="116"/>
      <c r="CF44" s="116"/>
      <c r="CG44" s="116"/>
      <c r="CH44" s="122">
        <v>0</v>
      </c>
      <c r="CI44" s="117">
        <v>6</v>
      </c>
      <c r="CJ44" s="118">
        <v>53</v>
      </c>
      <c r="CK44" s="116"/>
      <c r="CL44" s="121" t="s">
        <v>77</v>
      </c>
      <c r="CM44" s="116"/>
      <c r="CN44" s="122">
        <v>0</v>
      </c>
      <c r="CO44" s="122">
        <v>0</v>
      </c>
      <c r="CP44" s="122">
        <v>0</v>
      </c>
      <c r="CQ44" s="116"/>
      <c r="CR44" s="116"/>
      <c r="CS44" s="116"/>
      <c r="CT44" s="116"/>
      <c r="CU44" s="116"/>
      <c r="CV44" s="116"/>
      <c r="CW44" s="122">
        <v>0</v>
      </c>
      <c r="CX44" s="116"/>
      <c r="CY44" s="116"/>
      <c r="CZ44" s="116"/>
      <c r="DA44" s="117">
        <v>0</v>
      </c>
      <c r="DB44" s="118">
        <v>24</v>
      </c>
      <c r="DC44" s="116"/>
      <c r="DD44" s="116"/>
      <c r="DE44" s="116"/>
      <c r="DF44" s="117">
        <v>0</v>
      </c>
      <c r="DG44" s="118">
        <v>4</v>
      </c>
      <c r="DH44" s="117">
        <v>13</v>
      </c>
      <c r="DI44" s="118">
        <v>124</v>
      </c>
      <c r="DJ44" s="119">
        <v>137</v>
      </c>
      <c r="DK44" s="120">
        <v>57</v>
      </c>
      <c r="DL44" s="120">
        <v>1.82</v>
      </c>
      <c r="DM44" s="120">
        <v>0.72</v>
      </c>
      <c r="DN44" s="113" t="s">
        <v>143</v>
      </c>
      <c r="DO44" s="13">
        <f t="shared" si="0"/>
        <v>117</v>
      </c>
    </row>
    <row r="45" spans="2:119" ht="27.75" customHeight="1">
      <c r="B45" s="112">
        <v>2221326392</v>
      </c>
      <c r="C45" s="113" t="s">
        <v>8</v>
      </c>
      <c r="D45" s="113" t="s">
        <v>89</v>
      </c>
      <c r="E45" s="113" t="s">
        <v>324</v>
      </c>
      <c r="F45" s="114">
        <v>36061</v>
      </c>
      <c r="G45" s="113" t="s">
        <v>88</v>
      </c>
      <c r="H45" s="113" t="s">
        <v>144</v>
      </c>
      <c r="I45" s="115">
        <v>4.3</v>
      </c>
      <c r="J45" s="115">
        <v>6.6</v>
      </c>
      <c r="K45" s="115">
        <v>7.7</v>
      </c>
      <c r="L45" s="115">
        <v>4.2</v>
      </c>
      <c r="M45" s="116"/>
      <c r="N45" s="115">
        <v>4</v>
      </c>
      <c r="O45" s="116"/>
      <c r="P45" s="122">
        <v>0</v>
      </c>
      <c r="Q45" s="116"/>
      <c r="R45" s="116"/>
      <c r="S45" s="116"/>
      <c r="T45" s="116"/>
      <c r="U45" s="116"/>
      <c r="V45" s="116"/>
      <c r="W45" s="116"/>
      <c r="X45" s="115">
        <v>5.0999999999999996</v>
      </c>
      <c r="Y45" s="115">
        <v>7.5</v>
      </c>
      <c r="Z45" s="122">
        <v>0</v>
      </c>
      <c r="AA45" s="116"/>
      <c r="AB45" s="115">
        <v>7.9</v>
      </c>
      <c r="AC45" s="116"/>
      <c r="AD45" s="115">
        <v>6.1</v>
      </c>
      <c r="AE45" s="122">
        <v>0</v>
      </c>
      <c r="AF45" s="115">
        <v>8.8000000000000007</v>
      </c>
      <c r="AG45" s="115">
        <v>7.5</v>
      </c>
      <c r="AH45" s="116"/>
      <c r="AI45" s="122">
        <v>0</v>
      </c>
      <c r="AJ45" s="116"/>
      <c r="AK45" s="115">
        <v>4.7</v>
      </c>
      <c r="AL45" s="117">
        <v>24</v>
      </c>
      <c r="AM45" s="118">
        <v>21</v>
      </c>
      <c r="AN45" s="115">
        <v>5.3</v>
      </c>
      <c r="AO45" s="115">
        <v>5.8</v>
      </c>
      <c r="AP45" s="116"/>
      <c r="AQ45" s="116"/>
      <c r="AR45" s="116"/>
      <c r="AS45" s="116"/>
      <c r="AT45" s="115">
        <v>7.3</v>
      </c>
      <c r="AU45" s="116"/>
      <c r="AV45" s="116"/>
      <c r="AW45" s="116"/>
      <c r="AX45" s="116"/>
      <c r="AY45" s="116"/>
      <c r="AZ45" s="115">
        <v>5.2</v>
      </c>
      <c r="BA45" s="116"/>
      <c r="BB45" s="122">
        <v>0</v>
      </c>
      <c r="BC45" s="117">
        <v>4</v>
      </c>
      <c r="BD45" s="118">
        <v>1</v>
      </c>
      <c r="BE45" s="115">
        <v>6.2</v>
      </c>
      <c r="BF45" s="115">
        <v>4.5999999999999996</v>
      </c>
      <c r="BG45" s="115">
        <v>4.8</v>
      </c>
      <c r="BH45" s="115">
        <v>5.4</v>
      </c>
      <c r="BI45" s="115">
        <v>4.8</v>
      </c>
      <c r="BJ45" s="115">
        <v>4.9000000000000004</v>
      </c>
      <c r="BK45" s="115">
        <v>4.9000000000000004</v>
      </c>
      <c r="BL45" s="115">
        <v>6.6</v>
      </c>
      <c r="BM45" s="115">
        <v>6.3</v>
      </c>
      <c r="BN45" s="115">
        <v>6.4</v>
      </c>
      <c r="BO45" s="116"/>
      <c r="BP45" s="115">
        <v>6.5</v>
      </c>
      <c r="BQ45" s="116"/>
      <c r="BR45" s="116"/>
      <c r="BS45" s="116"/>
      <c r="BT45" s="122">
        <v>0</v>
      </c>
      <c r="BU45" s="116"/>
      <c r="BV45" s="115">
        <v>4.3</v>
      </c>
      <c r="BW45" s="115">
        <v>5.9</v>
      </c>
      <c r="BX45" s="116"/>
      <c r="BY45" s="116"/>
      <c r="BZ45" s="116"/>
      <c r="CA45" s="122">
        <v>0</v>
      </c>
      <c r="CB45" s="122">
        <v>0</v>
      </c>
      <c r="CC45" s="116"/>
      <c r="CD45" s="116"/>
      <c r="CE45" s="116"/>
      <c r="CF45" s="116"/>
      <c r="CG45" s="116"/>
      <c r="CH45" s="116"/>
      <c r="CI45" s="117">
        <v>26</v>
      </c>
      <c r="CJ45" s="118">
        <v>33</v>
      </c>
      <c r="CK45" s="115">
        <v>5.0999999999999996</v>
      </c>
      <c r="CL45" s="115">
        <v>5.9</v>
      </c>
      <c r="CM45" s="115">
        <v>4.2</v>
      </c>
      <c r="CN45" s="116"/>
      <c r="CO45" s="122">
        <v>0</v>
      </c>
      <c r="CP45" s="122">
        <v>0</v>
      </c>
      <c r="CQ45" s="116"/>
      <c r="CR45" s="116"/>
      <c r="CS45" s="122">
        <v>0</v>
      </c>
      <c r="CT45" s="116"/>
      <c r="CU45" s="116"/>
      <c r="CV45" s="116"/>
      <c r="CW45" s="116"/>
      <c r="CX45" s="116"/>
      <c r="CY45" s="116"/>
      <c r="CZ45" s="116"/>
      <c r="DA45" s="117">
        <v>7</v>
      </c>
      <c r="DB45" s="118">
        <v>17</v>
      </c>
      <c r="DC45" s="116"/>
      <c r="DD45" s="116"/>
      <c r="DE45" s="116"/>
      <c r="DF45" s="117">
        <v>0</v>
      </c>
      <c r="DG45" s="118">
        <v>4</v>
      </c>
      <c r="DH45" s="117">
        <v>61</v>
      </c>
      <c r="DI45" s="118">
        <v>76</v>
      </c>
      <c r="DJ45" s="119">
        <v>137</v>
      </c>
      <c r="DK45" s="120">
        <v>86</v>
      </c>
      <c r="DL45" s="120">
        <v>3.94</v>
      </c>
      <c r="DM45" s="120">
        <v>1.41</v>
      </c>
      <c r="DN45" s="113" t="s">
        <v>391</v>
      </c>
      <c r="DO45" s="13">
        <f t="shared" si="0"/>
        <v>73</v>
      </c>
    </row>
    <row r="46" spans="2:119" ht="27.75" customHeight="1">
      <c r="B46" s="112">
        <v>2220326393</v>
      </c>
      <c r="C46" s="113" t="s">
        <v>87</v>
      </c>
      <c r="D46" s="113" t="s">
        <v>2</v>
      </c>
      <c r="E46" s="113" t="s">
        <v>105</v>
      </c>
      <c r="F46" s="114">
        <v>36116</v>
      </c>
      <c r="G46" s="113" t="s">
        <v>5</v>
      </c>
      <c r="H46" s="113" t="s">
        <v>144</v>
      </c>
      <c r="I46" s="115">
        <v>8.6999999999999993</v>
      </c>
      <c r="J46" s="115">
        <v>8.1</v>
      </c>
      <c r="K46" s="115">
        <v>8.5</v>
      </c>
      <c r="L46" s="115">
        <v>7.9</v>
      </c>
      <c r="M46" s="116"/>
      <c r="N46" s="115">
        <v>7.3</v>
      </c>
      <c r="O46" s="116"/>
      <c r="P46" s="115">
        <v>6</v>
      </c>
      <c r="Q46" s="116"/>
      <c r="R46" s="115">
        <v>6.4</v>
      </c>
      <c r="S46" s="116"/>
      <c r="T46" s="115">
        <v>6.6</v>
      </c>
      <c r="U46" s="116"/>
      <c r="V46" s="115">
        <v>5.9</v>
      </c>
      <c r="W46" s="116"/>
      <c r="X46" s="115">
        <v>8.3000000000000007</v>
      </c>
      <c r="Y46" s="115">
        <v>8.6999999999999993</v>
      </c>
      <c r="Z46" s="115">
        <v>6.2</v>
      </c>
      <c r="AA46" s="116"/>
      <c r="AB46" s="115">
        <v>9.6999999999999993</v>
      </c>
      <c r="AC46" s="116"/>
      <c r="AD46" s="115">
        <v>9.1999999999999993</v>
      </c>
      <c r="AE46" s="115">
        <v>8.4</v>
      </c>
      <c r="AF46" s="115">
        <v>8.6</v>
      </c>
      <c r="AG46" s="115">
        <v>9.1999999999999993</v>
      </c>
      <c r="AH46" s="115">
        <v>8.9</v>
      </c>
      <c r="AI46" s="115">
        <v>7.2</v>
      </c>
      <c r="AJ46" s="115">
        <v>8.3000000000000007</v>
      </c>
      <c r="AK46" s="115">
        <v>8.1</v>
      </c>
      <c r="AL46" s="117">
        <v>45</v>
      </c>
      <c r="AM46" s="118">
        <v>0</v>
      </c>
      <c r="AN46" s="115">
        <v>6.8</v>
      </c>
      <c r="AO46" s="115">
        <v>6.4</v>
      </c>
      <c r="AP46" s="116"/>
      <c r="AQ46" s="116"/>
      <c r="AR46" s="116"/>
      <c r="AS46" s="116"/>
      <c r="AT46" s="116"/>
      <c r="AU46" s="115">
        <v>7.2</v>
      </c>
      <c r="AV46" s="116"/>
      <c r="AW46" s="116"/>
      <c r="AX46" s="116"/>
      <c r="AY46" s="116"/>
      <c r="AZ46" s="116"/>
      <c r="BA46" s="115">
        <v>6.6</v>
      </c>
      <c r="BB46" s="115">
        <v>7.3</v>
      </c>
      <c r="BC46" s="117">
        <v>5</v>
      </c>
      <c r="BD46" s="118">
        <v>0</v>
      </c>
      <c r="BE46" s="115">
        <v>7.9</v>
      </c>
      <c r="BF46" s="115">
        <v>6.2</v>
      </c>
      <c r="BG46" s="115">
        <v>4.2</v>
      </c>
      <c r="BH46" s="115">
        <v>5.5</v>
      </c>
      <c r="BI46" s="115">
        <v>7.8</v>
      </c>
      <c r="BJ46" s="115">
        <v>6.7</v>
      </c>
      <c r="BK46" s="115">
        <v>6.6</v>
      </c>
      <c r="BL46" s="115">
        <v>7.5</v>
      </c>
      <c r="BM46" s="115">
        <v>8</v>
      </c>
      <c r="BN46" s="115">
        <v>5.8</v>
      </c>
      <c r="BO46" s="115">
        <v>6.1</v>
      </c>
      <c r="BP46" s="115">
        <v>6.8</v>
      </c>
      <c r="BQ46" s="115">
        <v>7.3</v>
      </c>
      <c r="BR46" s="115">
        <v>4.0999999999999996</v>
      </c>
      <c r="BS46" s="115">
        <v>6.9</v>
      </c>
      <c r="BT46" s="115">
        <v>5.4</v>
      </c>
      <c r="BU46" s="115">
        <v>7.6</v>
      </c>
      <c r="BV46" s="115">
        <v>5.3</v>
      </c>
      <c r="BW46" s="115">
        <v>7.1</v>
      </c>
      <c r="BX46" s="115">
        <v>6.2</v>
      </c>
      <c r="BY46" s="115">
        <v>7.4</v>
      </c>
      <c r="BZ46" s="115">
        <v>5.7</v>
      </c>
      <c r="CA46" s="115">
        <v>5.4</v>
      </c>
      <c r="CB46" s="115">
        <v>5</v>
      </c>
      <c r="CC46" s="115">
        <v>7.3</v>
      </c>
      <c r="CD46" s="116"/>
      <c r="CE46" s="116"/>
      <c r="CF46" s="115">
        <v>7.5</v>
      </c>
      <c r="CG46" s="115">
        <v>7.5</v>
      </c>
      <c r="CH46" s="115">
        <v>5.8</v>
      </c>
      <c r="CI46" s="117">
        <v>59</v>
      </c>
      <c r="CJ46" s="118">
        <v>0</v>
      </c>
      <c r="CK46" s="115">
        <v>8.4</v>
      </c>
      <c r="CL46" s="115">
        <v>7.5</v>
      </c>
      <c r="CM46" s="115">
        <v>5.2</v>
      </c>
      <c r="CN46" s="116"/>
      <c r="CO46" s="115">
        <v>8.1</v>
      </c>
      <c r="CP46" s="115">
        <v>8.6999999999999993</v>
      </c>
      <c r="CQ46" s="116"/>
      <c r="CR46" s="115">
        <v>6.7</v>
      </c>
      <c r="CS46" s="115">
        <v>8.5</v>
      </c>
      <c r="CT46" s="116"/>
      <c r="CU46" s="116"/>
      <c r="CV46" s="115">
        <v>8.1999999999999993</v>
      </c>
      <c r="CW46" s="115">
        <v>5.5</v>
      </c>
      <c r="CX46" s="116"/>
      <c r="CY46" s="115">
        <v>8.9</v>
      </c>
      <c r="CZ46" s="115">
        <v>9.1999999999999993</v>
      </c>
      <c r="DA46" s="117">
        <v>24</v>
      </c>
      <c r="DB46" s="118">
        <v>0</v>
      </c>
      <c r="DC46" s="115">
        <v>8.8000000000000007</v>
      </c>
      <c r="DD46" s="115">
        <v>8.1</v>
      </c>
      <c r="DE46" s="116"/>
      <c r="DF46" s="117">
        <v>4</v>
      </c>
      <c r="DG46" s="118">
        <v>0</v>
      </c>
      <c r="DH46" s="117">
        <v>137</v>
      </c>
      <c r="DI46" s="118">
        <v>0</v>
      </c>
      <c r="DJ46" s="119">
        <v>137</v>
      </c>
      <c r="DK46" s="120">
        <v>137</v>
      </c>
      <c r="DL46" s="120">
        <v>7.2</v>
      </c>
      <c r="DM46" s="120">
        <v>2.97</v>
      </c>
      <c r="DN46" s="113" t="s">
        <v>143</v>
      </c>
      <c r="DO46" s="13">
        <f t="shared" si="0"/>
        <v>0</v>
      </c>
    </row>
    <row r="47" spans="2:119" ht="27.75" customHeight="1">
      <c r="B47" s="112">
        <v>2220354019</v>
      </c>
      <c r="C47" s="113" t="s">
        <v>120</v>
      </c>
      <c r="D47" s="113" t="s">
        <v>111</v>
      </c>
      <c r="E47" s="113" t="s">
        <v>264</v>
      </c>
      <c r="F47" s="114">
        <v>35993</v>
      </c>
      <c r="G47" s="113" t="s">
        <v>5</v>
      </c>
      <c r="H47" s="113" t="s">
        <v>144</v>
      </c>
      <c r="I47" s="115">
        <v>8.6</v>
      </c>
      <c r="J47" s="115">
        <v>8.5</v>
      </c>
      <c r="K47" s="115">
        <v>8.3000000000000007</v>
      </c>
      <c r="L47" s="115">
        <v>6.3</v>
      </c>
      <c r="M47" s="116"/>
      <c r="N47" s="115">
        <v>6</v>
      </c>
      <c r="O47" s="116"/>
      <c r="P47" s="115">
        <v>4.2</v>
      </c>
      <c r="Q47" s="116"/>
      <c r="R47" s="115">
        <v>7.2</v>
      </c>
      <c r="S47" s="116"/>
      <c r="T47" s="115">
        <v>7.4</v>
      </c>
      <c r="U47" s="116"/>
      <c r="V47" s="115">
        <v>5.6</v>
      </c>
      <c r="W47" s="116"/>
      <c r="X47" s="115">
        <v>8</v>
      </c>
      <c r="Y47" s="115">
        <v>7</v>
      </c>
      <c r="Z47" s="115">
        <v>6.1</v>
      </c>
      <c r="AA47" s="115">
        <v>9.1999999999999993</v>
      </c>
      <c r="AB47" s="116"/>
      <c r="AC47" s="116"/>
      <c r="AD47" s="115">
        <v>8.5</v>
      </c>
      <c r="AE47" s="115">
        <v>8.9</v>
      </c>
      <c r="AF47" s="115">
        <v>9</v>
      </c>
      <c r="AG47" s="115">
        <v>9.1</v>
      </c>
      <c r="AH47" s="115">
        <v>8.6</v>
      </c>
      <c r="AI47" s="115">
        <v>7.4</v>
      </c>
      <c r="AJ47" s="115">
        <v>8.9</v>
      </c>
      <c r="AK47" s="115">
        <v>7.4</v>
      </c>
      <c r="AL47" s="117">
        <v>45</v>
      </c>
      <c r="AM47" s="118">
        <v>0</v>
      </c>
      <c r="AN47" s="115">
        <v>6</v>
      </c>
      <c r="AO47" s="115">
        <v>6.2</v>
      </c>
      <c r="AP47" s="116"/>
      <c r="AQ47" s="116"/>
      <c r="AR47" s="116"/>
      <c r="AS47" s="116"/>
      <c r="AT47" s="115">
        <v>8.4</v>
      </c>
      <c r="AU47" s="116"/>
      <c r="AV47" s="115">
        <v>6.1</v>
      </c>
      <c r="AW47" s="116"/>
      <c r="AX47" s="116"/>
      <c r="AY47" s="116"/>
      <c r="AZ47" s="116"/>
      <c r="BA47" s="116"/>
      <c r="BB47" s="115">
        <v>6.3</v>
      </c>
      <c r="BC47" s="117">
        <v>5</v>
      </c>
      <c r="BD47" s="118">
        <v>0</v>
      </c>
      <c r="BE47" s="115">
        <v>6.8</v>
      </c>
      <c r="BF47" s="115">
        <v>5.6</v>
      </c>
      <c r="BG47" s="115">
        <v>5.0999999999999996</v>
      </c>
      <c r="BH47" s="115">
        <v>6.3</v>
      </c>
      <c r="BI47" s="115">
        <v>7.4</v>
      </c>
      <c r="BJ47" s="115">
        <v>6.5</v>
      </c>
      <c r="BK47" s="115">
        <v>6.3</v>
      </c>
      <c r="BL47" s="115">
        <v>6</v>
      </c>
      <c r="BM47" s="115">
        <v>7.1</v>
      </c>
      <c r="BN47" s="115">
        <v>4.7</v>
      </c>
      <c r="BO47" s="115">
        <v>7.2</v>
      </c>
      <c r="BP47" s="115">
        <v>7.5</v>
      </c>
      <c r="BQ47" s="115">
        <v>6.9</v>
      </c>
      <c r="BR47" s="115">
        <v>6.4</v>
      </c>
      <c r="BS47" s="115">
        <v>6.2</v>
      </c>
      <c r="BT47" s="115">
        <v>6.7</v>
      </c>
      <c r="BU47" s="115">
        <v>7.5</v>
      </c>
      <c r="BV47" s="115">
        <v>7</v>
      </c>
      <c r="BW47" s="115">
        <v>6.3</v>
      </c>
      <c r="BX47" s="115">
        <v>7.2</v>
      </c>
      <c r="BY47" s="115">
        <v>6.4</v>
      </c>
      <c r="BZ47" s="115">
        <v>4.9000000000000004</v>
      </c>
      <c r="CA47" s="115">
        <v>6.3</v>
      </c>
      <c r="CB47" s="115">
        <v>6.4</v>
      </c>
      <c r="CC47" s="116"/>
      <c r="CD47" s="115">
        <v>6.2</v>
      </c>
      <c r="CE47" s="116"/>
      <c r="CF47" s="115">
        <v>7.4</v>
      </c>
      <c r="CG47" s="115">
        <v>8.5</v>
      </c>
      <c r="CH47" s="115">
        <v>8.9</v>
      </c>
      <c r="CI47" s="117">
        <v>59</v>
      </c>
      <c r="CJ47" s="118">
        <v>0</v>
      </c>
      <c r="CK47" s="115">
        <v>7.4</v>
      </c>
      <c r="CL47" s="115">
        <v>8.3000000000000007</v>
      </c>
      <c r="CM47" s="115">
        <v>7.1</v>
      </c>
      <c r="CN47" s="116"/>
      <c r="CO47" s="115">
        <v>8.4</v>
      </c>
      <c r="CP47" s="115">
        <v>7.2</v>
      </c>
      <c r="CQ47" s="116"/>
      <c r="CR47" s="115">
        <v>7.6</v>
      </c>
      <c r="CS47" s="115">
        <v>7.5</v>
      </c>
      <c r="CT47" s="116"/>
      <c r="CU47" s="116"/>
      <c r="CV47" s="115">
        <v>7.7</v>
      </c>
      <c r="CW47" s="115">
        <v>5</v>
      </c>
      <c r="CX47" s="116"/>
      <c r="CY47" s="115">
        <v>9.6</v>
      </c>
      <c r="CZ47" s="115">
        <v>9.1999999999999993</v>
      </c>
      <c r="DA47" s="117">
        <v>24</v>
      </c>
      <c r="DB47" s="118">
        <v>0</v>
      </c>
      <c r="DC47" s="122">
        <v>0</v>
      </c>
      <c r="DD47" s="122">
        <v>0</v>
      </c>
      <c r="DE47" s="116"/>
      <c r="DF47" s="117">
        <v>0</v>
      </c>
      <c r="DG47" s="118">
        <v>4</v>
      </c>
      <c r="DH47" s="117">
        <v>133</v>
      </c>
      <c r="DI47" s="118">
        <v>4</v>
      </c>
      <c r="DJ47" s="119">
        <v>137</v>
      </c>
      <c r="DK47" s="120">
        <v>137</v>
      </c>
      <c r="DL47" s="120">
        <v>6.92</v>
      </c>
      <c r="DM47" s="120">
        <v>2.86</v>
      </c>
      <c r="DN47" s="113" t="s">
        <v>143</v>
      </c>
      <c r="DO47" s="13">
        <f t="shared" si="0"/>
        <v>2</v>
      </c>
    </row>
    <row r="48" spans="2:119" ht="27.75" customHeight="1">
      <c r="B48" s="112">
        <v>2221326398</v>
      </c>
      <c r="C48" s="113" t="s">
        <v>87</v>
      </c>
      <c r="D48" s="113" t="s">
        <v>327</v>
      </c>
      <c r="E48" s="113" t="s">
        <v>328</v>
      </c>
      <c r="F48" s="114">
        <v>36005</v>
      </c>
      <c r="G48" s="113" t="s">
        <v>88</v>
      </c>
      <c r="H48" s="113" t="s">
        <v>146</v>
      </c>
      <c r="I48" s="115">
        <v>7.3</v>
      </c>
      <c r="J48" s="115">
        <v>7.7</v>
      </c>
      <c r="K48" s="115">
        <v>7.5</v>
      </c>
      <c r="L48" s="115">
        <v>8.3000000000000007</v>
      </c>
      <c r="M48" s="116"/>
      <c r="N48" s="115">
        <v>5.5</v>
      </c>
      <c r="O48" s="116"/>
      <c r="P48" s="115">
        <v>9.4</v>
      </c>
      <c r="Q48" s="116"/>
      <c r="R48" s="116"/>
      <c r="S48" s="116"/>
      <c r="T48" s="116"/>
      <c r="U48" s="116"/>
      <c r="V48" s="116"/>
      <c r="W48" s="116"/>
      <c r="X48" s="115">
        <v>6.5</v>
      </c>
      <c r="Y48" s="121" t="s">
        <v>77</v>
      </c>
      <c r="Z48" s="115">
        <v>5.3</v>
      </c>
      <c r="AA48" s="115">
        <v>8</v>
      </c>
      <c r="AB48" s="116"/>
      <c r="AC48" s="116"/>
      <c r="AD48" s="115">
        <v>4.8</v>
      </c>
      <c r="AE48" s="115">
        <v>7.3</v>
      </c>
      <c r="AF48" s="115">
        <v>9.9</v>
      </c>
      <c r="AG48" s="115">
        <v>9.3000000000000007</v>
      </c>
      <c r="AH48" s="115">
        <v>6.6</v>
      </c>
      <c r="AI48" s="115">
        <v>7</v>
      </c>
      <c r="AJ48" s="116"/>
      <c r="AK48" s="116"/>
      <c r="AL48" s="117">
        <v>31</v>
      </c>
      <c r="AM48" s="118">
        <v>14</v>
      </c>
      <c r="AN48" s="115">
        <v>6.3</v>
      </c>
      <c r="AO48" s="115">
        <v>6</v>
      </c>
      <c r="AP48" s="116"/>
      <c r="AQ48" s="115">
        <v>4.4000000000000004</v>
      </c>
      <c r="AR48" s="116"/>
      <c r="AS48" s="116"/>
      <c r="AT48" s="116"/>
      <c r="AU48" s="116"/>
      <c r="AV48" s="116"/>
      <c r="AW48" s="115">
        <v>8.5</v>
      </c>
      <c r="AX48" s="116"/>
      <c r="AY48" s="116"/>
      <c r="AZ48" s="116"/>
      <c r="BA48" s="116"/>
      <c r="BB48" s="115">
        <v>8.4</v>
      </c>
      <c r="BC48" s="117">
        <v>5</v>
      </c>
      <c r="BD48" s="118">
        <v>0</v>
      </c>
      <c r="BE48" s="115">
        <v>9.4</v>
      </c>
      <c r="BF48" s="115">
        <v>8.1</v>
      </c>
      <c r="BG48" s="115">
        <v>6.5</v>
      </c>
      <c r="BH48" s="115">
        <v>9.1999999999999993</v>
      </c>
      <c r="BI48" s="115">
        <v>8.1999999999999993</v>
      </c>
      <c r="BJ48" s="121" t="s">
        <v>77</v>
      </c>
      <c r="BK48" s="115">
        <v>8.4</v>
      </c>
      <c r="BL48" s="115">
        <v>7.6</v>
      </c>
      <c r="BM48" s="115">
        <v>8.9</v>
      </c>
      <c r="BN48" s="116"/>
      <c r="BO48" s="121" t="s">
        <v>77</v>
      </c>
      <c r="BP48" s="115">
        <v>8.6999999999999993</v>
      </c>
      <c r="BQ48" s="121" t="s">
        <v>77</v>
      </c>
      <c r="BR48" s="116"/>
      <c r="BS48" s="116"/>
      <c r="BT48" s="121" t="s">
        <v>77</v>
      </c>
      <c r="BU48" s="116"/>
      <c r="BV48" s="115">
        <v>7.3</v>
      </c>
      <c r="BW48" s="115">
        <v>7.8</v>
      </c>
      <c r="BX48" s="116"/>
      <c r="BY48" s="121" t="s">
        <v>77</v>
      </c>
      <c r="BZ48" s="116"/>
      <c r="CA48" s="122">
        <v>0</v>
      </c>
      <c r="CB48" s="116"/>
      <c r="CC48" s="116"/>
      <c r="CD48" s="116"/>
      <c r="CE48" s="116"/>
      <c r="CF48" s="116"/>
      <c r="CG48" s="115">
        <v>4.9000000000000004</v>
      </c>
      <c r="CH48" s="121" t="s">
        <v>77</v>
      </c>
      <c r="CI48" s="117">
        <v>25</v>
      </c>
      <c r="CJ48" s="118">
        <v>34</v>
      </c>
      <c r="CK48" s="115">
        <v>5.8</v>
      </c>
      <c r="CL48" s="115">
        <v>6.4</v>
      </c>
      <c r="CM48" s="116"/>
      <c r="CN48" s="121" t="s">
        <v>77</v>
      </c>
      <c r="CO48" s="115">
        <v>4.8</v>
      </c>
      <c r="CP48" s="122">
        <v>0</v>
      </c>
      <c r="CQ48" s="116"/>
      <c r="CR48" s="116"/>
      <c r="CS48" s="121" t="s">
        <v>77</v>
      </c>
      <c r="CT48" s="121" t="s">
        <v>77</v>
      </c>
      <c r="CU48" s="116"/>
      <c r="CV48" s="116"/>
      <c r="CW48" s="115">
        <v>4.5</v>
      </c>
      <c r="CX48" s="116"/>
      <c r="CY48" s="121" t="s">
        <v>77</v>
      </c>
      <c r="CZ48" s="116"/>
      <c r="DA48" s="117">
        <v>9</v>
      </c>
      <c r="DB48" s="118">
        <v>15</v>
      </c>
      <c r="DC48" s="116"/>
      <c r="DD48" s="116"/>
      <c r="DE48" s="116"/>
      <c r="DF48" s="117">
        <v>0</v>
      </c>
      <c r="DG48" s="118">
        <v>4</v>
      </c>
      <c r="DH48" s="117">
        <v>70</v>
      </c>
      <c r="DI48" s="118">
        <v>67</v>
      </c>
      <c r="DJ48" s="119">
        <v>137</v>
      </c>
      <c r="DK48" s="120">
        <v>90</v>
      </c>
      <c r="DL48" s="120">
        <v>5.66</v>
      </c>
      <c r="DM48" s="120">
        <v>2.33</v>
      </c>
      <c r="DN48" s="113" t="s">
        <v>143</v>
      </c>
      <c r="DO48" s="13">
        <f t="shared" si="0"/>
        <v>65</v>
      </c>
    </row>
    <row r="49" spans="2:119" ht="27.75" customHeight="1">
      <c r="B49" s="112">
        <v>2220323980</v>
      </c>
      <c r="C49" s="113" t="s">
        <v>133</v>
      </c>
      <c r="D49" s="113" t="s">
        <v>329</v>
      </c>
      <c r="E49" s="113" t="s">
        <v>256</v>
      </c>
      <c r="F49" s="114">
        <v>36088</v>
      </c>
      <c r="G49" s="113" t="s">
        <v>5</v>
      </c>
      <c r="H49" s="113" t="s">
        <v>144</v>
      </c>
      <c r="I49" s="115">
        <v>7.6</v>
      </c>
      <c r="J49" s="115">
        <v>6.8</v>
      </c>
      <c r="K49" s="115">
        <v>5.7</v>
      </c>
      <c r="L49" s="115">
        <v>7.5</v>
      </c>
      <c r="M49" s="116"/>
      <c r="N49" s="115">
        <v>6.2</v>
      </c>
      <c r="O49" s="116"/>
      <c r="P49" s="115">
        <v>6.1</v>
      </c>
      <c r="Q49" s="116"/>
      <c r="R49" s="115">
        <v>6.7</v>
      </c>
      <c r="S49" s="116"/>
      <c r="T49" s="115">
        <v>5.7</v>
      </c>
      <c r="U49" s="116"/>
      <c r="V49" s="121" t="s">
        <v>77</v>
      </c>
      <c r="W49" s="116"/>
      <c r="X49" s="115">
        <v>6.5</v>
      </c>
      <c r="Y49" s="115">
        <v>7.5</v>
      </c>
      <c r="Z49" s="115">
        <v>7.8</v>
      </c>
      <c r="AA49" s="116"/>
      <c r="AB49" s="115">
        <v>8.6</v>
      </c>
      <c r="AC49" s="116"/>
      <c r="AD49" s="115">
        <v>8.4</v>
      </c>
      <c r="AE49" s="115">
        <v>5.4</v>
      </c>
      <c r="AF49" s="115">
        <v>8.4</v>
      </c>
      <c r="AG49" s="115">
        <v>6.5</v>
      </c>
      <c r="AH49" s="115">
        <v>7.9</v>
      </c>
      <c r="AI49" s="115">
        <v>6.2</v>
      </c>
      <c r="AJ49" s="115">
        <v>7.3</v>
      </c>
      <c r="AK49" s="115">
        <v>7</v>
      </c>
      <c r="AL49" s="117">
        <v>43</v>
      </c>
      <c r="AM49" s="118">
        <v>2</v>
      </c>
      <c r="AN49" s="115">
        <v>6.4</v>
      </c>
      <c r="AO49" s="115">
        <v>9.4</v>
      </c>
      <c r="AP49" s="115">
        <v>7.6</v>
      </c>
      <c r="AQ49" s="116"/>
      <c r="AR49" s="116"/>
      <c r="AS49" s="116"/>
      <c r="AT49" s="116"/>
      <c r="AU49" s="116"/>
      <c r="AV49" s="115">
        <v>7.3</v>
      </c>
      <c r="AW49" s="116"/>
      <c r="AX49" s="116"/>
      <c r="AY49" s="116"/>
      <c r="AZ49" s="116"/>
      <c r="BA49" s="116"/>
      <c r="BB49" s="115">
        <v>7.3</v>
      </c>
      <c r="BC49" s="117">
        <v>5</v>
      </c>
      <c r="BD49" s="118">
        <v>0</v>
      </c>
      <c r="BE49" s="115">
        <v>8.1</v>
      </c>
      <c r="BF49" s="115">
        <v>5.9</v>
      </c>
      <c r="BG49" s="115">
        <v>6</v>
      </c>
      <c r="BH49" s="115">
        <v>7.4</v>
      </c>
      <c r="BI49" s="115">
        <v>7.5</v>
      </c>
      <c r="BJ49" s="115">
        <v>7.6</v>
      </c>
      <c r="BK49" s="115">
        <v>5.7</v>
      </c>
      <c r="BL49" s="115">
        <v>7.2</v>
      </c>
      <c r="BM49" s="115">
        <v>8.5</v>
      </c>
      <c r="BN49" s="115">
        <v>6.4</v>
      </c>
      <c r="BO49" s="115">
        <v>7</v>
      </c>
      <c r="BP49" s="115">
        <v>6.1</v>
      </c>
      <c r="BQ49" s="115">
        <v>7.5</v>
      </c>
      <c r="BR49" s="115">
        <v>4.5999999999999996</v>
      </c>
      <c r="BS49" s="115">
        <v>5.7</v>
      </c>
      <c r="BT49" s="115">
        <v>7.6</v>
      </c>
      <c r="BU49" s="115">
        <v>7.5</v>
      </c>
      <c r="BV49" s="115">
        <v>7.5</v>
      </c>
      <c r="BW49" s="115">
        <v>6.4</v>
      </c>
      <c r="BX49" s="115">
        <v>6.1</v>
      </c>
      <c r="BY49" s="115">
        <v>5.6</v>
      </c>
      <c r="BZ49" s="115">
        <v>5.4</v>
      </c>
      <c r="CA49" s="115">
        <v>6</v>
      </c>
      <c r="CB49" s="115">
        <v>6.8</v>
      </c>
      <c r="CC49" s="116"/>
      <c r="CD49" s="115">
        <v>5.9</v>
      </c>
      <c r="CE49" s="116"/>
      <c r="CF49" s="115">
        <v>7.3</v>
      </c>
      <c r="CG49" s="115">
        <v>7.1</v>
      </c>
      <c r="CH49" s="115">
        <v>8</v>
      </c>
      <c r="CI49" s="117">
        <v>59</v>
      </c>
      <c r="CJ49" s="118">
        <v>0</v>
      </c>
      <c r="CK49" s="115">
        <v>5.0999999999999996</v>
      </c>
      <c r="CL49" s="115">
        <v>6.5</v>
      </c>
      <c r="CM49" s="116"/>
      <c r="CN49" s="115">
        <v>8.3000000000000007</v>
      </c>
      <c r="CO49" s="115">
        <v>6.7</v>
      </c>
      <c r="CP49" s="115">
        <v>6.3</v>
      </c>
      <c r="CQ49" s="115">
        <v>6</v>
      </c>
      <c r="CR49" s="116"/>
      <c r="CS49" s="115">
        <v>8.1999999999999993</v>
      </c>
      <c r="CT49" s="116"/>
      <c r="CU49" s="116"/>
      <c r="CV49" s="115">
        <v>7.8</v>
      </c>
      <c r="CW49" s="115">
        <v>5.6</v>
      </c>
      <c r="CX49" s="116"/>
      <c r="CY49" s="115">
        <v>9.4</v>
      </c>
      <c r="CZ49" s="115">
        <v>9</v>
      </c>
      <c r="DA49" s="117">
        <v>24</v>
      </c>
      <c r="DB49" s="118">
        <v>0</v>
      </c>
      <c r="DC49" s="115">
        <v>8</v>
      </c>
      <c r="DD49" s="115">
        <v>7.9</v>
      </c>
      <c r="DE49" s="116"/>
      <c r="DF49" s="117">
        <v>4</v>
      </c>
      <c r="DG49" s="118">
        <v>0</v>
      </c>
      <c r="DH49" s="117">
        <v>135</v>
      </c>
      <c r="DI49" s="118">
        <v>2</v>
      </c>
      <c r="DJ49" s="119">
        <v>137</v>
      </c>
      <c r="DK49" s="120">
        <v>135</v>
      </c>
      <c r="DL49" s="120">
        <v>6.89</v>
      </c>
      <c r="DM49" s="120">
        <v>2.81</v>
      </c>
      <c r="DN49" s="113" t="s">
        <v>143</v>
      </c>
      <c r="DO49" s="13">
        <f t="shared" si="0"/>
        <v>2</v>
      </c>
    </row>
    <row r="50" spans="2:119" ht="27.75" customHeight="1">
      <c r="B50" s="112">
        <v>2220329630</v>
      </c>
      <c r="C50" s="113" t="s">
        <v>3</v>
      </c>
      <c r="D50" s="113" t="s">
        <v>128</v>
      </c>
      <c r="E50" s="113" t="s">
        <v>256</v>
      </c>
      <c r="F50" s="114">
        <v>36093</v>
      </c>
      <c r="G50" s="113" t="s">
        <v>5</v>
      </c>
      <c r="H50" s="113" t="s">
        <v>146</v>
      </c>
      <c r="I50" s="115">
        <v>8.4</v>
      </c>
      <c r="J50" s="115">
        <v>7.7</v>
      </c>
      <c r="K50" s="115">
        <v>8.3000000000000007</v>
      </c>
      <c r="L50" s="115">
        <v>6.8</v>
      </c>
      <c r="M50" s="116"/>
      <c r="N50" s="115">
        <v>7.7</v>
      </c>
      <c r="O50" s="116"/>
      <c r="P50" s="115">
        <v>7.5</v>
      </c>
      <c r="Q50" s="116"/>
      <c r="R50" s="115">
        <v>9</v>
      </c>
      <c r="S50" s="116"/>
      <c r="T50" s="115">
        <v>8.1999999999999993</v>
      </c>
      <c r="U50" s="116"/>
      <c r="V50" s="115">
        <v>9.6999999999999993</v>
      </c>
      <c r="W50" s="116"/>
      <c r="X50" s="115">
        <v>6.3</v>
      </c>
      <c r="Y50" s="115">
        <v>5.3</v>
      </c>
      <c r="Z50" s="115">
        <v>5.0999999999999996</v>
      </c>
      <c r="AA50" s="116"/>
      <c r="AB50" s="115">
        <v>7.5</v>
      </c>
      <c r="AC50" s="115">
        <v>6.9</v>
      </c>
      <c r="AD50" s="115">
        <v>4.5</v>
      </c>
      <c r="AE50" s="116"/>
      <c r="AF50" s="115">
        <v>8.6999999999999993</v>
      </c>
      <c r="AG50" s="115">
        <v>9.1</v>
      </c>
      <c r="AH50" s="115">
        <v>8.1</v>
      </c>
      <c r="AI50" s="115">
        <v>7.5</v>
      </c>
      <c r="AJ50" s="115">
        <v>7</v>
      </c>
      <c r="AK50" s="115">
        <v>8.6</v>
      </c>
      <c r="AL50" s="117">
        <v>45</v>
      </c>
      <c r="AM50" s="118">
        <v>0</v>
      </c>
      <c r="AN50" s="115">
        <v>7.3</v>
      </c>
      <c r="AO50" s="115">
        <v>6</v>
      </c>
      <c r="AP50" s="116"/>
      <c r="AQ50" s="116"/>
      <c r="AR50" s="116"/>
      <c r="AS50" s="116"/>
      <c r="AT50" s="116"/>
      <c r="AU50" s="115">
        <v>6</v>
      </c>
      <c r="AV50" s="115">
        <v>4.8</v>
      </c>
      <c r="AW50" s="116"/>
      <c r="AX50" s="116"/>
      <c r="AY50" s="116"/>
      <c r="AZ50" s="116"/>
      <c r="BA50" s="116"/>
      <c r="BB50" s="115">
        <v>6.8</v>
      </c>
      <c r="BC50" s="117">
        <v>5</v>
      </c>
      <c r="BD50" s="118">
        <v>0</v>
      </c>
      <c r="BE50" s="115">
        <v>6.4</v>
      </c>
      <c r="BF50" s="115">
        <v>7.3</v>
      </c>
      <c r="BG50" s="115">
        <v>5.6</v>
      </c>
      <c r="BH50" s="115">
        <v>5</v>
      </c>
      <c r="BI50" s="115">
        <v>8.1999999999999993</v>
      </c>
      <c r="BJ50" s="115">
        <v>5.4</v>
      </c>
      <c r="BK50" s="115">
        <v>6.7</v>
      </c>
      <c r="BL50" s="115">
        <v>6.3</v>
      </c>
      <c r="BM50" s="115">
        <v>8.6</v>
      </c>
      <c r="BN50" s="115">
        <v>6.8</v>
      </c>
      <c r="BO50" s="115">
        <v>4.3</v>
      </c>
      <c r="BP50" s="115">
        <v>6</v>
      </c>
      <c r="BQ50" s="115">
        <v>8</v>
      </c>
      <c r="BR50" s="115">
        <v>7.1</v>
      </c>
      <c r="BS50" s="115">
        <v>5.5</v>
      </c>
      <c r="BT50" s="115">
        <v>7.4</v>
      </c>
      <c r="BU50" s="115">
        <v>8.3000000000000007</v>
      </c>
      <c r="BV50" s="115">
        <v>4.7</v>
      </c>
      <c r="BW50" s="115">
        <v>6.9</v>
      </c>
      <c r="BX50" s="115">
        <v>5.8</v>
      </c>
      <c r="BY50" s="115">
        <v>5.6</v>
      </c>
      <c r="BZ50" s="116"/>
      <c r="CA50" s="115">
        <v>5.7</v>
      </c>
      <c r="CB50" s="115">
        <v>6.4</v>
      </c>
      <c r="CC50" s="115">
        <v>6.2</v>
      </c>
      <c r="CD50" s="116"/>
      <c r="CE50" s="116"/>
      <c r="CF50" s="116"/>
      <c r="CG50" s="115">
        <v>6</v>
      </c>
      <c r="CH50" s="115">
        <v>8.3000000000000007</v>
      </c>
      <c r="CI50" s="117">
        <v>54</v>
      </c>
      <c r="CJ50" s="118">
        <v>5</v>
      </c>
      <c r="CK50" s="115">
        <v>7.1</v>
      </c>
      <c r="CL50" s="115">
        <v>7.4</v>
      </c>
      <c r="CM50" s="115">
        <v>6</v>
      </c>
      <c r="CN50" s="116"/>
      <c r="CO50" s="115">
        <v>6.1</v>
      </c>
      <c r="CP50" s="115">
        <v>6.6</v>
      </c>
      <c r="CQ50" s="115">
        <v>5.7</v>
      </c>
      <c r="CR50" s="116"/>
      <c r="CS50" s="115">
        <v>7.2</v>
      </c>
      <c r="CT50" s="116"/>
      <c r="CU50" s="116"/>
      <c r="CV50" s="115">
        <v>7.2</v>
      </c>
      <c r="CW50" s="121" t="s">
        <v>77</v>
      </c>
      <c r="CX50" s="116"/>
      <c r="CY50" s="115">
        <v>9</v>
      </c>
      <c r="CZ50" s="115">
        <v>9.1999999999999993</v>
      </c>
      <c r="DA50" s="117">
        <v>22</v>
      </c>
      <c r="DB50" s="118">
        <v>2</v>
      </c>
      <c r="DC50" s="116"/>
      <c r="DD50" s="116"/>
      <c r="DE50" s="116"/>
      <c r="DF50" s="117">
        <v>0</v>
      </c>
      <c r="DG50" s="118">
        <v>4</v>
      </c>
      <c r="DH50" s="117">
        <v>126</v>
      </c>
      <c r="DI50" s="118">
        <v>11</v>
      </c>
      <c r="DJ50" s="119">
        <v>137</v>
      </c>
      <c r="DK50" s="120">
        <v>126</v>
      </c>
      <c r="DL50" s="120">
        <v>6.82</v>
      </c>
      <c r="DM50" s="120">
        <v>2.74</v>
      </c>
      <c r="DN50" s="113" t="s">
        <v>143</v>
      </c>
      <c r="DO50" s="13">
        <f t="shared" si="0"/>
        <v>9</v>
      </c>
    </row>
    <row r="51" spans="2:119" ht="27.75" customHeight="1">
      <c r="B51" s="112">
        <v>2220319096</v>
      </c>
      <c r="C51" s="113" t="s">
        <v>85</v>
      </c>
      <c r="D51" s="113" t="s">
        <v>109</v>
      </c>
      <c r="E51" s="113" t="s">
        <v>330</v>
      </c>
      <c r="F51" s="114">
        <v>35922</v>
      </c>
      <c r="G51" s="113" t="s">
        <v>5</v>
      </c>
      <c r="H51" s="113" t="s">
        <v>144</v>
      </c>
      <c r="I51" s="115">
        <v>8.4</v>
      </c>
      <c r="J51" s="115">
        <v>7.3</v>
      </c>
      <c r="K51" s="115">
        <v>8.4</v>
      </c>
      <c r="L51" s="115">
        <v>8.4</v>
      </c>
      <c r="M51" s="116"/>
      <c r="N51" s="115">
        <v>5.8</v>
      </c>
      <c r="O51" s="116"/>
      <c r="P51" s="115">
        <v>4.5999999999999996</v>
      </c>
      <c r="Q51" s="116"/>
      <c r="R51" s="115">
        <v>7.3</v>
      </c>
      <c r="S51" s="116"/>
      <c r="T51" s="115">
        <v>8.8000000000000007</v>
      </c>
      <c r="U51" s="116"/>
      <c r="V51" s="121" t="s">
        <v>77</v>
      </c>
      <c r="W51" s="116"/>
      <c r="X51" s="115">
        <v>7.1</v>
      </c>
      <c r="Y51" s="115">
        <v>6.8</v>
      </c>
      <c r="Z51" s="115">
        <v>6.8</v>
      </c>
      <c r="AA51" s="115">
        <v>9.1</v>
      </c>
      <c r="AB51" s="116"/>
      <c r="AC51" s="116"/>
      <c r="AD51" s="115">
        <v>4.7</v>
      </c>
      <c r="AE51" s="121" t="s">
        <v>77</v>
      </c>
      <c r="AF51" s="115">
        <v>8.4</v>
      </c>
      <c r="AG51" s="115">
        <v>7.8</v>
      </c>
      <c r="AH51" s="115">
        <v>6.9</v>
      </c>
      <c r="AI51" s="115">
        <v>5</v>
      </c>
      <c r="AJ51" s="115">
        <v>4.9000000000000004</v>
      </c>
      <c r="AK51" s="115">
        <v>5.6</v>
      </c>
      <c r="AL51" s="117">
        <v>41</v>
      </c>
      <c r="AM51" s="118">
        <v>4</v>
      </c>
      <c r="AN51" s="115">
        <v>7.4</v>
      </c>
      <c r="AO51" s="115">
        <v>5.9</v>
      </c>
      <c r="AP51" s="116"/>
      <c r="AQ51" s="116"/>
      <c r="AR51" s="116"/>
      <c r="AS51" s="116"/>
      <c r="AT51" s="115">
        <v>6.8</v>
      </c>
      <c r="AU51" s="116"/>
      <c r="AV51" s="116"/>
      <c r="AW51" s="116"/>
      <c r="AX51" s="116"/>
      <c r="AY51" s="116"/>
      <c r="AZ51" s="115">
        <v>6.1</v>
      </c>
      <c r="BA51" s="116"/>
      <c r="BB51" s="115">
        <v>5.4</v>
      </c>
      <c r="BC51" s="117">
        <v>5</v>
      </c>
      <c r="BD51" s="118">
        <v>0</v>
      </c>
      <c r="BE51" s="115">
        <v>6.5</v>
      </c>
      <c r="BF51" s="115">
        <v>4.5999999999999996</v>
      </c>
      <c r="BG51" s="115">
        <v>4.5</v>
      </c>
      <c r="BH51" s="115">
        <v>5.4</v>
      </c>
      <c r="BI51" s="115">
        <v>7.4</v>
      </c>
      <c r="BJ51" s="115">
        <v>4.8</v>
      </c>
      <c r="BK51" s="115">
        <v>4.7</v>
      </c>
      <c r="BL51" s="115">
        <v>6.5</v>
      </c>
      <c r="BM51" s="115">
        <v>7.3</v>
      </c>
      <c r="BN51" s="115">
        <v>5.8</v>
      </c>
      <c r="BO51" s="115">
        <v>5.0999999999999996</v>
      </c>
      <c r="BP51" s="115">
        <v>7.7</v>
      </c>
      <c r="BQ51" s="115">
        <v>7.8</v>
      </c>
      <c r="BR51" s="115">
        <v>4.9000000000000004</v>
      </c>
      <c r="BS51" s="121" t="s">
        <v>77</v>
      </c>
      <c r="BT51" s="115">
        <v>5.6</v>
      </c>
      <c r="BU51" s="115">
        <v>5.9</v>
      </c>
      <c r="BV51" s="115">
        <v>4.9000000000000004</v>
      </c>
      <c r="BW51" s="115">
        <v>4.7</v>
      </c>
      <c r="BX51" s="122">
        <v>0</v>
      </c>
      <c r="BY51" s="115">
        <v>4.5</v>
      </c>
      <c r="BZ51" s="121" t="s">
        <v>77</v>
      </c>
      <c r="CA51" s="122">
        <v>0</v>
      </c>
      <c r="CB51" s="121" t="s">
        <v>77</v>
      </c>
      <c r="CC51" s="116"/>
      <c r="CD51" s="116"/>
      <c r="CE51" s="116"/>
      <c r="CF51" s="122">
        <v>0</v>
      </c>
      <c r="CG51" s="115">
        <v>4.0999999999999996</v>
      </c>
      <c r="CH51" s="115">
        <v>8.1999999999999993</v>
      </c>
      <c r="CI51" s="117">
        <v>42</v>
      </c>
      <c r="CJ51" s="118">
        <v>17</v>
      </c>
      <c r="CK51" s="115">
        <v>5.4</v>
      </c>
      <c r="CL51" s="115">
        <v>6.5</v>
      </c>
      <c r="CM51" s="115">
        <v>7.5</v>
      </c>
      <c r="CN51" s="116"/>
      <c r="CO51" s="115">
        <v>6.5</v>
      </c>
      <c r="CP51" s="115">
        <v>4.4000000000000004</v>
      </c>
      <c r="CQ51" s="121" t="s">
        <v>77</v>
      </c>
      <c r="CR51" s="116"/>
      <c r="CS51" s="121" t="s">
        <v>77</v>
      </c>
      <c r="CT51" s="116"/>
      <c r="CU51" s="116"/>
      <c r="CV51" s="115">
        <v>4.9000000000000004</v>
      </c>
      <c r="CW51" s="115">
        <v>4.5999999999999996</v>
      </c>
      <c r="CX51" s="116"/>
      <c r="CY51" s="115">
        <v>7.2</v>
      </c>
      <c r="CZ51" s="115">
        <v>8.4</v>
      </c>
      <c r="DA51" s="117">
        <v>19</v>
      </c>
      <c r="DB51" s="118">
        <v>5</v>
      </c>
      <c r="DC51" s="116"/>
      <c r="DD51" s="116"/>
      <c r="DE51" s="116"/>
      <c r="DF51" s="117">
        <v>0</v>
      </c>
      <c r="DG51" s="118">
        <v>4</v>
      </c>
      <c r="DH51" s="117">
        <v>107</v>
      </c>
      <c r="DI51" s="118">
        <v>30</v>
      </c>
      <c r="DJ51" s="119">
        <v>137</v>
      </c>
      <c r="DK51" s="120">
        <v>122</v>
      </c>
      <c r="DL51" s="120">
        <v>5.78</v>
      </c>
      <c r="DM51" s="120">
        <v>2.08</v>
      </c>
      <c r="DN51" s="113" t="s">
        <v>143</v>
      </c>
      <c r="DO51" s="13">
        <f t="shared" si="0"/>
        <v>28</v>
      </c>
    </row>
    <row r="52" spans="2:119" ht="27.75" customHeight="1">
      <c r="B52" s="112">
        <v>2220718461</v>
      </c>
      <c r="C52" s="113" t="s">
        <v>139</v>
      </c>
      <c r="D52" s="113" t="s">
        <v>332</v>
      </c>
      <c r="E52" s="113" t="s">
        <v>104</v>
      </c>
      <c r="F52" s="114">
        <v>35481</v>
      </c>
      <c r="G52" s="113" t="s">
        <v>5</v>
      </c>
      <c r="H52" s="113" t="s">
        <v>144</v>
      </c>
      <c r="I52" s="115">
        <v>7.4</v>
      </c>
      <c r="J52" s="115">
        <v>6.8</v>
      </c>
      <c r="K52" s="115">
        <v>8</v>
      </c>
      <c r="L52" s="115">
        <v>8.6</v>
      </c>
      <c r="M52" s="116"/>
      <c r="N52" s="115">
        <v>6.8</v>
      </c>
      <c r="O52" s="116"/>
      <c r="P52" s="115">
        <v>6.1</v>
      </c>
      <c r="Q52" s="116"/>
      <c r="R52" s="115">
        <v>5.8</v>
      </c>
      <c r="S52" s="116"/>
      <c r="T52" s="115">
        <v>6.5</v>
      </c>
      <c r="U52" s="116"/>
      <c r="V52" s="115">
        <v>6</v>
      </c>
      <c r="W52" s="116"/>
      <c r="X52" s="115">
        <v>6.7</v>
      </c>
      <c r="Y52" s="115">
        <v>6.6</v>
      </c>
      <c r="Z52" s="115">
        <v>5.8</v>
      </c>
      <c r="AA52" s="116"/>
      <c r="AB52" s="115">
        <v>6.9</v>
      </c>
      <c r="AC52" s="116"/>
      <c r="AD52" s="115">
        <v>7.5</v>
      </c>
      <c r="AE52" s="115">
        <v>6.7</v>
      </c>
      <c r="AF52" s="115">
        <v>8.1999999999999993</v>
      </c>
      <c r="AG52" s="115">
        <v>6.6</v>
      </c>
      <c r="AH52" s="115">
        <v>5.6</v>
      </c>
      <c r="AI52" s="115">
        <v>5.7</v>
      </c>
      <c r="AJ52" s="115">
        <v>5.6</v>
      </c>
      <c r="AK52" s="115">
        <v>7.2</v>
      </c>
      <c r="AL52" s="117">
        <v>45</v>
      </c>
      <c r="AM52" s="118">
        <v>0</v>
      </c>
      <c r="AN52" s="115">
        <v>5.6</v>
      </c>
      <c r="AO52" s="115">
        <v>5.6</v>
      </c>
      <c r="AP52" s="115">
        <v>6.3</v>
      </c>
      <c r="AQ52" s="116"/>
      <c r="AR52" s="116"/>
      <c r="AS52" s="116"/>
      <c r="AT52" s="116"/>
      <c r="AU52" s="116"/>
      <c r="AV52" s="115">
        <v>5.6</v>
      </c>
      <c r="AW52" s="116"/>
      <c r="AX52" s="116"/>
      <c r="AY52" s="116"/>
      <c r="AZ52" s="116"/>
      <c r="BA52" s="116"/>
      <c r="BB52" s="115">
        <v>6.9</v>
      </c>
      <c r="BC52" s="117">
        <v>5</v>
      </c>
      <c r="BD52" s="118">
        <v>0</v>
      </c>
      <c r="BE52" s="115">
        <v>6.1</v>
      </c>
      <c r="BF52" s="115">
        <v>5.8</v>
      </c>
      <c r="BG52" s="115">
        <v>4.9000000000000004</v>
      </c>
      <c r="BH52" s="115">
        <v>5.3</v>
      </c>
      <c r="BI52" s="115">
        <v>5.8</v>
      </c>
      <c r="BJ52" s="115">
        <v>8.1</v>
      </c>
      <c r="BK52" s="115">
        <v>5.8</v>
      </c>
      <c r="BL52" s="115">
        <v>6</v>
      </c>
      <c r="BM52" s="115">
        <v>5.8</v>
      </c>
      <c r="BN52" s="115">
        <v>4.0999999999999996</v>
      </c>
      <c r="BO52" s="115">
        <v>5.0999999999999996</v>
      </c>
      <c r="BP52" s="115">
        <v>7.3</v>
      </c>
      <c r="BQ52" s="115">
        <v>6.1</v>
      </c>
      <c r="BR52" s="115">
        <v>4.5</v>
      </c>
      <c r="BS52" s="115">
        <v>7</v>
      </c>
      <c r="BT52" s="115">
        <v>6</v>
      </c>
      <c r="BU52" s="115">
        <v>5.3</v>
      </c>
      <c r="BV52" s="115">
        <v>5.5</v>
      </c>
      <c r="BW52" s="115">
        <v>6.3</v>
      </c>
      <c r="BX52" s="115">
        <v>6</v>
      </c>
      <c r="BY52" s="115">
        <v>7.7</v>
      </c>
      <c r="BZ52" s="115">
        <v>5.4</v>
      </c>
      <c r="CA52" s="115">
        <v>5.0999999999999996</v>
      </c>
      <c r="CB52" s="115">
        <v>4.5999999999999996</v>
      </c>
      <c r="CC52" s="115">
        <v>6.8</v>
      </c>
      <c r="CD52" s="116"/>
      <c r="CE52" s="116"/>
      <c r="CF52" s="115">
        <v>6.7</v>
      </c>
      <c r="CG52" s="115">
        <v>5.2</v>
      </c>
      <c r="CH52" s="115">
        <v>8.4</v>
      </c>
      <c r="CI52" s="117">
        <v>59</v>
      </c>
      <c r="CJ52" s="118">
        <v>0</v>
      </c>
      <c r="CK52" s="115">
        <v>6.4</v>
      </c>
      <c r="CL52" s="115">
        <v>6.2</v>
      </c>
      <c r="CM52" s="115">
        <v>5.6</v>
      </c>
      <c r="CN52" s="116"/>
      <c r="CO52" s="115">
        <v>5.4</v>
      </c>
      <c r="CP52" s="115">
        <v>5.6</v>
      </c>
      <c r="CQ52" s="116"/>
      <c r="CR52" s="115">
        <v>5.0999999999999996</v>
      </c>
      <c r="CS52" s="115">
        <v>6.4</v>
      </c>
      <c r="CT52" s="116"/>
      <c r="CU52" s="116"/>
      <c r="CV52" s="115">
        <v>6.6</v>
      </c>
      <c r="CW52" s="115">
        <v>5.0999999999999996</v>
      </c>
      <c r="CX52" s="116"/>
      <c r="CY52" s="115">
        <v>7.9</v>
      </c>
      <c r="CZ52" s="115">
        <v>8.1999999999999993</v>
      </c>
      <c r="DA52" s="117">
        <v>24</v>
      </c>
      <c r="DB52" s="118">
        <v>0</v>
      </c>
      <c r="DC52" s="115">
        <v>8.8000000000000007</v>
      </c>
      <c r="DD52" s="115">
        <v>8.1999999999999993</v>
      </c>
      <c r="DE52" s="116"/>
      <c r="DF52" s="117">
        <v>4</v>
      </c>
      <c r="DG52" s="118">
        <v>0</v>
      </c>
      <c r="DH52" s="117">
        <v>137</v>
      </c>
      <c r="DI52" s="118">
        <v>0</v>
      </c>
      <c r="DJ52" s="119">
        <v>137</v>
      </c>
      <c r="DK52" s="120">
        <v>137</v>
      </c>
      <c r="DL52" s="120">
        <v>6.22</v>
      </c>
      <c r="DM52" s="120">
        <v>2.37</v>
      </c>
      <c r="DN52" s="113" t="s">
        <v>143</v>
      </c>
      <c r="DO52" s="13">
        <f t="shared" si="0"/>
        <v>0</v>
      </c>
    </row>
    <row r="53" spans="2:119" ht="27.75" customHeight="1">
      <c r="B53" s="112">
        <v>2221328968</v>
      </c>
      <c r="C53" s="113" t="s">
        <v>85</v>
      </c>
      <c r="D53" s="113" t="s">
        <v>117</v>
      </c>
      <c r="E53" s="113" t="s">
        <v>104</v>
      </c>
      <c r="F53" s="114">
        <v>35864</v>
      </c>
      <c r="G53" s="113" t="s">
        <v>88</v>
      </c>
      <c r="H53" s="113" t="s">
        <v>144</v>
      </c>
      <c r="I53" s="115">
        <v>8.6</v>
      </c>
      <c r="J53" s="115">
        <v>8.5</v>
      </c>
      <c r="K53" s="115">
        <v>5.2</v>
      </c>
      <c r="L53" s="115">
        <v>6.9</v>
      </c>
      <c r="M53" s="116"/>
      <c r="N53" s="115">
        <v>8.1</v>
      </c>
      <c r="O53" s="116"/>
      <c r="P53" s="115">
        <v>4.9000000000000004</v>
      </c>
      <c r="Q53" s="116"/>
      <c r="R53" s="121" t="s">
        <v>77</v>
      </c>
      <c r="S53" s="116"/>
      <c r="T53" s="116"/>
      <c r="U53" s="116"/>
      <c r="V53" s="116"/>
      <c r="W53" s="116"/>
      <c r="X53" s="115">
        <v>7.5</v>
      </c>
      <c r="Y53" s="115">
        <v>7.1</v>
      </c>
      <c r="Z53" s="115">
        <v>9.4</v>
      </c>
      <c r="AA53" s="116"/>
      <c r="AB53" s="115">
        <v>7.2</v>
      </c>
      <c r="AC53" s="115">
        <v>8.5</v>
      </c>
      <c r="AD53" s="115">
        <v>6</v>
      </c>
      <c r="AE53" s="116"/>
      <c r="AF53" s="115">
        <v>8.5</v>
      </c>
      <c r="AG53" s="115">
        <v>6.1</v>
      </c>
      <c r="AH53" s="116"/>
      <c r="AI53" s="115">
        <v>6.3</v>
      </c>
      <c r="AJ53" s="121" t="s">
        <v>77</v>
      </c>
      <c r="AK53" s="116"/>
      <c r="AL53" s="117">
        <v>31</v>
      </c>
      <c r="AM53" s="118">
        <v>14</v>
      </c>
      <c r="AN53" s="115">
        <v>6</v>
      </c>
      <c r="AO53" s="115">
        <v>4.2</v>
      </c>
      <c r="AP53" s="115">
        <v>5.8</v>
      </c>
      <c r="AQ53" s="116"/>
      <c r="AR53" s="116"/>
      <c r="AS53" s="116"/>
      <c r="AT53" s="116"/>
      <c r="AU53" s="116"/>
      <c r="AV53" s="116"/>
      <c r="AW53" s="116"/>
      <c r="AX53" s="116"/>
      <c r="AY53" s="116"/>
      <c r="AZ53" s="115">
        <v>4.5</v>
      </c>
      <c r="BA53" s="116"/>
      <c r="BB53" s="115">
        <v>5.2</v>
      </c>
      <c r="BC53" s="117">
        <v>5</v>
      </c>
      <c r="BD53" s="118">
        <v>0</v>
      </c>
      <c r="BE53" s="115">
        <v>7.7</v>
      </c>
      <c r="BF53" s="115">
        <v>8</v>
      </c>
      <c r="BG53" s="115">
        <v>8.1</v>
      </c>
      <c r="BH53" s="115">
        <v>6.2</v>
      </c>
      <c r="BI53" s="115">
        <v>7.9</v>
      </c>
      <c r="BJ53" s="115">
        <v>7.2</v>
      </c>
      <c r="BK53" s="115">
        <v>5</v>
      </c>
      <c r="BL53" s="115">
        <v>6.6</v>
      </c>
      <c r="BM53" s="115">
        <v>8.8000000000000007</v>
      </c>
      <c r="BN53" s="115">
        <v>6.5</v>
      </c>
      <c r="BO53" s="121" t="s">
        <v>77</v>
      </c>
      <c r="BP53" s="121" t="s">
        <v>77</v>
      </c>
      <c r="BQ53" s="121" t="s">
        <v>77</v>
      </c>
      <c r="BR53" s="122">
        <v>0</v>
      </c>
      <c r="BS53" s="116"/>
      <c r="BT53" s="116"/>
      <c r="BU53" s="116"/>
      <c r="BV53" s="115">
        <v>7.5</v>
      </c>
      <c r="BW53" s="115">
        <v>6.7</v>
      </c>
      <c r="BX53" s="122">
        <v>0</v>
      </c>
      <c r="BY53" s="116"/>
      <c r="BZ53" s="116"/>
      <c r="CA53" s="121" t="s">
        <v>77</v>
      </c>
      <c r="CB53" s="116"/>
      <c r="CC53" s="122">
        <v>0</v>
      </c>
      <c r="CD53" s="116"/>
      <c r="CE53" s="116"/>
      <c r="CF53" s="116"/>
      <c r="CG53" s="115">
        <v>5.2</v>
      </c>
      <c r="CH53" s="115">
        <v>6.5</v>
      </c>
      <c r="CI53" s="117">
        <v>28</v>
      </c>
      <c r="CJ53" s="118">
        <v>31</v>
      </c>
      <c r="CK53" s="115">
        <v>7.2</v>
      </c>
      <c r="CL53" s="115">
        <v>7.2</v>
      </c>
      <c r="CM53" s="116"/>
      <c r="CN53" s="115">
        <v>4.8</v>
      </c>
      <c r="CO53" s="121" t="s">
        <v>77</v>
      </c>
      <c r="CP53" s="115">
        <v>6.5</v>
      </c>
      <c r="CQ53" s="116"/>
      <c r="CR53" s="116"/>
      <c r="CS53" s="115">
        <v>5.7</v>
      </c>
      <c r="CT53" s="116"/>
      <c r="CU53" s="116"/>
      <c r="CV53" s="116"/>
      <c r="CW53" s="116"/>
      <c r="CX53" s="116"/>
      <c r="CY53" s="116"/>
      <c r="CZ53" s="116"/>
      <c r="DA53" s="117">
        <v>12</v>
      </c>
      <c r="DB53" s="118">
        <v>12</v>
      </c>
      <c r="DC53" s="116"/>
      <c r="DD53" s="116"/>
      <c r="DE53" s="116"/>
      <c r="DF53" s="117">
        <v>0</v>
      </c>
      <c r="DG53" s="118">
        <v>4</v>
      </c>
      <c r="DH53" s="117">
        <v>76</v>
      </c>
      <c r="DI53" s="118">
        <v>61</v>
      </c>
      <c r="DJ53" s="119">
        <v>137</v>
      </c>
      <c r="DK53" s="120">
        <v>93</v>
      </c>
      <c r="DL53" s="120">
        <v>5.74</v>
      </c>
      <c r="DM53" s="120">
        <v>2.33</v>
      </c>
      <c r="DN53" s="113" t="s">
        <v>143</v>
      </c>
      <c r="DO53" s="13">
        <f t="shared" si="0"/>
        <v>59</v>
      </c>
    </row>
    <row r="54" spans="2:119" ht="27.75" customHeight="1">
      <c r="B54" s="112">
        <v>2221716825</v>
      </c>
      <c r="C54" s="113" t="s">
        <v>8</v>
      </c>
      <c r="D54" s="113" t="s">
        <v>136</v>
      </c>
      <c r="E54" s="113" t="s">
        <v>333</v>
      </c>
      <c r="F54" s="114">
        <v>35827</v>
      </c>
      <c r="G54" s="113" t="s">
        <v>88</v>
      </c>
      <c r="H54" s="113" t="s">
        <v>144</v>
      </c>
      <c r="I54" s="115">
        <v>5.4</v>
      </c>
      <c r="J54" s="115">
        <v>7.9</v>
      </c>
      <c r="K54" s="115">
        <v>5.7</v>
      </c>
      <c r="L54" s="115">
        <v>6.4</v>
      </c>
      <c r="M54" s="116"/>
      <c r="N54" s="121" t="s">
        <v>77</v>
      </c>
      <c r="O54" s="116"/>
      <c r="P54" s="116"/>
      <c r="Q54" s="116"/>
      <c r="R54" s="116"/>
      <c r="S54" s="116"/>
      <c r="T54" s="116"/>
      <c r="U54" s="116"/>
      <c r="V54" s="116"/>
      <c r="W54" s="116"/>
      <c r="X54" s="115">
        <v>6</v>
      </c>
      <c r="Y54" s="115">
        <v>5.0999999999999996</v>
      </c>
      <c r="Z54" s="115">
        <v>4.7</v>
      </c>
      <c r="AA54" s="122">
        <v>0</v>
      </c>
      <c r="AB54" s="116"/>
      <c r="AC54" s="116"/>
      <c r="AD54" s="115">
        <v>4.5</v>
      </c>
      <c r="AE54" s="121" t="s">
        <v>77</v>
      </c>
      <c r="AF54" s="115">
        <v>9.6999999999999993</v>
      </c>
      <c r="AG54" s="115">
        <v>8.5</v>
      </c>
      <c r="AH54" s="116"/>
      <c r="AI54" s="122">
        <v>0</v>
      </c>
      <c r="AJ54" s="116"/>
      <c r="AK54" s="115">
        <v>6.2</v>
      </c>
      <c r="AL54" s="117">
        <v>23</v>
      </c>
      <c r="AM54" s="118">
        <v>22</v>
      </c>
      <c r="AN54" s="115">
        <v>4.3</v>
      </c>
      <c r="AO54" s="115">
        <v>5.7</v>
      </c>
      <c r="AP54" s="116"/>
      <c r="AQ54" s="115">
        <v>4.3</v>
      </c>
      <c r="AR54" s="116"/>
      <c r="AS54" s="116"/>
      <c r="AT54" s="116"/>
      <c r="AU54" s="116"/>
      <c r="AV54" s="116"/>
      <c r="AW54" s="115">
        <v>5.8</v>
      </c>
      <c r="AX54" s="116"/>
      <c r="AY54" s="116"/>
      <c r="AZ54" s="116"/>
      <c r="BA54" s="116"/>
      <c r="BB54" s="122">
        <v>0</v>
      </c>
      <c r="BC54" s="117">
        <v>4</v>
      </c>
      <c r="BD54" s="118">
        <v>1</v>
      </c>
      <c r="BE54" s="115">
        <v>5.8</v>
      </c>
      <c r="BF54" s="115">
        <v>6.1</v>
      </c>
      <c r="BG54" s="115">
        <v>5.0999999999999996</v>
      </c>
      <c r="BH54" s="115">
        <v>7.8</v>
      </c>
      <c r="BI54" s="115">
        <v>6.2</v>
      </c>
      <c r="BJ54" s="115">
        <v>4.5999999999999996</v>
      </c>
      <c r="BK54" s="122">
        <v>0</v>
      </c>
      <c r="BL54" s="115">
        <v>6.2</v>
      </c>
      <c r="BM54" s="122">
        <v>0</v>
      </c>
      <c r="BN54" s="122">
        <v>0</v>
      </c>
      <c r="BO54" s="116"/>
      <c r="BP54" s="115">
        <v>4.3</v>
      </c>
      <c r="BQ54" s="116"/>
      <c r="BR54" s="116"/>
      <c r="BS54" s="116"/>
      <c r="BT54" s="122">
        <v>0</v>
      </c>
      <c r="BU54" s="116"/>
      <c r="BV54" s="115">
        <v>5.4</v>
      </c>
      <c r="BW54" s="115">
        <v>6</v>
      </c>
      <c r="BX54" s="116"/>
      <c r="BY54" s="116"/>
      <c r="BZ54" s="116"/>
      <c r="CA54" s="115">
        <v>4</v>
      </c>
      <c r="CB54" s="116"/>
      <c r="CC54" s="115">
        <v>4.9000000000000004</v>
      </c>
      <c r="CD54" s="116"/>
      <c r="CE54" s="116"/>
      <c r="CF54" s="116"/>
      <c r="CG54" s="122">
        <v>0</v>
      </c>
      <c r="CH54" s="115">
        <v>5.9</v>
      </c>
      <c r="CI54" s="117">
        <v>26</v>
      </c>
      <c r="CJ54" s="118">
        <v>33</v>
      </c>
      <c r="CK54" s="116"/>
      <c r="CL54" s="122">
        <v>0</v>
      </c>
      <c r="CM54" s="116"/>
      <c r="CN54" s="121" t="s">
        <v>77</v>
      </c>
      <c r="CO54" s="115">
        <v>5.3</v>
      </c>
      <c r="CP54" s="116"/>
      <c r="CQ54" s="116"/>
      <c r="CR54" s="116"/>
      <c r="CS54" s="115">
        <v>6.1</v>
      </c>
      <c r="CT54" s="116"/>
      <c r="CU54" s="116"/>
      <c r="CV54" s="116"/>
      <c r="CW54" s="115">
        <v>4</v>
      </c>
      <c r="CX54" s="116"/>
      <c r="CY54" s="115">
        <v>9.8000000000000007</v>
      </c>
      <c r="CZ54" s="116"/>
      <c r="DA54" s="117">
        <v>8</v>
      </c>
      <c r="DB54" s="118">
        <v>16</v>
      </c>
      <c r="DC54" s="116"/>
      <c r="DD54" s="116"/>
      <c r="DE54" s="116"/>
      <c r="DF54" s="117">
        <v>0</v>
      </c>
      <c r="DG54" s="118">
        <v>4</v>
      </c>
      <c r="DH54" s="117">
        <v>61</v>
      </c>
      <c r="DI54" s="118">
        <v>76</v>
      </c>
      <c r="DJ54" s="119">
        <v>137</v>
      </c>
      <c r="DK54" s="120">
        <v>80</v>
      </c>
      <c r="DL54" s="120">
        <v>4.6900000000000004</v>
      </c>
      <c r="DM54" s="120">
        <v>1.53</v>
      </c>
      <c r="DN54" s="113" t="s">
        <v>143</v>
      </c>
      <c r="DO54" s="13">
        <f t="shared" si="0"/>
        <v>73</v>
      </c>
    </row>
    <row r="55" spans="2:119" ht="27.75" customHeight="1">
      <c r="B55" s="112">
        <v>2220316236</v>
      </c>
      <c r="C55" s="113" t="s">
        <v>103</v>
      </c>
      <c r="D55" s="113" t="s">
        <v>227</v>
      </c>
      <c r="E55" s="113" t="s">
        <v>260</v>
      </c>
      <c r="F55" s="114">
        <v>35992</v>
      </c>
      <c r="G55" s="113" t="s">
        <v>5</v>
      </c>
      <c r="H55" s="113" t="s">
        <v>144</v>
      </c>
      <c r="I55" s="115">
        <v>5.8</v>
      </c>
      <c r="J55" s="115">
        <v>7.3</v>
      </c>
      <c r="K55" s="115">
        <v>8.3000000000000007</v>
      </c>
      <c r="L55" s="115">
        <v>9.3000000000000007</v>
      </c>
      <c r="M55" s="116"/>
      <c r="N55" s="115">
        <v>5.9</v>
      </c>
      <c r="O55" s="116"/>
      <c r="P55" s="121" t="s">
        <v>77</v>
      </c>
      <c r="Q55" s="116"/>
      <c r="R55" s="116"/>
      <c r="S55" s="116"/>
      <c r="T55" s="116"/>
      <c r="U55" s="116"/>
      <c r="V55" s="116"/>
      <c r="W55" s="116"/>
      <c r="X55" s="115">
        <v>6.4</v>
      </c>
      <c r="Y55" s="115">
        <v>4.0999999999999996</v>
      </c>
      <c r="Z55" s="115">
        <v>5.8</v>
      </c>
      <c r="AA55" s="115">
        <v>6.1</v>
      </c>
      <c r="AB55" s="116"/>
      <c r="AC55" s="115">
        <v>8</v>
      </c>
      <c r="AD55" s="115">
        <v>5.6</v>
      </c>
      <c r="AE55" s="116"/>
      <c r="AF55" s="115">
        <v>9.9</v>
      </c>
      <c r="AG55" s="115">
        <v>9.8000000000000007</v>
      </c>
      <c r="AH55" s="122">
        <v>0</v>
      </c>
      <c r="AI55" s="115">
        <v>5.8</v>
      </c>
      <c r="AJ55" s="116"/>
      <c r="AK55" s="115">
        <v>5.9</v>
      </c>
      <c r="AL55" s="117">
        <v>31</v>
      </c>
      <c r="AM55" s="118">
        <v>14</v>
      </c>
      <c r="AN55" s="115">
        <v>5.7</v>
      </c>
      <c r="AO55" s="115">
        <v>5.4</v>
      </c>
      <c r="AP55" s="115">
        <v>6.3</v>
      </c>
      <c r="AQ55" s="116"/>
      <c r="AR55" s="116"/>
      <c r="AS55" s="116"/>
      <c r="AT55" s="116"/>
      <c r="AU55" s="116"/>
      <c r="AV55" s="115">
        <v>6.5</v>
      </c>
      <c r="AW55" s="116"/>
      <c r="AX55" s="116"/>
      <c r="AY55" s="116"/>
      <c r="AZ55" s="116"/>
      <c r="BA55" s="116"/>
      <c r="BB55" s="115">
        <v>5.7</v>
      </c>
      <c r="BC55" s="117">
        <v>5</v>
      </c>
      <c r="BD55" s="118">
        <v>0</v>
      </c>
      <c r="BE55" s="115">
        <v>7.9</v>
      </c>
      <c r="BF55" s="115">
        <v>7</v>
      </c>
      <c r="BG55" s="115">
        <v>5.0999999999999996</v>
      </c>
      <c r="BH55" s="115">
        <v>8.4</v>
      </c>
      <c r="BI55" s="115">
        <v>8.1999999999999993</v>
      </c>
      <c r="BJ55" s="115">
        <v>6.2</v>
      </c>
      <c r="BK55" s="115">
        <v>6.2</v>
      </c>
      <c r="BL55" s="115">
        <v>7.9</v>
      </c>
      <c r="BM55" s="115">
        <v>8.4</v>
      </c>
      <c r="BN55" s="122">
        <v>0</v>
      </c>
      <c r="BO55" s="115">
        <v>6.2</v>
      </c>
      <c r="BP55" s="115">
        <v>7.9</v>
      </c>
      <c r="BQ55" s="115">
        <v>7</v>
      </c>
      <c r="BR55" s="116"/>
      <c r="BS55" s="121" t="s">
        <v>77</v>
      </c>
      <c r="BT55" s="115">
        <v>5.9</v>
      </c>
      <c r="BU55" s="121" t="s">
        <v>77</v>
      </c>
      <c r="BV55" s="115">
        <v>6.8</v>
      </c>
      <c r="BW55" s="115">
        <v>7.3</v>
      </c>
      <c r="BX55" s="116"/>
      <c r="BY55" s="115">
        <v>4.8</v>
      </c>
      <c r="BZ55" s="115">
        <v>4.2</v>
      </c>
      <c r="CA55" s="115">
        <v>7.2</v>
      </c>
      <c r="CB55" s="115">
        <v>6.8</v>
      </c>
      <c r="CC55" s="115">
        <v>5</v>
      </c>
      <c r="CD55" s="116"/>
      <c r="CE55" s="116"/>
      <c r="CF55" s="116"/>
      <c r="CG55" s="115">
        <v>4.2</v>
      </c>
      <c r="CH55" s="115">
        <v>6.7</v>
      </c>
      <c r="CI55" s="117">
        <v>46</v>
      </c>
      <c r="CJ55" s="118">
        <v>13</v>
      </c>
      <c r="CK55" s="115">
        <v>6.2</v>
      </c>
      <c r="CL55" s="115">
        <v>7.2</v>
      </c>
      <c r="CM55" s="116"/>
      <c r="CN55" s="121" t="s">
        <v>77</v>
      </c>
      <c r="CO55" s="115">
        <v>4.9000000000000004</v>
      </c>
      <c r="CP55" s="122">
        <v>0</v>
      </c>
      <c r="CQ55" s="116"/>
      <c r="CR55" s="122">
        <v>0</v>
      </c>
      <c r="CS55" s="115">
        <v>4.2</v>
      </c>
      <c r="CT55" s="116"/>
      <c r="CU55" s="116"/>
      <c r="CV55" s="115">
        <v>8.6</v>
      </c>
      <c r="CW55" s="115">
        <v>5.0999999999999996</v>
      </c>
      <c r="CX55" s="116"/>
      <c r="CY55" s="115">
        <v>9.9</v>
      </c>
      <c r="CZ55" s="116"/>
      <c r="DA55" s="117">
        <v>14</v>
      </c>
      <c r="DB55" s="118">
        <v>10</v>
      </c>
      <c r="DC55" s="116"/>
      <c r="DD55" s="116"/>
      <c r="DE55" s="116"/>
      <c r="DF55" s="117">
        <v>0</v>
      </c>
      <c r="DG55" s="118">
        <v>4</v>
      </c>
      <c r="DH55" s="117">
        <v>96</v>
      </c>
      <c r="DI55" s="118">
        <v>41</v>
      </c>
      <c r="DJ55" s="119">
        <v>137</v>
      </c>
      <c r="DK55" s="120">
        <v>111</v>
      </c>
      <c r="DL55" s="120">
        <v>5.71</v>
      </c>
      <c r="DM55" s="120">
        <v>2.15</v>
      </c>
      <c r="DN55" s="113" t="s">
        <v>143</v>
      </c>
      <c r="DO55" s="13">
        <f t="shared" si="0"/>
        <v>39</v>
      </c>
    </row>
    <row r="56" spans="2:119" ht="27.75" customHeight="1">
      <c r="B56" s="112">
        <v>2220318306</v>
      </c>
      <c r="C56" s="113" t="s">
        <v>92</v>
      </c>
      <c r="D56" s="113" t="s">
        <v>2</v>
      </c>
      <c r="E56" s="113" t="s">
        <v>129</v>
      </c>
      <c r="F56" s="114">
        <v>35865</v>
      </c>
      <c r="G56" s="113" t="s">
        <v>5</v>
      </c>
      <c r="H56" s="113" t="s">
        <v>144</v>
      </c>
      <c r="I56" s="115">
        <v>8.1</v>
      </c>
      <c r="J56" s="115">
        <v>7.2</v>
      </c>
      <c r="K56" s="115">
        <v>8.6</v>
      </c>
      <c r="L56" s="115">
        <v>4.9000000000000004</v>
      </c>
      <c r="M56" s="116"/>
      <c r="N56" s="115">
        <v>5.5</v>
      </c>
      <c r="O56" s="116"/>
      <c r="P56" s="115">
        <v>6.1</v>
      </c>
      <c r="Q56" s="116"/>
      <c r="R56" s="115">
        <v>6.5</v>
      </c>
      <c r="S56" s="116"/>
      <c r="T56" s="115">
        <v>6.2</v>
      </c>
      <c r="U56" s="116"/>
      <c r="V56" s="115">
        <v>7.4</v>
      </c>
      <c r="W56" s="116"/>
      <c r="X56" s="115">
        <v>8.5</v>
      </c>
      <c r="Y56" s="115">
        <v>6.8</v>
      </c>
      <c r="Z56" s="115">
        <v>5.6</v>
      </c>
      <c r="AA56" s="116"/>
      <c r="AB56" s="115">
        <v>5.2</v>
      </c>
      <c r="AC56" s="116"/>
      <c r="AD56" s="115">
        <v>7.6</v>
      </c>
      <c r="AE56" s="115">
        <v>5.9</v>
      </c>
      <c r="AF56" s="115">
        <v>7.9</v>
      </c>
      <c r="AG56" s="115">
        <v>8.1</v>
      </c>
      <c r="AH56" s="115">
        <v>7.6</v>
      </c>
      <c r="AI56" s="115">
        <v>8.1999999999999993</v>
      </c>
      <c r="AJ56" s="115">
        <v>5.6</v>
      </c>
      <c r="AK56" s="115">
        <v>9.1999999999999993</v>
      </c>
      <c r="AL56" s="117">
        <v>45</v>
      </c>
      <c r="AM56" s="118">
        <v>0</v>
      </c>
      <c r="AN56" s="115">
        <v>6.2</v>
      </c>
      <c r="AO56" s="115">
        <v>6.7</v>
      </c>
      <c r="AP56" s="115">
        <v>7.2</v>
      </c>
      <c r="AQ56" s="116"/>
      <c r="AR56" s="116"/>
      <c r="AS56" s="116"/>
      <c r="AT56" s="116"/>
      <c r="AU56" s="116"/>
      <c r="AV56" s="115">
        <v>4.5</v>
      </c>
      <c r="AW56" s="116"/>
      <c r="AX56" s="116"/>
      <c r="AY56" s="116"/>
      <c r="AZ56" s="116"/>
      <c r="BA56" s="116"/>
      <c r="BB56" s="115">
        <v>5.0999999999999996</v>
      </c>
      <c r="BC56" s="117">
        <v>5</v>
      </c>
      <c r="BD56" s="118">
        <v>0</v>
      </c>
      <c r="BE56" s="115">
        <v>6</v>
      </c>
      <c r="BF56" s="115">
        <v>4.2</v>
      </c>
      <c r="BG56" s="115">
        <v>5.9</v>
      </c>
      <c r="BH56" s="115">
        <v>5.5</v>
      </c>
      <c r="BI56" s="115">
        <v>6.4</v>
      </c>
      <c r="BJ56" s="115">
        <v>7.6</v>
      </c>
      <c r="BK56" s="115">
        <v>5.8</v>
      </c>
      <c r="BL56" s="115">
        <v>5.9</v>
      </c>
      <c r="BM56" s="115">
        <v>7.5</v>
      </c>
      <c r="BN56" s="115">
        <v>7.3</v>
      </c>
      <c r="BO56" s="115">
        <v>5.8</v>
      </c>
      <c r="BP56" s="115">
        <v>6.5</v>
      </c>
      <c r="BQ56" s="115">
        <v>6.1</v>
      </c>
      <c r="BR56" s="115">
        <v>6.6</v>
      </c>
      <c r="BS56" s="115">
        <v>5.6</v>
      </c>
      <c r="BT56" s="115">
        <v>6</v>
      </c>
      <c r="BU56" s="115">
        <v>7.6</v>
      </c>
      <c r="BV56" s="115">
        <v>5.7</v>
      </c>
      <c r="BW56" s="115">
        <v>6.1</v>
      </c>
      <c r="BX56" s="115">
        <v>6.5</v>
      </c>
      <c r="BY56" s="115">
        <v>6.6</v>
      </c>
      <c r="BZ56" s="115">
        <v>5</v>
      </c>
      <c r="CA56" s="115">
        <v>4.9000000000000004</v>
      </c>
      <c r="CB56" s="115">
        <v>6</v>
      </c>
      <c r="CC56" s="115">
        <v>5.3</v>
      </c>
      <c r="CD56" s="116"/>
      <c r="CE56" s="115">
        <v>8.6999999999999993</v>
      </c>
      <c r="CF56" s="116"/>
      <c r="CG56" s="115">
        <v>5.2</v>
      </c>
      <c r="CH56" s="115">
        <v>8.6999999999999993</v>
      </c>
      <c r="CI56" s="117">
        <v>59</v>
      </c>
      <c r="CJ56" s="118">
        <v>0</v>
      </c>
      <c r="CK56" s="115">
        <v>8.4</v>
      </c>
      <c r="CL56" s="115">
        <v>7.9</v>
      </c>
      <c r="CM56" s="115">
        <v>6.1</v>
      </c>
      <c r="CN56" s="116"/>
      <c r="CO56" s="115">
        <v>5.7</v>
      </c>
      <c r="CP56" s="115">
        <v>7.3</v>
      </c>
      <c r="CQ56" s="116"/>
      <c r="CR56" s="115">
        <v>5.4</v>
      </c>
      <c r="CS56" s="115">
        <v>8.4</v>
      </c>
      <c r="CT56" s="116"/>
      <c r="CU56" s="116"/>
      <c r="CV56" s="115">
        <v>6.6</v>
      </c>
      <c r="CW56" s="115">
        <v>5.6</v>
      </c>
      <c r="CX56" s="116"/>
      <c r="CY56" s="115">
        <v>8.9</v>
      </c>
      <c r="CZ56" s="115">
        <v>9.1999999999999993</v>
      </c>
      <c r="DA56" s="117">
        <v>24</v>
      </c>
      <c r="DB56" s="118">
        <v>0</v>
      </c>
      <c r="DC56" s="115">
        <v>9</v>
      </c>
      <c r="DD56" s="115">
        <v>7.9</v>
      </c>
      <c r="DE56" s="116"/>
      <c r="DF56" s="117">
        <v>4</v>
      </c>
      <c r="DG56" s="118">
        <v>0</v>
      </c>
      <c r="DH56" s="117">
        <v>137</v>
      </c>
      <c r="DI56" s="118">
        <v>0</v>
      </c>
      <c r="DJ56" s="119">
        <v>137</v>
      </c>
      <c r="DK56" s="120">
        <v>137</v>
      </c>
      <c r="DL56" s="120">
        <v>6.64</v>
      </c>
      <c r="DM56" s="120">
        <v>2.63</v>
      </c>
      <c r="DN56" s="113" t="s">
        <v>113</v>
      </c>
      <c r="DO56" s="13">
        <f t="shared" si="0"/>
        <v>0</v>
      </c>
    </row>
    <row r="57" spans="2:119" ht="27.75" customHeight="1">
      <c r="B57" s="112">
        <v>2220323959</v>
      </c>
      <c r="C57" s="113" t="s">
        <v>1</v>
      </c>
      <c r="D57" s="113" t="s">
        <v>267</v>
      </c>
      <c r="E57" s="113" t="s">
        <v>129</v>
      </c>
      <c r="F57" s="114">
        <v>36001</v>
      </c>
      <c r="G57" s="113" t="s">
        <v>5</v>
      </c>
      <c r="H57" s="113" t="s">
        <v>144</v>
      </c>
      <c r="I57" s="115">
        <v>8.5</v>
      </c>
      <c r="J57" s="115">
        <v>8.5</v>
      </c>
      <c r="K57" s="115">
        <v>6.3</v>
      </c>
      <c r="L57" s="122">
        <v>10</v>
      </c>
      <c r="M57" s="116"/>
      <c r="N57" s="115">
        <v>9.5</v>
      </c>
      <c r="O57" s="116"/>
      <c r="P57" s="115">
        <v>8.1</v>
      </c>
      <c r="Q57" s="116"/>
      <c r="R57" s="115">
        <v>8.8000000000000007</v>
      </c>
      <c r="S57" s="116"/>
      <c r="T57" s="115">
        <v>7.9</v>
      </c>
      <c r="U57" s="116"/>
      <c r="V57" s="115">
        <v>7.3</v>
      </c>
      <c r="W57" s="116"/>
      <c r="X57" s="115">
        <v>7.6</v>
      </c>
      <c r="Y57" s="115">
        <v>5.6</v>
      </c>
      <c r="Z57" s="115">
        <v>9.3000000000000007</v>
      </c>
      <c r="AA57" s="116"/>
      <c r="AB57" s="115">
        <v>6.7</v>
      </c>
      <c r="AC57" s="116"/>
      <c r="AD57" s="115">
        <v>7.9</v>
      </c>
      <c r="AE57" s="115">
        <v>9.5</v>
      </c>
      <c r="AF57" s="115">
        <v>9.4</v>
      </c>
      <c r="AG57" s="115">
        <v>9</v>
      </c>
      <c r="AH57" s="115">
        <v>7.5</v>
      </c>
      <c r="AI57" s="115">
        <v>6.5</v>
      </c>
      <c r="AJ57" s="115">
        <v>9.1999999999999993</v>
      </c>
      <c r="AK57" s="115">
        <v>7.4</v>
      </c>
      <c r="AL57" s="117">
        <v>45</v>
      </c>
      <c r="AM57" s="118">
        <v>0</v>
      </c>
      <c r="AN57" s="115">
        <v>6.8</v>
      </c>
      <c r="AO57" s="115">
        <v>5.3</v>
      </c>
      <c r="AP57" s="116"/>
      <c r="AQ57" s="116"/>
      <c r="AR57" s="116"/>
      <c r="AS57" s="116"/>
      <c r="AT57" s="115">
        <v>7.4</v>
      </c>
      <c r="AU57" s="116"/>
      <c r="AV57" s="116"/>
      <c r="AW57" s="116"/>
      <c r="AX57" s="116"/>
      <c r="AY57" s="116"/>
      <c r="AZ57" s="115">
        <v>4.7</v>
      </c>
      <c r="BA57" s="116"/>
      <c r="BB57" s="115">
        <v>5.9</v>
      </c>
      <c r="BC57" s="117">
        <v>5</v>
      </c>
      <c r="BD57" s="118">
        <v>0</v>
      </c>
      <c r="BE57" s="115">
        <v>7.7</v>
      </c>
      <c r="BF57" s="115">
        <v>8.3000000000000007</v>
      </c>
      <c r="BG57" s="115">
        <v>8.1</v>
      </c>
      <c r="BH57" s="115">
        <v>7.4</v>
      </c>
      <c r="BI57" s="115">
        <v>8</v>
      </c>
      <c r="BJ57" s="115">
        <v>7.1</v>
      </c>
      <c r="BK57" s="115">
        <v>6.8</v>
      </c>
      <c r="BL57" s="115">
        <v>7.6</v>
      </c>
      <c r="BM57" s="115">
        <v>7.4</v>
      </c>
      <c r="BN57" s="115">
        <v>7.5</v>
      </c>
      <c r="BO57" s="115">
        <v>7.3</v>
      </c>
      <c r="BP57" s="115">
        <v>5.6</v>
      </c>
      <c r="BQ57" s="115">
        <v>6.7</v>
      </c>
      <c r="BR57" s="115">
        <v>6.1</v>
      </c>
      <c r="BS57" s="115">
        <v>7.5</v>
      </c>
      <c r="BT57" s="115">
        <v>7.4</v>
      </c>
      <c r="BU57" s="115">
        <v>7.8</v>
      </c>
      <c r="BV57" s="115">
        <v>8.1999999999999993</v>
      </c>
      <c r="BW57" s="115">
        <v>8.8000000000000007</v>
      </c>
      <c r="BX57" s="115">
        <v>8.4</v>
      </c>
      <c r="BY57" s="115">
        <v>8</v>
      </c>
      <c r="BZ57" s="115">
        <v>5.8</v>
      </c>
      <c r="CA57" s="115">
        <v>8.1</v>
      </c>
      <c r="CB57" s="115">
        <v>7.3</v>
      </c>
      <c r="CC57" s="116"/>
      <c r="CD57" s="115">
        <v>6.1</v>
      </c>
      <c r="CE57" s="115">
        <v>6.7</v>
      </c>
      <c r="CF57" s="116"/>
      <c r="CG57" s="115">
        <v>7.2</v>
      </c>
      <c r="CH57" s="115">
        <v>8.1</v>
      </c>
      <c r="CI57" s="117">
        <v>59</v>
      </c>
      <c r="CJ57" s="118">
        <v>0</v>
      </c>
      <c r="CK57" s="115">
        <v>6.9</v>
      </c>
      <c r="CL57" s="115">
        <v>7.8</v>
      </c>
      <c r="CM57" s="116"/>
      <c r="CN57" s="115">
        <v>8.3000000000000007</v>
      </c>
      <c r="CO57" s="115">
        <v>7.7</v>
      </c>
      <c r="CP57" s="115">
        <v>8.6999999999999993</v>
      </c>
      <c r="CQ57" s="115">
        <v>5.9</v>
      </c>
      <c r="CR57" s="116"/>
      <c r="CS57" s="115">
        <v>9</v>
      </c>
      <c r="CT57" s="116"/>
      <c r="CU57" s="116"/>
      <c r="CV57" s="115">
        <v>7.5</v>
      </c>
      <c r="CW57" s="115">
        <v>5.9</v>
      </c>
      <c r="CX57" s="116"/>
      <c r="CY57" s="115">
        <v>9.6</v>
      </c>
      <c r="CZ57" s="115">
        <v>9.4</v>
      </c>
      <c r="DA57" s="117">
        <v>24</v>
      </c>
      <c r="DB57" s="118">
        <v>0</v>
      </c>
      <c r="DC57" s="115">
        <v>8.8000000000000007</v>
      </c>
      <c r="DD57" s="122">
        <v>0</v>
      </c>
      <c r="DE57" s="116"/>
      <c r="DF57" s="117">
        <v>2</v>
      </c>
      <c r="DG57" s="118">
        <v>2</v>
      </c>
      <c r="DH57" s="117">
        <v>135</v>
      </c>
      <c r="DI57" s="118">
        <v>2</v>
      </c>
      <c r="DJ57" s="119">
        <v>137</v>
      </c>
      <c r="DK57" s="120">
        <v>137</v>
      </c>
      <c r="DL57" s="120">
        <v>7.57</v>
      </c>
      <c r="DM57" s="120">
        <v>3.2</v>
      </c>
      <c r="DN57" s="113" t="s">
        <v>143</v>
      </c>
      <c r="DO57" s="13">
        <f t="shared" si="0"/>
        <v>0</v>
      </c>
    </row>
    <row r="58" spans="2:119" ht="27.75" customHeight="1">
      <c r="B58" s="112">
        <v>2220323960</v>
      </c>
      <c r="C58" s="113" t="s">
        <v>85</v>
      </c>
      <c r="D58" s="113" t="s">
        <v>265</v>
      </c>
      <c r="E58" s="113" t="s">
        <v>129</v>
      </c>
      <c r="F58" s="114">
        <v>36028</v>
      </c>
      <c r="G58" s="113" t="s">
        <v>5</v>
      </c>
      <c r="H58" s="113" t="s">
        <v>144</v>
      </c>
      <c r="I58" s="115">
        <v>8.3000000000000007</v>
      </c>
      <c r="J58" s="115">
        <v>7.7</v>
      </c>
      <c r="K58" s="115">
        <v>5.9</v>
      </c>
      <c r="L58" s="115">
        <v>6.1</v>
      </c>
      <c r="M58" s="116"/>
      <c r="N58" s="115">
        <v>4.5999999999999996</v>
      </c>
      <c r="O58" s="116"/>
      <c r="P58" s="115">
        <v>8.9</v>
      </c>
      <c r="Q58" s="116"/>
      <c r="R58" s="115">
        <v>6.6</v>
      </c>
      <c r="S58" s="116"/>
      <c r="T58" s="115">
        <v>5.9</v>
      </c>
      <c r="U58" s="116"/>
      <c r="V58" s="121" t="s">
        <v>77</v>
      </c>
      <c r="W58" s="116"/>
      <c r="X58" s="115">
        <v>7</v>
      </c>
      <c r="Y58" s="115">
        <v>7.2</v>
      </c>
      <c r="Z58" s="115">
        <v>6.3</v>
      </c>
      <c r="AA58" s="116"/>
      <c r="AB58" s="115">
        <v>8.1</v>
      </c>
      <c r="AC58" s="116"/>
      <c r="AD58" s="115">
        <v>8</v>
      </c>
      <c r="AE58" s="115">
        <v>6.4</v>
      </c>
      <c r="AF58" s="115">
        <v>8.5</v>
      </c>
      <c r="AG58" s="115">
        <v>6.1</v>
      </c>
      <c r="AH58" s="115">
        <v>6.9</v>
      </c>
      <c r="AI58" s="115">
        <v>8.3000000000000007</v>
      </c>
      <c r="AJ58" s="115">
        <v>5.6</v>
      </c>
      <c r="AK58" s="115">
        <v>7.5</v>
      </c>
      <c r="AL58" s="117">
        <v>43</v>
      </c>
      <c r="AM58" s="118">
        <v>2</v>
      </c>
      <c r="AN58" s="115">
        <v>4.5</v>
      </c>
      <c r="AO58" s="115">
        <v>6.3</v>
      </c>
      <c r="AP58" s="115">
        <v>7.9</v>
      </c>
      <c r="AQ58" s="116"/>
      <c r="AR58" s="116"/>
      <c r="AS58" s="116"/>
      <c r="AT58" s="116"/>
      <c r="AU58" s="116"/>
      <c r="AV58" s="115">
        <v>6.4</v>
      </c>
      <c r="AW58" s="116"/>
      <c r="AX58" s="116"/>
      <c r="AY58" s="116"/>
      <c r="AZ58" s="116"/>
      <c r="BA58" s="116"/>
      <c r="BB58" s="115">
        <v>5.9</v>
      </c>
      <c r="BC58" s="117">
        <v>5</v>
      </c>
      <c r="BD58" s="118">
        <v>0</v>
      </c>
      <c r="BE58" s="115">
        <v>8</v>
      </c>
      <c r="BF58" s="115">
        <v>6</v>
      </c>
      <c r="BG58" s="115">
        <v>7.1</v>
      </c>
      <c r="BH58" s="115">
        <v>7.8</v>
      </c>
      <c r="BI58" s="115">
        <v>7.7</v>
      </c>
      <c r="BJ58" s="115">
        <v>7.6</v>
      </c>
      <c r="BK58" s="115">
        <v>6.9</v>
      </c>
      <c r="BL58" s="115">
        <v>7</v>
      </c>
      <c r="BM58" s="115">
        <v>8.1</v>
      </c>
      <c r="BN58" s="115">
        <v>6.6</v>
      </c>
      <c r="BO58" s="115">
        <v>5.5</v>
      </c>
      <c r="BP58" s="115">
        <v>5.5</v>
      </c>
      <c r="BQ58" s="115">
        <v>7.9</v>
      </c>
      <c r="BR58" s="115">
        <v>7.2</v>
      </c>
      <c r="BS58" s="115">
        <v>5.6</v>
      </c>
      <c r="BT58" s="115">
        <v>7.8</v>
      </c>
      <c r="BU58" s="115">
        <v>8.1999999999999993</v>
      </c>
      <c r="BV58" s="115">
        <v>7.7</v>
      </c>
      <c r="BW58" s="115">
        <v>7.5</v>
      </c>
      <c r="BX58" s="115">
        <v>5.9</v>
      </c>
      <c r="BY58" s="115">
        <v>5.2</v>
      </c>
      <c r="BZ58" s="115">
        <v>5.0999999999999996</v>
      </c>
      <c r="CA58" s="115">
        <v>5.9</v>
      </c>
      <c r="CB58" s="115">
        <v>7.3</v>
      </c>
      <c r="CC58" s="116"/>
      <c r="CD58" s="115">
        <v>4.4000000000000004</v>
      </c>
      <c r="CE58" s="116"/>
      <c r="CF58" s="115">
        <v>7.7</v>
      </c>
      <c r="CG58" s="115">
        <v>6.8</v>
      </c>
      <c r="CH58" s="115">
        <v>8.6</v>
      </c>
      <c r="CI58" s="117">
        <v>59</v>
      </c>
      <c r="CJ58" s="118">
        <v>0</v>
      </c>
      <c r="CK58" s="115">
        <v>6.4</v>
      </c>
      <c r="CL58" s="115">
        <v>6.5</v>
      </c>
      <c r="CM58" s="116"/>
      <c r="CN58" s="115">
        <v>7.6</v>
      </c>
      <c r="CO58" s="115">
        <v>6.7</v>
      </c>
      <c r="CP58" s="115">
        <v>6.2</v>
      </c>
      <c r="CQ58" s="115">
        <v>5.8</v>
      </c>
      <c r="CR58" s="116"/>
      <c r="CS58" s="115">
        <v>7.1</v>
      </c>
      <c r="CT58" s="116"/>
      <c r="CU58" s="116"/>
      <c r="CV58" s="115">
        <v>7.5</v>
      </c>
      <c r="CW58" s="115">
        <v>6.4</v>
      </c>
      <c r="CX58" s="116"/>
      <c r="CY58" s="115">
        <v>9.6</v>
      </c>
      <c r="CZ58" s="115">
        <v>9</v>
      </c>
      <c r="DA58" s="117">
        <v>24</v>
      </c>
      <c r="DB58" s="118">
        <v>0</v>
      </c>
      <c r="DC58" s="115">
        <v>9.6</v>
      </c>
      <c r="DD58" s="115">
        <v>9</v>
      </c>
      <c r="DE58" s="116"/>
      <c r="DF58" s="117">
        <v>4</v>
      </c>
      <c r="DG58" s="118">
        <v>0</v>
      </c>
      <c r="DH58" s="117">
        <v>135</v>
      </c>
      <c r="DI58" s="118">
        <v>2</v>
      </c>
      <c r="DJ58" s="119">
        <v>137</v>
      </c>
      <c r="DK58" s="120">
        <v>135</v>
      </c>
      <c r="DL58" s="120">
        <v>6.96</v>
      </c>
      <c r="DM58" s="120">
        <v>2.82</v>
      </c>
      <c r="DN58" s="113" t="s">
        <v>143</v>
      </c>
      <c r="DO58" s="13">
        <f t="shared" si="0"/>
        <v>2</v>
      </c>
    </row>
    <row r="59" spans="2:119" ht="27.75" customHeight="1">
      <c r="B59" s="112">
        <v>2220716856</v>
      </c>
      <c r="C59" s="113" t="s">
        <v>3</v>
      </c>
      <c r="D59" s="113" t="s">
        <v>2</v>
      </c>
      <c r="E59" s="113" t="s">
        <v>266</v>
      </c>
      <c r="F59" s="114">
        <v>35864</v>
      </c>
      <c r="G59" s="113" t="s">
        <v>5</v>
      </c>
      <c r="H59" s="113" t="s">
        <v>144</v>
      </c>
      <c r="I59" s="115">
        <v>8.9</v>
      </c>
      <c r="J59" s="115">
        <v>7.9</v>
      </c>
      <c r="K59" s="115">
        <v>8</v>
      </c>
      <c r="L59" s="115">
        <v>8.5</v>
      </c>
      <c r="M59" s="116"/>
      <c r="N59" s="115">
        <v>7.4</v>
      </c>
      <c r="O59" s="116"/>
      <c r="P59" s="115">
        <v>6.3</v>
      </c>
      <c r="Q59" s="116"/>
      <c r="R59" s="115">
        <v>6.3</v>
      </c>
      <c r="S59" s="116"/>
      <c r="T59" s="115">
        <v>8.1</v>
      </c>
      <c r="U59" s="116"/>
      <c r="V59" s="121" t="s">
        <v>77</v>
      </c>
      <c r="W59" s="116"/>
      <c r="X59" s="115">
        <v>6.5</v>
      </c>
      <c r="Y59" s="115">
        <v>5.4</v>
      </c>
      <c r="Z59" s="115">
        <v>8.9</v>
      </c>
      <c r="AA59" s="116"/>
      <c r="AB59" s="115">
        <v>4.8</v>
      </c>
      <c r="AC59" s="116"/>
      <c r="AD59" s="115">
        <v>6.7</v>
      </c>
      <c r="AE59" s="115">
        <v>6.9</v>
      </c>
      <c r="AF59" s="115">
        <v>9.4</v>
      </c>
      <c r="AG59" s="115">
        <v>8.6999999999999993</v>
      </c>
      <c r="AH59" s="115">
        <v>6.6</v>
      </c>
      <c r="AI59" s="115">
        <v>7.7</v>
      </c>
      <c r="AJ59" s="115">
        <v>8.6</v>
      </c>
      <c r="AK59" s="115">
        <v>9.1999999999999993</v>
      </c>
      <c r="AL59" s="117">
        <v>43</v>
      </c>
      <c r="AM59" s="118">
        <v>2</v>
      </c>
      <c r="AN59" s="115">
        <v>7.9</v>
      </c>
      <c r="AO59" s="115">
        <v>7.4</v>
      </c>
      <c r="AP59" s="116"/>
      <c r="AQ59" s="116"/>
      <c r="AR59" s="115">
        <v>7.1</v>
      </c>
      <c r="AS59" s="116"/>
      <c r="AT59" s="116"/>
      <c r="AU59" s="116"/>
      <c r="AV59" s="116"/>
      <c r="AW59" s="116"/>
      <c r="AX59" s="115">
        <v>8.5</v>
      </c>
      <c r="AY59" s="116"/>
      <c r="AZ59" s="116"/>
      <c r="BA59" s="116"/>
      <c r="BB59" s="115">
        <v>5.2</v>
      </c>
      <c r="BC59" s="117">
        <v>5</v>
      </c>
      <c r="BD59" s="118">
        <v>0</v>
      </c>
      <c r="BE59" s="115">
        <v>6.9</v>
      </c>
      <c r="BF59" s="115">
        <v>7.2</v>
      </c>
      <c r="BG59" s="115">
        <v>5.0999999999999996</v>
      </c>
      <c r="BH59" s="115">
        <v>5.6</v>
      </c>
      <c r="BI59" s="115">
        <v>6.7</v>
      </c>
      <c r="BJ59" s="115">
        <v>6.7</v>
      </c>
      <c r="BK59" s="115">
        <v>5.6</v>
      </c>
      <c r="BL59" s="115">
        <v>5.9</v>
      </c>
      <c r="BM59" s="115">
        <v>6.6</v>
      </c>
      <c r="BN59" s="115">
        <v>6</v>
      </c>
      <c r="BO59" s="115">
        <v>5</v>
      </c>
      <c r="BP59" s="115">
        <v>8.3000000000000007</v>
      </c>
      <c r="BQ59" s="115">
        <v>7.9</v>
      </c>
      <c r="BR59" s="115">
        <v>6.9</v>
      </c>
      <c r="BS59" s="115">
        <v>5.6</v>
      </c>
      <c r="BT59" s="115">
        <v>5.9</v>
      </c>
      <c r="BU59" s="115">
        <v>8.3000000000000007</v>
      </c>
      <c r="BV59" s="115">
        <v>6.5</v>
      </c>
      <c r="BW59" s="115">
        <v>4.5</v>
      </c>
      <c r="BX59" s="115">
        <v>5.5</v>
      </c>
      <c r="BY59" s="115">
        <v>4.5</v>
      </c>
      <c r="BZ59" s="115">
        <v>5.7</v>
      </c>
      <c r="CA59" s="115">
        <v>5.8</v>
      </c>
      <c r="CB59" s="115">
        <v>4.4000000000000004</v>
      </c>
      <c r="CC59" s="115">
        <v>4.9000000000000004</v>
      </c>
      <c r="CD59" s="116"/>
      <c r="CE59" s="116"/>
      <c r="CF59" s="115">
        <v>7.9</v>
      </c>
      <c r="CG59" s="115">
        <v>6.1</v>
      </c>
      <c r="CH59" s="115">
        <v>8</v>
      </c>
      <c r="CI59" s="117">
        <v>59</v>
      </c>
      <c r="CJ59" s="118">
        <v>0</v>
      </c>
      <c r="CK59" s="115">
        <v>7.8</v>
      </c>
      <c r="CL59" s="115">
        <v>8</v>
      </c>
      <c r="CM59" s="116"/>
      <c r="CN59" s="115">
        <v>7.7</v>
      </c>
      <c r="CO59" s="115">
        <v>7.1</v>
      </c>
      <c r="CP59" s="115">
        <v>5.4</v>
      </c>
      <c r="CQ59" s="115">
        <v>6.2</v>
      </c>
      <c r="CR59" s="116"/>
      <c r="CS59" s="115">
        <v>6.6</v>
      </c>
      <c r="CT59" s="116"/>
      <c r="CU59" s="116"/>
      <c r="CV59" s="115">
        <v>8</v>
      </c>
      <c r="CW59" s="115">
        <v>5.9</v>
      </c>
      <c r="CX59" s="116"/>
      <c r="CY59" s="115">
        <v>9.8000000000000007</v>
      </c>
      <c r="CZ59" s="115">
        <v>9</v>
      </c>
      <c r="DA59" s="117">
        <v>24</v>
      </c>
      <c r="DB59" s="118">
        <v>0</v>
      </c>
      <c r="DC59" s="115">
        <v>9.5</v>
      </c>
      <c r="DD59" s="115">
        <v>8.6</v>
      </c>
      <c r="DE59" s="116"/>
      <c r="DF59" s="117">
        <v>4</v>
      </c>
      <c r="DG59" s="118">
        <v>0</v>
      </c>
      <c r="DH59" s="117">
        <v>135</v>
      </c>
      <c r="DI59" s="118">
        <v>2</v>
      </c>
      <c r="DJ59" s="119">
        <v>137</v>
      </c>
      <c r="DK59" s="120">
        <v>135</v>
      </c>
      <c r="DL59" s="120">
        <v>6.85</v>
      </c>
      <c r="DM59" s="120">
        <v>2.75</v>
      </c>
      <c r="DN59" s="113" t="s">
        <v>337</v>
      </c>
      <c r="DO59" s="13">
        <f t="shared" si="0"/>
        <v>2</v>
      </c>
    </row>
    <row r="60" spans="2:119" ht="27.75" customHeight="1">
      <c r="B60" s="112">
        <v>2220356494</v>
      </c>
      <c r="C60" s="113" t="s">
        <v>338</v>
      </c>
      <c r="D60" s="113" t="s">
        <v>109</v>
      </c>
      <c r="E60" s="113" t="s">
        <v>269</v>
      </c>
      <c r="F60" s="114">
        <v>35686</v>
      </c>
      <c r="G60" s="113" t="s">
        <v>5</v>
      </c>
      <c r="H60" s="113" t="s">
        <v>144</v>
      </c>
      <c r="I60" s="115">
        <v>8.5</v>
      </c>
      <c r="J60" s="115">
        <v>7.6</v>
      </c>
      <c r="K60" s="115">
        <v>8</v>
      </c>
      <c r="L60" s="115">
        <v>8.5</v>
      </c>
      <c r="M60" s="116"/>
      <c r="N60" s="115">
        <v>8.1</v>
      </c>
      <c r="O60" s="116"/>
      <c r="P60" s="115">
        <v>7.4</v>
      </c>
      <c r="Q60" s="116"/>
      <c r="R60" s="115">
        <v>8.1</v>
      </c>
      <c r="S60" s="116"/>
      <c r="T60" s="115">
        <v>8.5</v>
      </c>
      <c r="U60" s="116"/>
      <c r="V60" s="115">
        <v>6.6</v>
      </c>
      <c r="W60" s="116"/>
      <c r="X60" s="115">
        <v>4.2</v>
      </c>
      <c r="Y60" s="115">
        <v>8</v>
      </c>
      <c r="Z60" s="115">
        <v>7.6</v>
      </c>
      <c r="AA60" s="122">
        <v>0</v>
      </c>
      <c r="AB60" s="115">
        <v>9.4</v>
      </c>
      <c r="AC60" s="116"/>
      <c r="AD60" s="115">
        <v>8.9</v>
      </c>
      <c r="AE60" s="115">
        <v>7.3</v>
      </c>
      <c r="AF60" s="115">
        <v>8.1</v>
      </c>
      <c r="AG60" s="115">
        <v>6.8</v>
      </c>
      <c r="AH60" s="115">
        <v>5.0999999999999996</v>
      </c>
      <c r="AI60" s="115">
        <v>4.5999999999999996</v>
      </c>
      <c r="AJ60" s="115">
        <v>6.2</v>
      </c>
      <c r="AK60" s="115">
        <v>7</v>
      </c>
      <c r="AL60" s="117">
        <v>45</v>
      </c>
      <c r="AM60" s="118">
        <v>0</v>
      </c>
      <c r="AN60" s="115">
        <v>5.7</v>
      </c>
      <c r="AO60" s="115">
        <v>5.5</v>
      </c>
      <c r="AP60" s="116"/>
      <c r="AQ60" s="116"/>
      <c r="AR60" s="116"/>
      <c r="AS60" s="116"/>
      <c r="AT60" s="116"/>
      <c r="AU60" s="115">
        <v>7.6</v>
      </c>
      <c r="AV60" s="116"/>
      <c r="AW60" s="116"/>
      <c r="AX60" s="116"/>
      <c r="AY60" s="116"/>
      <c r="AZ60" s="116"/>
      <c r="BA60" s="115">
        <v>6</v>
      </c>
      <c r="BB60" s="115">
        <v>6.1</v>
      </c>
      <c r="BC60" s="117">
        <v>5</v>
      </c>
      <c r="BD60" s="118">
        <v>0</v>
      </c>
      <c r="BE60" s="115">
        <v>7</v>
      </c>
      <c r="BF60" s="115">
        <v>6.7</v>
      </c>
      <c r="BG60" s="115">
        <v>6.2</v>
      </c>
      <c r="BH60" s="115">
        <v>6.4</v>
      </c>
      <c r="BI60" s="115">
        <v>8</v>
      </c>
      <c r="BJ60" s="115">
        <v>6.9</v>
      </c>
      <c r="BK60" s="115">
        <v>8.3000000000000007</v>
      </c>
      <c r="BL60" s="115">
        <v>6.3</v>
      </c>
      <c r="BM60" s="115">
        <v>8.4</v>
      </c>
      <c r="BN60" s="115">
        <v>7.4</v>
      </c>
      <c r="BO60" s="115">
        <v>7.9</v>
      </c>
      <c r="BP60" s="115">
        <v>6.8</v>
      </c>
      <c r="BQ60" s="115">
        <v>7.3</v>
      </c>
      <c r="BR60" s="115">
        <v>6.5</v>
      </c>
      <c r="BS60" s="115">
        <v>8.3000000000000007</v>
      </c>
      <c r="BT60" s="115">
        <v>6.6</v>
      </c>
      <c r="BU60" s="115">
        <v>8.3000000000000007</v>
      </c>
      <c r="BV60" s="115">
        <v>7</v>
      </c>
      <c r="BW60" s="115">
        <v>7.2</v>
      </c>
      <c r="BX60" s="115">
        <v>5.8</v>
      </c>
      <c r="BY60" s="115">
        <v>7.6</v>
      </c>
      <c r="BZ60" s="115">
        <v>5.9</v>
      </c>
      <c r="CA60" s="115">
        <v>6.9</v>
      </c>
      <c r="CB60" s="115">
        <v>6</v>
      </c>
      <c r="CC60" s="115">
        <v>6.7</v>
      </c>
      <c r="CD60" s="116"/>
      <c r="CE60" s="116"/>
      <c r="CF60" s="115">
        <v>5.9</v>
      </c>
      <c r="CG60" s="115">
        <v>7.4</v>
      </c>
      <c r="CH60" s="115">
        <v>7.8</v>
      </c>
      <c r="CI60" s="117">
        <v>59</v>
      </c>
      <c r="CJ60" s="118">
        <v>0</v>
      </c>
      <c r="CK60" s="115">
        <v>8.1999999999999993</v>
      </c>
      <c r="CL60" s="115">
        <v>5.5</v>
      </c>
      <c r="CM60" s="115">
        <v>6.6</v>
      </c>
      <c r="CN60" s="116"/>
      <c r="CO60" s="115">
        <v>5</v>
      </c>
      <c r="CP60" s="115">
        <v>7.4</v>
      </c>
      <c r="CQ60" s="116"/>
      <c r="CR60" s="115">
        <v>7.2</v>
      </c>
      <c r="CS60" s="115">
        <v>7.7</v>
      </c>
      <c r="CT60" s="116"/>
      <c r="CU60" s="116"/>
      <c r="CV60" s="115">
        <v>8.6</v>
      </c>
      <c r="CW60" s="115">
        <v>6</v>
      </c>
      <c r="CX60" s="116"/>
      <c r="CY60" s="115">
        <v>9</v>
      </c>
      <c r="CZ60" s="115">
        <v>9.1999999999999993</v>
      </c>
      <c r="DA60" s="117">
        <v>24</v>
      </c>
      <c r="DB60" s="118">
        <v>0</v>
      </c>
      <c r="DC60" s="115">
        <v>8</v>
      </c>
      <c r="DD60" s="115">
        <v>7.7</v>
      </c>
      <c r="DE60" s="116"/>
      <c r="DF60" s="117">
        <v>4</v>
      </c>
      <c r="DG60" s="118">
        <v>0</v>
      </c>
      <c r="DH60" s="117">
        <v>137</v>
      </c>
      <c r="DI60" s="118">
        <v>0</v>
      </c>
      <c r="DJ60" s="119">
        <v>137</v>
      </c>
      <c r="DK60" s="120">
        <v>139</v>
      </c>
      <c r="DL60" s="120">
        <v>7.01</v>
      </c>
      <c r="DM60" s="120">
        <v>2.89</v>
      </c>
      <c r="DN60" s="113" t="s">
        <v>143</v>
      </c>
      <c r="DO60" s="13">
        <f t="shared" si="0"/>
        <v>0</v>
      </c>
    </row>
    <row r="61" spans="2:119" ht="27.75" customHeight="1">
      <c r="B61" s="112">
        <v>2120337963</v>
      </c>
      <c r="C61" s="113" t="s">
        <v>3</v>
      </c>
      <c r="D61" s="113" t="s">
        <v>339</v>
      </c>
      <c r="E61" s="113" t="s">
        <v>270</v>
      </c>
      <c r="F61" s="114">
        <v>35591</v>
      </c>
      <c r="G61" s="113" t="s">
        <v>5</v>
      </c>
      <c r="H61" s="113" t="s">
        <v>144</v>
      </c>
      <c r="I61" s="115">
        <v>8.6999999999999993</v>
      </c>
      <c r="J61" s="115">
        <v>6.5</v>
      </c>
      <c r="K61" s="115">
        <v>8.1999999999999993</v>
      </c>
      <c r="L61" s="115">
        <v>8.6999999999999993</v>
      </c>
      <c r="M61" s="116"/>
      <c r="N61" s="115">
        <v>7.9</v>
      </c>
      <c r="O61" s="116"/>
      <c r="P61" s="115">
        <v>6.3</v>
      </c>
      <c r="Q61" s="116"/>
      <c r="R61" s="115">
        <v>8.4</v>
      </c>
      <c r="S61" s="116"/>
      <c r="T61" s="115">
        <v>6</v>
      </c>
      <c r="U61" s="116"/>
      <c r="V61" s="121" t="s">
        <v>77</v>
      </c>
      <c r="W61" s="116"/>
      <c r="X61" s="115">
        <v>7.1</v>
      </c>
      <c r="Y61" s="115">
        <v>6.2</v>
      </c>
      <c r="Z61" s="115">
        <v>6</v>
      </c>
      <c r="AA61" s="115">
        <v>5.8</v>
      </c>
      <c r="AB61" s="116"/>
      <c r="AC61" s="115">
        <v>6.4</v>
      </c>
      <c r="AD61" s="115">
        <v>9.3000000000000007</v>
      </c>
      <c r="AE61" s="116"/>
      <c r="AF61" s="115">
        <v>7.3</v>
      </c>
      <c r="AG61" s="115">
        <v>7.4</v>
      </c>
      <c r="AH61" s="115">
        <v>6.2</v>
      </c>
      <c r="AI61" s="115">
        <v>4.9000000000000004</v>
      </c>
      <c r="AJ61" s="115">
        <v>7.1</v>
      </c>
      <c r="AK61" s="115">
        <v>6.3</v>
      </c>
      <c r="AL61" s="117">
        <v>43</v>
      </c>
      <c r="AM61" s="118">
        <v>2</v>
      </c>
      <c r="AN61" s="121" t="s">
        <v>77</v>
      </c>
      <c r="AO61" s="115">
        <v>4.5</v>
      </c>
      <c r="AP61" s="116"/>
      <c r="AQ61" s="116"/>
      <c r="AR61" s="116"/>
      <c r="AS61" s="116"/>
      <c r="AT61" s="115">
        <v>6.9</v>
      </c>
      <c r="AU61" s="116"/>
      <c r="AV61" s="116"/>
      <c r="AW61" s="116"/>
      <c r="AX61" s="116"/>
      <c r="AY61" s="116"/>
      <c r="AZ61" s="115">
        <v>6.7</v>
      </c>
      <c r="BA61" s="116"/>
      <c r="BB61" s="115">
        <v>7.4</v>
      </c>
      <c r="BC61" s="117">
        <v>4</v>
      </c>
      <c r="BD61" s="118">
        <v>1</v>
      </c>
      <c r="BE61" s="115">
        <v>4.7</v>
      </c>
      <c r="BF61" s="115">
        <v>8.4</v>
      </c>
      <c r="BG61" s="115">
        <v>9.1999999999999993</v>
      </c>
      <c r="BH61" s="115">
        <v>9.5</v>
      </c>
      <c r="BI61" s="115">
        <v>9.4</v>
      </c>
      <c r="BJ61" s="115">
        <v>9</v>
      </c>
      <c r="BK61" s="115">
        <v>7.6</v>
      </c>
      <c r="BL61" s="115">
        <v>9.6</v>
      </c>
      <c r="BM61" s="115">
        <v>7.9</v>
      </c>
      <c r="BN61" s="115">
        <v>7.3</v>
      </c>
      <c r="BO61" s="115">
        <v>8.3000000000000007</v>
      </c>
      <c r="BP61" s="115">
        <v>8.6</v>
      </c>
      <c r="BQ61" s="115">
        <v>8.6999999999999993</v>
      </c>
      <c r="BR61" s="115">
        <v>8.9</v>
      </c>
      <c r="BS61" s="121" t="s">
        <v>77</v>
      </c>
      <c r="BT61" s="115">
        <v>9.6999999999999993</v>
      </c>
      <c r="BU61" s="115">
        <v>9.1</v>
      </c>
      <c r="BV61" s="115">
        <v>8</v>
      </c>
      <c r="BW61" s="116"/>
      <c r="BX61" s="115">
        <v>7.1</v>
      </c>
      <c r="BY61" s="116"/>
      <c r="BZ61" s="116"/>
      <c r="CA61" s="115">
        <v>7.6</v>
      </c>
      <c r="CB61" s="115">
        <v>9.1999999999999993</v>
      </c>
      <c r="CC61" s="115">
        <v>6.5</v>
      </c>
      <c r="CD61" s="116"/>
      <c r="CE61" s="116"/>
      <c r="CF61" s="116"/>
      <c r="CG61" s="115">
        <v>6.3</v>
      </c>
      <c r="CH61" s="115">
        <v>7.6</v>
      </c>
      <c r="CI61" s="117">
        <v>48</v>
      </c>
      <c r="CJ61" s="118">
        <v>11</v>
      </c>
      <c r="CK61" s="115">
        <v>5.7</v>
      </c>
      <c r="CL61" s="115">
        <v>6.1</v>
      </c>
      <c r="CM61" s="116"/>
      <c r="CN61" s="115">
        <v>4.3</v>
      </c>
      <c r="CO61" s="115">
        <v>7.7</v>
      </c>
      <c r="CP61" s="115">
        <v>6.2</v>
      </c>
      <c r="CQ61" s="115">
        <v>6.9</v>
      </c>
      <c r="CR61" s="116"/>
      <c r="CS61" s="115">
        <v>6.1</v>
      </c>
      <c r="CT61" s="116"/>
      <c r="CU61" s="116"/>
      <c r="CV61" s="116"/>
      <c r="CW61" s="115">
        <v>7.4</v>
      </c>
      <c r="CX61" s="115">
        <v>8.8000000000000007</v>
      </c>
      <c r="CY61" s="115">
        <v>9.3000000000000007</v>
      </c>
      <c r="CZ61" s="115">
        <v>9.4</v>
      </c>
      <c r="DA61" s="117">
        <v>25</v>
      </c>
      <c r="DB61" s="118">
        <v>0</v>
      </c>
      <c r="DC61" s="116"/>
      <c r="DD61" s="116"/>
      <c r="DE61" s="116"/>
      <c r="DF61" s="117">
        <v>0</v>
      </c>
      <c r="DG61" s="118">
        <v>4</v>
      </c>
      <c r="DH61" s="117">
        <v>120</v>
      </c>
      <c r="DI61" s="118">
        <v>18</v>
      </c>
      <c r="DJ61" s="119">
        <v>137</v>
      </c>
      <c r="DK61" s="120">
        <v>124</v>
      </c>
      <c r="DL61" s="120">
        <v>7.43</v>
      </c>
      <c r="DM61" s="120">
        <v>3.08</v>
      </c>
      <c r="DN61" s="113" t="s">
        <v>392</v>
      </c>
      <c r="DO61" s="13">
        <f t="shared" si="0"/>
        <v>15</v>
      </c>
    </row>
    <row r="62" spans="2:119" ht="27.75" customHeight="1">
      <c r="B62" s="112">
        <v>2220316244</v>
      </c>
      <c r="C62" s="113" t="s">
        <v>3</v>
      </c>
      <c r="D62" s="113" t="s">
        <v>341</v>
      </c>
      <c r="E62" s="113" t="s">
        <v>101</v>
      </c>
      <c r="F62" s="114">
        <v>35934</v>
      </c>
      <c r="G62" s="113" t="s">
        <v>5</v>
      </c>
      <c r="H62" s="113" t="s">
        <v>144</v>
      </c>
      <c r="I62" s="115">
        <v>7.7</v>
      </c>
      <c r="J62" s="115">
        <v>7.4</v>
      </c>
      <c r="K62" s="115">
        <v>7.8</v>
      </c>
      <c r="L62" s="115">
        <v>7</v>
      </c>
      <c r="M62" s="116"/>
      <c r="N62" s="115">
        <v>5.2</v>
      </c>
      <c r="O62" s="116"/>
      <c r="P62" s="115">
        <v>4.3</v>
      </c>
      <c r="Q62" s="116"/>
      <c r="R62" s="115">
        <v>5.5</v>
      </c>
      <c r="S62" s="116"/>
      <c r="T62" s="115">
        <v>7.2</v>
      </c>
      <c r="U62" s="116"/>
      <c r="V62" s="115">
        <v>6.4</v>
      </c>
      <c r="W62" s="116"/>
      <c r="X62" s="115">
        <v>6.8</v>
      </c>
      <c r="Y62" s="115">
        <v>7.1</v>
      </c>
      <c r="Z62" s="115">
        <v>7.3</v>
      </c>
      <c r="AA62" s="116"/>
      <c r="AB62" s="115">
        <v>6.9</v>
      </c>
      <c r="AC62" s="115">
        <v>8.3000000000000007</v>
      </c>
      <c r="AD62" s="115">
        <v>8.1</v>
      </c>
      <c r="AE62" s="116"/>
      <c r="AF62" s="115">
        <v>8.8000000000000007</v>
      </c>
      <c r="AG62" s="115">
        <v>7.5</v>
      </c>
      <c r="AH62" s="115">
        <v>5.7</v>
      </c>
      <c r="AI62" s="115">
        <v>5.9</v>
      </c>
      <c r="AJ62" s="115">
        <v>5.2</v>
      </c>
      <c r="AK62" s="115">
        <v>7</v>
      </c>
      <c r="AL62" s="117">
        <v>45</v>
      </c>
      <c r="AM62" s="118">
        <v>0</v>
      </c>
      <c r="AN62" s="115">
        <v>6.3</v>
      </c>
      <c r="AO62" s="115">
        <v>6.8</v>
      </c>
      <c r="AP62" s="122">
        <v>10</v>
      </c>
      <c r="AQ62" s="116"/>
      <c r="AR62" s="116"/>
      <c r="AS62" s="116"/>
      <c r="AT62" s="116"/>
      <c r="AU62" s="116"/>
      <c r="AV62" s="115">
        <v>6.8</v>
      </c>
      <c r="AW62" s="116"/>
      <c r="AX62" s="116"/>
      <c r="AY62" s="116"/>
      <c r="AZ62" s="116"/>
      <c r="BA62" s="116"/>
      <c r="BB62" s="115">
        <v>7.3</v>
      </c>
      <c r="BC62" s="117">
        <v>5</v>
      </c>
      <c r="BD62" s="118">
        <v>0</v>
      </c>
      <c r="BE62" s="115">
        <v>6.2</v>
      </c>
      <c r="BF62" s="115">
        <v>6.7</v>
      </c>
      <c r="BG62" s="115">
        <v>5.2</v>
      </c>
      <c r="BH62" s="115">
        <v>5.2</v>
      </c>
      <c r="BI62" s="115">
        <v>6.7</v>
      </c>
      <c r="BJ62" s="115">
        <v>7.1</v>
      </c>
      <c r="BK62" s="115">
        <v>5.9</v>
      </c>
      <c r="BL62" s="115">
        <v>5.7</v>
      </c>
      <c r="BM62" s="115">
        <v>6.7</v>
      </c>
      <c r="BN62" s="115">
        <v>5.2</v>
      </c>
      <c r="BO62" s="115">
        <v>4.5</v>
      </c>
      <c r="BP62" s="115">
        <v>6.2</v>
      </c>
      <c r="BQ62" s="115">
        <v>6.2</v>
      </c>
      <c r="BR62" s="115">
        <v>6.9</v>
      </c>
      <c r="BS62" s="115">
        <v>6.2</v>
      </c>
      <c r="BT62" s="115">
        <v>5.5</v>
      </c>
      <c r="BU62" s="115">
        <v>5.4</v>
      </c>
      <c r="BV62" s="115">
        <v>4.5999999999999996</v>
      </c>
      <c r="BW62" s="115">
        <v>7.1</v>
      </c>
      <c r="BX62" s="115">
        <v>6.9</v>
      </c>
      <c r="BY62" s="115">
        <v>8.1</v>
      </c>
      <c r="BZ62" s="115">
        <v>5.4</v>
      </c>
      <c r="CA62" s="115">
        <v>6.1</v>
      </c>
      <c r="CB62" s="115">
        <v>6.2</v>
      </c>
      <c r="CC62" s="115">
        <v>6.5</v>
      </c>
      <c r="CD62" s="116"/>
      <c r="CE62" s="116"/>
      <c r="CF62" s="115">
        <v>5.5</v>
      </c>
      <c r="CG62" s="115">
        <v>5.3</v>
      </c>
      <c r="CH62" s="115">
        <v>9.1999999999999993</v>
      </c>
      <c r="CI62" s="117">
        <v>59</v>
      </c>
      <c r="CJ62" s="118">
        <v>0</v>
      </c>
      <c r="CK62" s="115">
        <v>6.8</v>
      </c>
      <c r="CL62" s="115">
        <v>6.2</v>
      </c>
      <c r="CM62" s="115">
        <v>4.3</v>
      </c>
      <c r="CN62" s="116"/>
      <c r="CO62" s="115">
        <v>5.5</v>
      </c>
      <c r="CP62" s="115">
        <v>6.6</v>
      </c>
      <c r="CQ62" s="116"/>
      <c r="CR62" s="115">
        <v>6.7</v>
      </c>
      <c r="CS62" s="115">
        <v>6.7</v>
      </c>
      <c r="CT62" s="116"/>
      <c r="CU62" s="116"/>
      <c r="CV62" s="115">
        <v>7.2</v>
      </c>
      <c r="CW62" s="115">
        <v>5.2</v>
      </c>
      <c r="CX62" s="116"/>
      <c r="CY62" s="115">
        <v>7.9</v>
      </c>
      <c r="CZ62" s="115">
        <v>7.3</v>
      </c>
      <c r="DA62" s="117">
        <v>24</v>
      </c>
      <c r="DB62" s="118">
        <v>0</v>
      </c>
      <c r="DC62" s="115">
        <v>8.3000000000000007</v>
      </c>
      <c r="DD62" s="115">
        <v>7.9</v>
      </c>
      <c r="DE62" s="116"/>
      <c r="DF62" s="117">
        <v>4</v>
      </c>
      <c r="DG62" s="118">
        <v>0</v>
      </c>
      <c r="DH62" s="117">
        <v>137</v>
      </c>
      <c r="DI62" s="118">
        <v>0</v>
      </c>
      <c r="DJ62" s="119">
        <v>137</v>
      </c>
      <c r="DK62" s="120">
        <v>137</v>
      </c>
      <c r="DL62" s="120">
        <v>6.38</v>
      </c>
      <c r="DM62" s="120">
        <v>2.4500000000000002</v>
      </c>
      <c r="DN62" s="113" t="s">
        <v>143</v>
      </c>
      <c r="DO62" s="13">
        <f t="shared" si="0"/>
        <v>0</v>
      </c>
    </row>
    <row r="63" spans="2:119" ht="27.75" customHeight="1">
      <c r="B63" s="112">
        <v>2220326409</v>
      </c>
      <c r="C63" s="113" t="s">
        <v>142</v>
      </c>
      <c r="D63" s="113" t="s">
        <v>128</v>
      </c>
      <c r="E63" s="113" t="s">
        <v>101</v>
      </c>
      <c r="F63" s="114">
        <v>35796</v>
      </c>
      <c r="G63" s="113" t="s">
        <v>5</v>
      </c>
      <c r="H63" s="113" t="s">
        <v>144</v>
      </c>
      <c r="I63" s="115">
        <v>6.5</v>
      </c>
      <c r="J63" s="115">
        <v>8.1999999999999993</v>
      </c>
      <c r="K63" s="115">
        <v>6</v>
      </c>
      <c r="L63" s="115">
        <v>9.4</v>
      </c>
      <c r="M63" s="116"/>
      <c r="N63" s="115">
        <v>4.7</v>
      </c>
      <c r="O63" s="116"/>
      <c r="P63" s="115">
        <v>6.1</v>
      </c>
      <c r="Q63" s="116"/>
      <c r="R63" s="115">
        <v>7.5</v>
      </c>
      <c r="S63" s="116"/>
      <c r="T63" s="115">
        <v>6.6</v>
      </c>
      <c r="U63" s="116"/>
      <c r="V63" s="121" t="s">
        <v>77</v>
      </c>
      <c r="W63" s="116"/>
      <c r="X63" s="115">
        <v>4</v>
      </c>
      <c r="Y63" s="115">
        <v>4.8</v>
      </c>
      <c r="Z63" s="115">
        <v>6</v>
      </c>
      <c r="AA63" s="116"/>
      <c r="AB63" s="115">
        <v>8.6</v>
      </c>
      <c r="AC63" s="115">
        <v>5.9</v>
      </c>
      <c r="AD63" s="115">
        <v>6.9</v>
      </c>
      <c r="AE63" s="116"/>
      <c r="AF63" s="115">
        <v>9.9</v>
      </c>
      <c r="AG63" s="115">
        <v>9.3000000000000007</v>
      </c>
      <c r="AH63" s="115">
        <v>7.1</v>
      </c>
      <c r="AI63" s="115">
        <v>4.8</v>
      </c>
      <c r="AJ63" s="115">
        <v>5.4</v>
      </c>
      <c r="AK63" s="115">
        <v>6.8</v>
      </c>
      <c r="AL63" s="117">
        <v>43</v>
      </c>
      <c r="AM63" s="118">
        <v>2</v>
      </c>
      <c r="AN63" s="115">
        <v>7</v>
      </c>
      <c r="AO63" s="115">
        <v>4.5999999999999996</v>
      </c>
      <c r="AP63" s="115">
        <v>7.6</v>
      </c>
      <c r="AQ63" s="116"/>
      <c r="AR63" s="116"/>
      <c r="AS63" s="116"/>
      <c r="AT63" s="116"/>
      <c r="AU63" s="116"/>
      <c r="AV63" s="116"/>
      <c r="AW63" s="115">
        <v>5</v>
      </c>
      <c r="AX63" s="116"/>
      <c r="AY63" s="116"/>
      <c r="AZ63" s="116"/>
      <c r="BA63" s="116"/>
      <c r="BB63" s="115">
        <v>6.6</v>
      </c>
      <c r="BC63" s="117">
        <v>5</v>
      </c>
      <c r="BD63" s="118">
        <v>0</v>
      </c>
      <c r="BE63" s="115">
        <v>6.6</v>
      </c>
      <c r="BF63" s="115">
        <v>6.2</v>
      </c>
      <c r="BG63" s="115">
        <v>5.0999999999999996</v>
      </c>
      <c r="BH63" s="115">
        <v>5.7</v>
      </c>
      <c r="BI63" s="115">
        <v>5.9</v>
      </c>
      <c r="BJ63" s="115">
        <v>4.2</v>
      </c>
      <c r="BK63" s="115">
        <v>6.7</v>
      </c>
      <c r="BL63" s="115">
        <v>5.5</v>
      </c>
      <c r="BM63" s="115">
        <v>7.6</v>
      </c>
      <c r="BN63" s="115">
        <v>4.9000000000000004</v>
      </c>
      <c r="BO63" s="115">
        <v>6</v>
      </c>
      <c r="BP63" s="115">
        <v>7.2</v>
      </c>
      <c r="BQ63" s="115">
        <v>6.7</v>
      </c>
      <c r="BR63" s="115">
        <v>4.7</v>
      </c>
      <c r="BS63" s="121" t="s">
        <v>77</v>
      </c>
      <c r="BT63" s="115">
        <v>6.5</v>
      </c>
      <c r="BU63" s="115">
        <v>6.5</v>
      </c>
      <c r="BV63" s="115">
        <v>5.7</v>
      </c>
      <c r="BW63" s="115">
        <v>6.4</v>
      </c>
      <c r="BX63" s="122">
        <v>0</v>
      </c>
      <c r="BY63" s="115">
        <v>5.4</v>
      </c>
      <c r="BZ63" s="115">
        <v>4.4000000000000004</v>
      </c>
      <c r="CA63" s="115">
        <v>4.5</v>
      </c>
      <c r="CB63" s="115">
        <v>4.8</v>
      </c>
      <c r="CC63" s="115">
        <v>4.9000000000000004</v>
      </c>
      <c r="CD63" s="116"/>
      <c r="CE63" s="116"/>
      <c r="CF63" s="116"/>
      <c r="CG63" s="115">
        <v>4.2</v>
      </c>
      <c r="CH63" s="115">
        <v>7.2</v>
      </c>
      <c r="CI63" s="117">
        <v>52</v>
      </c>
      <c r="CJ63" s="118">
        <v>7</v>
      </c>
      <c r="CK63" s="115">
        <v>7.2</v>
      </c>
      <c r="CL63" s="115">
        <v>5.7</v>
      </c>
      <c r="CM63" s="115">
        <v>5.0999999999999996</v>
      </c>
      <c r="CN63" s="116"/>
      <c r="CO63" s="115">
        <v>5.6</v>
      </c>
      <c r="CP63" s="115">
        <v>4.9000000000000004</v>
      </c>
      <c r="CQ63" s="115">
        <v>6.3</v>
      </c>
      <c r="CR63" s="116"/>
      <c r="CS63" s="115">
        <v>5.9</v>
      </c>
      <c r="CT63" s="116"/>
      <c r="CU63" s="116"/>
      <c r="CV63" s="115">
        <v>7.6</v>
      </c>
      <c r="CW63" s="115">
        <v>4.8</v>
      </c>
      <c r="CX63" s="116"/>
      <c r="CY63" s="115">
        <v>8.6</v>
      </c>
      <c r="CZ63" s="115">
        <v>9.1999999999999993</v>
      </c>
      <c r="DA63" s="117">
        <v>24</v>
      </c>
      <c r="DB63" s="118">
        <v>0</v>
      </c>
      <c r="DC63" s="115">
        <v>8.6</v>
      </c>
      <c r="DD63" s="116"/>
      <c r="DE63" s="116"/>
      <c r="DF63" s="117">
        <v>2</v>
      </c>
      <c r="DG63" s="118">
        <v>2</v>
      </c>
      <c r="DH63" s="117">
        <v>126</v>
      </c>
      <c r="DI63" s="118">
        <v>11</v>
      </c>
      <c r="DJ63" s="119">
        <v>137</v>
      </c>
      <c r="DK63" s="120">
        <v>128</v>
      </c>
      <c r="DL63" s="120">
        <v>6.02</v>
      </c>
      <c r="DM63" s="120">
        <v>2.25</v>
      </c>
      <c r="DN63" s="113" t="s">
        <v>143</v>
      </c>
      <c r="DO63" s="13">
        <f t="shared" si="0"/>
        <v>9</v>
      </c>
    </row>
    <row r="64" spans="2:119" ht="27.75" customHeight="1">
      <c r="B64" s="112">
        <v>2120325264</v>
      </c>
      <c r="C64" s="113" t="s">
        <v>3</v>
      </c>
      <c r="D64" s="113" t="s">
        <v>272</v>
      </c>
      <c r="E64" s="113" t="s">
        <v>130</v>
      </c>
      <c r="F64" s="114">
        <v>35210</v>
      </c>
      <c r="G64" s="113" t="s">
        <v>5</v>
      </c>
      <c r="H64" s="113" t="s">
        <v>147</v>
      </c>
      <c r="I64" s="115">
        <v>7.8</v>
      </c>
      <c r="J64" s="115">
        <v>5.7</v>
      </c>
      <c r="K64" s="115">
        <v>6</v>
      </c>
      <c r="L64" s="115">
        <v>5.2</v>
      </c>
      <c r="M64" s="116"/>
      <c r="N64" s="115">
        <v>5.5</v>
      </c>
      <c r="O64" s="116"/>
      <c r="P64" s="115">
        <v>7.3</v>
      </c>
      <c r="Q64" s="116"/>
      <c r="R64" s="115">
        <v>6.8</v>
      </c>
      <c r="S64" s="116"/>
      <c r="T64" s="121" t="s">
        <v>77</v>
      </c>
      <c r="U64" s="116"/>
      <c r="V64" s="116"/>
      <c r="W64" s="116"/>
      <c r="X64" s="115">
        <v>5.9</v>
      </c>
      <c r="Y64" s="115">
        <v>6.2</v>
      </c>
      <c r="Z64" s="115">
        <v>6.1</v>
      </c>
      <c r="AA64" s="116"/>
      <c r="AB64" s="115">
        <v>4.8</v>
      </c>
      <c r="AC64" s="116"/>
      <c r="AD64" s="115">
        <v>5.6</v>
      </c>
      <c r="AE64" s="115">
        <v>7.1</v>
      </c>
      <c r="AF64" s="115">
        <v>9.1999999999999993</v>
      </c>
      <c r="AG64" s="115">
        <v>6.1</v>
      </c>
      <c r="AH64" s="115">
        <v>6.1</v>
      </c>
      <c r="AI64" s="115">
        <v>6.9</v>
      </c>
      <c r="AJ64" s="115">
        <v>4.9000000000000004</v>
      </c>
      <c r="AK64" s="115">
        <v>6.5</v>
      </c>
      <c r="AL64" s="117">
        <v>41</v>
      </c>
      <c r="AM64" s="118">
        <v>4</v>
      </c>
      <c r="AN64" s="115">
        <v>4.5</v>
      </c>
      <c r="AO64" s="115">
        <v>4.5</v>
      </c>
      <c r="AP64" s="116"/>
      <c r="AQ64" s="115">
        <v>5.5</v>
      </c>
      <c r="AR64" s="116"/>
      <c r="AS64" s="116"/>
      <c r="AT64" s="116"/>
      <c r="AU64" s="116"/>
      <c r="AV64" s="116"/>
      <c r="AW64" s="115">
        <v>8.1</v>
      </c>
      <c r="AX64" s="116"/>
      <c r="AY64" s="116"/>
      <c r="AZ64" s="116"/>
      <c r="BA64" s="116"/>
      <c r="BB64" s="115">
        <v>6.9</v>
      </c>
      <c r="BC64" s="117">
        <v>5</v>
      </c>
      <c r="BD64" s="118">
        <v>0</v>
      </c>
      <c r="BE64" s="115">
        <v>6.7</v>
      </c>
      <c r="BF64" s="115">
        <v>6.4</v>
      </c>
      <c r="BG64" s="115">
        <v>4.7</v>
      </c>
      <c r="BH64" s="115">
        <v>7</v>
      </c>
      <c r="BI64" s="115">
        <v>6.1</v>
      </c>
      <c r="BJ64" s="115">
        <v>5.2</v>
      </c>
      <c r="BK64" s="115">
        <v>4</v>
      </c>
      <c r="BL64" s="115">
        <v>4.9000000000000004</v>
      </c>
      <c r="BM64" s="115">
        <v>7.3</v>
      </c>
      <c r="BN64" s="115">
        <v>5.3</v>
      </c>
      <c r="BO64" s="115">
        <v>6.2</v>
      </c>
      <c r="BP64" s="115">
        <v>5.4</v>
      </c>
      <c r="BQ64" s="115">
        <v>6.1</v>
      </c>
      <c r="BR64" s="115">
        <v>5.5</v>
      </c>
      <c r="BS64" s="115">
        <v>4.3</v>
      </c>
      <c r="BT64" s="115">
        <v>6.7</v>
      </c>
      <c r="BU64" s="115">
        <v>7.1</v>
      </c>
      <c r="BV64" s="115">
        <v>6.9</v>
      </c>
      <c r="BW64" s="115">
        <v>5.7</v>
      </c>
      <c r="BX64" s="115">
        <v>4.3</v>
      </c>
      <c r="BY64" s="115">
        <v>5.4</v>
      </c>
      <c r="BZ64" s="115">
        <v>6.4</v>
      </c>
      <c r="CA64" s="115">
        <v>6.6</v>
      </c>
      <c r="CB64" s="115">
        <v>5.2</v>
      </c>
      <c r="CC64" s="115">
        <v>5.6</v>
      </c>
      <c r="CD64" s="116"/>
      <c r="CE64" s="116"/>
      <c r="CF64" s="115">
        <v>6.9</v>
      </c>
      <c r="CG64" s="115">
        <v>5.3</v>
      </c>
      <c r="CH64" s="115">
        <v>8</v>
      </c>
      <c r="CI64" s="117">
        <v>59</v>
      </c>
      <c r="CJ64" s="118">
        <v>0</v>
      </c>
      <c r="CK64" s="115">
        <v>4.5</v>
      </c>
      <c r="CL64" s="115">
        <v>8</v>
      </c>
      <c r="CM64" s="115">
        <v>4.8</v>
      </c>
      <c r="CN64" s="116"/>
      <c r="CO64" s="115">
        <v>5.7</v>
      </c>
      <c r="CP64" s="115">
        <v>6</v>
      </c>
      <c r="CQ64" s="115">
        <v>5.8</v>
      </c>
      <c r="CR64" s="116"/>
      <c r="CS64" s="115">
        <v>6.1</v>
      </c>
      <c r="CT64" s="116"/>
      <c r="CU64" s="116"/>
      <c r="CV64" s="115">
        <v>7.3</v>
      </c>
      <c r="CW64" s="115">
        <v>6.3</v>
      </c>
      <c r="CX64" s="116"/>
      <c r="CY64" s="115">
        <v>7.2</v>
      </c>
      <c r="CZ64" s="115">
        <v>9.4</v>
      </c>
      <c r="DA64" s="117">
        <v>24</v>
      </c>
      <c r="DB64" s="118">
        <v>0</v>
      </c>
      <c r="DC64" s="115">
        <v>8.8000000000000007</v>
      </c>
      <c r="DD64" s="115">
        <v>7.3</v>
      </c>
      <c r="DE64" s="116"/>
      <c r="DF64" s="117">
        <v>4</v>
      </c>
      <c r="DG64" s="118">
        <v>0</v>
      </c>
      <c r="DH64" s="117">
        <v>133</v>
      </c>
      <c r="DI64" s="118">
        <v>4</v>
      </c>
      <c r="DJ64" s="119">
        <v>137</v>
      </c>
      <c r="DK64" s="120">
        <v>135</v>
      </c>
      <c r="DL64" s="120">
        <v>6</v>
      </c>
      <c r="DM64" s="120">
        <v>2.2400000000000002</v>
      </c>
      <c r="DN64" s="113" t="s">
        <v>293</v>
      </c>
      <c r="DO64" s="13">
        <f t="shared" si="0"/>
        <v>4</v>
      </c>
    </row>
    <row r="65" spans="2:119" ht="27.75" customHeight="1">
      <c r="B65" s="112">
        <v>2220318953</v>
      </c>
      <c r="C65" s="113" t="s">
        <v>3</v>
      </c>
      <c r="D65" s="113" t="s">
        <v>344</v>
      </c>
      <c r="E65" s="113" t="s">
        <v>284</v>
      </c>
      <c r="F65" s="114">
        <v>35605</v>
      </c>
      <c r="G65" s="113" t="s">
        <v>5</v>
      </c>
      <c r="H65" s="113" t="s">
        <v>144</v>
      </c>
      <c r="I65" s="115">
        <v>8.5</v>
      </c>
      <c r="J65" s="115">
        <v>7.8</v>
      </c>
      <c r="K65" s="115">
        <v>6.3</v>
      </c>
      <c r="L65" s="115">
        <v>8.1</v>
      </c>
      <c r="M65" s="116"/>
      <c r="N65" s="115">
        <v>8.4</v>
      </c>
      <c r="O65" s="116"/>
      <c r="P65" s="115">
        <v>7.5</v>
      </c>
      <c r="Q65" s="116"/>
      <c r="R65" s="115">
        <v>7.1</v>
      </c>
      <c r="S65" s="116"/>
      <c r="T65" s="115">
        <v>7.7</v>
      </c>
      <c r="U65" s="116"/>
      <c r="V65" s="115">
        <v>6</v>
      </c>
      <c r="W65" s="116"/>
      <c r="X65" s="115">
        <v>6.4</v>
      </c>
      <c r="Y65" s="115">
        <v>6</v>
      </c>
      <c r="Z65" s="115">
        <v>6.9</v>
      </c>
      <c r="AA65" s="116"/>
      <c r="AB65" s="115">
        <v>6.9</v>
      </c>
      <c r="AC65" s="116"/>
      <c r="AD65" s="115">
        <v>7.5</v>
      </c>
      <c r="AE65" s="115">
        <v>5.0999999999999996</v>
      </c>
      <c r="AF65" s="115">
        <v>9.1999999999999993</v>
      </c>
      <c r="AG65" s="115">
        <v>8.6999999999999993</v>
      </c>
      <c r="AH65" s="115">
        <v>7.6</v>
      </c>
      <c r="AI65" s="115">
        <v>7.3</v>
      </c>
      <c r="AJ65" s="115">
        <v>4.8</v>
      </c>
      <c r="AK65" s="115">
        <v>6.4</v>
      </c>
      <c r="AL65" s="117">
        <v>45</v>
      </c>
      <c r="AM65" s="118">
        <v>0</v>
      </c>
      <c r="AN65" s="115">
        <v>6.6</v>
      </c>
      <c r="AO65" s="115">
        <v>6.5</v>
      </c>
      <c r="AP65" s="116"/>
      <c r="AQ65" s="116"/>
      <c r="AR65" s="116"/>
      <c r="AS65" s="116"/>
      <c r="AT65" s="116"/>
      <c r="AU65" s="115">
        <v>5.5</v>
      </c>
      <c r="AV65" s="116"/>
      <c r="AW65" s="116"/>
      <c r="AX65" s="116"/>
      <c r="AY65" s="116"/>
      <c r="AZ65" s="116"/>
      <c r="BA65" s="115">
        <v>6.4</v>
      </c>
      <c r="BB65" s="115">
        <v>4.5999999999999996</v>
      </c>
      <c r="BC65" s="117">
        <v>5</v>
      </c>
      <c r="BD65" s="118">
        <v>0</v>
      </c>
      <c r="BE65" s="115">
        <v>7.4</v>
      </c>
      <c r="BF65" s="115">
        <v>7.7</v>
      </c>
      <c r="BG65" s="115">
        <v>6.4</v>
      </c>
      <c r="BH65" s="115">
        <v>7.9</v>
      </c>
      <c r="BI65" s="115">
        <v>8</v>
      </c>
      <c r="BJ65" s="115">
        <v>8.9</v>
      </c>
      <c r="BK65" s="115">
        <v>6.1</v>
      </c>
      <c r="BL65" s="115">
        <v>7</v>
      </c>
      <c r="BM65" s="115">
        <v>8</v>
      </c>
      <c r="BN65" s="115">
        <v>6.4</v>
      </c>
      <c r="BO65" s="115">
        <v>5.3</v>
      </c>
      <c r="BP65" s="115">
        <v>5.4</v>
      </c>
      <c r="BQ65" s="115">
        <v>5.9</v>
      </c>
      <c r="BR65" s="115">
        <v>5.8</v>
      </c>
      <c r="BS65" s="115">
        <v>5.7</v>
      </c>
      <c r="BT65" s="115">
        <v>6</v>
      </c>
      <c r="BU65" s="115">
        <v>7.8</v>
      </c>
      <c r="BV65" s="115">
        <v>7.5</v>
      </c>
      <c r="BW65" s="115">
        <v>6.9</v>
      </c>
      <c r="BX65" s="115">
        <v>6.6</v>
      </c>
      <c r="BY65" s="115">
        <v>5.9</v>
      </c>
      <c r="BZ65" s="115">
        <v>5.9</v>
      </c>
      <c r="CA65" s="115">
        <v>6</v>
      </c>
      <c r="CB65" s="115">
        <v>5.6</v>
      </c>
      <c r="CC65" s="116"/>
      <c r="CD65" s="115">
        <v>5.0999999999999996</v>
      </c>
      <c r="CE65" s="116"/>
      <c r="CF65" s="115">
        <v>6</v>
      </c>
      <c r="CG65" s="115">
        <v>5.8</v>
      </c>
      <c r="CH65" s="115">
        <v>7</v>
      </c>
      <c r="CI65" s="117">
        <v>59</v>
      </c>
      <c r="CJ65" s="118">
        <v>0</v>
      </c>
      <c r="CK65" s="115">
        <v>5.9</v>
      </c>
      <c r="CL65" s="115">
        <v>5.9</v>
      </c>
      <c r="CM65" s="116"/>
      <c r="CN65" s="115">
        <v>8.3000000000000007</v>
      </c>
      <c r="CO65" s="115">
        <v>6</v>
      </c>
      <c r="CP65" s="115">
        <v>7.1</v>
      </c>
      <c r="CQ65" s="115">
        <v>6.4</v>
      </c>
      <c r="CR65" s="116"/>
      <c r="CS65" s="115">
        <v>6.5</v>
      </c>
      <c r="CT65" s="116"/>
      <c r="CU65" s="116"/>
      <c r="CV65" s="115">
        <v>7.6</v>
      </c>
      <c r="CW65" s="115">
        <v>5.6</v>
      </c>
      <c r="CX65" s="116"/>
      <c r="CY65" s="115">
        <v>9.1999999999999993</v>
      </c>
      <c r="CZ65" s="115">
        <v>9.1999999999999993</v>
      </c>
      <c r="DA65" s="117">
        <v>24</v>
      </c>
      <c r="DB65" s="118">
        <v>0</v>
      </c>
      <c r="DC65" s="115">
        <v>9.3000000000000007</v>
      </c>
      <c r="DD65" s="115">
        <v>8.5</v>
      </c>
      <c r="DE65" s="116"/>
      <c r="DF65" s="117">
        <v>4</v>
      </c>
      <c r="DG65" s="118">
        <v>0</v>
      </c>
      <c r="DH65" s="117">
        <v>137</v>
      </c>
      <c r="DI65" s="118">
        <v>0</v>
      </c>
      <c r="DJ65" s="119">
        <v>137</v>
      </c>
      <c r="DK65" s="120">
        <v>137</v>
      </c>
      <c r="DL65" s="120">
        <v>6.81</v>
      </c>
      <c r="DM65" s="120">
        <v>2.73</v>
      </c>
      <c r="DN65" s="113" t="s">
        <v>143</v>
      </c>
      <c r="DO65" s="13">
        <f t="shared" si="0"/>
        <v>0</v>
      </c>
    </row>
    <row r="66" spans="2:119" ht="27.75" customHeight="1">
      <c r="B66" s="112">
        <v>2120317131</v>
      </c>
      <c r="C66" s="113" t="s">
        <v>127</v>
      </c>
      <c r="D66" s="113" t="s">
        <v>273</v>
      </c>
      <c r="E66" s="113" t="s">
        <v>132</v>
      </c>
      <c r="F66" s="114">
        <v>35238</v>
      </c>
      <c r="G66" s="113" t="s">
        <v>5</v>
      </c>
      <c r="H66" s="113" t="s">
        <v>147</v>
      </c>
      <c r="I66" s="115">
        <v>6.9</v>
      </c>
      <c r="J66" s="115">
        <v>7.5</v>
      </c>
      <c r="K66" s="115">
        <v>7.6</v>
      </c>
      <c r="L66" s="115">
        <v>8.3000000000000007</v>
      </c>
      <c r="M66" s="116"/>
      <c r="N66" s="115">
        <v>8.1999999999999993</v>
      </c>
      <c r="O66" s="116"/>
      <c r="P66" s="115">
        <v>6.9</v>
      </c>
      <c r="Q66" s="116"/>
      <c r="R66" s="115">
        <v>7.8</v>
      </c>
      <c r="S66" s="116"/>
      <c r="T66" s="115">
        <v>5.5</v>
      </c>
      <c r="U66" s="116"/>
      <c r="V66" s="121" t="s">
        <v>77</v>
      </c>
      <c r="W66" s="116"/>
      <c r="X66" s="115">
        <v>8.9</v>
      </c>
      <c r="Y66" s="115">
        <v>8.3000000000000007</v>
      </c>
      <c r="Z66" s="115">
        <v>5.2</v>
      </c>
      <c r="AA66" s="116"/>
      <c r="AB66" s="115">
        <v>9.3000000000000007</v>
      </c>
      <c r="AC66" s="116"/>
      <c r="AD66" s="115">
        <v>9.1999999999999993</v>
      </c>
      <c r="AE66" s="115">
        <v>7.9</v>
      </c>
      <c r="AF66" s="115">
        <v>8.4</v>
      </c>
      <c r="AG66" s="115">
        <v>6.2</v>
      </c>
      <c r="AH66" s="115">
        <v>7.4</v>
      </c>
      <c r="AI66" s="115">
        <v>8.3000000000000007</v>
      </c>
      <c r="AJ66" s="115">
        <v>7.9</v>
      </c>
      <c r="AK66" s="115">
        <v>9.1</v>
      </c>
      <c r="AL66" s="117">
        <v>43</v>
      </c>
      <c r="AM66" s="118">
        <v>2</v>
      </c>
      <c r="AN66" s="115">
        <v>6.2</v>
      </c>
      <c r="AO66" s="115">
        <v>6.4</v>
      </c>
      <c r="AP66" s="115">
        <v>5.9</v>
      </c>
      <c r="AQ66" s="116"/>
      <c r="AR66" s="116"/>
      <c r="AS66" s="116"/>
      <c r="AT66" s="122">
        <v>0</v>
      </c>
      <c r="AU66" s="116"/>
      <c r="AV66" s="115">
        <v>6.1</v>
      </c>
      <c r="AW66" s="116"/>
      <c r="AX66" s="116"/>
      <c r="AY66" s="116"/>
      <c r="AZ66" s="116"/>
      <c r="BA66" s="116"/>
      <c r="BB66" s="121" t="s">
        <v>77</v>
      </c>
      <c r="BC66" s="117">
        <v>4</v>
      </c>
      <c r="BD66" s="118">
        <v>1</v>
      </c>
      <c r="BE66" s="115">
        <v>6.8</v>
      </c>
      <c r="BF66" s="115">
        <v>7</v>
      </c>
      <c r="BG66" s="115">
        <v>6.5</v>
      </c>
      <c r="BH66" s="115">
        <v>5.3</v>
      </c>
      <c r="BI66" s="115">
        <v>8.1999999999999993</v>
      </c>
      <c r="BJ66" s="115">
        <v>8.3000000000000007</v>
      </c>
      <c r="BK66" s="115">
        <v>6</v>
      </c>
      <c r="BL66" s="115">
        <v>7.4</v>
      </c>
      <c r="BM66" s="115">
        <v>9</v>
      </c>
      <c r="BN66" s="115">
        <v>7.6</v>
      </c>
      <c r="BO66" s="115">
        <v>6.8</v>
      </c>
      <c r="BP66" s="115">
        <v>4.8</v>
      </c>
      <c r="BQ66" s="115">
        <v>8.4</v>
      </c>
      <c r="BR66" s="115">
        <v>7.1</v>
      </c>
      <c r="BS66" s="115">
        <v>6.6</v>
      </c>
      <c r="BT66" s="115">
        <v>4.9000000000000004</v>
      </c>
      <c r="BU66" s="115">
        <v>7.8</v>
      </c>
      <c r="BV66" s="115">
        <v>7</v>
      </c>
      <c r="BW66" s="115">
        <v>5.9</v>
      </c>
      <c r="BX66" s="115">
        <v>6.9</v>
      </c>
      <c r="BY66" s="115">
        <v>6.6</v>
      </c>
      <c r="BZ66" s="115">
        <v>5.4</v>
      </c>
      <c r="CA66" s="115">
        <v>6</v>
      </c>
      <c r="CB66" s="115">
        <v>5.6</v>
      </c>
      <c r="CC66" s="115">
        <v>5.7</v>
      </c>
      <c r="CD66" s="116"/>
      <c r="CE66" s="115">
        <v>5.2</v>
      </c>
      <c r="CF66" s="116"/>
      <c r="CG66" s="115">
        <v>7.9</v>
      </c>
      <c r="CH66" s="115">
        <v>7.8</v>
      </c>
      <c r="CI66" s="117">
        <v>59</v>
      </c>
      <c r="CJ66" s="118">
        <v>0</v>
      </c>
      <c r="CK66" s="115">
        <v>7.6</v>
      </c>
      <c r="CL66" s="115">
        <v>9</v>
      </c>
      <c r="CM66" s="115">
        <v>9.1999999999999993</v>
      </c>
      <c r="CN66" s="116"/>
      <c r="CO66" s="115">
        <v>8.1</v>
      </c>
      <c r="CP66" s="115">
        <v>6.5</v>
      </c>
      <c r="CQ66" s="116"/>
      <c r="CR66" s="115">
        <v>8.5</v>
      </c>
      <c r="CS66" s="115">
        <v>8.1999999999999993</v>
      </c>
      <c r="CT66" s="116"/>
      <c r="CU66" s="116"/>
      <c r="CV66" s="115">
        <v>6.8</v>
      </c>
      <c r="CW66" s="115">
        <v>6.7</v>
      </c>
      <c r="CX66" s="116"/>
      <c r="CY66" s="115">
        <v>8.4</v>
      </c>
      <c r="CZ66" s="115">
        <v>8.1</v>
      </c>
      <c r="DA66" s="117">
        <v>24</v>
      </c>
      <c r="DB66" s="118">
        <v>0</v>
      </c>
      <c r="DC66" s="115">
        <v>8</v>
      </c>
      <c r="DD66" s="122">
        <v>0</v>
      </c>
      <c r="DE66" s="116"/>
      <c r="DF66" s="117">
        <v>2</v>
      </c>
      <c r="DG66" s="118">
        <v>2</v>
      </c>
      <c r="DH66" s="117">
        <v>132</v>
      </c>
      <c r="DI66" s="118">
        <v>5</v>
      </c>
      <c r="DJ66" s="119">
        <v>137</v>
      </c>
      <c r="DK66" s="120">
        <v>134</v>
      </c>
      <c r="DL66" s="120">
        <v>7.17</v>
      </c>
      <c r="DM66" s="120">
        <v>2.97</v>
      </c>
      <c r="DN66" s="113" t="s">
        <v>293</v>
      </c>
      <c r="DO66" s="13">
        <f t="shared" si="0"/>
        <v>2</v>
      </c>
    </row>
    <row r="67" spans="2:119" ht="27.75" customHeight="1">
      <c r="B67" s="112">
        <v>2220326415</v>
      </c>
      <c r="C67" s="113" t="s">
        <v>287</v>
      </c>
      <c r="D67" s="113" t="s">
        <v>346</v>
      </c>
      <c r="E67" s="113" t="s">
        <v>132</v>
      </c>
      <c r="F67" s="114">
        <v>35937</v>
      </c>
      <c r="G67" s="113" t="s">
        <v>5</v>
      </c>
      <c r="H67" s="113" t="s">
        <v>144</v>
      </c>
      <c r="I67" s="115">
        <v>8.9</v>
      </c>
      <c r="J67" s="115">
        <v>7.2</v>
      </c>
      <c r="K67" s="115">
        <v>8.8000000000000007</v>
      </c>
      <c r="L67" s="115">
        <v>4.8</v>
      </c>
      <c r="M67" s="116"/>
      <c r="N67" s="115">
        <v>7.2</v>
      </c>
      <c r="O67" s="116"/>
      <c r="P67" s="115">
        <v>6.6</v>
      </c>
      <c r="Q67" s="116"/>
      <c r="R67" s="115">
        <v>6.2</v>
      </c>
      <c r="S67" s="116"/>
      <c r="T67" s="115">
        <v>5.7</v>
      </c>
      <c r="U67" s="116"/>
      <c r="V67" s="115">
        <v>6</v>
      </c>
      <c r="W67" s="116"/>
      <c r="X67" s="115">
        <v>5.8</v>
      </c>
      <c r="Y67" s="115">
        <v>7.2</v>
      </c>
      <c r="Z67" s="115">
        <v>6.7</v>
      </c>
      <c r="AA67" s="116"/>
      <c r="AB67" s="115">
        <v>7.7</v>
      </c>
      <c r="AC67" s="115">
        <v>8.5</v>
      </c>
      <c r="AD67" s="115">
        <v>8.5</v>
      </c>
      <c r="AE67" s="116"/>
      <c r="AF67" s="115">
        <v>9.5</v>
      </c>
      <c r="AG67" s="115">
        <v>9.1999999999999993</v>
      </c>
      <c r="AH67" s="115">
        <v>9.4</v>
      </c>
      <c r="AI67" s="115">
        <v>8.9</v>
      </c>
      <c r="AJ67" s="115">
        <v>7.5</v>
      </c>
      <c r="AK67" s="115">
        <v>8.1999999999999993</v>
      </c>
      <c r="AL67" s="117">
        <v>45</v>
      </c>
      <c r="AM67" s="118">
        <v>0</v>
      </c>
      <c r="AN67" s="115">
        <v>6.7</v>
      </c>
      <c r="AO67" s="115">
        <v>8</v>
      </c>
      <c r="AP67" s="115">
        <v>7.3</v>
      </c>
      <c r="AQ67" s="116"/>
      <c r="AR67" s="116"/>
      <c r="AS67" s="116"/>
      <c r="AT67" s="116"/>
      <c r="AU67" s="116"/>
      <c r="AV67" s="115">
        <v>8.3000000000000007</v>
      </c>
      <c r="AW67" s="116"/>
      <c r="AX67" s="116"/>
      <c r="AY67" s="116"/>
      <c r="AZ67" s="116"/>
      <c r="BA67" s="116"/>
      <c r="BB67" s="115">
        <v>8.9</v>
      </c>
      <c r="BC67" s="117">
        <v>5</v>
      </c>
      <c r="BD67" s="118">
        <v>0</v>
      </c>
      <c r="BE67" s="115">
        <v>6.9</v>
      </c>
      <c r="BF67" s="115">
        <v>5.9</v>
      </c>
      <c r="BG67" s="115">
        <v>5.6</v>
      </c>
      <c r="BH67" s="115">
        <v>7</v>
      </c>
      <c r="BI67" s="115">
        <v>7.4</v>
      </c>
      <c r="BJ67" s="115">
        <v>8.1</v>
      </c>
      <c r="BK67" s="115">
        <v>5.0999999999999996</v>
      </c>
      <c r="BL67" s="115">
        <v>8.1</v>
      </c>
      <c r="BM67" s="115">
        <v>8.3000000000000007</v>
      </c>
      <c r="BN67" s="115">
        <v>6.1</v>
      </c>
      <c r="BO67" s="115">
        <v>6.5</v>
      </c>
      <c r="BP67" s="115">
        <v>6.8</v>
      </c>
      <c r="BQ67" s="115">
        <v>8.1</v>
      </c>
      <c r="BR67" s="115">
        <v>6.5</v>
      </c>
      <c r="BS67" s="115">
        <v>6.5</v>
      </c>
      <c r="BT67" s="115">
        <v>6.3</v>
      </c>
      <c r="BU67" s="115">
        <v>8.6</v>
      </c>
      <c r="BV67" s="115">
        <v>5.8</v>
      </c>
      <c r="BW67" s="115">
        <v>6</v>
      </c>
      <c r="BX67" s="115">
        <v>4.4000000000000004</v>
      </c>
      <c r="BY67" s="121" t="s">
        <v>77</v>
      </c>
      <c r="BZ67" s="116"/>
      <c r="CA67" s="115">
        <v>5.4</v>
      </c>
      <c r="CB67" s="115">
        <v>7.6</v>
      </c>
      <c r="CC67" s="115">
        <v>6</v>
      </c>
      <c r="CD67" s="116"/>
      <c r="CE67" s="115">
        <v>6.8</v>
      </c>
      <c r="CF67" s="116"/>
      <c r="CG67" s="115">
        <v>7.8</v>
      </c>
      <c r="CH67" s="115">
        <v>8.6</v>
      </c>
      <c r="CI67" s="117">
        <v>55</v>
      </c>
      <c r="CJ67" s="118">
        <v>4</v>
      </c>
      <c r="CK67" s="115">
        <v>7</v>
      </c>
      <c r="CL67" s="115">
        <v>8</v>
      </c>
      <c r="CM67" s="115">
        <v>5.9</v>
      </c>
      <c r="CN67" s="116"/>
      <c r="CO67" s="115">
        <v>8</v>
      </c>
      <c r="CP67" s="115">
        <v>5.7</v>
      </c>
      <c r="CQ67" s="115">
        <v>8.6</v>
      </c>
      <c r="CR67" s="116"/>
      <c r="CS67" s="115">
        <v>7.8</v>
      </c>
      <c r="CT67" s="116"/>
      <c r="CU67" s="116"/>
      <c r="CV67" s="115">
        <v>8.8000000000000007</v>
      </c>
      <c r="CW67" s="115">
        <v>7.1</v>
      </c>
      <c r="CX67" s="116"/>
      <c r="CY67" s="115">
        <v>9.6</v>
      </c>
      <c r="CZ67" s="115">
        <v>9.1999999999999993</v>
      </c>
      <c r="DA67" s="117">
        <v>24</v>
      </c>
      <c r="DB67" s="118">
        <v>0</v>
      </c>
      <c r="DC67" s="115">
        <v>9</v>
      </c>
      <c r="DD67" s="115">
        <v>7.9</v>
      </c>
      <c r="DE67" s="116"/>
      <c r="DF67" s="117">
        <v>4</v>
      </c>
      <c r="DG67" s="118">
        <v>0</v>
      </c>
      <c r="DH67" s="117">
        <v>133</v>
      </c>
      <c r="DI67" s="118">
        <v>4</v>
      </c>
      <c r="DJ67" s="119">
        <v>137</v>
      </c>
      <c r="DK67" s="120">
        <v>133</v>
      </c>
      <c r="DL67" s="120">
        <v>7.19</v>
      </c>
      <c r="DM67" s="120">
        <v>2.98</v>
      </c>
      <c r="DN67" s="113" t="s">
        <v>143</v>
      </c>
      <c r="DO67" s="13">
        <f t="shared" si="0"/>
        <v>4</v>
      </c>
    </row>
    <row r="68" spans="2:119" ht="27.75" customHeight="1">
      <c r="B68" s="112">
        <v>2220329680</v>
      </c>
      <c r="C68" s="113" t="s">
        <v>3</v>
      </c>
      <c r="D68" s="113" t="s">
        <v>348</v>
      </c>
      <c r="E68" s="113" t="s">
        <v>132</v>
      </c>
      <c r="F68" s="114">
        <v>35949</v>
      </c>
      <c r="G68" s="113" t="s">
        <v>5</v>
      </c>
      <c r="H68" s="113" t="s">
        <v>144</v>
      </c>
      <c r="I68" s="115">
        <v>6.7</v>
      </c>
      <c r="J68" s="115">
        <v>6.2</v>
      </c>
      <c r="K68" s="115">
        <v>6.1</v>
      </c>
      <c r="L68" s="115">
        <v>7.2</v>
      </c>
      <c r="M68" s="116"/>
      <c r="N68" s="115">
        <v>8.1</v>
      </c>
      <c r="O68" s="116"/>
      <c r="P68" s="115">
        <v>7.6</v>
      </c>
      <c r="Q68" s="116"/>
      <c r="R68" s="115">
        <v>7</v>
      </c>
      <c r="S68" s="116"/>
      <c r="T68" s="115">
        <v>6.6</v>
      </c>
      <c r="U68" s="116"/>
      <c r="V68" s="116"/>
      <c r="W68" s="116"/>
      <c r="X68" s="115">
        <v>7.5</v>
      </c>
      <c r="Y68" s="115">
        <v>5.0999999999999996</v>
      </c>
      <c r="Z68" s="121" t="s">
        <v>77</v>
      </c>
      <c r="AA68" s="116"/>
      <c r="AB68" s="115">
        <v>5.7</v>
      </c>
      <c r="AC68" s="116"/>
      <c r="AD68" s="115">
        <v>5.3</v>
      </c>
      <c r="AE68" s="115">
        <v>5.5</v>
      </c>
      <c r="AF68" s="115">
        <v>5</v>
      </c>
      <c r="AG68" s="115">
        <v>5.4</v>
      </c>
      <c r="AH68" s="115">
        <v>6.7</v>
      </c>
      <c r="AI68" s="115">
        <v>7</v>
      </c>
      <c r="AJ68" s="116"/>
      <c r="AK68" s="115">
        <v>7.2</v>
      </c>
      <c r="AL68" s="117">
        <v>37</v>
      </c>
      <c r="AM68" s="118">
        <v>8</v>
      </c>
      <c r="AN68" s="115">
        <v>5</v>
      </c>
      <c r="AO68" s="115">
        <v>6.5</v>
      </c>
      <c r="AP68" s="121" t="s">
        <v>77</v>
      </c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7">
        <v>2</v>
      </c>
      <c r="BD68" s="118">
        <v>3</v>
      </c>
      <c r="BE68" s="115">
        <v>6.6</v>
      </c>
      <c r="BF68" s="115">
        <v>6.5</v>
      </c>
      <c r="BG68" s="115">
        <v>5.7</v>
      </c>
      <c r="BH68" s="115">
        <v>4.8</v>
      </c>
      <c r="BI68" s="115">
        <v>9.4</v>
      </c>
      <c r="BJ68" s="115">
        <v>7</v>
      </c>
      <c r="BK68" s="115">
        <v>8.1999999999999993</v>
      </c>
      <c r="BL68" s="115">
        <v>5.0999999999999996</v>
      </c>
      <c r="BM68" s="115">
        <v>5.9</v>
      </c>
      <c r="BN68" s="115">
        <v>6.8</v>
      </c>
      <c r="BO68" s="115">
        <v>4.7</v>
      </c>
      <c r="BP68" s="115">
        <v>6.4</v>
      </c>
      <c r="BQ68" s="115">
        <v>6.2</v>
      </c>
      <c r="BR68" s="115">
        <v>6.8</v>
      </c>
      <c r="BS68" s="122">
        <v>0</v>
      </c>
      <c r="BT68" s="121" t="s">
        <v>77</v>
      </c>
      <c r="BU68" s="115">
        <v>6.8</v>
      </c>
      <c r="BV68" s="115">
        <v>4</v>
      </c>
      <c r="BW68" s="115">
        <v>7.3</v>
      </c>
      <c r="BX68" s="115">
        <v>6.6</v>
      </c>
      <c r="BY68" s="121" t="s">
        <v>77</v>
      </c>
      <c r="BZ68" s="116"/>
      <c r="CA68" s="115">
        <v>4.5</v>
      </c>
      <c r="CB68" s="121" t="s">
        <v>77</v>
      </c>
      <c r="CC68" s="116"/>
      <c r="CD68" s="115">
        <v>5.3</v>
      </c>
      <c r="CE68" s="116"/>
      <c r="CF68" s="116"/>
      <c r="CG68" s="115">
        <v>5.2</v>
      </c>
      <c r="CH68" s="115">
        <v>4.2</v>
      </c>
      <c r="CI68" s="117">
        <v>45</v>
      </c>
      <c r="CJ68" s="118">
        <v>14</v>
      </c>
      <c r="CK68" s="115">
        <v>5.4</v>
      </c>
      <c r="CL68" s="115">
        <v>6.6</v>
      </c>
      <c r="CM68" s="116"/>
      <c r="CN68" s="115">
        <v>5</v>
      </c>
      <c r="CO68" s="115">
        <v>5.8</v>
      </c>
      <c r="CP68" s="115">
        <v>4.8</v>
      </c>
      <c r="CQ68" s="121" t="s">
        <v>77</v>
      </c>
      <c r="CR68" s="116"/>
      <c r="CS68" s="116"/>
      <c r="CT68" s="115">
        <v>6.4</v>
      </c>
      <c r="CU68" s="116"/>
      <c r="CV68" s="116"/>
      <c r="CW68" s="115">
        <v>5.5</v>
      </c>
      <c r="CX68" s="116"/>
      <c r="CY68" s="115">
        <v>9.3000000000000007</v>
      </c>
      <c r="CZ68" s="116"/>
      <c r="DA68" s="117">
        <v>18</v>
      </c>
      <c r="DB68" s="118">
        <v>6</v>
      </c>
      <c r="DC68" s="116"/>
      <c r="DD68" s="116"/>
      <c r="DE68" s="116"/>
      <c r="DF68" s="117">
        <v>0</v>
      </c>
      <c r="DG68" s="118">
        <v>4</v>
      </c>
      <c r="DH68" s="117">
        <v>102</v>
      </c>
      <c r="DI68" s="118">
        <v>35</v>
      </c>
      <c r="DJ68" s="119">
        <v>137</v>
      </c>
      <c r="DK68" s="120">
        <v>109</v>
      </c>
      <c r="DL68" s="120">
        <v>5.84</v>
      </c>
      <c r="DM68" s="120">
        <v>2.2000000000000002</v>
      </c>
      <c r="DN68" s="113" t="s">
        <v>143</v>
      </c>
      <c r="DO68" s="13">
        <f t="shared" si="0"/>
        <v>30</v>
      </c>
    </row>
    <row r="69" spans="2:119" ht="27.75" customHeight="1">
      <c r="B69" s="112">
        <v>2220326419</v>
      </c>
      <c r="C69" s="113" t="s">
        <v>223</v>
      </c>
      <c r="D69" s="113" t="s">
        <v>271</v>
      </c>
      <c r="E69" s="113" t="s">
        <v>349</v>
      </c>
      <c r="F69" s="114">
        <v>36053</v>
      </c>
      <c r="G69" s="113" t="s">
        <v>5</v>
      </c>
      <c r="H69" s="113" t="s">
        <v>144</v>
      </c>
      <c r="I69" s="115">
        <v>6.2</v>
      </c>
      <c r="J69" s="115">
        <v>7.7</v>
      </c>
      <c r="K69" s="115">
        <v>8.3000000000000007</v>
      </c>
      <c r="L69" s="115">
        <v>9.8000000000000007</v>
      </c>
      <c r="M69" s="116"/>
      <c r="N69" s="115">
        <v>6.4</v>
      </c>
      <c r="O69" s="116"/>
      <c r="P69" s="115">
        <v>8.1999999999999993</v>
      </c>
      <c r="Q69" s="116"/>
      <c r="R69" s="115">
        <v>9.6999999999999993</v>
      </c>
      <c r="S69" s="116"/>
      <c r="T69" s="115">
        <v>9.6</v>
      </c>
      <c r="U69" s="116"/>
      <c r="V69" s="115">
        <v>8.8000000000000007</v>
      </c>
      <c r="W69" s="116"/>
      <c r="X69" s="115">
        <v>7.6</v>
      </c>
      <c r="Y69" s="115">
        <v>8.6999999999999993</v>
      </c>
      <c r="Z69" s="115">
        <v>9.1999999999999993</v>
      </c>
      <c r="AA69" s="116"/>
      <c r="AB69" s="115">
        <v>9.1</v>
      </c>
      <c r="AC69" s="116"/>
      <c r="AD69" s="115">
        <v>9.5</v>
      </c>
      <c r="AE69" s="115">
        <v>8.8000000000000007</v>
      </c>
      <c r="AF69" s="115">
        <v>9.5</v>
      </c>
      <c r="AG69" s="115">
        <v>9.3000000000000007</v>
      </c>
      <c r="AH69" s="115">
        <v>8</v>
      </c>
      <c r="AI69" s="115">
        <v>7.5</v>
      </c>
      <c r="AJ69" s="115">
        <v>8.3000000000000007</v>
      </c>
      <c r="AK69" s="115">
        <v>8.6</v>
      </c>
      <c r="AL69" s="117">
        <v>45</v>
      </c>
      <c r="AM69" s="118">
        <v>0</v>
      </c>
      <c r="AN69" s="115">
        <v>7.3</v>
      </c>
      <c r="AO69" s="115">
        <v>7.6</v>
      </c>
      <c r="AP69" s="115">
        <v>6.1</v>
      </c>
      <c r="AQ69" s="116"/>
      <c r="AR69" s="116"/>
      <c r="AS69" s="116"/>
      <c r="AT69" s="116"/>
      <c r="AU69" s="116"/>
      <c r="AV69" s="116"/>
      <c r="AW69" s="116"/>
      <c r="AX69" s="116"/>
      <c r="AY69" s="116"/>
      <c r="AZ69" s="115">
        <v>5.2</v>
      </c>
      <c r="BA69" s="116"/>
      <c r="BB69" s="115">
        <v>6.2</v>
      </c>
      <c r="BC69" s="117">
        <v>5</v>
      </c>
      <c r="BD69" s="118">
        <v>0</v>
      </c>
      <c r="BE69" s="115">
        <v>6.3</v>
      </c>
      <c r="BF69" s="115">
        <v>6.3</v>
      </c>
      <c r="BG69" s="115">
        <v>5.6</v>
      </c>
      <c r="BH69" s="115">
        <v>5.7</v>
      </c>
      <c r="BI69" s="115">
        <v>6.7</v>
      </c>
      <c r="BJ69" s="115">
        <v>6.2</v>
      </c>
      <c r="BK69" s="115">
        <v>5.8</v>
      </c>
      <c r="BL69" s="115">
        <v>7.2</v>
      </c>
      <c r="BM69" s="115">
        <v>8</v>
      </c>
      <c r="BN69" s="115">
        <v>7.2</v>
      </c>
      <c r="BO69" s="115">
        <v>6.6</v>
      </c>
      <c r="BP69" s="115">
        <v>6.7</v>
      </c>
      <c r="BQ69" s="115">
        <v>7.3</v>
      </c>
      <c r="BR69" s="115">
        <v>7.2</v>
      </c>
      <c r="BS69" s="115">
        <v>6.5</v>
      </c>
      <c r="BT69" s="115">
        <v>6.2</v>
      </c>
      <c r="BU69" s="115">
        <v>7.9</v>
      </c>
      <c r="BV69" s="115">
        <v>6.6</v>
      </c>
      <c r="BW69" s="115">
        <v>6.8</v>
      </c>
      <c r="BX69" s="115">
        <v>7.7</v>
      </c>
      <c r="BY69" s="115">
        <v>6.6</v>
      </c>
      <c r="BZ69" s="115">
        <v>6.5</v>
      </c>
      <c r="CA69" s="115">
        <v>4.5</v>
      </c>
      <c r="CB69" s="115">
        <v>6.2</v>
      </c>
      <c r="CC69" s="115">
        <v>6</v>
      </c>
      <c r="CD69" s="116"/>
      <c r="CE69" s="115">
        <v>6.9</v>
      </c>
      <c r="CF69" s="116"/>
      <c r="CG69" s="115">
        <v>7.6</v>
      </c>
      <c r="CH69" s="115">
        <v>9.1</v>
      </c>
      <c r="CI69" s="117">
        <v>59</v>
      </c>
      <c r="CJ69" s="118">
        <v>0</v>
      </c>
      <c r="CK69" s="115">
        <v>6.1</v>
      </c>
      <c r="CL69" s="115">
        <v>6.4</v>
      </c>
      <c r="CM69" s="115">
        <v>8.6999999999999993</v>
      </c>
      <c r="CN69" s="116"/>
      <c r="CO69" s="115">
        <v>7.8</v>
      </c>
      <c r="CP69" s="115">
        <v>8.3000000000000007</v>
      </c>
      <c r="CQ69" s="116"/>
      <c r="CR69" s="115">
        <v>7.9</v>
      </c>
      <c r="CS69" s="115">
        <v>7.8</v>
      </c>
      <c r="CT69" s="116"/>
      <c r="CU69" s="116"/>
      <c r="CV69" s="115">
        <v>8.8000000000000007</v>
      </c>
      <c r="CW69" s="115">
        <v>5.3</v>
      </c>
      <c r="CX69" s="116"/>
      <c r="CY69" s="115">
        <v>9.6999999999999993</v>
      </c>
      <c r="CZ69" s="115">
        <v>9.5</v>
      </c>
      <c r="DA69" s="117">
        <v>24</v>
      </c>
      <c r="DB69" s="118">
        <v>0</v>
      </c>
      <c r="DC69" s="115">
        <v>8.6999999999999993</v>
      </c>
      <c r="DD69" s="115">
        <v>8.8000000000000007</v>
      </c>
      <c r="DE69" s="116"/>
      <c r="DF69" s="117">
        <v>4</v>
      </c>
      <c r="DG69" s="118">
        <v>0</v>
      </c>
      <c r="DH69" s="117">
        <v>137</v>
      </c>
      <c r="DI69" s="118">
        <v>0</v>
      </c>
      <c r="DJ69" s="119">
        <v>137</v>
      </c>
      <c r="DK69" s="120">
        <v>137</v>
      </c>
      <c r="DL69" s="120">
        <v>7.53</v>
      </c>
      <c r="DM69" s="120">
        <v>3.15</v>
      </c>
      <c r="DN69" s="113" t="s">
        <v>143</v>
      </c>
      <c r="DO69" s="13">
        <f t="shared" si="0"/>
        <v>0</v>
      </c>
    </row>
    <row r="70" spans="2:119" ht="27.75" customHeight="1">
      <c r="B70" s="112">
        <v>2220329180</v>
      </c>
      <c r="C70" s="113" t="s">
        <v>3</v>
      </c>
      <c r="D70" s="113" t="s">
        <v>225</v>
      </c>
      <c r="E70" s="113" t="s">
        <v>134</v>
      </c>
      <c r="F70" s="114">
        <v>35836</v>
      </c>
      <c r="G70" s="113" t="s">
        <v>5</v>
      </c>
      <c r="H70" s="113" t="s">
        <v>144</v>
      </c>
      <c r="I70" s="115">
        <v>8.3000000000000007</v>
      </c>
      <c r="J70" s="115">
        <v>7.8</v>
      </c>
      <c r="K70" s="115">
        <v>4</v>
      </c>
      <c r="L70" s="115">
        <v>8.1</v>
      </c>
      <c r="M70" s="116"/>
      <c r="N70" s="115">
        <v>5.5</v>
      </c>
      <c r="O70" s="116"/>
      <c r="P70" s="115">
        <v>6.3</v>
      </c>
      <c r="Q70" s="116"/>
      <c r="R70" s="115">
        <v>8.8000000000000007</v>
      </c>
      <c r="S70" s="116"/>
      <c r="T70" s="121" t="s">
        <v>77</v>
      </c>
      <c r="U70" s="116"/>
      <c r="V70" s="116"/>
      <c r="W70" s="116"/>
      <c r="X70" s="115">
        <v>5.9</v>
      </c>
      <c r="Y70" s="115">
        <v>7.7</v>
      </c>
      <c r="Z70" s="115">
        <v>8.5</v>
      </c>
      <c r="AA70" s="115">
        <v>8.1999999999999993</v>
      </c>
      <c r="AB70" s="116"/>
      <c r="AC70" s="122">
        <v>10</v>
      </c>
      <c r="AD70" s="115">
        <v>9.5</v>
      </c>
      <c r="AE70" s="116"/>
      <c r="AF70" s="115">
        <v>8.6</v>
      </c>
      <c r="AG70" s="115">
        <v>6.6</v>
      </c>
      <c r="AH70" s="115">
        <v>8.1999999999999993</v>
      </c>
      <c r="AI70" s="121" t="s">
        <v>77</v>
      </c>
      <c r="AJ70" s="116"/>
      <c r="AK70" s="115">
        <v>8.6</v>
      </c>
      <c r="AL70" s="117">
        <v>36</v>
      </c>
      <c r="AM70" s="118">
        <v>9</v>
      </c>
      <c r="AN70" s="115">
        <v>6.9</v>
      </c>
      <c r="AO70" s="115">
        <v>6.8</v>
      </c>
      <c r="AP70" s="116"/>
      <c r="AQ70" s="116"/>
      <c r="AR70" s="116"/>
      <c r="AS70" s="116"/>
      <c r="AT70" s="116"/>
      <c r="AU70" s="115">
        <v>7.3</v>
      </c>
      <c r="AV70" s="116"/>
      <c r="AW70" s="116"/>
      <c r="AX70" s="116"/>
      <c r="AY70" s="116"/>
      <c r="AZ70" s="116"/>
      <c r="BA70" s="115">
        <v>4.8</v>
      </c>
      <c r="BB70" s="115">
        <v>6</v>
      </c>
      <c r="BC70" s="117">
        <v>5</v>
      </c>
      <c r="BD70" s="118">
        <v>0</v>
      </c>
      <c r="BE70" s="115">
        <v>8.6</v>
      </c>
      <c r="BF70" s="115">
        <v>7.3</v>
      </c>
      <c r="BG70" s="115">
        <v>6.5</v>
      </c>
      <c r="BH70" s="115">
        <v>6.4</v>
      </c>
      <c r="BI70" s="115">
        <v>8.1</v>
      </c>
      <c r="BJ70" s="115">
        <v>8.6</v>
      </c>
      <c r="BK70" s="115">
        <v>7.8</v>
      </c>
      <c r="BL70" s="115">
        <v>8</v>
      </c>
      <c r="BM70" s="115">
        <v>8.6999999999999993</v>
      </c>
      <c r="BN70" s="115">
        <v>7.2</v>
      </c>
      <c r="BO70" s="115">
        <v>8.3000000000000007</v>
      </c>
      <c r="BP70" s="115">
        <v>8</v>
      </c>
      <c r="BQ70" s="115">
        <v>7.2</v>
      </c>
      <c r="BR70" s="115">
        <v>7.9</v>
      </c>
      <c r="BS70" s="115">
        <v>7.1</v>
      </c>
      <c r="BT70" s="115">
        <v>8.3000000000000007</v>
      </c>
      <c r="BU70" s="115">
        <v>8.8000000000000007</v>
      </c>
      <c r="BV70" s="115">
        <v>7</v>
      </c>
      <c r="BW70" s="115">
        <v>7.2</v>
      </c>
      <c r="BX70" s="115">
        <v>6.3</v>
      </c>
      <c r="BY70" s="121" t="s">
        <v>77</v>
      </c>
      <c r="BZ70" s="116"/>
      <c r="CA70" s="115">
        <v>7.7</v>
      </c>
      <c r="CB70" s="115">
        <v>9</v>
      </c>
      <c r="CC70" s="115">
        <v>6.6</v>
      </c>
      <c r="CD70" s="116"/>
      <c r="CE70" s="115">
        <v>7.3</v>
      </c>
      <c r="CF70" s="116"/>
      <c r="CG70" s="121" t="s">
        <v>77</v>
      </c>
      <c r="CH70" s="115">
        <v>8.1</v>
      </c>
      <c r="CI70" s="117">
        <v>52</v>
      </c>
      <c r="CJ70" s="118">
        <v>7</v>
      </c>
      <c r="CK70" s="115">
        <v>6</v>
      </c>
      <c r="CL70" s="115">
        <v>7</v>
      </c>
      <c r="CM70" s="115">
        <v>4.7</v>
      </c>
      <c r="CN70" s="116"/>
      <c r="CO70" s="115">
        <v>5.2</v>
      </c>
      <c r="CP70" s="115">
        <v>5</v>
      </c>
      <c r="CQ70" s="115">
        <v>5.6</v>
      </c>
      <c r="CR70" s="116"/>
      <c r="CS70" s="115">
        <v>7.8</v>
      </c>
      <c r="CT70" s="116"/>
      <c r="CU70" s="116"/>
      <c r="CV70" s="115">
        <v>8.1999999999999993</v>
      </c>
      <c r="CW70" s="115">
        <v>7.3</v>
      </c>
      <c r="CX70" s="116"/>
      <c r="CY70" s="115">
        <v>9.3000000000000007</v>
      </c>
      <c r="CZ70" s="116"/>
      <c r="DA70" s="117">
        <v>23</v>
      </c>
      <c r="DB70" s="118">
        <v>1</v>
      </c>
      <c r="DC70" s="116"/>
      <c r="DD70" s="116"/>
      <c r="DE70" s="116"/>
      <c r="DF70" s="117">
        <v>0</v>
      </c>
      <c r="DG70" s="118">
        <v>4</v>
      </c>
      <c r="DH70" s="117">
        <v>116</v>
      </c>
      <c r="DI70" s="118">
        <v>21</v>
      </c>
      <c r="DJ70" s="119">
        <v>137</v>
      </c>
      <c r="DK70" s="120">
        <v>120</v>
      </c>
      <c r="DL70" s="120">
        <v>7.13</v>
      </c>
      <c r="DM70" s="120">
        <v>3</v>
      </c>
      <c r="DN70" s="113" t="s">
        <v>143</v>
      </c>
      <c r="DO70" s="13">
        <f t="shared" si="0"/>
        <v>19</v>
      </c>
    </row>
    <row r="71" spans="2:119" ht="27.75" customHeight="1">
      <c r="B71" s="112">
        <v>2220717223</v>
      </c>
      <c r="C71" s="113" t="s">
        <v>0</v>
      </c>
      <c r="D71" s="113" t="s">
        <v>348</v>
      </c>
      <c r="E71" s="113" t="s">
        <v>134</v>
      </c>
      <c r="F71" s="114">
        <v>36007</v>
      </c>
      <c r="G71" s="113" t="s">
        <v>5</v>
      </c>
      <c r="H71" s="113" t="s">
        <v>144</v>
      </c>
      <c r="I71" s="115">
        <v>6.2</v>
      </c>
      <c r="J71" s="115">
        <v>7.2</v>
      </c>
      <c r="K71" s="115">
        <v>5.9</v>
      </c>
      <c r="L71" s="115">
        <v>9.6</v>
      </c>
      <c r="M71" s="116"/>
      <c r="N71" s="115">
        <v>7.2</v>
      </c>
      <c r="O71" s="116"/>
      <c r="P71" s="115">
        <v>6.1</v>
      </c>
      <c r="Q71" s="116"/>
      <c r="R71" s="115">
        <v>7.2</v>
      </c>
      <c r="S71" s="116"/>
      <c r="T71" s="115">
        <v>7.1</v>
      </c>
      <c r="U71" s="116"/>
      <c r="V71" s="115">
        <v>5.8</v>
      </c>
      <c r="W71" s="116"/>
      <c r="X71" s="115">
        <v>7.4</v>
      </c>
      <c r="Y71" s="115">
        <v>5.7</v>
      </c>
      <c r="Z71" s="115">
        <v>5.0999999999999996</v>
      </c>
      <c r="AA71" s="115">
        <v>9.1</v>
      </c>
      <c r="AB71" s="116"/>
      <c r="AC71" s="116"/>
      <c r="AD71" s="115">
        <v>5.4</v>
      </c>
      <c r="AE71" s="115">
        <v>6</v>
      </c>
      <c r="AF71" s="115">
        <v>9.5</v>
      </c>
      <c r="AG71" s="115">
        <v>8.8000000000000007</v>
      </c>
      <c r="AH71" s="115">
        <v>8</v>
      </c>
      <c r="AI71" s="115">
        <v>6.7</v>
      </c>
      <c r="AJ71" s="115">
        <v>8.5</v>
      </c>
      <c r="AK71" s="115">
        <v>6.5</v>
      </c>
      <c r="AL71" s="117">
        <v>45</v>
      </c>
      <c r="AM71" s="118">
        <v>0</v>
      </c>
      <c r="AN71" s="115">
        <v>6.4</v>
      </c>
      <c r="AO71" s="115">
        <v>6</v>
      </c>
      <c r="AP71" s="116"/>
      <c r="AQ71" s="116"/>
      <c r="AR71" s="116"/>
      <c r="AS71" s="116"/>
      <c r="AT71" s="116"/>
      <c r="AU71" s="115">
        <v>6</v>
      </c>
      <c r="AV71" s="115">
        <v>5.5</v>
      </c>
      <c r="AW71" s="116"/>
      <c r="AX71" s="116"/>
      <c r="AY71" s="116"/>
      <c r="AZ71" s="116"/>
      <c r="BA71" s="116"/>
      <c r="BB71" s="115">
        <v>7.1</v>
      </c>
      <c r="BC71" s="117">
        <v>5</v>
      </c>
      <c r="BD71" s="118">
        <v>0</v>
      </c>
      <c r="BE71" s="115">
        <v>7.3</v>
      </c>
      <c r="BF71" s="115">
        <v>5.7</v>
      </c>
      <c r="BG71" s="115">
        <v>4.4000000000000004</v>
      </c>
      <c r="BH71" s="115">
        <v>5.4</v>
      </c>
      <c r="BI71" s="115">
        <v>6.4</v>
      </c>
      <c r="BJ71" s="115">
        <v>5.2</v>
      </c>
      <c r="BK71" s="115">
        <v>6.8</v>
      </c>
      <c r="BL71" s="115">
        <v>8.1</v>
      </c>
      <c r="BM71" s="115">
        <v>7</v>
      </c>
      <c r="BN71" s="115">
        <v>7.2</v>
      </c>
      <c r="BO71" s="115">
        <v>7.2</v>
      </c>
      <c r="BP71" s="115">
        <v>7.2</v>
      </c>
      <c r="BQ71" s="115">
        <v>6.9</v>
      </c>
      <c r="BR71" s="115">
        <v>6.5</v>
      </c>
      <c r="BS71" s="121" t="s">
        <v>77</v>
      </c>
      <c r="BT71" s="115">
        <v>5.7</v>
      </c>
      <c r="BU71" s="121" t="s">
        <v>77</v>
      </c>
      <c r="BV71" s="115">
        <v>6.5</v>
      </c>
      <c r="BW71" s="115">
        <v>5.9</v>
      </c>
      <c r="BX71" s="115">
        <v>5.0999999999999996</v>
      </c>
      <c r="BY71" s="115">
        <v>6.2</v>
      </c>
      <c r="BZ71" s="115">
        <v>4.3</v>
      </c>
      <c r="CA71" s="115">
        <v>5</v>
      </c>
      <c r="CB71" s="115">
        <v>6.6</v>
      </c>
      <c r="CC71" s="115">
        <v>7.1</v>
      </c>
      <c r="CD71" s="116"/>
      <c r="CE71" s="116"/>
      <c r="CF71" s="116"/>
      <c r="CG71" s="115">
        <v>4.8</v>
      </c>
      <c r="CH71" s="115">
        <v>6</v>
      </c>
      <c r="CI71" s="117">
        <v>52</v>
      </c>
      <c r="CJ71" s="118">
        <v>7</v>
      </c>
      <c r="CK71" s="115">
        <v>6.6</v>
      </c>
      <c r="CL71" s="115">
        <v>4.5999999999999996</v>
      </c>
      <c r="CM71" s="115">
        <v>5.7</v>
      </c>
      <c r="CN71" s="116"/>
      <c r="CO71" s="115">
        <v>5.5</v>
      </c>
      <c r="CP71" s="115">
        <v>5.5</v>
      </c>
      <c r="CQ71" s="116"/>
      <c r="CR71" s="115">
        <v>4.5999999999999996</v>
      </c>
      <c r="CS71" s="115">
        <v>7.4</v>
      </c>
      <c r="CT71" s="116"/>
      <c r="CU71" s="116"/>
      <c r="CV71" s="115">
        <v>8.8000000000000007</v>
      </c>
      <c r="CW71" s="115">
        <v>5.8</v>
      </c>
      <c r="CX71" s="116"/>
      <c r="CY71" s="115">
        <v>9.9</v>
      </c>
      <c r="CZ71" s="115">
        <v>9</v>
      </c>
      <c r="DA71" s="117">
        <v>24</v>
      </c>
      <c r="DB71" s="118">
        <v>0</v>
      </c>
      <c r="DC71" s="115">
        <v>9.1</v>
      </c>
      <c r="DD71" s="116"/>
      <c r="DE71" s="116"/>
      <c r="DF71" s="117">
        <v>2</v>
      </c>
      <c r="DG71" s="118">
        <v>2</v>
      </c>
      <c r="DH71" s="117">
        <v>128</v>
      </c>
      <c r="DI71" s="118">
        <v>9</v>
      </c>
      <c r="DJ71" s="119">
        <v>137</v>
      </c>
      <c r="DK71" s="120">
        <v>130</v>
      </c>
      <c r="DL71" s="120">
        <v>6.41</v>
      </c>
      <c r="DM71" s="120">
        <v>2.5</v>
      </c>
      <c r="DN71" s="113" t="s">
        <v>143</v>
      </c>
      <c r="DO71" s="13">
        <f t="shared" si="0"/>
        <v>7</v>
      </c>
    </row>
    <row r="72" spans="2:119" ht="27.75" customHeight="1">
      <c r="B72" s="112">
        <v>2220326420</v>
      </c>
      <c r="C72" s="113" t="s">
        <v>8</v>
      </c>
      <c r="D72" s="113" t="s">
        <v>271</v>
      </c>
      <c r="E72" s="113" t="s">
        <v>275</v>
      </c>
      <c r="F72" s="114">
        <v>35871</v>
      </c>
      <c r="G72" s="113" t="s">
        <v>5</v>
      </c>
      <c r="H72" s="113" t="s">
        <v>144</v>
      </c>
      <c r="I72" s="115">
        <v>8.3000000000000007</v>
      </c>
      <c r="J72" s="115">
        <v>9.1</v>
      </c>
      <c r="K72" s="115">
        <v>8.5</v>
      </c>
      <c r="L72" s="115">
        <v>9.6</v>
      </c>
      <c r="M72" s="116"/>
      <c r="N72" s="115">
        <v>7.9</v>
      </c>
      <c r="O72" s="116"/>
      <c r="P72" s="115">
        <v>6.5</v>
      </c>
      <c r="Q72" s="116"/>
      <c r="R72" s="115">
        <v>7.1</v>
      </c>
      <c r="S72" s="116"/>
      <c r="T72" s="115">
        <v>6.7</v>
      </c>
      <c r="U72" s="116"/>
      <c r="V72" s="115">
        <v>7.2</v>
      </c>
      <c r="W72" s="116"/>
      <c r="X72" s="115">
        <v>6</v>
      </c>
      <c r="Y72" s="115">
        <v>8</v>
      </c>
      <c r="Z72" s="115">
        <v>8.9</v>
      </c>
      <c r="AA72" s="116"/>
      <c r="AB72" s="115">
        <v>9.4</v>
      </c>
      <c r="AC72" s="115">
        <v>8.1</v>
      </c>
      <c r="AD72" s="115">
        <v>9.5</v>
      </c>
      <c r="AE72" s="116"/>
      <c r="AF72" s="115">
        <v>9.4</v>
      </c>
      <c r="AG72" s="115">
        <v>9.3000000000000007</v>
      </c>
      <c r="AH72" s="115">
        <v>8.8000000000000007</v>
      </c>
      <c r="AI72" s="115">
        <v>7.2</v>
      </c>
      <c r="AJ72" s="115">
        <v>7.5</v>
      </c>
      <c r="AK72" s="115">
        <v>7.8</v>
      </c>
      <c r="AL72" s="117">
        <v>45</v>
      </c>
      <c r="AM72" s="118">
        <v>0</v>
      </c>
      <c r="AN72" s="115">
        <v>7.6</v>
      </c>
      <c r="AO72" s="115">
        <v>7.1</v>
      </c>
      <c r="AP72" s="115">
        <v>7.2</v>
      </c>
      <c r="AQ72" s="116"/>
      <c r="AR72" s="116"/>
      <c r="AS72" s="116"/>
      <c r="AT72" s="116"/>
      <c r="AU72" s="116"/>
      <c r="AV72" s="115">
        <v>7.4</v>
      </c>
      <c r="AW72" s="116"/>
      <c r="AX72" s="116"/>
      <c r="AY72" s="116"/>
      <c r="AZ72" s="116"/>
      <c r="BA72" s="116"/>
      <c r="BB72" s="115">
        <v>9.3000000000000007</v>
      </c>
      <c r="BC72" s="117">
        <v>5</v>
      </c>
      <c r="BD72" s="118">
        <v>0</v>
      </c>
      <c r="BE72" s="115">
        <v>6.8</v>
      </c>
      <c r="BF72" s="115">
        <v>7.3</v>
      </c>
      <c r="BG72" s="115">
        <v>5.6</v>
      </c>
      <c r="BH72" s="115">
        <v>6.5</v>
      </c>
      <c r="BI72" s="115">
        <v>8.8000000000000007</v>
      </c>
      <c r="BJ72" s="115">
        <v>7.7</v>
      </c>
      <c r="BK72" s="115">
        <v>6.6</v>
      </c>
      <c r="BL72" s="115">
        <v>7.5</v>
      </c>
      <c r="BM72" s="115">
        <v>7.8</v>
      </c>
      <c r="BN72" s="115">
        <v>5.9</v>
      </c>
      <c r="BO72" s="115">
        <v>5.9</v>
      </c>
      <c r="BP72" s="115">
        <v>5.3</v>
      </c>
      <c r="BQ72" s="115">
        <v>8.6</v>
      </c>
      <c r="BR72" s="115">
        <v>6.4</v>
      </c>
      <c r="BS72" s="115">
        <v>6.6</v>
      </c>
      <c r="BT72" s="115">
        <v>6.3</v>
      </c>
      <c r="BU72" s="115">
        <v>8.9</v>
      </c>
      <c r="BV72" s="115">
        <v>6.9</v>
      </c>
      <c r="BW72" s="115">
        <v>5.5</v>
      </c>
      <c r="BX72" s="115">
        <v>7.7</v>
      </c>
      <c r="BY72" s="115">
        <v>6.2</v>
      </c>
      <c r="BZ72" s="115">
        <v>6</v>
      </c>
      <c r="CA72" s="115">
        <v>5.5</v>
      </c>
      <c r="CB72" s="115">
        <v>6</v>
      </c>
      <c r="CC72" s="116"/>
      <c r="CD72" s="115">
        <v>6.5</v>
      </c>
      <c r="CE72" s="116"/>
      <c r="CF72" s="115">
        <v>6.3</v>
      </c>
      <c r="CG72" s="115">
        <v>8.4</v>
      </c>
      <c r="CH72" s="115">
        <v>7.1</v>
      </c>
      <c r="CI72" s="117">
        <v>59</v>
      </c>
      <c r="CJ72" s="118">
        <v>0</v>
      </c>
      <c r="CK72" s="115">
        <v>7</v>
      </c>
      <c r="CL72" s="115">
        <v>8.1</v>
      </c>
      <c r="CM72" s="115">
        <v>8.1999999999999993</v>
      </c>
      <c r="CN72" s="116"/>
      <c r="CO72" s="115">
        <v>8.3000000000000007</v>
      </c>
      <c r="CP72" s="115">
        <v>8.5</v>
      </c>
      <c r="CQ72" s="115">
        <v>6.7</v>
      </c>
      <c r="CR72" s="116"/>
      <c r="CS72" s="115">
        <v>8.3000000000000007</v>
      </c>
      <c r="CT72" s="116"/>
      <c r="CU72" s="116"/>
      <c r="CV72" s="115">
        <v>8.5</v>
      </c>
      <c r="CW72" s="115">
        <v>7.4</v>
      </c>
      <c r="CX72" s="116"/>
      <c r="CY72" s="115">
        <v>9.1</v>
      </c>
      <c r="CZ72" s="115">
        <v>9.1999999999999993</v>
      </c>
      <c r="DA72" s="117">
        <v>24</v>
      </c>
      <c r="DB72" s="118">
        <v>0</v>
      </c>
      <c r="DC72" s="115">
        <v>8.8000000000000007</v>
      </c>
      <c r="DD72" s="115">
        <v>8.1</v>
      </c>
      <c r="DE72" s="116"/>
      <c r="DF72" s="117">
        <v>4</v>
      </c>
      <c r="DG72" s="118">
        <v>0</v>
      </c>
      <c r="DH72" s="117">
        <v>137</v>
      </c>
      <c r="DI72" s="118">
        <v>0</v>
      </c>
      <c r="DJ72" s="119">
        <v>137</v>
      </c>
      <c r="DK72" s="120">
        <v>137</v>
      </c>
      <c r="DL72" s="120">
        <v>7.49</v>
      </c>
      <c r="DM72" s="120">
        <v>3.16</v>
      </c>
      <c r="DN72" s="113" t="s">
        <v>143</v>
      </c>
      <c r="DO72" s="13">
        <f t="shared" ref="DO72:DO132" si="1">AM72+CJ72+DB72+IF(DC72&gt;=4,0,2)</f>
        <v>0</v>
      </c>
    </row>
    <row r="73" spans="2:119" ht="27.75" customHeight="1">
      <c r="B73" s="112">
        <v>2220329157</v>
      </c>
      <c r="C73" s="113" t="s">
        <v>1</v>
      </c>
      <c r="D73" s="113" t="s">
        <v>2</v>
      </c>
      <c r="E73" s="113" t="s">
        <v>276</v>
      </c>
      <c r="F73" s="114">
        <v>35972</v>
      </c>
      <c r="G73" s="113" t="s">
        <v>5</v>
      </c>
      <c r="H73" s="113" t="s">
        <v>144</v>
      </c>
      <c r="I73" s="115">
        <v>7.9</v>
      </c>
      <c r="J73" s="115">
        <v>8.1</v>
      </c>
      <c r="K73" s="115">
        <v>8.4</v>
      </c>
      <c r="L73" s="115">
        <v>9.6</v>
      </c>
      <c r="M73" s="116"/>
      <c r="N73" s="115">
        <v>7.6</v>
      </c>
      <c r="O73" s="116"/>
      <c r="P73" s="115">
        <v>7.8</v>
      </c>
      <c r="Q73" s="116"/>
      <c r="R73" s="115">
        <v>8.8000000000000007</v>
      </c>
      <c r="S73" s="116"/>
      <c r="T73" s="115">
        <v>8.8000000000000007</v>
      </c>
      <c r="U73" s="116"/>
      <c r="V73" s="115">
        <v>8.6999999999999993</v>
      </c>
      <c r="W73" s="116"/>
      <c r="X73" s="115">
        <v>6.4</v>
      </c>
      <c r="Y73" s="115">
        <v>5</v>
      </c>
      <c r="Z73" s="115">
        <v>8.5</v>
      </c>
      <c r="AA73" s="116"/>
      <c r="AB73" s="115">
        <v>7.3</v>
      </c>
      <c r="AC73" s="116"/>
      <c r="AD73" s="115">
        <v>8.4</v>
      </c>
      <c r="AE73" s="115">
        <v>8.8000000000000007</v>
      </c>
      <c r="AF73" s="115">
        <v>9.5</v>
      </c>
      <c r="AG73" s="115">
        <v>9.6999999999999993</v>
      </c>
      <c r="AH73" s="115">
        <v>7.8</v>
      </c>
      <c r="AI73" s="115">
        <v>8.6</v>
      </c>
      <c r="AJ73" s="115">
        <v>6.8</v>
      </c>
      <c r="AK73" s="115">
        <v>8.1</v>
      </c>
      <c r="AL73" s="117">
        <v>45</v>
      </c>
      <c r="AM73" s="118">
        <v>0</v>
      </c>
      <c r="AN73" s="115">
        <v>7.3</v>
      </c>
      <c r="AO73" s="115">
        <v>6.6</v>
      </c>
      <c r="AP73" s="115">
        <v>9.5</v>
      </c>
      <c r="AQ73" s="116"/>
      <c r="AR73" s="116"/>
      <c r="AS73" s="116"/>
      <c r="AT73" s="116"/>
      <c r="AU73" s="116"/>
      <c r="AV73" s="115">
        <v>7</v>
      </c>
      <c r="AW73" s="116"/>
      <c r="AX73" s="116"/>
      <c r="AY73" s="116"/>
      <c r="AZ73" s="116"/>
      <c r="BA73" s="116"/>
      <c r="BB73" s="115">
        <v>5.2</v>
      </c>
      <c r="BC73" s="117">
        <v>5</v>
      </c>
      <c r="BD73" s="118">
        <v>0</v>
      </c>
      <c r="BE73" s="115">
        <v>7.2</v>
      </c>
      <c r="BF73" s="115">
        <v>6</v>
      </c>
      <c r="BG73" s="115">
        <v>4.5999999999999996</v>
      </c>
      <c r="BH73" s="115">
        <v>5.9</v>
      </c>
      <c r="BI73" s="115">
        <v>6.6</v>
      </c>
      <c r="BJ73" s="115">
        <v>5.2</v>
      </c>
      <c r="BK73" s="115">
        <v>8.9</v>
      </c>
      <c r="BL73" s="115">
        <v>5.9</v>
      </c>
      <c r="BM73" s="115">
        <v>6.5</v>
      </c>
      <c r="BN73" s="115">
        <v>6.8</v>
      </c>
      <c r="BO73" s="115">
        <v>5.8</v>
      </c>
      <c r="BP73" s="115">
        <v>6.5</v>
      </c>
      <c r="BQ73" s="115">
        <v>7.5</v>
      </c>
      <c r="BR73" s="115">
        <v>4.9000000000000004</v>
      </c>
      <c r="BS73" s="115">
        <v>4.5999999999999996</v>
      </c>
      <c r="BT73" s="115">
        <v>6.9</v>
      </c>
      <c r="BU73" s="115">
        <v>8.1999999999999993</v>
      </c>
      <c r="BV73" s="115">
        <v>6.2</v>
      </c>
      <c r="BW73" s="115">
        <v>6.2</v>
      </c>
      <c r="BX73" s="115">
        <v>6.3</v>
      </c>
      <c r="BY73" s="115">
        <v>5.0999999999999996</v>
      </c>
      <c r="BZ73" s="115">
        <v>4.8</v>
      </c>
      <c r="CA73" s="115">
        <v>4</v>
      </c>
      <c r="CB73" s="115">
        <v>6.5</v>
      </c>
      <c r="CC73" s="115">
        <v>7.1</v>
      </c>
      <c r="CD73" s="116"/>
      <c r="CE73" s="116"/>
      <c r="CF73" s="115">
        <v>6.1</v>
      </c>
      <c r="CG73" s="115">
        <v>7.8</v>
      </c>
      <c r="CH73" s="115">
        <v>8.3000000000000007</v>
      </c>
      <c r="CI73" s="117">
        <v>59</v>
      </c>
      <c r="CJ73" s="118">
        <v>0</v>
      </c>
      <c r="CK73" s="115">
        <v>6.1</v>
      </c>
      <c r="CL73" s="115">
        <v>4.7</v>
      </c>
      <c r="CM73" s="116"/>
      <c r="CN73" s="115">
        <v>7.2</v>
      </c>
      <c r="CO73" s="115">
        <v>7.1</v>
      </c>
      <c r="CP73" s="115">
        <v>6</v>
      </c>
      <c r="CQ73" s="115">
        <v>7.8</v>
      </c>
      <c r="CR73" s="116"/>
      <c r="CS73" s="115">
        <v>8</v>
      </c>
      <c r="CT73" s="116"/>
      <c r="CU73" s="116"/>
      <c r="CV73" s="115">
        <v>8.8000000000000007</v>
      </c>
      <c r="CW73" s="115">
        <v>6.5</v>
      </c>
      <c r="CX73" s="116"/>
      <c r="CY73" s="115">
        <v>9.8000000000000007</v>
      </c>
      <c r="CZ73" s="115">
        <v>9.6</v>
      </c>
      <c r="DA73" s="117">
        <v>24</v>
      </c>
      <c r="DB73" s="118">
        <v>0</v>
      </c>
      <c r="DC73" s="115">
        <v>9.3000000000000007</v>
      </c>
      <c r="DD73" s="115">
        <v>8</v>
      </c>
      <c r="DE73" s="116"/>
      <c r="DF73" s="117">
        <v>4</v>
      </c>
      <c r="DG73" s="118">
        <v>0</v>
      </c>
      <c r="DH73" s="117">
        <v>137</v>
      </c>
      <c r="DI73" s="118">
        <v>0</v>
      </c>
      <c r="DJ73" s="119">
        <v>137</v>
      </c>
      <c r="DK73" s="120">
        <v>137</v>
      </c>
      <c r="DL73" s="120">
        <v>7.06</v>
      </c>
      <c r="DM73" s="120">
        <v>2.9</v>
      </c>
      <c r="DN73" s="113" t="s">
        <v>143</v>
      </c>
      <c r="DO73" s="13">
        <f t="shared" si="1"/>
        <v>0</v>
      </c>
    </row>
    <row r="74" spans="2:119" ht="27.75" customHeight="1">
      <c r="B74" s="112">
        <v>2220716931</v>
      </c>
      <c r="C74" s="113" t="s">
        <v>3</v>
      </c>
      <c r="D74" s="113" t="s">
        <v>350</v>
      </c>
      <c r="E74" s="113" t="s">
        <v>276</v>
      </c>
      <c r="F74" s="114">
        <v>36088</v>
      </c>
      <c r="G74" s="113" t="s">
        <v>5</v>
      </c>
      <c r="H74" s="113" t="s">
        <v>144</v>
      </c>
      <c r="I74" s="115">
        <v>9.3000000000000007</v>
      </c>
      <c r="J74" s="115">
        <v>8.4</v>
      </c>
      <c r="K74" s="115">
        <v>8.3000000000000007</v>
      </c>
      <c r="L74" s="115">
        <v>7.1</v>
      </c>
      <c r="M74" s="116"/>
      <c r="N74" s="115">
        <v>4.5999999999999996</v>
      </c>
      <c r="O74" s="116"/>
      <c r="P74" s="115">
        <v>5.9</v>
      </c>
      <c r="Q74" s="116"/>
      <c r="R74" s="115">
        <v>7.6</v>
      </c>
      <c r="S74" s="116"/>
      <c r="T74" s="115">
        <v>5.3</v>
      </c>
      <c r="U74" s="116"/>
      <c r="V74" s="121" t="s">
        <v>77</v>
      </c>
      <c r="W74" s="116"/>
      <c r="X74" s="115">
        <v>7.1</v>
      </c>
      <c r="Y74" s="115">
        <v>8.1</v>
      </c>
      <c r="Z74" s="115">
        <v>8.1999999999999993</v>
      </c>
      <c r="AA74" s="116"/>
      <c r="AB74" s="115">
        <v>8</v>
      </c>
      <c r="AC74" s="115">
        <v>7.5</v>
      </c>
      <c r="AD74" s="115">
        <v>8</v>
      </c>
      <c r="AE74" s="116"/>
      <c r="AF74" s="115">
        <v>8.1999999999999993</v>
      </c>
      <c r="AG74" s="115">
        <v>8.8000000000000007</v>
      </c>
      <c r="AH74" s="115">
        <v>8.1999999999999993</v>
      </c>
      <c r="AI74" s="115">
        <v>9.1999999999999993</v>
      </c>
      <c r="AJ74" s="115">
        <v>8</v>
      </c>
      <c r="AK74" s="115">
        <v>8.1</v>
      </c>
      <c r="AL74" s="117">
        <v>43</v>
      </c>
      <c r="AM74" s="118">
        <v>2</v>
      </c>
      <c r="AN74" s="115">
        <v>7.4</v>
      </c>
      <c r="AO74" s="115">
        <v>6.2</v>
      </c>
      <c r="AP74" s="122">
        <v>10</v>
      </c>
      <c r="AQ74" s="116"/>
      <c r="AR74" s="116"/>
      <c r="AS74" s="116"/>
      <c r="AT74" s="116"/>
      <c r="AU74" s="116"/>
      <c r="AV74" s="115">
        <v>7.9</v>
      </c>
      <c r="AW74" s="116"/>
      <c r="AX74" s="116"/>
      <c r="AY74" s="116"/>
      <c r="AZ74" s="116"/>
      <c r="BA74" s="116"/>
      <c r="BB74" s="115">
        <v>9.5</v>
      </c>
      <c r="BC74" s="117">
        <v>5</v>
      </c>
      <c r="BD74" s="118">
        <v>0</v>
      </c>
      <c r="BE74" s="115">
        <v>6.7</v>
      </c>
      <c r="BF74" s="115">
        <v>5.0999999999999996</v>
      </c>
      <c r="BG74" s="115">
        <v>5.3</v>
      </c>
      <c r="BH74" s="115">
        <v>5.4</v>
      </c>
      <c r="BI74" s="115">
        <v>6.5</v>
      </c>
      <c r="BJ74" s="115">
        <v>6.1</v>
      </c>
      <c r="BK74" s="115">
        <v>4.8</v>
      </c>
      <c r="BL74" s="115">
        <v>7.2</v>
      </c>
      <c r="BM74" s="115">
        <v>7</v>
      </c>
      <c r="BN74" s="115">
        <v>4.3</v>
      </c>
      <c r="BO74" s="115">
        <v>6.5</v>
      </c>
      <c r="BP74" s="115">
        <v>6.7</v>
      </c>
      <c r="BQ74" s="115">
        <v>5.7</v>
      </c>
      <c r="BR74" s="115">
        <v>7.3</v>
      </c>
      <c r="BS74" s="115">
        <v>5.9</v>
      </c>
      <c r="BT74" s="115">
        <v>6.4</v>
      </c>
      <c r="BU74" s="115">
        <v>6</v>
      </c>
      <c r="BV74" s="115">
        <v>5.2</v>
      </c>
      <c r="BW74" s="115">
        <v>6.7</v>
      </c>
      <c r="BX74" s="115">
        <v>6.5</v>
      </c>
      <c r="BY74" s="115">
        <v>6.9</v>
      </c>
      <c r="BZ74" s="115">
        <v>5.4</v>
      </c>
      <c r="CA74" s="115">
        <v>5.6</v>
      </c>
      <c r="CB74" s="115">
        <v>7.1</v>
      </c>
      <c r="CC74" s="115">
        <v>4.9000000000000004</v>
      </c>
      <c r="CD74" s="116"/>
      <c r="CE74" s="116"/>
      <c r="CF74" s="115">
        <v>5.8</v>
      </c>
      <c r="CG74" s="115">
        <v>6</v>
      </c>
      <c r="CH74" s="115">
        <v>7.7</v>
      </c>
      <c r="CI74" s="117">
        <v>59</v>
      </c>
      <c r="CJ74" s="118">
        <v>0</v>
      </c>
      <c r="CK74" s="115">
        <v>7</v>
      </c>
      <c r="CL74" s="115">
        <v>5.6</v>
      </c>
      <c r="CM74" s="115">
        <v>5.7</v>
      </c>
      <c r="CN74" s="116"/>
      <c r="CO74" s="115">
        <v>6.9</v>
      </c>
      <c r="CP74" s="115">
        <v>5.4</v>
      </c>
      <c r="CQ74" s="116"/>
      <c r="CR74" s="115">
        <v>5.9</v>
      </c>
      <c r="CS74" s="115">
        <v>7.3</v>
      </c>
      <c r="CT74" s="116"/>
      <c r="CU74" s="116"/>
      <c r="CV74" s="115">
        <v>8.4</v>
      </c>
      <c r="CW74" s="115">
        <v>5.7</v>
      </c>
      <c r="CX74" s="116"/>
      <c r="CY74" s="115">
        <v>9.4</v>
      </c>
      <c r="CZ74" s="115">
        <v>9</v>
      </c>
      <c r="DA74" s="117">
        <v>24</v>
      </c>
      <c r="DB74" s="118">
        <v>0</v>
      </c>
      <c r="DC74" s="115">
        <v>8.4</v>
      </c>
      <c r="DD74" s="115">
        <v>8.1999999999999993</v>
      </c>
      <c r="DE74" s="116"/>
      <c r="DF74" s="117">
        <v>4</v>
      </c>
      <c r="DG74" s="118">
        <v>0</v>
      </c>
      <c r="DH74" s="117">
        <v>135</v>
      </c>
      <c r="DI74" s="118">
        <v>2</v>
      </c>
      <c r="DJ74" s="119">
        <v>137</v>
      </c>
      <c r="DK74" s="120">
        <v>135</v>
      </c>
      <c r="DL74" s="120">
        <v>6.77</v>
      </c>
      <c r="DM74" s="120">
        <v>2.7</v>
      </c>
      <c r="DN74" s="113" t="s">
        <v>143</v>
      </c>
      <c r="DO74" s="13">
        <f t="shared" si="1"/>
        <v>2</v>
      </c>
    </row>
    <row r="75" spans="2:119" ht="27.75" customHeight="1">
      <c r="B75" s="112">
        <v>2220326423</v>
      </c>
      <c r="C75" s="113" t="s">
        <v>0</v>
      </c>
      <c r="D75" s="113" t="s">
        <v>90</v>
      </c>
      <c r="E75" s="113" t="s">
        <v>97</v>
      </c>
      <c r="F75" s="114">
        <v>36144</v>
      </c>
      <c r="G75" s="113" t="s">
        <v>5</v>
      </c>
      <c r="H75" s="113" t="s">
        <v>144</v>
      </c>
      <c r="I75" s="115">
        <v>8.1</v>
      </c>
      <c r="J75" s="115">
        <v>8.3000000000000007</v>
      </c>
      <c r="K75" s="115">
        <v>8.1999999999999993</v>
      </c>
      <c r="L75" s="115">
        <v>7.3</v>
      </c>
      <c r="M75" s="116"/>
      <c r="N75" s="115">
        <v>6</v>
      </c>
      <c r="O75" s="116"/>
      <c r="P75" s="115">
        <v>6.1</v>
      </c>
      <c r="Q75" s="116"/>
      <c r="R75" s="115">
        <v>5.7</v>
      </c>
      <c r="S75" s="116"/>
      <c r="T75" s="115">
        <v>6.9</v>
      </c>
      <c r="U75" s="116"/>
      <c r="V75" s="121" t="s">
        <v>77</v>
      </c>
      <c r="W75" s="116"/>
      <c r="X75" s="115">
        <v>7.7</v>
      </c>
      <c r="Y75" s="115">
        <v>6.3</v>
      </c>
      <c r="Z75" s="115">
        <v>6.3</v>
      </c>
      <c r="AA75" s="116"/>
      <c r="AB75" s="115">
        <v>8</v>
      </c>
      <c r="AC75" s="116"/>
      <c r="AD75" s="115">
        <v>7.2</v>
      </c>
      <c r="AE75" s="115">
        <v>8.9</v>
      </c>
      <c r="AF75" s="115">
        <v>9</v>
      </c>
      <c r="AG75" s="115">
        <v>9.1999999999999993</v>
      </c>
      <c r="AH75" s="115">
        <v>7.5</v>
      </c>
      <c r="AI75" s="115">
        <v>5.2</v>
      </c>
      <c r="AJ75" s="115">
        <v>6.3</v>
      </c>
      <c r="AK75" s="115">
        <v>8.6</v>
      </c>
      <c r="AL75" s="117">
        <v>43</v>
      </c>
      <c r="AM75" s="118">
        <v>2</v>
      </c>
      <c r="AN75" s="115">
        <v>7.9</v>
      </c>
      <c r="AO75" s="115">
        <v>7.7</v>
      </c>
      <c r="AP75" s="116"/>
      <c r="AQ75" s="116"/>
      <c r="AR75" s="116"/>
      <c r="AS75" s="116"/>
      <c r="AT75" s="115">
        <v>6.5</v>
      </c>
      <c r="AU75" s="116"/>
      <c r="AV75" s="116"/>
      <c r="AW75" s="116"/>
      <c r="AX75" s="116"/>
      <c r="AY75" s="116"/>
      <c r="AZ75" s="116"/>
      <c r="BA75" s="115">
        <v>7.8</v>
      </c>
      <c r="BB75" s="115">
        <v>8.5</v>
      </c>
      <c r="BC75" s="117">
        <v>5</v>
      </c>
      <c r="BD75" s="118">
        <v>0</v>
      </c>
      <c r="BE75" s="115">
        <v>8.1999999999999993</v>
      </c>
      <c r="BF75" s="115">
        <v>8.4</v>
      </c>
      <c r="BG75" s="115">
        <v>7</v>
      </c>
      <c r="BH75" s="115">
        <v>8.3000000000000007</v>
      </c>
      <c r="BI75" s="115">
        <v>8.9</v>
      </c>
      <c r="BJ75" s="115">
        <v>8.9</v>
      </c>
      <c r="BK75" s="115">
        <v>7.4</v>
      </c>
      <c r="BL75" s="115">
        <v>8.9</v>
      </c>
      <c r="BM75" s="115">
        <v>8.1999999999999993</v>
      </c>
      <c r="BN75" s="115">
        <v>8.1</v>
      </c>
      <c r="BO75" s="115">
        <v>7.4</v>
      </c>
      <c r="BP75" s="115">
        <v>6.6</v>
      </c>
      <c r="BQ75" s="115">
        <v>6.8</v>
      </c>
      <c r="BR75" s="115">
        <v>6.4</v>
      </c>
      <c r="BS75" s="115">
        <v>6.6</v>
      </c>
      <c r="BT75" s="115">
        <v>6.4</v>
      </c>
      <c r="BU75" s="115">
        <v>8.9</v>
      </c>
      <c r="BV75" s="115">
        <v>7.6</v>
      </c>
      <c r="BW75" s="115">
        <v>7.6</v>
      </c>
      <c r="BX75" s="115">
        <v>6.7</v>
      </c>
      <c r="BY75" s="115">
        <v>7.9</v>
      </c>
      <c r="BZ75" s="115">
        <v>7.4</v>
      </c>
      <c r="CA75" s="115">
        <v>8.4</v>
      </c>
      <c r="CB75" s="115">
        <v>6.9</v>
      </c>
      <c r="CC75" s="115">
        <v>6.9</v>
      </c>
      <c r="CD75" s="116"/>
      <c r="CE75" s="115">
        <v>8.6</v>
      </c>
      <c r="CF75" s="116"/>
      <c r="CG75" s="115">
        <v>6.5</v>
      </c>
      <c r="CH75" s="115">
        <v>8.6</v>
      </c>
      <c r="CI75" s="117">
        <v>59</v>
      </c>
      <c r="CJ75" s="118">
        <v>0</v>
      </c>
      <c r="CK75" s="115">
        <v>9.1</v>
      </c>
      <c r="CL75" s="115">
        <v>8.1</v>
      </c>
      <c r="CM75" s="115">
        <v>6.9</v>
      </c>
      <c r="CN75" s="116"/>
      <c r="CO75" s="115">
        <v>6.3</v>
      </c>
      <c r="CP75" s="115">
        <v>5.5</v>
      </c>
      <c r="CQ75" s="115">
        <v>7.2</v>
      </c>
      <c r="CR75" s="116"/>
      <c r="CS75" s="115">
        <v>6.4</v>
      </c>
      <c r="CT75" s="116"/>
      <c r="CU75" s="116"/>
      <c r="CV75" s="115">
        <v>7.9</v>
      </c>
      <c r="CW75" s="115">
        <v>7.8</v>
      </c>
      <c r="CX75" s="116"/>
      <c r="CY75" s="122">
        <v>10</v>
      </c>
      <c r="CZ75" s="115">
        <v>9.4</v>
      </c>
      <c r="DA75" s="117">
        <v>24</v>
      </c>
      <c r="DB75" s="118">
        <v>0</v>
      </c>
      <c r="DC75" s="115">
        <v>9.6</v>
      </c>
      <c r="DD75" s="115">
        <v>9.3000000000000007</v>
      </c>
      <c r="DE75" s="116"/>
      <c r="DF75" s="117">
        <v>4</v>
      </c>
      <c r="DG75" s="118">
        <v>0</v>
      </c>
      <c r="DH75" s="117">
        <v>135</v>
      </c>
      <c r="DI75" s="118">
        <v>2</v>
      </c>
      <c r="DJ75" s="119">
        <v>137</v>
      </c>
      <c r="DK75" s="120">
        <v>135</v>
      </c>
      <c r="DL75" s="120">
        <v>7.49</v>
      </c>
      <c r="DM75" s="120">
        <v>3.13</v>
      </c>
      <c r="DN75" s="113" t="s">
        <v>143</v>
      </c>
      <c r="DO75" s="13">
        <f t="shared" si="1"/>
        <v>2</v>
      </c>
    </row>
    <row r="76" spans="2:119" ht="27.75" customHeight="1">
      <c r="B76" s="112">
        <v>2320315859</v>
      </c>
      <c r="C76" s="113" t="s">
        <v>85</v>
      </c>
      <c r="D76" s="113" t="s">
        <v>126</v>
      </c>
      <c r="E76" s="113" t="s">
        <v>97</v>
      </c>
      <c r="F76" s="114">
        <v>34121</v>
      </c>
      <c r="G76" s="113" t="s">
        <v>5</v>
      </c>
      <c r="H76" s="113" t="s">
        <v>144</v>
      </c>
      <c r="I76" s="115">
        <v>8.5</v>
      </c>
      <c r="J76" s="115">
        <v>7.4</v>
      </c>
      <c r="K76" s="115">
        <v>8</v>
      </c>
      <c r="L76" s="115">
        <v>8.9</v>
      </c>
      <c r="M76" s="116"/>
      <c r="N76" s="115">
        <v>4</v>
      </c>
      <c r="O76" s="116"/>
      <c r="P76" s="115">
        <v>6.9</v>
      </c>
      <c r="Q76" s="116"/>
      <c r="R76" s="115">
        <v>6.6</v>
      </c>
      <c r="S76" s="116"/>
      <c r="T76" s="115">
        <v>7.8</v>
      </c>
      <c r="U76" s="116"/>
      <c r="V76" s="121" t="s">
        <v>77</v>
      </c>
      <c r="W76" s="116"/>
      <c r="X76" s="123" t="s">
        <v>393</v>
      </c>
      <c r="Y76" s="115">
        <v>5.7</v>
      </c>
      <c r="Z76" s="115">
        <v>6.7</v>
      </c>
      <c r="AA76" s="116"/>
      <c r="AB76" s="123" t="s">
        <v>393</v>
      </c>
      <c r="AC76" s="116"/>
      <c r="AD76" s="115">
        <v>7.8</v>
      </c>
      <c r="AE76" s="115">
        <v>8.6999999999999993</v>
      </c>
      <c r="AF76" s="115">
        <v>6.6</v>
      </c>
      <c r="AG76" s="115">
        <v>7.7</v>
      </c>
      <c r="AH76" s="123" t="s">
        <v>393</v>
      </c>
      <c r="AI76" s="123" t="s">
        <v>393</v>
      </c>
      <c r="AJ76" s="123" t="s">
        <v>393</v>
      </c>
      <c r="AK76" s="123" t="s">
        <v>393</v>
      </c>
      <c r="AL76" s="117">
        <v>43</v>
      </c>
      <c r="AM76" s="118">
        <v>2</v>
      </c>
      <c r="AN76" s="116"/>
      <c r="AO76" s="116"/>
      <c r="AP76" s="116"/>
      <c r="AQ76" s="116"/>
      <c r="AR76" s="116"/>
      <c r="AS76" s="116"/>
      <c r="AT76" s="116"/>
      <c r="AU76" s="116"/>
      <c r="AV76" s="122">
        <v>0</v>
      </c>
      <c r="AW76" s="116"/>
      <c r="AX76" s="115">
        <v>7.1</v>
      </c>
      <c r="AY76" s="116"/>
      <c r="AZ76" s="116"/>
      <c r="BA76" s="116"/>
      <c r="BB76" s="115">
        <v>5.4</v>
      </c>
      <c r="BC76" s="117">
        <v>2</v>
      </c>
      <c r="BD76" s="118">
        <v>3</v>
      </c>
      <c r="BE76" s="123" t="s">
        <v>393</v>
      </c>
      <c r="BF76" s="123" t="s">
        <v>393</v>
      </c>
      <c r="BG76" s="123" t="s">
        <v>393</v>
      </c>
      <c r="BH76" s="123" t="s">
        <v>393</v>
      </c>
      <c r="BI76" s="123" t="s">
        <v>393</v>
      </c>
      <c r="BJ76" s="123" t="s">
        <v>393</v>
      </c>
      <c r="BK76" s="123" t="s">
        <v>393</v>
      </c>
      <c r="BL76" s="123" t="s">
        <v>393</v>
      </c>
      <c r="BM76" s="123" t="s">
        <v>393</v>
      </c>
      <c r="BN76" s="115">
        <v>6.4</v>
      </c>
      <c r="BO76" s="115">
        <v>6.5</v>
      </c>
      <c r="BP76" s="115">
        <v>5.2</v>
      </c>
      <c r="BQ76" s="115">
        <v>6.1</v>
      </c>
      <c r="BR76" s="115">
        <v>5.3</v>
      </c>
      <c r="BS76" s="115">
        <v>5.3</v>
      </c>
      <c r="BT76" s="115">
        <v>5.3</v>
      </c>
      <c r="BU76" s="115">
        <v>8</v>
      </c>
      <c r="BV76" s="123" t="s">
        <v>393</v>
      </c>
      <c r="BW76" s="123" t="s">
        <v>393</v>
      </c>
      <c r="BX76" s="115">
        <v>5.4</v>
      </c>
      <c r="BY76" s="115">
        <v>7</v>
      </c>
      <c r="BZ76" s="115">
        <v>6.3</v>
      </c>
      <c r="CA76" s="123" t="s">
        <v>393</v>
      </c>
      <c r="CB76" s="123" t="s">
        <v>393</v>
      </c>
      <c r="CC76" s="116"/>
      <c r="CD76" s="115">
        <v>7.9</v>
      </c>
      <c r="CE76" s="115">
        <v>6.1</v>
      </c>
      <c r="CF76" s="116"/>
      <c r="CG76" s="123" t="s">
        <v>393</v>
      </c>
      <c r="CH76" s="115">
        <v>8.1999999999999993</v>
      </c>
      <c r="CI76" s="117">
        <v>59</v>
      </c>
      <c r="CJ76" s="118">
        <v>0</v>
      </c>
      <c r="CK76" s="115">
        <v>8</v>
      </c>
      <c r="CL76" s="115">
        <v>7.6</v>
      </c>
      <c r="CM76" s="115">
        <v>9.3000000000000007</v>
      </c>
      <c r="CN76" s="116"/>
      <c r="CO76" s="115">
        <v>5.2</v>
      </c>
      <c r="CP76" s="115">
        <v>7.5</v>
      </c>
      <c r="CQ76" s="115">
        <v>6.6</v>
      </c>
      <c r="CR76" s="116"/>
      <c r="CS76" s="116"/>
      <c r="CT76" s="115">
        <v>7</v>
      </c>
      <c r="CU76" s="116"/>
      <c r="CV76" s="115">
        <v>7.8</v>
      </c>
      <c r="CW76" s="123" t="s">
        <v>393</v>
      </c>
      <c r="CX76" s="116"/>
      <c r="CY76" s="115">
        <v>8.8000000000000007</v>
      </c>
      <c r="CZ76" s="115">
        <v>8.3000000000000007</v>
      </c>
      <c r="DA76" s="117">
        <v>24</v>
      </c>
      <c r="DB76" s="118">
        <v>0</v>
      </c>
      <c r="DC76" s="115">
        <v>9.3000000000000007</v>
      </c>
      <c r="DD76" s="115">
        <v>8.5</v>
      </c>
      <c r="DE76" s="116"/>
      <c r="DF76" s="117">
        <v>4</v>
      </c>
      <c r="DG76" s="118">
        <v>0</v>
      </c>
      <c r="DH76" s="117">
        <v>132</v>
      </c>
      <c r="DI76" s="118">
        <v>5</v>
      </c>
      <c r="DJ76" s="119">
        <v>137</v>
      </c>
      <c r="DK76" s="120">
        <v>84</v>
      </c>
      <c r="DL76" s="120">
        <v>7.02</v>
      </c>
      <c r="DM76" s="120">
        <v>2.86</v>
      </c>
      <c r="DN76" s="113" t="s">
        <v>394</v>
      </c>
      <c r="DO76" s="13">
        <f t="shared" si="1"/>
        <v>2</v>
      </c>
    </row>
    <row r="77" spans="2:119" ht="27.75" customHeight="1">
      <c r="B77" s="112">
        <v>2221326426</v>
      </c>
      <c r="C77" s="113" t="s">
        <v>103</v>
      </c>
      <c r="D77" s="113" t="s">
        <v>89</v>
      </c>
      <c r="E77" s="113" t="s">
        <v>254</v>
      </c>
      <c r="F77" s="114">
        <v>36130</v>
      </c>
      <c r="G77" s="113" t="s">
        <v>88</v>
      </c>
      <c r="H77" s="113" t="s">
        <v>144</v>
      </c>
      <c r="I77" s="115">
        <v>6.2</v>
      </c>
      <c r="J77" s="115">
        <v>6.1</v>
      </c>
      <c r="K77" s="115">
        <v>7.6</v>
      </c>
      <c r="L77" s="115">
        <v>6.7</v>
      </c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5">
        <v>5.4</v>
      </c>
      <c r="Y77" s="115">
        <v>5.9</v>
      </c>
      <c r="Z77" s="115">
        <v>6.5</v>
      </c>
      <c r="AA77" s="116"/>
      <c r="AB77" s="115">
        <v>6.9</v>
      </c>
      <c r="AC77" s="116"/>
      <c r="AD77" s="122">
        <v>0</v>
      </c>
      <c r="AE77" s="116"/>
      <c r="AF77" s="115">
        <v>8.1999999999999993</v>
      </c>
      <c r="AG77" s="115">
        <v>8.1999999999999993</v>
      </c>
      <c r="AH77" s="115">
        <v>5.3</v>
      </c>
      <c r="AI77" s="115">
        <v>5</v>
      </c>
      <c r="AJ77" s="115">
        <v>4.5999999999999996</v>
      </c>
      <c r="AK77" s="115">
        <v>7.2</v>
      </c>
      <c r="AL77" s="117">
        <v>31</v>
      </c>
      <c r="AM77" s="118">
        <v>14</v>
      </c>
      <c r="AN77" s="115">
        <v>6.5</v>
      </c>
      <c r="AO77" s="122">
        <v>0</v>
      </c>
      <c r="AP77" s="115">
        <v>7.2</v>
      </c>
      <c r="AQ77" s="116"/>
      <c r="AR77" s="116"/>
      <c r="AS77" s="116"/>
      <c r="AT77" s="116"/>
      <c r="AU77" s="116"/>
      <c r="AV77" s="116"/>
      <c r="AW77" s="116"/>
      <c r="AX77" s="122">
        <v>0</v>
      </c>
      <c r="AY77" s="116"/>
      <c r="AZ77" s="116"/>
      <c r="BA77" s="116"/>
      <c r="BB77" s="122">
        <v>0</v>
      </c>
      <c r="BC77" s="117">
        <v>2</v>
      </c>
      <c r="BD77" s="118">
        <v>3</v>
      </c>
      <c r="BE77" s="115">
        <v>5.5</v>
      </c>
      <c r="BF77" s="115">
        <v>6</v>
      </c>
      <c r="BG77" s="115">
        <v>5.4</v>
      </c>
      <c r="BH77" s="115">
        <v>4.8</v>
      </c>
      <c r="BI77" s="115">
        <v>5.9</v>
      </c>
      <c r="BJ77" s="115">
        <v>4.5999999999999996</v>
      </c>
      <c r="BK77" s="115">
        <v>7.7</v>
      </c>
      <c r="BL77" s="115">
        <v>6.3</v>
      </c>
      <c r="BM77" s="115">
        <v>6.5</v>
      </c>
      <c r="BN77" s="122">
        <v>0</v>
      </c>
      <c r="BO77" s="122">
        <v>0</v>
      </c>
      <c r="BP77" s="122">
        <v>0</v>
      </c>
      <c r="BQ77" s="122">
        <v>0</v>
      </c>
      <c r="BR77" s="116"/>
      <c r="BS77" s="116"/>
      <c r="BT77" s="116"/>
      <c r="BU77" s="116"/>
      <c r="BV77" s="115">
        <v>5.6</v>
      </c>
      <c r="BW77" s="122">
        <v>0</v>
      </c>
      <c r="BX77" s="122">
        <v>0</v>
      </c>
      <c r="BY77" s="116"/>
      <c r="BZ77" s="116"/>
      <c r="CA77" s="116"/>
      <c r="CB77" s="122">
        <v>0</v>
      </c>
      <c r="CC77" s="116"/>
      <c r="CD77" s="116"/>
      <c r="CE77" s="116"/>
      <c r="CF77" s="116"/>
      <c r="CG77" s="116"/>
      <c r="CH77" s="115">
        <v>6.4</v>
      </c>
      <c r="CI77" s="117">
        <v>21</v>
      </c>
      <c r="CJ77" s="118">
        <v>38</v>
      </c>
      <c r="CK77" s="115">
        <v>5</v>
      </c>
      <c r="CL77" s="115">
        <v>5.4</v>
      </c>
      <c r="CM77" s="116"/>
      <c r="CN77" s="116"/>
      <c r="CO77" s="115">
        <v>6.3</v>
      </c>
      <c r="CP77" s="122">
        <v>0</v>
      </c>
      <c r="CQ77" s="122">
        <v>0</v>
      </c>
      <c r="CR77" s="116"/>
      <c r="CS77" s="116"/>
      <c r="CT77" s="116"/>
      <c r="CU77" s="116"/>
      <c r="CV77" s="116"/>
      <c r="CW77" s="116"/>
      <c r="CX77" s="116"/>
      <c r="CY77" s="115">
        <v>8.4</v>
      </c>
      <c r="CZ77" s="116"/>
      <c r="DA77" s="117">
        <v>8</v>
      </c>
      <c r="DB77" s="118">
        <v>16</v>
      </c>
      <c r="DC77" s="116"/>
      <c r="DD77" s="116"/>
      <c r="DE77" s="116"/>
      <c r="DF77" s="117">
        <v>0</v>
      </c>
      <c r="DG77" s="118">
        <v>4</v>
      </c>
      <c r="DH77" s="117">
        <v>62</v>
      </c>
      <c r="DI77" s="118">
        <v>75</v>
      </c>
      <c r="DJ77" s="119">
        <v>137</v>
      </c>
      <c r="DK77" s="120">
        <v>85</v>
      </c>
      <c r="DL77" s="120">
        <v>4.71</v>
      </c>
      <c r="DM77" s="120">
        <v>1.62</v>
      </c>
      <c r="DN77" s="113" t="s">
        <v>143</v>
      </c>
      <c r="DO77" s="13">
        <f t="shared" si="1"/>
        <v>70</v>
      </c>
    </row>
    <row r="78" spans="2:119" ht="27.75" customHeight="1">
      <c r="B78" s="112">
        <v>2221326434</v>
      </c>
      <c r="C78" s="113" t="s">
        <v>308</v>
      </c>
      <c r="D78" s="113" t="s">
        <v>352</v>
      </c>
      <c r="E78" s="113" t="s">
        <v>278</v>
      </c>
      <c r="F78" s="114">
        <v>35454</v>
      </c>
      <c r="G78" s="113" t="s">
        <v>88</v>
      </c>
      <c r="H78" s="113" t="s">
        <v>144</v>
      </c>
      <c r="I78" s="115">
        <v>8.5</v>
      </c>
      <c r="J78" s="115">
        <v>8</v>
      </c>
      <c r="K78" s="115">
        <v>8.1999999999999993</v>
      </c>
      <c r="L78" s="115">
        <v>8.8000000000000007</v>
      </c>
      <c r="M78" s="116"/>
      <c r="N78" s="115">
        <v>8.6999999999999993</v>
      </c>
      <c r="O78" s="116"/>
      <c r="P78" s="115">
        <v>7.6</v>
      </c>
      <c r="Q78" s="116"/>
      <c r="R78" s="115">
        <v>8.5</v>
      </c>
      <c r="S78" s="116"/>
      <c r="T78" s="115">
        <v>7.2</v>
      </c>
      <c r="U78" s="116"/>
      <c r="V78" s="115">
        <v>6.4</v>
      </c>
      <c r="W78" s="116"/>
      <c r="X78" s="115">
        <v>8.1</v>
      </c>
      <c r="Y78" s="115">
        <v>7.3</v>
      </c>
      <c r="Z78" s="115">
        <v>7.4</v>
      </c>
      <c r="AA78" s="115">
        <v>9.1999999999999993</v>
      </c>
      <c r="AB78" s="116"/>
      <c r="AC78" s="115">
        <v>7.3</v>
      </c>
      <c r="AD78" s="115">
        <v>9.1</v>
      </c>
      <c r="AE78" s="116"/>
      <c r="AF78" s="115">
        <v>9</v>
      </c>
      <c r="AG78" s="115">
        <v>9.3000000000000007</v>
      </c>
      <c r="AH78" s="115">
        <v>8.1</v>
      </c>
      <c r="AI78" s="115">
        <v>8.6</v>
      </c>
      <c r="AJ78" s="115">
        <v>8.1999999999999993</v>
      </c>
      <c r="AK78" s="115">
        <v>7.2</v>
      </c>
      <c r="AL78" s="117">
        <v>45</v>
      </c>
      <c r="AM78" s="118">
        <v>0</v>
      </c>
      <c r="AN78" s="115">
        <v>8.9</v>
      </c>
      <c r="AO78" s="115">
        <v>6.8</v>
      </c>
      <c r="AP78" s="116"/>
      <c r="AQ78" s="116"/>
      <c r="AR78" s="116"/>
      <c r="AS78" s="116"/>
      <c r="AT78" s="116"/>
      <c r="AU78" s="115">
        <v>9</v>
      </c>
      <c r="AV78" s="116"/>
      <c r="AW78" s="116"/>
      <c r="AX78" s="116"/>
      <c r="AY78" s="116"/>
      <c r="AZ78" s="116"/>
      <c r="BA78" s="115">
        <v>8.1999999999999993</v>
      </c>
      <c r="BB78" s="115">
        <v>7.8</v>
      </c>
      <c r="BC78" s="117">
        <v>5</v>
      </c>
      <c r="BD78" s="118">
        <v>0</v>
      </c>
      <c r="BE78" s="115">
        <v>8.1</v>
      </c>
      <c r="BF78" s="115">
        <v>8</v>
      </c>
      <c r="BG78" s="115">
        <v>7.1</v>
      </c>
      <c r="BH78" s="115">
        <v>8.1</v>
      </c>
      <c r="BI78" s="115">
        <v>8.9</v>
      </c>
      <c r="BJ78" s="115">
        <v>9</v>
      </c>
      <c r="BK78" s="115">
        <v>8.1999999999999993</v>
      </c>
      <c r="BL78" s="115">
        <v>8.1</v>
      </c>
      <c r="BM78" s="115">
        <v>8.1999999999999993</v>
      </c>
      <c r="BN78" s="115">
        <v>7.7</v>
      </c>
      <c r="BO78" s="115">
        <v>8.1</v>
      </c>
      <c r="BP78" s="115">
        <v>8.6</v>
      </c>
      <c r="BQ78" s="115">
        <v>8.4</v>
      </c>
      <c r="BR78" s="115">
        <v>7.1</v>
      </c>
      <c r="BS78" s="115">
        <v>7.7</v>
      </c>
      <c r="BT78" s="115">
        <v>8.6999999999999993</v>
      </c>
      <c r="BU78" s="115">
        <v>8.6999999999999993</v>
      </c>
      <c r="BV78" s="115">
        <v>8.1</v>
      </c>
      <c r="BW78" s="115">
        <v>7.4</v>
      </c>
      <c r="BX78" s="115">
        <v>8.3000000000000007</v>
      </c>
      <c r="BY78" s="115">
        <v>7.4</v>
      </c>
      <c r="BZ78" s="115">
        <v>6.7</v>
      </c>
      <c r="CA78" s="115">
        <v>8.5</v>
      </c>
      <c r="CB78" s="115">
        <v>9.5</v>
      </c>
      <c r="CC78" s="115">
        <v>6.5</v>
      </c>
      <c r="CD78" s="116"/>
      <c r="CE78" s="115">
        <v>8</v>
      </c>
      <c r="CF78" s="116"/>
      <c r="CG78" s="115">
        <v>6.5</v>
      </c>
      <c r="CH78" s="115">
        <v>7.6</v>
      </c>
      <c r="CI78" s="117">
        <v>59</v>
      </c>
      <c r="CJ78" s="118">
        <v>0</v>
      </c>
      <c r="CK78" s="115">
        <v>6.7</v>
      </c>
      <c r="CL78" s="115">
        <v>7.9</v>
      </c>
      <c r="CM78" s="115">
        <v>7.8</v>
      </c>
      <c r="CN78" s="116"/>
      <c r="CO78" s="115">
        <v>7.7</v>
      </c>
      <c r="CP78" s="115">
        <v>8.1</v>
      </c>
      <c r="CQ78" s="115">
        <v>6.6</v>
      </c>
      <c r="CR78" s="116"/>
      <c r="CS78" s="115">
        <v>7.7</v>
      </c>
      <c r="CT78" s="116"/>
      <c r="CU78" s="116"/>
      <c r="CV78" s="115">
        <v>8</v>
      </c>
      <c r="CW78" s="115">
        <v>8.8000000000000007</v>
      </c>
      <c r="CX78" s="116"/>
      <c r="CY78" s="115">
        <v>9.1999999999999993</v>
      </c>
      <c r="CZ78" s="115">
        <v>9.1999999999999993</v>
      </c>
      <c r="DA78" s="117">
        <v>24</v>
      </c>
      <c r="DB78" s="118">
        <v>0</v>
      </c>
      <c r="DC78" s="122">
        <v>10</v>
      </c>
      <c r="DD78" s="115">
        <v>8.8000000000000007</v>
      </c>
      <c r="DE78" s="116"/>
      <c r="DF78" s="117">
        <v>4</v>
      </c>
      <c r="DG78" s="118">
        <v>0</v>
      </c>
      <c r="DH78" s="117">
        <v>137</v>
      </c>
      <c r="DI78" s="118">
        <v>0</v>
      </c>
      <c r="DJ78" s="119">
        <v>137</v>
      </c>
      <c r="DK78" s="120">
        <v>137</v>
      </c>
      <c r="DL78" s="120">
        <v>8.02</v>
      </c>
      <c r="DM78" s="120">
        <v>3.51</v>
      </c>
      <c r="DN78" s="113" t="s">
        <v>143</v>
      </c>
      <c r="DO78" s="13">
        <f t="shared" si="1"/>
        <v>0</v>
      </c>
    </row>
    <row r="79" spans="2:119" ht="27.75" customHeight="1">
      <c r="B79" s="112">
        <v>1911417395</v>
      </c>
      <c r="C79" s="113" t="s">
        <v>133</v>
      </c>
      <c r="D79" s="113" t="s">
        <v>280</v>
      </c>
      <c r="E79" s="113" t="s">
        <v>138</v>
      </c>
      <c r="F79" s="114">
        <v>34725</v>
      </c>
      <c r="G79" s="113" t="s">
        <v>88</v>
      </c>
      <c r="H79" s="113" t="s">
        <v>147</v>
      </c>
      <c r="I79" s="115">
        <v>8.5</v>
      </c>
      <c r="J79" s="115">
        <v>5.4</v>
      </c>
      <c r="K79" s="115">
        <v>7.4</v>
      </c>
      <c r="L79" s="115">
        <v>5.9</v>
      </c>
      <c r="M79" s="116"/>
      <c r="N79" s="115">
        <v>7.9</v>
      </c>
      <c r="O79" s="116"/>
      <c r="P79" s="115">
        <v>5.9</v>
      </c>
      <c r="Q79" s="116"/>
      <c r="R79" s="115">
        <v>6.4</v>
      </c>
      <c r="S79" s="116"/>
      <c r="T79" s="115">
        <v>7.2</v>
      </c>
      <c r="U79" s="116"/>
      <c r="V79" s="121" t="s">
        <v>77</v>
      </c>
      <c r="W79" s="116"/>
      <c r="X79" s="115">
        <v>6.4</v>
      </c>
      <c r="Y79" s="115">
        <v>6.7</v>
      </c>
      <c r="Z79" s="115">
        <v>5.0999999999999996</v>
      </c>
      <c r="AA79" s="115">
        <v>7</v>
      </c>
      <c r="AB79" s="116"/>
      <c r="AC79" s="115">
        <v>8.5</v>
      </c>
      <c r="AD79" s="115">
        <v>6.6</v>
      </c>
      <c r="AE79" s="122">
        <v>0</v>
      </c>
      <c r="AF79" s="115">
        <v>8.9</v>
      </c>
      <c r="AG79" s="115">
        <v>5.2</v>
      </c>
      <c r="AH79" s="115">
        <v>7.3</v>
      </c>
      <c r="AI79" s="115">
        <v>4.7</v>
      </c>
      <c r="AJ79" s="115">
        <v>6.5</v>
      </c>
      <c r="AK79" s="115">
        <v>7.9</v>
      </c>
      <c r="AL79" s="117">
        <v>43</v>
      </c>
      <c r="AM79" s="118">
        <v>2</v>
      </c>
      <c r="AN79" s="115">
        <v>5.2</v>
      </c>
      <c r="AO79" s="115">
        <v>4.7</v>
      </c>
      <c r="AP79" s="116"/>
      <c r="AQ79" s="116"/>
      <c r="AR79" s="116"/>
      <c r="AS79" s="116"/>
      <c r="AT79" s="115">
        <v>8.3000000000000007</v>
      </c>
      <c r="AU79" s="116"/>
      <c r="AV79" s="122">
        <v>0</v>
      </c>
      <c r="AW79" s="116"/>
      <c r="AX79" s="116"/>
      <c r="AY79" s="116"/>
      <c r="AZ79" s="115">
        <v>7.5</v>
      </c>
      <c r="BA79" s="116"/>
      <c r="BB79" s="115">
        <v>4.2</v>
      </c>
      <c r="BC79" s="117">
        <v>5</v>
      </c>
      <c r="BD79" s="118">
        <v>0</v>
      </c>
      <c r="BE79" s="115">
        <v>8.4</v>
      </c>
      <c r="BF79" s="115">
        <v>7.7</v>
      </c>
      <c r="BG79" s="115">
        <v>5.7</v>
      </c>
      <c r="BH79" s="115">
        <v>8.4</v>
      </c>
      <c r="BI79" s="115">
        <v>8.1</v>
      </c>
      <c r="BJ79" s="115">
        <v>7.4</v>
      </c>
      <c r="BK79" s="115">
        <v>4.7</v>
      </c>
      <c r="BL79" s="115">
        <v>6.3</v>
      </c>
      <c r="BM79" s="115">
        <v>7.3</v>
      </c>
      <c r="BN79" s="115">
        <v>5.8</v>
      </c>
      <c r="BO79" s="121" t="s">
        <v>77</v>
      </c>
      <c r="BP79" s="115">
        <v>7.3</v>
      </c>
      <c r="BQ79" s="115">
        <v>7</v>
      </c>
      <c r="BR79" s="115">
        <v>5.2</v>
      </c>
      <c r="BS79" s="116"/>
      <c r="BT79" s="115">
        <v>5.6</v>
      </c>
      <c r="BU79" s="115">
        <v>8.9</v>
      </c>
      <c r="BV79" s="115">
        <v>7.5</v>
      </c>
      <c r="BW79" s="115">
        <v>4.5999999999999996</v>
      </c>
      <c r="BX79" s="115">
        <v>5.0999999999999996</v>
      </c>
      <c r="BY79" s="121" t="s">
        <v>77</v>
      </c>
      <c r="BZ79" s="116"/>
      <c r="CA79" s="115">
        <v>4.0999999999999996</v>
      </c>
      <c r="CB79" s="115">
        <v>7</v>
      </c>
      <c r="CC79" s="116"/>
      <c r="CD79" s="115">
        <v>6.8</v>
      </c>
      <c r="CE79" s="116"/>
      <c r="CF79" s="116"/>
      <c r="CG79" s="115">
        <v>5.2</v>
      </c>
      <c r="CH79" s="115">
        <v>6.2</v>
      </c>
      <c r="CI79" s="117">
        <v>48</v>
      </c>
      <c r="CJ79" s="118">
        <v>11</v>
      </c>
      <c r="CK79" s="115">
        <v>6.3</v>
      </c>
      <c r="CL79" s="115">
        <v>7.2</v>
      </c>
      <c r="CM79" s="122">
        <v>0</v>
      </c>
      <c r="CN79" s="121" t="s">
        <v>77</v>
      </c>
      <c r="CO79" s="115">
        <v>6.6</v>
      </c>
      <c r="CP79" s="115">
        <v>7.4</v>
      </c>
      <c r="CQ79" s="115">
        <v>8</v>
      </c>
      <c r="CR79" s="116"/>
      <c r="CS79" s="115">
        <v>5.4</v>
      </c>
      <c r="CT79" s="116"/>
      <c r="CU79" s="116"/>
      <c r="CV79" s="115">
        <v>8.1</v>
      </c>
      <c r="CW79" s="115">
        <v>5.3</v>
      </c>
      <c r="CX79" s="116"/>
      <c r="CY79" s="115">
        <v>8.4</v>
      </c>
      <c r="CZ79" s="115">
        <v>8</v>
      </c>
      <c r="DA79" s="117">
        <v>21</v>
      </c>
      <c r="DB79" s="118">
        <v>3</v>
      </c>
      <c r="DC79" s="115">
        <v>9</v>
      </c>
      <c r="DD79" s="116"/>
      <c r="DE79" s="116"/>
      <c r="DF79" s="117">
        <v>2</v>
      </c>
      <c r="DG79" s="118">
        <v>2</v>
      </c>
      <c r="DH79" s="117">
        <v>119</v>
      </c>
      <c r="DI79" s="118">
        <v>18</v>
      </c>
      <c r="DJ79" s="119">
        <v>137</v>
      </c>
      <c r="DK79" s="120">
        <v>131</v>
      </c>
      <c r="DL79" s="120">
        <v>6.07</v>
      </c>
      <c r="DM79" s="120">
        <v>2.41</v>
      </c>
      <c r="DN79" s="113" t="s">
        <v>354</v>
      </c>
      <c r="DO79" s="13">
        <f t="shared" si="1"/>
        <v>16</v>
      </c>
    </row>
    <row r="80" spans="2:119" ht="27.75" customHeight="1">
      <c r="B80" s="112">
        <v>2220316282</v>
      </c>
      <c r="C80" s="113" t="s">
        <v>262</v>
      </c>
      <c r="D80" s="113" t="s">
        <v>2</v>
      </c>
      <c r="E80" s="113" t="s">
        <v>138</v>
      </c>
      <c r="F80" s="114">
        <v>36158</v>
      </c>
      <c r="G80" s="113" t="s">
        <v>5</v>
      </c>
      <c r="H80" s="113" t="s">
        <v>144</v>
      </c>
      <c r="I80" s="115">
        <v>7.7</v>
      </c>
      <c r="J80" s="115">
        <v>4.4000000000000004</v>
      </c>
      <c r="K80" s="115">
        <v>8.3000000000000007</v>
      </c>
      <c r="L80" s="115">
        <v>8.3000000000000007</v>
      </c>
      <c r="M80" s="116"/>
      <c r="N80" s="115">
        <v>5.0999999999999996</v>
      </c>
      <c r="O80" s="116"/>
      <c r="P80" s="115">
        <v>5.7</v>
      </c>
      <c r="Q80" s="116"/>
      <c r="R80" s="121" t="s">
        <v>77</v>
      </c>
      <c r="S80" s="116"/>
      <c r="T80" s="116"/>
      <c r="U80" s="116"/>
      <c r="V80" s="116"/>
      <c r="W80" s="116"/>
      <c r="X80" s="115">
        <v>9</v>
      </c>
      <c r="Y80" s="115">
        <v>7.5</v>
      </c>
      <c r="Z80" s="115">
        <v>4.4000000000000004</v>
      </c>
      <c r="AA80" s="116"/>
      <c r="AB80" s="115">
        <v>5.3</v>
      </c>
      <c r="AC80" s="116"/>
      <c r="AD80" s="115">
        <v>8</v>
      </c>
      <c r="AE80" s="115">
        <v>6</v>
      </c>
      <c r="AF80" s="115">
        <v>7</v>
      </c>
      <c r="AG80" s="115">
        <v>6.5</v>
      </c>
      <c r="AH80" s="115">
        <v>6.2</v>
      </c>
      <c r="AI80" s="115">
        <v>5.4</v>
      </c>
      <c r="AJ80" s="115">
        <v>4.5</v>
      </c>
      <c r="AK80" s="115">
        <v>5.9</v>
      </c>
      <c r="AL80" s="117">
        <v>39</v>
      </c>
      <c r="AM80" s="118">
        <v>6</v>
      </c>
      <c r="AN80" s="115">
        <v>6</v>
      </c>
      <c r="AO80" s="115">
        <v>6.9</v>
      </c>
      <c r="AP80" s="115">
        <v>8.6</v>
      </c>
      <c r="AQ80" s="116"/>
      <c r="AR80" s="116"/>
      <c r="AS80" s="116"/>
      <c r="AT80" s="116"/>
      <c r="AU80" s="116"/>
      <c r="AV80" s="115">
        <v>4.5</v>
      </c>
      <c r="AW80" s="116"/>
      <c r="AX80" s="116"/>
      <c r="AY80" s="116"/>
      <c r="AZ80" s="116"/>
      <c r="BA80" s="116"/>
      <c r="BB80" s="115">
        <v>6.4</v>
      </c>
      <c r="BC80" s="117">
        <v>5</v>
      </c>
      <c r="BD80" s="118">
        <v>0</v>
      </c>
      <c r="BE80" s="115">
        <v>7.5</v>
      </c>
      <c r="BF80" s="115">
        <v>6.1</v>
      </c>
      <c r="BG80" s="115">
        <v>7.3</v>
      </c>
      <c r="BH80" s="115">
        <v>4.4000000000000004</v>
      </c>
      <c r="BI80" s="115">
        <v>8.6</v>
      </c>
      <c r="BJ80" s="115">
        <v>4.5</v>
      </c>
      <c r="BK80" s="115">
        <v>7</v>
      </c>
      <c r="BL80" s="115">
        <v>7.7</v>
      </c>
      <c r="BM80" s="115">
        <v>6.8</v>
      </c>
      <c r="BN80" s="115">
        <v>5.9</v>
      </c>
      <c r="BO80" s="115">
        <v>8</v>
      </c>
      <c r="BP80" s="115">
        <v>6.5</v>
      </c>
      <c r="BQ80" s="115">
        <v>6</v>
      </c>
      <c r="BR80" s="115">
        <v>5.3</v>
      </c>
      <c r="BS80" s="115">
        <v>4.4000000000000004</v>
      </c>
      <c r="BT80" s="115">
        <v>6.5</v>
      </c>
      <c r="BU80" s="115">
        <v>7.1</v>
      </c>
      <c r="BV80" s="115">
        <v>5.6</v>
      </c>
      <c r="BW80" s="115">
        <v>7.2</v>
      </c>
      <c r="BX80" s="115">
        <v>6.5</v>
      </c>
      <c r="BY80" s="115">
        <v>7.5</v>
      </c>
      <c r="BZ80" s="115">
        <v>5.3</v>
      </c>
      <c r="CA80" s="115">
        <v>6.5</v>
      </c>
      <c r="CB80" s="115">
        <v>6.5</v>
      </c>
      <c r="CC80" s="115">
        <v>6.4</v>
      </c>
      <c r="CD80" s="116"/>
      <c r="CE80" s="115">
        <v>5.4</v>
      </c>
      <c r="CF80" s="116"/>
      <c r="CG80" s="115">
        <v>4.7</v>
      </c>
      <c r="CH80" s="115">
        <v>8.9</v>
      </c>
      <c r="CI80" s="117">
        <v>59</v>
      </c>
      <c r="CJ80" s="118">
        <v>0</v>
      </c>
      <c r="CK80" s="115">
        <v>6.8</v>
      </c>
      <c r="CL80" s="115">
        <v>8.1</v>
      </c>
      <c r="CM80" s="115">
        <v>4.4000000000000004</v>
      </c>
      <c r="CN80" s="116"/>
      <c r="CO80" s="115">
        <v>6.6</v>
      </c>
      <c r="CP80" s="115">
        <v>5.0999999999999996</v>
      </c>
      <c r="CQ80" s="115">
        <v>6.7</v>
      </c>
      <c r="CR80" s="116"/>
      <c r="CS80" s="115">
        <v>6.7</v>
      </c>
      <c r="CT80" s="116"/>
      <c r="CU80" s="116"/>
      <c r="CV80" s="115">
        <v>7.7</v>
      </c>
      <c r="CW80" s="115">
        <v>5.3</v>
      </c>
      <c r="CX80" s="116"/>
      <c r="CY80" s="115">
        <v>8.8000000000000007</v>
      </c>
      <c r="CZ80" s="115">
        <v>9.5</v>
      </c>
      <c r="DA80" s="117">
        <v>24</v>
      </c>
      <c r="DB80" s="118">
        <v>0</v>
      </c>
      <c r="DC80" s="115">
        <v>8.8000000000000007</v>
      </c>
      <c r="DD80" s="115">
        <v>7.7</v>
      </c>
      <c r="DE80" s="116"/>
      <c r="DF80" s="117">
        <v>4</v>
      </c>
      <c r="DG80" s="118">
        <v>0</v>
      </c>
      <c r="DH80" s="117">
        <v>131</v>
      </c>
      <c r="DI80" s="118">
        <v>6</v>
      </c>
      <c r="DJ80" s="119">
        <v>137</v>
      </c>
      <c r="DK80" s="120">
        <v>131</v>
      </c>
      <c r="DL80" s="120">
        <v>6.44</v>
      </c>
      <c r="DM80" s="120">
        <v>2.5099999999999998</v>
      </c>
      <c r="DN80" s="113" t="s">
        <v>113</v>
      </c>
      <c r="DO80" s="13">
        <f t="shared" si="1"/>
        <v>6</v>
      </c>
    </row>
    <row r="81" spans="2:119" ht="27.75" customHeight="1">
      <c r="B81" s="112">
        <v>2220328347</v>
      </c>
      <c r="C81" s="113" t="s">
        <v>3</v>
      </c>
      <c r="D81" s="113" t="s">
        <v>102</v>
      </c>
      <c r="E81" s="113" t="s">
        <v>99</v>
      </c>
      <c r="F81" s="114">
        <v>36151</v>
      </c>
      <c r="G81" s="113" t="s">
        <v>5</v>
      </c>
      <c r="H81" s="113" t="s">
        <v>144</v>
      </c>
      <c r="I81" s="115">
        <v>8</v>
      </c>
      <c r="J81" s="115">
        <v>7.6</v>
      </c>
      <c r="K81" s="115">
        <v>8.1</v>
      </c>
      <c r="L81" s="115">
        <v>7.8</v>
      </c>
      <c r="M81" s="116"/>
      <c r="N81" s="115">
        <v>6.3</v>
      </c>
      <c r="O81" s="116"/>
      <c r="P81" s="115">
        <v>4.5</v>
      </c>
      <c r="Q81" s="116"/>
      <c r="R81" s="115">
        <v>5.5</v>
      </c>
      <c r="S81" s="116"/>
      <c r="T81" s="115">
        <v>5.0999999999999996</v>
      </c>
      <c r="U81" s="116"/>
      <c r="V81" s="121" t="s">
        <v>77</v>
      </c>
      <c r="W81" s="116"/>
      <c r="X81" s="115">
        <v>7.1</v>
      </c>
      <c r="Y81" s="115">
        <v>7.8</v>
      </c>
      <c r="Z81" s="115">
        <v>8.3000000000000007</v>
      </c>
      <c r="AA81" s="116"/>
      <c r="AB81" s="122">
        <v>10</v>
      </c>
      <c r="AC81" s="116"/>
      <c r="AD81" s="115">
        <v>8.6999999999999993</v>
      </c>
      <c r="AE81" s="115">
        <v>7.5</v>
      </c>
      <c r="AF81" s="115">
        <v>8.3000000000000007</v>
      </c>
      <c r="AG81" s="115">
        <v>7.8</v>
      </c>
      <c r="AH81" s="115">
        <v>8.6</v>
      </c>
      <c r="AI81" s="115">
        <v>8.5</v>
      </c>
      <c r="AJ81" s="115">
        <v>7.8</v>
      </c>
      <c r="AK81" s="115">
        <v>9.1999999999999993</v>
      </c>
      <c r="AL81" s="117">
        <v>43</v>
      </c>
      <c r="AM81" s="118">
        <v>2</v>
      </c>
      <c r="AN81" s="115">
        <v>5.3</v>
      </c>
      <c r="AO81" s="115">
        <v>6.2</v>
      </c>
      <c r="AP81" s="115">
        <v>7.4</v>
      </c>
      <c r="AQ81" s="116"/>
      <c r="AR81" s="116"/>
      <c r="AS81" s="116"/>
      <c r="AT81" s="116"/>
      <c r="AU81" s="122">
        <v>0</v>
      </c>
      <c r="AV81" s="115">
        <v>7.5</v>
      </c>
      <c r="AW81" s="116"/>
      <c r="AX81" s="116"/>
      <c r="AY81" s="116"/>
      <c r="AZ81" s="116"/>
      <c r="BA81" s="116"/>
      <c r="BB81" s="121" t="s">
        <v>77</v>
      </c>
      <c r="BC81" s="117">
        <v>4</v>
      </c>
      <c r="BD81" s="118">
        <v>1</v>
      </c>
      <c r="BE81" s="115">
        <v>5.7</v>
      </c>
      <c r="BF81" s="115">
        <v>6</v>
      </c>
      <c r="BG81" s="115">
        <v>7.2</v>
      </c>
      <c r="BH81" s="115">
        <v>5.3</v>
      </c>
      <c r="BI81" s="115">
        <v>7.2</v>
      </c>
      <c r="BJ81" s="115">
        <v>4.5999999999999996</v>
      </c>
      <c r="BK81" s="115">
        <v>5.7</v>
      </c>
      <c r="BL81" s="115">
        <v>7</v>
      </c>
      <c r="BM81" s="115">
        <v>7.5</v>
      </c>
      <c r="BN81" s="115">
        <v>5.9</v>
      </c>
      <c r="BO81" s="115">
        <v>5</v>
      </c>
      <c r="BP81" s="115">
        <v>4.7</v>
      </c>
      <c r="BQ81" s="115">
        <v>8.3000000000000007</v>
      </c>
      <c r="BR81" s="115">
        <v>7</v>
      </c>
      <c r="BS81" s="115">
        <v>5.6</v>
      </c>
      <c r="BT81" s="115">
        <v>5.8</v>
      </c>
      <c r="BU81" s="121" t="s">
        <v>77</v>
      </c>
      <c r="BV81" s="115">
        <v>6.6</v>
      </c>
      <c r="BW81" s="115">
        <v>4.4000000000000004</v>
      </c>
      <c r="BX81" s="115">
        <v>6.5</v>
      </c>
      <c r="BY81" s="115">
        <v>5.0999999999999996</v>
      </c>
      <c r="BZ81" s="115">
        <v>5.4</v>
      </c>
      <c r="CA81" s="115">
        <v>4.5</v>
      </c>
      <c r="CB81" s="115">
        <v>7.4</v>
      </c>
      <c r="CC81" s="115">
        <v>6.9</v>
      </c>
      <c r="CD81" s="116"/>
      <c r="CE81" s="116"/>
      <c r="CF81" s="115">
        <v>5.7</v>
      </c>
      <c r="CG81" s="115">
        <v>6.8</v>
      </c>
      <c r="CH81" s="115">
        <v>8.4</v>
      </c>
      <c r="CI81" s="117">
        <v>57</v>
      </c>
      <c r="CJ81" s="118">
        <v>2</v>
      </c>
      <c r="CK81" s="115">
        <v>6.5</v>
      </c>
      <c r="CL81" s="115">
        <v>7.7</v>
      </c>
      <c r="CM81" s="115">
        <v>7.6</v>
      </c>
      <c r="CN81" s="116"/>
      <c r="CO81" s="115">
        <v>4.7</v>
      </c>
      <c r="CP81" s="115">
        <v>6.8</v>
      </c>
      <c r="CQ81" s="115">
        <v>6.9</v>
      </c>
      <c r="CR81" s="116"/>
      <c r="CS81" s="115">
        <v>7.1</v>
      </c>
      <c r="CT81" s="116"/>
      <c r="CU81" s="116"/>
      <c r="CV81" s="115">
        <v>8.1</v>
      </c>
      <c r="CW81" s="115">
        <v>6.3</v>
      </c>
      <c r="CX81" s="116"/>
      <c r="CY81" s="115">
        <v>8.5</v>
      </c>
      <c r="CZ81" s="115">
        <v>9.1999999999999993</v>
      </c>
      <c r="DA81" s="117">
        <v>24</v>
      </c>
      <c r="DB81" s="118">
        <v>0</v>
      </c>
      <c r="DC81" s="115">
        <v>9</v>
      </c>
      <c r="DD81" s="115">
        <v>8.6999999999999993</v>
      </c>
      <c r="DE81" s="116"/>
      <c r="DF81" s="117">
        <v>4</v>
      </c>
      <c r="DG81" s="118">
        <v>0</v>
      </c>
      <c r="DH81" s="117">
        <v>132</v>
      </c>
      <c r="DI81" s="118">
        <v>5</v>
      </c>
      <c r="DJ81" s="119">
        <v>137</v>
      </c>
      <c r="DK81" s="120">
        <v>132</v>
      </c>
      <c r="DL81" s="120">
        <v>6.87</v>
      </c>
      <c r="DM81" s="120">
        <v>2.79</v>
      </c>
      <c r="DN81" s="113" t="s">
        <v>143</v>
      </c>
      <c r="DO81" s="13">
        <f t="shared" si="1"/>
        <v>4</v>
      </c>
    </row>
    <row r="82" spans="2:119" ht="27.75" customHeight="1">
      <c r="B82" s="112">
        <v>2220329016</v>
      </c>
      <c r="C82" s="113" t="s">
        <v>8</v>
      </c>
      <c r="D82" s="113" t="s">
        <v>2</v>
      </c>
      <c r="E82" s="113" t="s">
        <v>99</v>
      </c>
      <c r="F82" s="114">
        <v>35992</v>
      </c>
      <c r="G82" s="113" t="s">
        <v>5</v>
      </c>
      <c r="H82" s="113" t="s">
        <v>144</v>
      </c>
      <c r="I82" s="115">
        <v>9</v>
      </c>
      <c r="J82" s="115">
        <v>8.3000000000000007</v>
      </c>
      <c r="K82" s="115">
        <v>8</v>
      </c>
      <c r="L82" s="115">
        <v>9.1999999999999993</v>
      </c>
      <c r="M82" s="116"/>
      <c r="N82" s="115">
        <v>6.4</v>
      </c>
      <c r="O82" s="116"/>
      <c r="P82" s="115">
        <v>6</v>
      </c>
      <c r="Q82" s="116"/>
      <c r="R82" s="115">
        <v>7.4</v>
      </c>
      <c r="S82" s="116"/>
      <c r="T82" s="115">
        <v>7.5</v>
      </c>
      <c r="U82" s="116"/>
      <c r="V82" s="115">
        <v>7.9</v>
      </c>
      <c r="W82" s="116"/>
      <c r="X82" s="115">
        <v>6.1</v>
      </c>
      <c r="Y82" s="115">
        <v>8.8000000000000007</v>
      </c>
      <c r="Z82" s="115">
        <v>7.8</v>
      </c>
      <c r="AA82" s="116"/>
      <c r="AB82" s="115">
        <v>7.4</v>
      </c>
      <c r="AC82" s="115">
        <v>9</v>
      </c>
      <c r="AD82" s="115">
        <v>8.3000000000000007</v>
      </c>
      <c r="AE82" s="116"/>
      <c r="AF82" s="115">
        <v>9</v>
      </c>
      <c r="AG82" s="115">
        <v>9</v>
      </c>
      <c r="AH82" s="115">
        <v>9.1</v>
      </c>
      <c r="AI82" s="115">
        <v>9.1999999999999993</v>
      </c>
      <c r="AJ82" s="115">
        <v>8.4</v>
      </c>
      <c r="AK82" s="115">
        <v>9.1999999999999993</v>
      </c>
      <c r="AL82" s="117">
        <v>45</v>
      </c>
      <c r="AM82" s="118">
        <v>0</v>
      </c>
      <c r="AN82" s="115">
        <v>6.5</v>
      </c>
      <c r="AO82" s="115">
        <v>6</v>
      </c>
      <c r="AP82" s="116"/>
      <c r="AQ82" s="116"/>
      <c r="AR82" s="116"/>
      <c r="AS82" s="116"/>
      <c r="AT82" s="116"/>
      <c r="AU82" s="115">
        <v>7.2</v>
      </c>
      <c r="AV82" s="116"/>
      <c r="AW82" s="116"/>
      <c r="AX82" s="116"/>
      <c r="AY82" s="116"/>
      <c r="AZ82" s="116"/>
      <c r="BA82" s="115">
        <v>6.4</v>
      </c>
      <c r="BB82" s="115">
        <v>7.7</v>
      </c>
      <c r="BC82" s="117">
        <v>5</v>
      </c>
      <c r="BD82" s="118">
        <v>0</v>
      </c>
      <c r="BE82" s="115">
        <v>6.9</v>
      </c>
      <c r="BF82" s="115">
        <v>7.2</v>
      </c>
      <c r="BG82" s="115">
        <v>5.2</v>
      </c>
      <c r="BH82" s="115">
        <v>7.5</v>
      </c>
      <c r="BI82" s="115">
        <v>8.4</v>
      </c>
      <c r="BJ82" s="115">
        <v>6</v>
      </c>
      <c r="BK82" s="115">
        <v>7</v>
      </c>
      <c r="BL82" s="115">
        <v>6.3</v>
      </c>
      <c r="BM82" s="115">
        <v>7.6</v>
      </c>
      <c r="BN82" s="115">
        <v>5.5</v>
      </c>
      <c r="BO82" s="115">
        <v>5.9</v>
      </c>
      <c r="BP82" s="115">
        <v>5.2</v>
      </c>
      <c r="BQ82" s="115">
        <v>7.9</v>
      </c>
      <c r="BR82" s="115">
        <v>4.8</v>
      </c>
      <c r="BS82" s="115">
        <v>6</v>
      </c>
      <c r="BT82" s="115">
        <v>7</v>
      </c>
      <c r="BU82" s="115">
        <v>8.6999999999999993</v>
      </c>
      <c r="BV82" s="115">
        <v>6.9</v>
      </c>
      <c r="BW82" s="115">
        <v>5.6</v>
      </c>
      <c r="BX82" s="115">
        <v>6.2</v>
      </c>
      <c r="BY82" s="115">
        <v>6.8</v>
      </c>
      <c r="BZ82" s="115">
        <v>6.9</v>
      </c>
      <c r="CA82" s="115">
        <v>5.6</v>
      </c>
      <c r="CB82" s="115">
        <v>7.6</v>
      </c>
      <c r="CC82" s="116"/>
      <c r="CD82" s="115">
        <v>7.3</v>
      </c>
      <c r="CE82" s="116"/>
      <c r="CF82" s="115">
        <v>6</v>
      </c>
      <c r="CG82" s="115">
        <v>8</v>
      </c>
      <c r="CH82" s="115">
        <v>7.8</v>
      </c>
      <c r="CI82" s="117">
        <v>59</v>
      </c>
      <c r="CJ82" s="118">
        <v>0</v>
      </c>
      <c r="CK82" s="115">
        <v>8.8000000000000007</v>
      </c>
      <c r="CL82" s="115">
        <v>7.9</v>
      </c>
      <c r="CM82" s="115">
        <v>6.1</v>
      </c>
      <c r="CN82" s="116"/>
      <c r="CO82" s="115">
        <v>8.4</v>
      </c>
      <c r="CP82" s="115">
        <v>7.5</v>
      </c>
      <c r="CQ82" s="115">
        <v>7.6</v>
      </c>
      <c r="CR82" s="116"/>
      <c r="CS82" s="115">
        <v>9.1999999999999993</v>
      </c>
      <c r="CT82" s="116"/>
      <c r="CU82" s="116"/>
      <c r="CV82" s="115">
        <v>8.5</v>
      </c>
      <c r="CW82" s="115">
        <v>4.9000000000000004</v>
      </c>
      <c r="CX82" s="116"/>
      <c r="CY82" s="115">
        <v>9.1999999999999993</v>
      </c>
      <c r="CZ82" s="115">
        <v>9.6</v>
      </c>
      <c r="DA82" s="117">
        <v>24</v>
      </c>
      <c r="DB82" s="118">
        <v>0</v>
      </c>
      <c r="DC82" s="115">
        <v>9</v>
      </c>
      <c r="DD82" s="115">
        <v>8.3000000000000007</v>
      </c>
      <c r="DE82" s="116"/>
      <c r="DF82" s="117">
        <v>4</v>
      </c>
      <c r="DG82" s="118">
        <v>0</v>
      </c>
      <c r="DH82" s="117">
        <v>137</v>
      </c>
      <c r="DI82" s="118">
        <v>0</v>
      </c>
      <c r="DJ82" s="119">
        <v>137</v>
      </c>
      <c r="DK82" s="120">
        <v>137</v>
      </c>
      <c r="DL82" s="120">
        <v>7.42</v>
      </c>
      <c r="DM82" s="120">
        <v>3.11</v>
      </c>
      <c r="DN82" s="113" t="s">
        <v>143</v>
      </c>
      <c r="DO82" s="13">
        <f t="shared" si="1"/>
        <v>0</v>
      </c>
    </row>
    <row r="83" spans="2:119" ht="27.75" customHeight="1">
      <c r="B83" s="112">
        <v>2220316296</v>
      </c>
      <c r="C83" s="113" t="s">
        <v>100</v>
      </c>
      <c r="D83" s="113" t="s">
        <v>310</v>
      </c>
      <c r="E83" s="113" t="s">
        <v>86</v>
      </c>
      <c r="F83" s="114">
        <v>35804</v>
      </c>
      <c r="G83" s="113" t="s">
        <v>5</v>
      </c>
      <c r="H83" s="113" t="s">
        <v>144</v>
      </c>
      <c r="I83" s="115">
        <v>8.8000000000000007</v>
      </c>
      <c r="J83" s="115">
        <v>7.3</v>
      </c>
      <c r="K83" s="115">
        <v>8.3000000000000007</v>
      </c>
      <c r="L83" s="115">
        <v>5.2</v>
      </c>
      <c r="M83" s="116"/>
      <c r="N83" s="115">
        <v>4.2</v>
      </c>
      <c r="O83" s="116"/>
      <c r="P83" s="115">
        <v>4.4000000000000004</v>
      </c>
      <c r="Q83" s="116"/>
      <c r="R83" s="121" t="s">
        <v>77</v>
      </c>
      <c r="S83" s="116"/>
      <c r="T83" s="116"/>
      <c r="U83" s="116"/>
      <c r="V83" s="116"/>
      <c r="W83" s="116"/>
      <c r="X83" s="115">
        <v>6.3</v>
      </c>
      <c r="Y83" s="115">
        <v>4.5999999999999996</v>
      </c>
      <c r="Z83" s="115">
        <v>6.1</v>
      </c>
      <c r="AA83" s="116"/>
      <c r="AB83" s="115">
        <v>6.3</v>
      </c>
      <c r="AC83" s="116"/>
      <c r="AD83" s="115">
        <v>7.8</v>
      </c>
      <c r="AE83" s="115">
        <v>5.4</v>
      </c>
      <c r="AF83" s="115">
        <v>8.6999999999999993</v>
      </c>
      <c r="AG83" s="115">
        <v>8.6</v>
      </c>
      <c r="AH83" s="115">
        <v>5.9</v>
      </c>
      <c r="AI83" s="115">
        <v>5.7</v>
      </c>
      <c r="AJ83" s="115">
        <v>7.2</v>
      </c>
      <c r="AK83" s="115">
        <v>8.6</v>
      </c>
      <c r="AL83" s="117">
        <v>39</v>
      </c>
      <c r="AM83" s="118">
        <v>6</v>
      </c>
      <c r="AN83" s="115">
        <v>6</v>
      </c>
      <c r="AO83" s="115">
        <v>7.6</v>
      </c>
      <c r="AP83" s="115">
        <v>6.5</v>
      </c>
      <c r="AQ83" s="116"/>
      <c r="AR83" s="116"/>
      <c r="AS83" s="116"/>
      <c r="AT83" s="116"/>
      <c r="AU83" s="116"/>
      <c r="AV83" s="115">
        <v>4.5</v>
      </c>
      <c r="AW83" s="116"/>
      <c r="AX83" s="116"/>
      <c r="AY83" s="116"/>
      <c r="AZ83" s="116"/>
      <c r="BA83" s="116"/>
      <c r="BB83" s="115">
        <v>5.0999999999999996</v>
      </c>
      <c r="BC83" s="117">
        <v>5</v>
      </c>
      <c r="BD83" s="118">
        <v>0</v>
      </c>
      <c r="BE83" s="115">
        <v>6.2</v>
      </c>
      <c r="BF83" s="115">
        <v>4.9000000000000004</v>
      </c>
      <c r="BG83" s="115">
        <v>5.3</v>
      </c>
      <c r="BH83" s="115">
        <v>4.8</v>
      </c>
      <c r="BI83" s="115">
        <v>7.8</v>
      </c>
      <c r="BJ83" s="115">
        <v>5.2</v>
      </c>
      <c r="BK83" s="115">
        <v>4.5999999999999996</v>
      </c>
      <c r="BL83" s="115">
        <v>5.9</v>
      </c>
      <c r="BM83" s="115">
        <v>6.9</v>
      </c>
      <c r="BN83" s="115">
        <v>6.1</v>
      </c>
      <c r="BO83" s="115">
        <v>6.6</v>
      </c>
      <c r="BP83" s="115">
        <v>5.8</v>
      </c>
      <c r="BQ83" s="115">
        <v>6.8</v>
      </c>
      <c r="BR83" s="122">
        <v>0</v>
      </c>
      <c r="BS83" s="121" t="s">
        <v>77</v>
      </c>
      <c r="BT83" s="121" t="s">
        <v>77</v>
      </c>
      <c r="BU83" s="115">
        <v>8.1</v>
      </c>
      <c r="BV83" s="115">
        <v>5.5</v>
      </c>
      <c r="BW83" s="115">
        <v>5.8</v>
      </c>
      <c r="BX83" s="116"/>
      <c r="BY83" s="121" t="s">
        <v>77</v>
      </c>
      <c r="BZ83" s="116"/>
      <c r="CA83" s="115">
        <v>4.9000000000000004</v>
      </c>
      <c r="CB83" s="115">
        <v>4.4000000000000004</v>
      </c>
      <c r="CC83" s="116"/>
      <c r="CD83" s="115">
        <v>5.6</v>
      </c>
      <c r="CE83" s="116"/>
      <c r="CF83" s="116"/>
      <c r="CG83" s="116"/>
      <c r="CH83" s="121" t="s">
        <v>77</v>
      </c>
      <c r="CI83" s="117">
        <v>40</v>
      </c>
      <c r="CJ83" s="118">
        <v>19</v>
      </c>
      <c r="CK83" s="115">
        <v>5.8</v>
      </c>
      <c r="CL83" s="115">
        <v>4.3</v>
      </c>
      <c r="CM83" s="115">
        <v>4.8</v>
      </c>
      <c r="CN83" s="116"/>
      <c r="CO83" s="115">
        <v>4.9000000000000004</v>
      </c>
      <c r="CP83" s="115">
        <v>6.4</v>
      </c>
      <c r="CQ83" s="116"/>
      <c r="CR83" s="115">
        <v>5.2</v>
      </c>
      <c r="CS83" s="115">
        <v>7.5</v>
      </c>
      <c r="CT83" s="116"/>
      <c r="CU83" s="116"/>
      <c r="CV83" s="115">
        <v>7.6</v>
      </c>
      <c r="CW83" s="115">
        <v>4.0999999999999996</v>
      </c>
      <c r="CX83" s="116"/>
      <c r="CY83" s="115">
        <v>6.2</v>
      </c>
      <c r="CZ83" s="115">
        <v>9.1999999999999993</v>
      </c>
      <c r="DA83" s="117">
        <v>24</v>
      </c>
      <c r="DB83" s="118">
        <v>0</v>
      </c>
      <c r="DC83" s="116"/>
      <c r="DD83" s="116"/>
      <c r="DE83" s="116"/>
      <c r="DF83" s="117">
        <v>0</v>
      </c>
      <c r="DG83" s="118">
        <v>4</v>
      </c>
      <c r="DH83" s="117">
        <v>108</v>
      </c>
      <c r="DI83" s="118">
        <v>29</v>
      </c>
      <c r="DJ83" s="119">
        <v>137</v>
      </c>
      <c r="DK83" s="120">
        <v>110</v>
      </c>
      <c r="DL83" s="120">
        <v>5.99</v>
      </c>
      <c r="DM83" s="120">
        <v>2.19</v>
      </c>
      <c r="DN83" s="113" t="s">
        <v>395</v>
      </c>
      <c r="DO83" s="13">
        <f t="shared" si="1"/>
        <v>27</v>
      </c>
    </row>
    <row r="84" spans="2:119" ht="27.75" customHeight="1">
      <c r="B84" s="112">
        <v>2220318688</v>
      </c>
      <c r="C84" s="113" t="s">
        <v>85</v>
      </c>
      <c r="D84" s="113" t="s">
        <v>102</v>
      </c>
      <c r="E84" s="113" t="s">
        <v>86</v>
      </c>
      <c r="F84" s="114">
        <v>36079</v>
      </c>
      <c r="G84" s="113" t="s">
        <v>5</v>
      </c>
      <c r="H84" s="113" t="s">
        <v>144</v>
      </c>
      <c r="I84" s="115">
        <v>5.0999999999999996</v>
      </c>
      <c r="J84" s="115">
        <v>7.7</v>
      </c>
      <c r="K84" s="115">
        <v>6.1</v>
      </c>
      <c r="L84" s="115">
        <v>5.6</v>
      </c>
      <c r="M84" s="116"/>
      <c r="N84" s="115">
        <v>4.0999999999999996</v>
      </c>
      <c r="O84" s="116"/>
      <c r="P84" s="115">
        <v>4</v>
      </c>
      <c r="Q84" s="116"/>
      <c r="R84" s="115">
        <v>5.4</v>
      </c>
      <c r="S84" s="116"/>
      <c r="T84" s="115">
        <v>6.4</v>
      </c>
      <c r="U84" s="116"/>
      <c r="V84" s="115">
        <v>7.8</v>
      </c>
      <c r="W84" s="116"/>
      <c r="X84" s="115">
        <v>6</v>
      </c>
      <c r="Y84" s="115">
        <v>7.1</v>
      </c>
      <c r="Z84" s="115">
        <v>5.8</v>
      </c>
      <c r="AA84" s="115">
        <v>8.9</v>
      </c>
      <c r="AB84" s="116"/>
      <c r="AC84" s="116"/>
      <c r="AD84" s="115">
        <v>8.6999999999999993</v>
      </c>
      <c r="AE84" s="115">
        <v>5.9</v>
      </c>
      <c r="AF84" s="115">
        <v>9.5</v>
      </c>
      <c r="AG84" s="115">
        <v>9.1999999999999993</v>
      </c>
      <c r="AH84" s="115">
        <v>7.5</v>
      </c>
      <c r="AI84" s="115">
        <v>5.6</v>
      </c>
      <c r="AJ84" s="115">
        <v>6.9</v>
      </c>
      <c r="AK84" s="115">
        <v>7.7</v>
      </c>
      <c r="AL84" s="117">
        <v>45</v>
      </c>
      <c r="AM84" s="118">
        <v>0</v>
      </c>
      <c r="AN84" s="115">
        <v>5.0999999999999996</v>
      </c>
      <c r="AO84" s="115">
        <v>5.2</v>
      </c>
      <c r="AP84" s="121" t="s">
        <v>77</v>
      </c>
      <c r="AQ84" s="116"/>
      <c r="AR84" s="122">
        <v>0</v>
      </c>
      <c r="AS84" s="116"/>
      <c r="AT84" s="116"/>
      <c r="AU84" s="116"/>
      <c r="AV84" s="115">
        <v>6.4</v>
      </c>
      <c r="AW84" s="116"/>
      <c r="AX84" s="116"/>
      <c r="AY84" s="116"/>
      <c r="AZ84" s="116"/>
      <c r="BA84" s="116"/>
      <c r="BB84" s="115">
        <v>7.2</v>
      </c>
      <c r="BC84" s="117">
        <v>4</v>
      </c>
      <c r="BD84" s="118">
        <v>1</v>
      </c>
      <c r="BE84" s="115">
        <v>7.8</v>
      </c>
      <c r="BF84" s="115">
        <v>7.3</v>
      </c>
      <c r="BG84" s="115">
        <v>5.0999999999999996</v>
      </c>
      <c r="BH84" s="115">
        <v>5.9</v>
      </c>
      <c r="BI84" s="115">
        <v>7.6</v>
      </c>
      <c r="BJ84" s="115">
        <v>6.8</v>
      </c>
      <c r="BK84" s="115">
        <v>7.4</v>
      </c>
      <c r="BL84" s="115">
        <v>8.4</v>
      </c>
      <c r="BM84" s="115">
        <v>7.7</v>
      </c>
      <c r="BN84" s="115">
        <v>6</v>
      </c>
      <c r="BO84" s="115">
        <v>5.5</v>
      </c>
      <c r="BP84" s="115">
        <v>6.3</v>
      </c>
      <c r="BQ84" s="115">
        <v>7.2</v>
      </c>
      <c r="BR84" s="115">
        <v>4.0999999999999996</v>
      </c>
      <c r="BS84" s="115">
        <v>6.2</v>
      </c>
      <c r="BT84" s="115">
        <v>8</v>
      </c>
      <c r="BU84" s="115">
        <v>8</v>
      </c>
      <c r="BV84" s="115">
        <v>7.2</v>
      </c>
      <c r="BW84" s="115">
        <v>5.6</v>
      </c>
      <c r="BX84" s="115">
        <v>5.3</v>
      </c>
      <c r="BY84" s="121" t="s">
        <v>77</v>
      </c>
      <c r="BZ84" s="116"/>
      <c r="CA84" s="115">
        <v>6.9</v>
      </c>
      <c r="CB84" s="115">
        <v>6.9</v>
      </c>
      <c r="CC84" s="116"/>
      <c r="CD84" s="115">
        <v>6.3</v>
      </c>
      <c r="CE84" s="115">
        <v>6.4</v>
      </c>
      <c r="CF84" s="116"/>
      <c r="CG84" s="115">
        <v>7</v>
      </c>
      <c r="CH84" s="115">
        <v>8.1</v>
      </c>
      <c r="CI84" s="117">
        <v>55</v>
      </c>
      <c r="CJ84" s="118">
        <v>4</v>
      </c>
      <c r="CK84" s="115">
        <v>7.4</v>
      </c>
      <c r="CL84" s="115">
        <v>6.1</v>
      </c>
      <c r="CM84" s="116"/>
      <c r="CN84" s="115">
        <v>6.1</v>
      </c>
      <c r="CO84" s="115">
        <v>6.8</v>
      </c>
      <c r="CP84" s="115">
        <v>5.9</v>
      </c>
      <c r="CQ84" s="115">
        <v>6.1</v>
      </c>
      <c r="CR84" s="116"/>
      <c r="CS84" s="115">
        <v>5.6</v>
      </c>
      <c r="CT84" s="116"/>
      <c r="CU84" s="116"/>
      <c r="CV84" s="115">
        <v>8.6</v>
      </c>
      <c r="CW84" s="115">
        <v>5.4</v>
      </c>
      <c r="CX84" s="116"/>
      <c r="CY84" s="115">
        <v>9.6999999999999993</v>
      </c>
      <c r="CZ84" s="115">
        <v>8.3000000000000007</v>
      </c>
      <c r="DA84" s="117">
        <v>24</v>
      </c>
      <c r="DB84" s="118">
        <v>0</v>
      </c>
      <c r="DC84" s="116"/>
      <c r="DD84" s="116"/>
      <c r="DE84" s="116"/>
      <c r="DF84" s="117">
        <v>0</v>
      </c>
      <c r="DG84" s="118">
        <v>4</v>
      </c>
      <c r="DH84" s="117">
        <v>128</v>
      </c>
      <c r="DI84" s="118">
        <v>9</v>
      </c>
      <c r="DJ84" s="119">
        <v>137</v>
      </c>
      <c r="DK84" s="120">
        <v>128</v>
      </c>
      <c r="DL84" s="120">
        <v>6.65</v>
      </c>
      <c r="DM84" s="120">
        <v>2.61</v>
      </c>
      <c r="DN84" s="113" t="s">
        <v>143</v>
      </c>
      <c r="DO84" s="13">
        <f t="shared" si="1"/>
        <v>6</v>
      </c>
    </row>
    <row r="85" spans="2:119" ht="27.75" customHeight="1">
      <c r="B85" s="112">
        <v>2220323978</v>
      </c>
      <c r="C85" s="113" t="s">
        <v>3</v>
      </c>
      <c r="D85" s="113" t="s">
        <v>97</v>
      </c>
      <c r="E85" s="113" t="s">
        <v>86</v>
      </c>
      <c r="F85" s="114">
        <v>36119</v>
      </c>
      <c r="G85" s="113" t="s">
        <v>5</v>
      </c>
      <c r="H85" s="113" t="s">
        <v>144</v>
      </c>
      <c r="I85" s="115">
        <v>8.6</v>
      </c>
      <c r="J85" s="115">
        <v>8.8000000000000007</v>
      </c>
      <c r="K85" s="115">
        <v>8.4</v>
      </c>
      <c r="L85" s="115">
        <v>6.4</v>
      </c>
      <c r="M85" s="116"/>
      <c r="N85" s="115">
        <v>7.6</v>
      </c>
      <c r="O85" s="116"/>
      <c r="P85" s="115">
        <v>4.7</v>
      </c>
      <c r="Q85" s="116"/>
      <c r="R85" s="115">
        <v>7</v>
      </c>
      <c r="S85" s="116"/>
      <c r="T85" s="115">
        <v>7.2</v>
      </c>
      <c r="U85" s="116"/>
      <c r="V85" s="115">
        <v>5.8</v>
      </c>
      <c r="W85" s="116"/>
      <c r="X85" s="115">
        <v>9</v>
      </c>
      <c r="Y85" s="115">
        <v>8.6999999999999993</v>
      </c>
      <c r="Z85" s="115">
        <v>7.1</v>
      </c>
      <c r="AA85" s="116"/>
      <c r="AB85" s="115">
        <v>7.5</v>
      </c>
      <c r="AC85" s="116"/>
      <c r="AD85" s="115">
        <v>6.3</v>
      </c>
      <c r="AE85" s="115">
        <v>9.5</v>
      </c>
      <c r="AF85" s="115">
        <v>9.3000000000000007</v>
      </c>
      <c r="AG85" s="115">
        <v>8.6999999999999993</v>
      </c>
      <c r="AH85" s="115">
        <v>7.9</v>
      </c>
      <c r="AI85" s="115">
        <v>7.4</v>
      </c>
      <c r="AJ85" s="115">
        <v>8.6</v>
      </c>
      <c r="AK85" s="115">
        <v>6.6</v>
      </c>
      <c r="AL85" s="117">
        <v>45</v>
      </c>
      <c r="AM85" s="118">
        <v>0</v>
      </c>
      <c r="AN85" s="115">
        <v>5.8</v>
      </c>
      <c r="AO85" s="115">
        <v>5.5</v>
      </c>
      <c r="AP85" s="116"/>
      <c r="AQ85" s="116"/>
      <c r="AR85" s="116"/>
      <c r="AS85" s="116"/>
      <c r="AT85" s="115">
        <v>5.8</v>
      </c>
      <c r="AU85" s="116"/>
      <c r="AV85" s="116"/>
      <c r="AW85" s="116"/>
      <c r="AX85" s="116"/>
      <c r="AY85" s="116"/>
      <c r="AZ85" s="115">
        <v>5.3</v>
      </c>
      <c r="BA85" s="116"/>
      <c r="BB85" s="115">
        <v>7</v>
      </c>
      <c r="BC85" s="117">
        <v>5</v>
      </c>
      <c r="BD85" s="118">
        <v>0</v>
      </c>
      <c r="BE85" s="115">
        <v>7.2</v>
      </c>
      <c r="BF85" s="115">
        <v>6.4</v>
      </c>
      <c r="BG85" s="115">
        <v>4.9000000000000004</v>
      </c>
      <c r="BH85" s="115">
        <v>6.6</v>
      </c>
      <c r="BI85" s="115">
        <v>6.9</v>
      </c>
      <c r="BJ85" s="115">
        <v>5.6</v>
      </c>
      <c r="BK85" s="115">
        <v>6.4</v>
      </c>
      <c r="BL85" s="115">
        <v>6.5</v>
      </c>
      <c r="BM85" s="115">
        <v>7.7</v>
      </c>
      <c r="BN85" s="115">
        <v>5.4</v>
      </c>
      <c r="BO85" s="115">
        <v>6.8</v>
      </c>
      <c r="BP85" s="115">
        <v>6.4</v>
      </c>
      <c r="BQ85" s="115">
        <v>6.7</v>
      </c>
      <c r="BR85" s="115">
        <v>5.0999999999999996</v>
      </c>
      <c r="BS85" s="115">
        <v>7.1</v>
      </c>
      <c r="BT85" s="115">
        <v>6.8</v>
      </c>
      <c r="BU85" s="115">
        <v>7.7</v>
      </c>
      <c r="BV85" s="115">
        <v>6</v>
      </c>
      <c r="BW85" s="115">
        <v>6.3</v>
      </c>
      <c r="BX85" s="115">
        <v>7.8</v>
      </c>
      <c r="BY85" s="115">
        <v>6.2</v>
      </c>
      <c r="BZ85" s="115">
        <v>5.4</v>
      </c>
      <c r="CA85" s="115">
        <v>5.8</v>
      </c>
      <c r="CB85" s="115">
        <v>7.2</v>
      </c>
      <c r="CC85" s="116"/>
      <c r="CD85" s="115">
        <v>5.6</v>
      </c>
      <c r="CE85" s="115">
        <v>6</v>
      </c>
      <c r="CF85" s="116"/>
      <c r="CG85" s="115">
        <v>5.3</v>
      </c>
      <c r="CH85" s="115">
        <v>8.1</v>
      </c>
      <c r="CI85" s="117">
        <v>59</v>
      </c>
      <c r="CJ85" s="118">
        <v>0</v>
      </c>
      <c r="CK85" s="115">
        <v>5.7</v>
      </c>
      <c r="CL85" s="115">
        <v>9.1</v>
      </c>
      <c r="CM85" s="116"/>
      <c r="CN85" s="115">
        <v>9</v>
      </c>
      <c r="CO85" s="115">
        <v>7.2</v>
      </c>
      <c r="CP85" s="115">
        <v>8</v>
      </c>
      <c r="CQ85" s="115">
        <v>6.3</v>
      </c>
      <c r="CR85" s="116"/>
      <c r="CS85" s="115">
        <v>7.4</v>
      </c>
      <c r="CT85" s="116"/>
      <c r="CU85" s="116"/>
      <c r="CV85" s="115">
        <v>7.7</v>
      </c>
      <c r="CW85" s="115">
        <v>5.2</v>
      </c>
      <c r="CX85" s="116"/>
      <c r="CY85" s="115">
        <v>9.6</v>
      </c>
      <c r="CZ85" s="115">
        <v>9.6</v>
      </c>
      <c r="DA85" s="117">
        <v>24</v>
      </c>
      <c r="DB85" s="118">
        <v>0</v>
      </c>
      <c r="DC85" s="115">
        <v>8.8000000000000007</v>
      </c>
      <c r="DD85" s="115">
        <v>7.2</v>
      </c>
      <c r="DE85" s="116"/>
      <c r="DF85" s="117">
        <v>4</v>
      </c>
      <c r="DG85" s="118">
        <v>0</v>
      </c>
      <c r="DH85" s="117">
        <v>137</v>
      </c>
      <c r="DI85" s="118">
        <v>0</v>
      </c>
      <c r="DJ85" s="119">
        <v>137</v>
      </c>
      <c r="DK85" s="120">
        <v>137</v>
      </c>
      <c r="DL85" s="120">
        <v>7.08</v>
      </c>
      <c r="DM85" s="120">
        <v>2.88</v>
      </c>
      <c r="DN85" s="113" t="s">
        <v>143</v>
      </c>
      <c r="DO85" s="13">
        <f t="shared" si="1"/>
        <v>0</v>
      </c>
    </row>
    <row r="86" spans="2:119" ht="27.75" customHeight="1">
      <c r="B86" s="112">
        <v>2220324009</v>
      </c>
      <c r="C86" s="113" t="s">
        <v>87</v>
      </c>
      <c r="D86" s="113" t="s">
        <v>126</v>
      </c>
      <c r="E86" s="113" t="s">
        <v>86</v>
      </c>
      <c r="F86" s="114">
        <v>35959</v>
      </c>
      <c r="G86" s="113" t="s">
        <v>5</v>
      </c>
      <c r="H86" s="113" t="s">
        <v>146</v>
      </c>
      <c r="I86" s="122">
        <v>0</v>
      </c>
      <c r="J86" s="115">
        <v>7.4</v>
      </c>
      <c r="K86" s="115">
        <v>8.3000000000000007</v>
      </c>
      <c r="L86" s="115">
        <v>5.0999999999999996</v>
      </c>
      <c r="M86" s="116"/>
      <c r="N86" s="122">
        <v>0</v>
      </c>
      <c r="O86" s="116"/>
      <c r="P86" s="116"/>
      <c r="Q86" s="116"/>
      <c r="R86" s="116"/>
      <c r="S86" s="116"/>
      <c r="T86" s="116"/>
      <c r="U86" s="116"/>
      <c r="V86" s="116"/>
      <c r="W86" s="116"/>
      <c r="X86" s="115">
        <v>7.1</v>
      </c>
      <c r="Y86" s="121" t="s">
        <v>77</v>
      </c>
      <c r="Z86" s="122">
        <v>0</v>
      </c>
      <c r="AA86" s="116"/>
      <c r="AB86" s="115">
        <v>7.9</v>
      </c>
      <c r="AC86" s="116"/>
      <c r="AD86" s="121" t="s">
        <v>77</v>
      </c>
      <c r="AE86" s="116"/>
      <c r="AF86" s="115">
        <v>8.6</v>
      </c>
      <c r="AG86" s="115">
        <v>5.7</v>
      </c>
      <c r="AH86" s="116"/>
      <c r="AI86" s="115">
        <v>4.8</v>
      </c>
      <c r="AJ86" s="122">
        <v>0</v>
      </c>
      <c r="AK86" s="116"/>
      <c r="AL86" s="117">
        <v>15</v>
      </c>
      <c r="AM86" s="118">
        <v>30</v>
      </c>
      <c r="AN86" s="115">
        <v>4.0999999999999996</v>
      </c>
      <c r="AO86" s="122">
        <v>0</v>
      </c>
      <c r="AP86" s="121" t="s">
        <v>77</v>
      </c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7">
        <v>1</v>
      </c>
      <c r="BD86" s="118">
        <v>4</v>
      </c>
      <c r="BE86" s="115">
        <v>7.9</v>
      </c>
      <c r="BF86" s="115">
        <v>7.9</v>
      </c>
      <c r="BG86" s="115">
        <v>4.5</v>
      </c>
      <c r="BH86" s="115">
        <v>6.4</v>
      </c>
      <c r="BI86" s="115">
        <v>6.3</v>
      </c>
      <c r="BJ86" s="115">
        <v>7.4</v>
      </c>
      <c r="BK86" s="116"/>
      <c r="BL86" s="115">
        <v>8.1</v>
      </c>
      <c r="BM86" s="115">
        <v>8</v>
      </c>
      <c r="BN86" s="116"/>
      <c r="BO86" s="116"/>
      <c r="BP86" s="116"/>
      <c r="BQ86" s="116"/>
      <c r="BR86" s="116"/>
      <c r="BS86" s="116"/>
      <c r="BT86" s="116"/>
      <c r="BU86" s="116"/>
      <c r="BV86" s="115">
        <v>6.4</v>
      </c>
      <c r="BW86" s="115">
        <v>6.9</v>
      </c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5">
        <v>6.8</v>
      </c>
      <c r="CI86" s="117">
        <v>21</v>
      </c>
      <c r="CJ86" s="118">
        <v>38</v>
      </c>
      <c r="CK86" s="115">
        <v>5.0999999999999996</v>
      </c>
      <c r="CL86" s="115">
        <v>5.6</v>
      </c>
      <c r="CM86" s="122">
        <v>0</v>
      </c>
      <c r="CN86" s="116"/>
      <c r="CO86" s="116"/>
      <c r="CP86" s="116"/>
      <c r="CQ86" s="122">
        <v>0</v>
      </c>
      <c r="CR86" s="116"/>
      <c r="CS86" s="116"/>
      <c r="CT86" s="116"/>
      <c r="CU86" s="116"/>
      <c r="CV86" s="116"/>
      <c r="CW86" s="116"/>
      <c r="CX86" s="116"/>
      <c r="CY86" s="116"/>
      <c r="CZ86" s="115">
        <v>7.4</v>
      </c>
      <c r="DA86" s="117">
        <v>5</v>
      </c>
      <c r="DB86" s="118">
        <v>19</v>
      </c>
      <c r="DC86" s="116"/>
      <c r="DD86" s="116"/>
      <c r="DE86" s="116"/>
      <c r="DF86" s="117">
        <v>0</v>
      </c>
      <c r="DG86" s="118">
        <v>4</v>
      </c>
      <c r="DH86" s="117">
        <v>42</v>
      </c>
      <c r="DI86" s="118">
        <v>95</v>
      </c>
      <c r="DJ86" s="119">
        <v>137</v>
      </c>
      <c r="DK86" s="120">
        <v>58</v>
      </c>
      <c r="DL86" s="120">
        <v>5.15</v>
      </c>
      <c r="DM86" s="120">
        <v>1.95</v>
      </c>
      <c r="DN86" s="113" t="s">
        <v>143</v>
      </c>
      <c r="DO86" s="13">
        <f t="shared" si="1"/>
        <v>89</v>
      </c>
    </row>
    <row r="87" spans="2:119" ht="27.75" customHeight="1">
      <c r="B87" s="112">
        <v>2220326443</v>
      </c>
      <c r="C87" s="113" t="s">
        <v>8</v>
      </c>
      <c r="D87" s="113" t="s">
        <v>102</v>
      </c>
      <c r="E87" s="113" t="s">
        <v>86</v>
      </c>
      <c r="F87" s="114">
        <v>36096</v>
      </c>
      <c r="G87" s="113" t="s">
        <v>5</v>
      </c>
      <c r="H87" s="113" t="s">
        <v>144</v>
      </c>
      <c r="I87" s="115">
        <v>7.9</v>
      </c>
      <c r="J87" s="115">
        <v>8.1999999999999993</v>
      </c>
      <c r="K87" s="121" t="s">
        <v>77</v>
      </c>
      <c r="L87" s="115">
        <v>9.6</v>
      </c>
      <c r="M87" s="116"/>
      <c r="N87" s="115">
        <v>7</v>
      </c>
      <c r="O87" s="116"/>
      <c r="P87" s="115">
        <v>6.3</v>
      </c>
      <c r="Q87" s="116"/>
      <c r="R87" s="115">
        <v>7</v>
      </c>
      <c r="S87" s="116"/>
      <c r="T87" s="115">
        <v>6.7</v>
      </c>
      <c r="U87" s="116"/>
      <c r="V87" s="115">
        <v>5.6</v>
      </c>
      <c r="W87" s="116"/>
      <c r="X87" s="115">
        <v>7.1</v>
      </c>
      <c r="Y87" s="115">
        <v>7.1</v>
      </c>
      <c r="Z87" s="115">
        <v>6.1</v>
      </c>
      <c r="AA87" s="115">
        <v>7.3</v>
      </c>
      <c r="AB87" s="116"/>
      <c r="AC87" s="115">
        <v>7.8</v>
      </c>
      <c r="AD87" s="115">
        <v>5.7</v>
      </c>
      <c r="AE87" s="116"/>
      <c r="AF87" s="115">
        <v>9.5</v>
      </c>
      <c r="AG87" s="115">
        <v>9.8000000000000007</v>
      </c>
      <c r="AH87" s="115">
        <v>7.7</v>
      </c>
      <c r="AI87" s="115">
        <v>6.8</v>
      </c>
      <c r="AJ87" s="115">
        <v>7.8</v>
      </c>
      <c r="AK87" s="115">
        <v>6.4</v>
      </c>
      <c r="AL87" s="117">
        <v>43</v>
      </c>
      <c r="AM87" s="118">
        <v>2</v>
      </c>
      <c r="AN87" s="115">
        <v>6.6</v>
      </c>
      <c r="AO87" s="115">
        <v>6.4</v>
      </c>
      <c r="AP87" s="115">
        <v>9</v>
      </c>
      <c r="AQ87" s="116"/>
      <c r="AR87" s="116"/>
      <c r="AS87" s="116"/>
      <c r="AT87" s="116"/>
      <c r="AU87" s="116"/>
      <c r="AV87" s="115">
        <v>7</v>
      </c>
      <c r="AW87" s="116"/>
      <c r="AX87" s="116"/>
      <c r="AY87" s="116"/>
      <c r="AZ87" s="116"/>
      <c r="BA87" s="116"/>
      <c r="BB87" s="115">
        <v>9</v>
      </c>
      <c r="BC87" s="117">
        <v>5</v>
      </c>
      <c r="BD87" s="118">
        <v>0</v>
      </c>
      <c r="BE87" s="115">
        <v>7.9</v>
      </c>
      <c r="BF87" s="115">
        <v>6.3</v>
      </c>
      <c r="BG87" s="115">
        <v>5.0999999999999996</v>
      </c>
      <c r="BH87" s="115">
        <v>6.4</v>
      </c>
      <c r="BI87" s="115">
        <v>6.4</v>
      </c>
      <c r="BJ87" s="115">
        <v>5</v>
      </c>
      <c r="BK87" s="115">
        <v>4.8</v>
      </c>
      <c r="BL87" s="115">
        <v>8.8000000000000007</v>
      </c>
      <c r="BM87" s="115">
        <v>6.7</v>
      </c>
      <c r="BN87" s="115">
        <v>8.5</v>
      </c>
      <c r="BO87" s="115">
        <v>4.7</v>
      </c>
      <c r="BP87" s="115">
        <v>4.0999999999999996</v>
      </c>
      <c r="BQ87" s="115">
        <v>4.9000000000000004</v>
      </c>
      <c r="BR87" s="115">
        <v>4.8</v>
      </c>
      <c r="BS87" s="115">
        <v>5.5</v>
      </c>
      <c r="BT87" s="115">
        <v>7.3</v>
      </c>
      <c r="BU87" s="121" t="s">
        <v>77</v>
      </c>
      <c r="BV87" s="115">
        <v>5.7</v>
      </c>
      <c r="BW87" s="115">
        <v>6.4</v>
      </c>
      <c r="BX87" s="116"/>
      <c r="BY87" s="115">
        <v>4.3</v>
      </c>
      <c r="BZ87" s="121" t="s">
        <v>77</v>
      </c>
      <c r="CA87" s="115">
        <v>6.7</v>
      </c>
      <c r="CB87" s="115">
        <v>6</v>
      </c>
      <c r="CC87" s="115">
        <v>6.6</v>
      </c>
      <c r="CD87" s="116"/>
      <c r="CE87" s="116"/>
      <c r="CF87" s="122">
        <v>0</v>
      </c>
      <c r="CG87" s="115">
        <v>5.4</v>
      </c>
      <c r="CH87" s="115">
        <v>5.0999999999999996</v>
      </c>
      <c r="CI87" s="117">
        <v>50</v>
      </c>
      <c r="CJ87" s="118">
        <v>9</v>
      </c>
      <c r="CK87" s="115">
        <v>6.8</v>
      </c>
      <c r="CL87" s="115">
        <v>6.2</v>
      </c>
      <c r="CM87" s="115">
        <v>4.7</v>
      </c>
      <c r="CN87" s="116"/>
      <c r="CO87" s="115">
        <v>6.2</v>
      </c>
      <c r="CP87" s="115">
        <v>6.6</v>
      </c>
      <c r="CQ87" s="116"/>
      <c r="CR87" s="115">
        <v>5.6</v>
      </c>
      <c r="CS87" s="115">
        <v>7.3</v>
      </c>
      <c r="CT87" s="116"/>
      <c r="CU87" s="116"/>
      <c r="CV87" s="115">
        <v>8.4</v>
      </c>
      <c r="CW87" s="115">
        <v>5.7</v>
      </c>
      <c r="CX87" s="116"/>
      <c r="CY87" s="115">
        <v>9.9</v>
      </c>
      <c r="CZ87" s="115">
        <v>9</v>
      </c>
      <c r="DA87" s="117">
        <v>24</v>
      </c>
      <c r="DB87" s="118">
        <v>0</v>
      </c>
      <c r="DC87" s="115">
        <v>8.3000000000000007</v>
      </c>
      <c r="DD87" s="116"/>
      <c r="DE87" s="116"/>
      <c r="DF87" s="117">
        <v>2</v>
      </c>
      <c r="DG87" s="118">
        <v>2</v>
      </c>
      <c r="DH87" s="117">
        <v>124</v>
      </c>
      <c r="DI87" s="118">
        <v>13</v>
      </c>
      <c r="DJ87" s="119">
        <v>137</v>
      </c>
      <c r="DK87" s="120">
        <v>133</v>
      </c>
      <c r="DL87" s="120">
        <v>6.25</v>
      </c>
      <c r="DM87" s="120">
        <v>2.4</v>
      </c>
      <c r="DN87" s="113" t="s">
        <v>143</v>
      </c>
      <c r="DO87" s="13">
        <f t="shared" si="1"/>
        <v>11</v>
      </c>
    </row>
    <row r="88" spans="2:119" ht="27.75" customHeight="1">
      <c r="B88" s="112">
        <v>2220328346</v>
      </c>
      <c r="C88" s="113" t="s">
        <v>1</v>
      </c>
      <c r="D88" s="113" t="s">
        <v>102</v>
      </c>
      <c r="E88" s="113" t="s">
        <v>86</v>
      </c>
      <c r="F88" s="114">
        <v>36029</v>
      </c>
      <c r="G88" s="113" t="s">
        <v>5</v>
      </c>
      <c r="H88" s="113" t="s">
        <v>144</v>
      </c>
      <c r="I88" s="115">
        <v>7.2</v>
      </c>
      <c r="J88" s="115">
        <v>8.3000000000000007</v>
      </c>
      <c r="K88" s="115">
        <v>6</v>
      </c>
      <c r="L88" s="115">
        <v>7</v>
      </c>
      <c r="M88" s="116"/>
      <c r="N88" s="115">
        <v>5.3</v>
      </c>
      <c r="O88" s="116"/>
      <c r="P88" s="115">
        <v>5.5</v>
      </c>
      <c r="Q88" s="116"/>
      <c r="R88" s="115">
        <v>5.9</v>
      </c>
      <c r="S88" s="116"/>
      <c r="T88" s="115">
        <v>6.7</v>
      </c>
      <c r="U88" s="116"/>
      <c r="V88" s="115">
        <v>5.7</v>
      </c>
      <c r="W88" s="116"/>
      <c r="X88" s="115">
        <v>6.7</v>
      </c>
      <c r="Y88" s="115">
        <v>6.6</v>
      </c>
      <c r="Z88" s="115">
        <v>8.6999999999999993</v>
      </c>
      <c r="AA88" s="116"/>
      <c r="AB88" s="115">
        <v>7.7</v>
      </c>
      <c r="AC88" s="116"/>
      <c r="AD88" s="115">
        <v>9.1999999999999993</v>
      </c>
      <c r="AE88" s="115">
        <v>8</v>
      </c>
      <c r="AF88" s="115">
        <v>9</v>
      </c>
      <c r="AG88" s="115">
        <v>8.9</v>
      </c>
      <c r="AH88" s="115">
        <v>7.8</v>
      </c>
      <c r="AI88" s="115">
        <v>6</v>
      </c>
      <c r="AJ88" s="115">
        <v>6.8</v>
      </c>
      <c r="AK88" s="115">
        <v>8.6</v>
      </c>
      <c r="AL88" s="117">
        <v>45</v>
      </c>
      <c r="AM88" s="118">
        <v>0</v>
      </c>
      <c r="AN88" s="115">
        <v>5.6</v>
      </c>
      <c r="AO88" s="115">
        <v>6.4</v>
      </c>
      <c r="AP88" s="115">
        <v>9.1999999999999993</v>
      </c>
      <c r="AQ88" s="116"/>
      <c r="AR88" s="116"/>
      <c r="AS88" s="116"/>
      <c r="AT88" s="116"/>
      <c r="AU88" s="116"/>
      <c r="AV88" s="116"/>
      <c r="AW88" s="116"/>
      <c r="AX88" s="116"/>
      <c r="AY88" s="116"/>
      <c r="AZ88" s="115">
        <v>5.5</v>
      </c>
      <c r="BA88" s="116"/>
      <c r="BB88" s="115">
        <v>6.9</v>
      </c>
      <c r="BC88" s="117">
        <v>5</v>
      </c>
      <c r="BD88" s="118">
        <v>0</v>
      </c>
      <c r="BE88" s="115">
        <v>7.1</v>
      </c>
      <c r="BF88" s="115">
        <v>6.2</v>
      </c>
      <c r="BG88" s="115">
        <v>6</v>
      </c>
      <c r="BH88" s="115">
        <v>6.8</v>
      </c>
      <c r="BI88" s="115">
        <v>5.9</v>
      </c>
      <c r="BJ88" s="115">
        <v>7.2</v>
      </c>
      <c r="BK88" s="115">
        <v>5.8</v>
      </c>
      <c r="BL88" s="115">
        <v>7.1</v>
      </c>
      <c r="BM88" s="115">
        <v>8.1</v>
      </c>
      <c r="BN88" s="115">
        <v>8.5</v>
      </c>
      <c r="BO88" s="115">
        <v>5.6</v>
      </c>
      <c r="BP88" s="115">
        <v>6.6</v>
      </c>
      <c r="BQ88" s="115">
        <v>7.4</v>
      </c>
      <c r="BR88" s="115">
        <v>7.2</v>
      </c>
      <c r="BS88" s="115">
        <v>7</v>
      </c>
      <c r="BT88" s="115">
        <v>5.4</v>
      </c>
      <c r="BU88" s="115">
        <v>7.7</v>
      </c>
      <c r="BV88" s="115">
        <v>6</v>
      </c>
      <c r="BW88" s="115">
        <v>5.9</v>
      </c>
      <c r="BX88" s="115">
        <v>6.4</v>
      </c>
      <c r="BY88" s="115">
        <v>5.2</v>
      </c>
      <c r="BZ88" s="115">
        <v>5.7</v>
      </c>
      <c r="CA88" s="115">
        <v>4.3</v>
      </c>
      <c r="CB88" s="115">
        <v>6.4</v>
      </c>
      <c r="CC88" s="115">
        <v>6.7</v>
      </c>
      <c r="CD88" s="116"/>
      <c r="CE88" s="115">
        <v>6.4</v>
      </c>
      <c r="CF88" s="116"/>
      <c r="CG88" s="115">
        <v>7</v>
      </c>
      <c r="CH88" s="115">
        <v>8.3000000000000007</v>
      </c>
      <c r="CI88" s="117">
        <v>59</v>
      </c>
      <c r="CJ88" s="118">
        <v>0</v>
      </c>
      <c r="CK88" s="115">
        <v>4.5999999999999996</v>
      </c>
      <c r="CL88" s="115">
        <v>6.1</v>
      </c>
      <c r="CM88" s="115">
        <v>7.8</v>
      </c>
      <c r="CN88" s="116"/>
      <c r="CO88" s="115">
        <v>6</v>
      </c>
      <c r="CP88" s="115">
        <v>7.4</v>
      </c>
      <c r="CQ88" s="116"/>
      <c r="CR88" s="115">
        <v>6.5</v>
      </c>
      <c r="CS88" s="115">
        <v>7.7</v>
      </c>
      <c r="CT88" s="116"/>
      <c r="CU88" s="116"/>
      <c r="CV88" s="115">
        <v>8.9</v>
      </c>
      <c r="CW88" s="115">
        <v>6.7</v>
      </c>
      <c r="CX88" s="116"/>
      <c r="CY88" s="115">
        <v>9</v>
      </c>
      <c r="CZ88" s="115">
        <v>9.4</v>
      </c>
      <c r="DA88" s="117">
        <v>24</v>
      </c>
      <c r="DB88" s="118">
        <v>0</v>
      </c>
      <c r="DC88" s="115">
        <v>9.8000000000000007</v>
      </c>
      <c r="DD88" s="115">
        <v>8.6</v>
      </c>
      <c r="DE88" s="116"/>
      <c r="DF88" s="117">
        <v>4</v>
      </c>
      <c r="DG88" s="118">
        <v>0</v>
      </c>
      <c r="DH88" s="117">
        <v>137</v>
      </c>
      <c r="DI88" s="118">
        <v>0</v>
      </c>
      <c r="DJ88" s="119">
        <v>137</v>
      </c>
      <c r="DK88" s="120">
        <v>137</v>
      </c>
      <c r="DL88" s="120">
        <v>6.91</v>
      </c>
      <c r="DM88" s="120">
        <v>2.78</v>
      </c>
      <c r="DN88" s="113" t="s">
        <v>143</v>
      </c>
      <c r="DO88" s="13">
        <f t="shared" si="1"/>
        <v>0</v>
      </c>
    </row>
    <row r="89" spans="2:119" ht="27.75" customHeight="1">
      <c r="B89" s="112">
        <v>2221217659</v>
      </c>
      <c r="C89" s="113" t="s">
        <v>3</v>
      </c>
      <c r="D89" s="113" t="s">
        <v>356</v>
      </c>
      <c r="E89" s="113" t="s">
        <v>282</v>
      </c>
      <c r="F89" s="114">
        <v>36022</v>
      </c>
      <c r="G89" s="113" t="s">
        <v>88</v>
      </c>
      <c r="H89" s="113" t="s">
        <v>144</v>
      </c>
      <c r="I89" s="115">
        <v>7.7</v>
      </c>
      <c r="J89" s="115">
        <v>7.5</v>
      </c>
      <c r="K89" s="115">
        <v>5.8</v>
      </c>
      <c r="L89" s="115">
        <v>7.9</v>
      </c>
      <c r="M89" s="116"/>
      <c r="N89" s="115">
        <v>6.6</v>
      </c>
      <c r="O89" s="116"/>
      <c r="P89" s="115">
        <v>5.7</v>
      </c>
      <c r="Q89" s="116"/>
      <c r="R89" s="115">
        <v>6.3</v>
      </c>
      <c r="S89" s="116"/>
      <c r="T89" s="115">
        <v>5.8</v>
      </c>
      <c r="U89" s="116"/>
      <c r="V89" s="115">
        <v>5.3</v>
      </c>
      <c r="W89" s="116"/>
      <c r="X89" s="115">
        <v>7.3</v>
      </c>
      <c r="Y89" s="115">
        <v>6.5</v>
      </c>
      <c r="Z89" s="115">
        <v>8.8000000000000007</v>
      </c>
      <c r="AA89" s="116"/>
      <c r="AB89" s="115">
        <v>5.8</v>
      </c>
      <c r="AC89" s="115">
        <v>8.6</v>
      </c>
      <c r="AD89" s="115">
        <v>7.5</v>
      </c>
      <c r="AE89" s="116"/>
      <c r="AF89" s="115">
        <v>9.3000000000000007</v>
      </c>
      <c r="AG89" s="115">
        <v>7.4</v>
      </c>
      <c r="AH89" s="115">
        <v>6.5</v>
      </c>
      <c r="AI89" s="115">
        <v>7</v>
      </c>
      <c r="AJ89" s="115">
        <v>6.1</v>
      </c>
      <c r="AK89" s="115">
        <v>7.1</v>
      </c>
      <c r="AL89" s="117">
        <v>45</v>
      </c>
      <c r="AM89" s="118">
        <v>0</v>
      </c>
      <c r="AN89" s="115">
        <v>8.4</v>
      </c>
      <c r="AO89" s="115">
        <v>7.5</v>
      </c>
      <c r="AP89" s="115">
        <v>9.5</v>
      </c>
      <c r="AQ89" s="116"/>
      <c r="AR89" s="116"/>
      <c r="AS89" s="116"/>
      <c r="AT89" s="116"/>
      <c r="AU89" s="116"/>
      <c r="AV89" s="115">
        <v>6.4</v>
      </c>
      <c r="AW89" s="116"/>
      <c r="AX89" s="116"/>
      <c r="AY89" s="116"/>
      <c r="AZ89" s="116"/>
      <c r="BA89" s="116"/>
      <c r="BB89" s="115">
        <v>8.5</v>
      </c>
      <c r="BC89" s="117">
        <v>5</v>
      </c>
      <c r="BD89" s="118">
        <v>0</v>
      </c>
      <c r="BE89" s="115">
        <v>7.2</v>
      </c>
      <c r="BF89" s="115">
        <v>6.5</v>
      </c>
      <c r="BG89" s="115">
        <v>7.3</v>
      </c>
      <c r="BH89" s="115">
        <v>7.9</v>
      </c>
      <c r="BI89" s="115">
        <v>6.9</v>
      </c>
      <c r="BJ89" s="115">
        <v>7.5</v>
      </c>
      <c r="BK89" s="115">
        <v>6.7</v>
      </c>
      <c r="BL89" s="115">
        <v>8.9</v>
      </c>
      <c r="BM89" s="115">
        <v>7.6</v>
      </c>
      <c r="BN89" s="115">
        <v>6.7</v>
      </c>
      <c r="BO89" s="115">
        <v>5.8</v>
      </c>
      <c r="BP89" s="115">
        <v>6.1</v>
      </c>
      <c r="BQ89" s="115">
        <v>8.1</v>
      </c>
      <c r="BR89" s="115">
        <v>7.5</v>
      </c>
      <c r="BS89" s="115">
        <v>7.6</v>
      </c>
      <c r="BT89" s="115">
        <v>6.3</v>
      </c>
      <c r="BU89" s="115">
        <v>7.5</v>
      </c>
      <c r="BV89" s="115">
        <v>5.6</v>
      </c>
      <c r="BW89" s="115">
        <v>6.8</v>
      </c>
      <c r="BX89" s="115">
        <v>6.1</v>
      </c>
      <c r="BY89" s="115">
        <v>5.9</v>
      </c>
      <c r="BZ89" s="115">
        <v>5.6</v>
      </c>
      <c r="CA89" s="115">
        <v>7</v>
      </c>
      <c r="CB89" s="115">
        <v>7.2</v>
      </c>
      <c r="CC89" s="116"/>
      <c r="CD89" s="115">
        <v>6.6</v>
      </c>
      <c r="CE89" s="116"/>
      <c r="CF89" s="115">
        <v>5.8</v>
      </c>
      <c r="CG89" s="115">
        <v>5.4</v>
      </c>
      <c r="CH89" s="115">
        <v>8.5</v>
      </c>
      <c r="CI89" s="117">
        <v>59</v>
      </c>
      <c r="CJ89" s="118">
        <v>0</v>
      </c>
      <c r="CK89" s="115">
        <v>6.5</v>
      </c>
      <c r="CL89" s="115">
        <v>6.4</v>
      </c>
      <c r="CM89" s="115">
        <v>4</v>
      </c>
      <c r="CN89" s="116"/>
      <c r="CO89" s="115">
        <v>5.6</v>
      </c>
      <c r="CP89" s="115">
        <v>7.7</v>
      </c>
      <c r="CQ89" s="116"/>
      <c r="CR89" s="115">
        <v>5.9</v>
      </c>
      <c r="CS89" s="115">
        <v>6</v>
      </c>
      <c r="CT89" s="116"/>
      <c r="CU89" s="116"/>
      <c r="CV89" s="115">
        <v>8.6</v>
      </c>
      <c r="CW89" s="115">
        <v>5.5</v>
      </c>
      <c r="CX89" s="116"/>
      <c r="CY89" s="115">
        <v>9.8000000000000007</v>
      </c>
      <c r="CZ89" s="115">
        <v>7.4</v>
      </c>
      <c r="DA89" s="117">
        <v>24</v>
      </c>
      <c r="DB89" s="118">
        <v>0</v>
      </c>
      <c r="DC89" s="115">
        <v>9.4</v>
      </c>
      <c r="DD89" s="115">
        <v>8.8000000000000007</v>
      </c>
      <c r="DE89" s="116"/>
      <c r="DF89" s="117">
        <v>4</v>
      </c>
      <c r="DG89" s="118">
        <v>0</v>
      </c>
      <c r="DH89" s="117">
        <v>137</v>
      </c>
      <c r="DI89" s="118">
        <v>0</v>
      </c>
      <c r="DJ89" s="119">
        <v>137</v>
      </c>
      <c r="DK89" s="120">
        <v>137</v>
      </c>
      <c r="DL89" s="120">
        <v>6.84</v>
      </c>
      <c r="DM89" s="120">
        <v>2.75</v>
      </c>
      <c r="DN89" s="113" t="s">
        <v>143</v>
      </c>
      <c r="DO89" s="13">
        <f t="shared" si="1"/>
        <v>0</v>
      </c>
    </row>
    <row r="90" spans="2:119" ht="27.75" customHeight="1">
      <c r="B90" s="112">
        <v>2221326446</v>
      </c>
      <c r="C90" s="113" t="s">
        <v>85</v>
      </c>
      <c r="D90" s="113" t="s">
        <v>357</v>
      </c>
      <c r="E90" s="113" t="s">
        <v>358</v>
      </c>
      <c r="F90" s="114">
        <v>35949</v>
      </c>
      <c r="G90" s="113" t="s">
        <v>88</v>
      </c>
      <c r="H90" s="113" t="s">
        <v>144</v>
      </c>
      <c r="I90" s="115">
        <v>6.8</v>
      </c>
      <c r="J90" s="115">
        <v>6.6</v>
      </c>
      <c r="K90" s="115">
        <v>7.6</v>
      </c>
      <c r="L90" s="115">
        <v>6.7</v>
      </c>
      <c r="M90" s="116"/>
      <c r="N90" s="115">
        <v>7.5</v>
      </c>
      <c r="O90" s="116"/>
      <c r="P90" s="115">
        <v>6.4</v>
      </c>
      <c r="Q90" s="116"/>
      <c r="R90" s="115">
        <v>7</v>
      </c>
      <c r="S90" s="116"/>
      <c r="T90" s="115">
        <v>6.9</v>
      </c>
      <c r="U90" s="116"/>
      <c r="V90" s="115">
        <v>5.6</v>
      </c>
      <c r="W90" s="116"/>
      <c r="X90" s="115">
        <v>6.9</v>
      </c>
      <c r="Y90" s="115">
        <v>9.5</v>
      </c>
      <c r="Z90" s="115">
        <v>9.1999999999999993</v>
      </c>
      <c r="AA90" s="116"/>
      <c r="AB90" s="115">
        <v>5.9</v>
      </c>
      <c r="AC90" s="116"/>
      <c r="AD90" s="115">
        <v>5.8</v>
      </c>
      <c r="AE90" s="115">
        <v>9.1999999999999993</v>
      </c>
      <c r="AF90" s="115">
        <v>8.4</v>
      </c>
      <c r="AG90" s="115">
        <v>7.7</v>
      </c>
      <c r="AH90" s="115">
        <v>4.5</v>
      </c>
      <c r="AI90" s="115">
        <v>6.3</v>
      </c>
      <c r="AJ90" s="115">
        <v>6.6</v>
      </c>
      <c r="AK90" s="115">
        <v>5.7</v>
      </c>
      <c r="AL90" s="117">
        <v>45</v>
      </c>
      <c r="AM90" s="118">
        <v>0</v>
      </c>
      <c r="AN90" s="115">
        <v>7.9</v>
      </c>
      <c r="AO90" s="115">
        <v>6</v>
      </c>
      <c r="AP90" s="116"/>
      <c r="AQ90" s="115">
        <v>7.2</v>
      </c>
      <c r="AR90" s="116"/>
      <c r="AS90" s="116"/>
      <c r="AT90" s="116"/>
      <c r="AU90" s="116"/>
      <c r="AV90" s="116"/>
      <c r="AW90" s="115">
        <v>8.9</v>
      </c>
      <c r="AX90" s="116"/>
      <c r="AY90" s="116"/>
      <c r="AZ90" s="116"/>
      <c r="BA90" s="116"/>
      <c r="BB90" s="115">
        <v>7.6</v>
      </c>
      <c r="BC90" s="117">
        <v>5</v>
      </c>
      <c r="BD90" s="118">
        <v>0</v>
      </c>
      <c r="BE90" s="115">
        <v>6.7</v>
      </c>
      <c r="BF90" s="115">
        <v>7.3</v>
      </c>
      <c r="BG90" s="115">
        <v>6.8</v>
      </c>
      <c r="BH90" s="115">
        <v>5.5</v>
      </c>
      <c r="BI90" s="115">
        <v>6.2</v>
      </c>
      <c r="BJ90" s="115">
        <v>7.3</v>
      </c>
      <c r="BK90" s="115">
        <v>6.7</v>
      </c>
      <c r="BL90" s="115">
        <v>7.5</v>
      </c>
      <c r="BM90" s="115">
        <v>6.9</v>
      </c>
      <c r="BN90" s="115">
        <v>5.5</v>
      </c>
      <c r="BO90" s="115">
        <v>6.3</v>
      </c>
      <c r="BP90" s="115">
        <v>6.5</v>
      </c>
      <c r="BQ90" s="115">
        <v>6.4</v>
      </c>
      <c r="BR90" s="115">
        <v>5.8</v>
      </c>
      <c r="BS90" s="115">
        <v>8.1999999999999993</v>
      </c>
      <c r="BT90" s="115">
        <v>6.8</v>
      </c>
      <c r="BU90" s="115">
        <v>5.8</v>
      </c>
      <c r="BV90" s="115">
        <v>6</v>
      </c>
      <c r="BW90" s="115">
        <v>6.9</v>
      </c>
      <c r="BX90" s="115">
        <v>6.6</v>
      </c>
      <c r="BY90" s="115">
        <v>6.4</v>
      </c>
      <c r="BZ90" s="115">
        <v>7</v>
      </c>
      <c r="CA90" s="115">
        <v>6.9</v>
      </c>
      <c r="CB90" s="115">
        <v>6.5</v>
      </c>
      <c r="CC90" s="115">
        <v>6.8</v>
      </c>
      <c r="CD90" s="116"/>
      <c r="CE90" s="116"/>
      <c r="CF90" s="115">
        <v>6.8</v>
      </c>
      <c r="CG90" s="115">
        <v>5.9</v>
      </c>
      <c r="CH90" s="115">
        <v>7.7</v>
      </c>
      <c r="CI90" s="117">
        <v>59</v>
      </c>
      <c r="CJ90" s="118">
        <v>0</v>
      </c>
      <c r="CK90" s="115">
        <v>7.2</v>
      </c>
      <c r="CL90" s="115">
        <v>6.6</v>
      </c>
      <c r="CM90" s="116"/>
      <c r="CN90" s="115">
        <v>9</v>
      </c>
      <c r="CO90" s="115">
        <v>4.9000000000000004</v>
      </c>
      <c r="CP90" s="115">
        <v>8.6</v>
      </c>
      <c r="CQ90" s="115">
        <v>6.9</v>
      </c>
      <c r="CR90" s="116"/>
      <c r="CS90" s="116"/>
      <c r="CT90" s="115">
        <v>7.4</v>
      </c>
      <c r="CU90" s="116"/>
      <c r="CV90" s="115">
        <v>8.6999999999999993</v>
      </c>
      <c r="CW90" s="115">
        <v>6.9</v>
      </c>
      <c r="CX90" s="116"/>
      <c r="CY90" s="115">
        <v>9.1</v>
      </c>
      <c r="CZ90" s="115">
        <v>8.8000000000000007</v>
      </c>
      <c r="DA90" s="117">
        <v>24</v>
      </c>
      <c r="DB90" s="118">
        <v>0</v>
      </c>
      <c r="DC90" s="115">
        <v>8.4</v>
      </c>
      <c r="DD90" s="115">
        <v>6.8</v>
      </c>
      <c r="DE90" s="116"/>
      <c r="DF90" s="117">
        <v>4</v>
      </c>
      <c r="DG90" s="118">
        <v>0</v>
      </c>
      <c r="DH90" s="117">
        <v>137</v>
      </c>
      <c r="DI90" s="118">
        <v>0</v>
      </c>
      <c r="DJ90" s="119">
        <v>137</v>
      </c>
      <c r="DK90" s="120">
        <v>137</v>
      </c>
      <c r="DL90" s="120">
        <v>6.92</v>
      </c>
      <c r="DM90" s="120">
        <v>2.77</v>
      </c>
      <c r="DN90" s="113" t="s">
        <v>143</v>
      </c>
      <c r="DO90" s="13">
        <f t="shared" si="1"/>
        <v>0</v>
      </c>
    </row>
    <row r="91" spans="2:119" ht="27.75" customHeight="1">
      <c r="B91" s="112">
        <v>2220217666</v>
      </c>
      <c r="C91" s="113" t="s">
        <v>3</v>
      </c>
      <c r="D91" s="113" t="s">
        <v>112</v>
      </c>
      <c r="E91" s="113" t="s">
        <v>283</v>
      </c>
      <c r="F91" s="114">
        <v>35835</v>
      </c>
      <c r="G91" s="113" t="s">
        <v>5</v>
      </c>
      <c r="H91" s="113" t="s">
        <v>144</v>
      </c>
      <c r="I91" s="115">
        <v>6.8</v>
      </c>
      <c r="J91" s="115">
        <v>8</v>
      </c>
      <c r="K91" s="115">
        <v>6.1</v>
      </c>
      <c r="L91" s="115">
        <v>5.2</v>
      </c>
      <c r="M91" s="116"/>
      <c r="N91" s="115">
        <v>4.0999999999999996</v>
      </c>
      <c r="O91" s="116"/>
      <c r="P91" s="122">
        <v>0</v>
      </c>
      <c r="Q91" s="116"/>
      <c r="R91" s="116"/>
      <c r="S91" s="116"/>
      <c r="T91" s="116"/>
      <c r="U91" s="116"/>
      <c r="V91" s="116"/>
      <c r="W91" s="116"/>
      <c r="X91" s="115">
        <v>5.8</v>
      </c>
      <c r="Y91" s="115">
        <v>5.0999999999999996</v>
      </c>
      <c r="Z91" s="122">
        <v>0</v>
      </c>
      <c r="AA91" s="122">
        <v>0</v>
      </c>
      <c r="AB91" s="116"/>
      <c r="AC91" s="116"/>
      <c r="AD91" s="115">
        <v>4.8</v>
      </c>
      <c r="AE91" s="116"/>
      <c r="AF91" s="115">
        <v>9</v>
      </c>
      <c r="AG91" s="115">
        <v>9.3000000000000007</v>
      </c>
      <c r="AH91" s="122">
        <v>0</v>
      </c>
      <c r="AI91" s="115">
        <v>5.5</v>
      </c>
      <c r="AJ91" s="116"/>
      <c r="AK91" s="115">
        <v>5.9</v>
      </c>
      <c r="AL91" s="117">
        <v>24</v>
      </c>
      <c r="AM91" s="118">
        <v>21</v>
      </c>
      <c r="AN91" s="115">
        <v>6</v>
      </c>
      <c r="AO91" s="115">
        <v>6.7</v>
      </c>
      <c r="AP91" s="115">
        <v>9</v>
      </c>
      <c r="AQ91" s="116"/>
      <c r="AR91" s="116"/>
      <c r="AS91" s="116"/>
      <c r="AT91" s="116"/>
      <c r="AU91" s="116"/>
      <c r="AV91" s="122">
        <v>0</v>
      </c>
      <c r="AW91" s="116"/>
      <c r="AX91" s="116"/>
      <c r="AY91" s="116"/>
      <c r="AZ91" s="116"/>
      <c r="BA91" s="116"/>
      <c r="BB91" s="115">
        <v>6.5</v>
      </c>
      <c r="BC91" s="117">
        <v>4</v>
      </c>
      <c r="BD91" s="118">
        <v>1</v>
      </c>
      <c r="BE91" s="115">
        <v>6.7</v>
      </c>
      <c r="BF91" s="115">
        <v>6</v>
      </c>
      <c r="BG91" s="115">
        <v>5.5</v>
      </c>
      <c r="BH91" s="115">
        <v>6.2</v>
      </c>
      <c r="BI91" s="115">
        <v>6.3</v>
      </c>
      <c r="BJ91" s="122">
        <v>0</v>
      </c>
      <c r="BK91" s="122">
        <v>0</v>
      </c>
      <c r="BL91" s="115">
        <v>7.3</v>
      </c>
      <c r="BM91" s="115">
        <v>6.4</v>
      </c>
      <c r="BN91" s="116"/>
      <c r="BO91" s="116"/>
      <c r="BP91" s="115">
        <v>7.5</v>
      </c>
      <c r="BQ91" s="122">
        <v>0</v>
      </c>
      <c r="BR91" s="116"/>
      <c r="BS91" s="116"/>
      <c r="BT91" s="116"/>
      <c r="BU91" s="116"/>
      <c r="BV91" s="115">
        <v>5.5</v>
      </c>
      <c r="BW91" s="115">
        <v>6.1</v>
      </c>
      <c r="BX91" s="116"/>
      <c r="BY91" s="116"/>
      <c r="BZ91" s="116"/>
      <c r="CA91" s="122">
        <v>0</v>
      </c>
      <c r="CB91" s="116"/>
      <c r="CC91" s="116"/>
      <c r="CD91" s="116"/>
      <c r="CE91" s="116"/>
      <c r="CF91" s="116"/>
      <c r="CG91" s="115">
        <v>4.7</v>
      </c>
      <c r="CH91" s="115">
        <v>6</v>
      </c>
      <c r="CI91" s="117">
        <v>24</v>
      </c>
      <c r="CJ91" s="118">
        <v>35</v>
      </c>
      <c r="CK91" s="115">
        <v>5.8</v>
      </c>
      <c r="CL91" s="115">
        <v>7.1</v>
      </c>
      <c r="CM91" s="116"/>
      <c r="CN91" s="116"/>
      <c r="CO91" s="115">
        <v>5.4</v>
      </c>
      <c r="CP91" s="115">
        <v>4.0999999999999996</v>
      </c>
      <c r="CQ91" s="116"/>
      <c r="CR91" s="122">
        <v>0</v>
      </c>
      <c r="CS91" s="115">
        <v>5.5</v>
      </c>
      <c r="CT91" s="116"/>
      <c r="CU91" s="116"/>
      <c r="CV91" s="116"/>
      <c r="CW91" s="122">
        <v>0</v>
      </c>
      <c r="CX91" s="116"/>
      <c r="CY91" s="115">
        <v>9.8000000000000007</v>
      </c>
      <c r="CZ91" s="116"/>
      <c r="DA91" s="117">
        <v>13</v>
      </c>
      <c r="DB91" s="118">
        <v>11</v>
      </c>
      <c r="DC91" s="116"/>
      <c r="DD91" s="116"/>
      <c r="DE91" s="116"/>
      <c r="DF91" s="117">
        <v>0</v>
      </c>
      <c r="DG91" s="118">
        <v>4</v>
      </c>
      <c r="DH91" s="117">
        <v>65</v>
      </c>
      <c r="DI91" s="118">
        <v>72</v>
      </c>
      <c r="DJ91" s="119">
        <v>137</v>
      </c>
      <c r="DK91" s="120">
        <v>89</v>
      </c>
      <c r="DL91" s="120">
        <v>4.53</v>
      </c>
      <c r="DM91" s="120">
        <v>1.59</v>
      </c>
      <c r="DN91" s="113" t="s">
        <v>143</v>
      </c>
      <c r="DO91" s="13">
        <f t="shared" si="1"/>
        <v>69</v>
      </c>
    </row>
    <row r="92" spans="2:119" ht="27.75" customHeight="1">
      <c r="B92" s="112">
        <v>2220326448</v>
      </c>
      <c r="C92" s="113" t="s">
        <v>8</v>
      </c>
      <c r="D92" s="113" t="s">
        <v>359</v>
      </c>
      <c r="E92" s="113" t="s">
        <v>98</v>
      </c>
      <c r="F92" s="114">
        <v>35898</v>
      </c>
      <c r="G92" s="113" t="s">
        <v>5</v>
      </c>
      <c r="H92" s="113" t="s">
        <v>144</v>
      </c>
      <c r="I92" s="115">
        <v>8.1</v>
      </c>
      <c r="J92" s="115">
        <v>8.1</v>
      </c>
      <c r="K92" s="115">
        <v>6</v>
      </c>
      <c r="L92" s="115">
        <v>9.4</v>
      </c>
      <c r="M92" s="116"/>
      <c r="N92" s="115">
        <v>8.8000000000000007</v>
      </c>
      <c r="O92" s="116"/>
      <c r="P92" s="115">
        <v>7.1</v>
      </c>
      <c r="Q92" s="116"/>
      <c r="R92" s="115">
        <v>8</v>
      </c>
      <c r="S92" s="116"/>
      <c r="T92" s="115">
        <v>9.1</v>
      </c>
      <c r="U92" s="116"/>
      <c r="V92" s="121" t="s">
        <v>77</v>
      </c>
      <c r="W92" s="116"/>
      <c r="X92" s="115">
        <v>7.2</v>
      </c>
      <c r="Y92" s="115">
        <v>8.8000000000000007</v>
      </c>
      <c r="Z92" s="115">
        <v>5.0999999999999996</v>
      </c>
      <c r="AA92" s="121" t="s">
        <v>77</v>
      </c>
      <c r="AB92" s="116"/>
      <c r="AC92" s="116"/>
      <c r="AD92" s="115">
        <v>8</v>
      </c>
      <c r="AE92" s="121" t="s">
        <v>77</v>
      </c>
      <c r="AF92" s="115">
        <v>9.6999999999999993</v>
      </c>
      <c r="AG92" s="115">
        <v>9.6999999999999993</v>
      </c>
      <c r="AH92" s="121" t="s">
        <v>77</v>
      </c>
      <c r="AI92" s="115">
        <v>7.6</v>
      </c>
      <c r="AJ92" s="115">
        <v>5.8</v>
      </c>
      <c r="AK92" s="121" t="s">
        <v>77</v>
      </c>
      <c r="AL92" s="117">
        <v>34</v>
      </c>
      <c r="AM92" s="118">
        <v>11</v>
      </c>
      <c r="AN92" s="115">
        <v>7.6</v>
      </c>
      <c r="AO92" s="115">
        <v>7.5</v>
      </c>
      <c r="AP92" s="116"/>
      <c r="AQ92" s="115">
        <v>9.8000000000000007</v>
      </c>
      <c r="AR92" s="116"/>
      <c r="AS92" s="116"/>
      <c r="AT92" s="116"/>
      <c r="AU92" s="116"/>
      <c r="AV92" s="116"/>
      <c r="AW92" s="115">
        <v>9.1</v>
      </c>
      <c r="AX92" s="116"/>
      <c r="AY92" s="116"/>
      <c r="AZ92" s="116"/>
      <c r="BA92" s="116"/>
      <c r="BB92" s="115">
        <v>9.1</v>
      </c>
      <c r="BC92" s="117">
        <v>5</v>
      </c>
      <c r="BD92" s="118">
        <v>0</v>
      </c>
      <c r="BE92" s="115">
        <v>8.3000000000000007</v>
      </c>
      <c r="BF92" s="115">
        <v>7</v>
      </c>
      <c r="BG92" s="115">
        <v>6.9</v>
      </c>
      <c r="BH92" s="115">
        <v>8.1</v>
      </c>
      <c r="BI92" s="115">
        <v>8.1999999999999993</v>
      </c>
      <c r="BJ92" s="115">
        <v>7.7</v>
      </c>
      <c r="BK92" s="115">
        <v>7.3</v>
      </c>
      <c r="BL92" s="115">
        <v>7.2</v>
      </c>
      <c r="BM92" s="115">
        <v>8.9</v>
      </c>
      <c r="BN92" s="115">
        <v>6.2</v>
      </c>
      <c r="BO92" s="115">
        <v>6.8</v>
      </c>
      <c r="BP92" s="115">
        <v>7.2</v>
      </c>
      <c r="BQ92" s="115">
        <v>8.5</v>
      </c>
      <c r="BR92" s="115">
        <v>7.4</v>
      </c>
      <c r="BS92" s="115">
        <v>7.3</v>
      </c>
      <c r="BT92" s="115">
        <v>7.2</v>
      </c>
      <c r="BU92" s="121" t="s">
        <v>77</v>
      </c>
      <c r="BV92" s="115">
        <v>5.8</v>
      </c>
      <c r="BW92" s="115">
        <v>7.4</v>
      </c>
      <c r="BX92" s="115">
        <v>6</v>
      </c>
      <c r="BY92" s="115">
        <v>6.8</v>
      </c>
      <c r="BZ92" s="115">
        <v>6.2</v>
      </c>
      <c r="CA92" s="115">
        <v>7.3</v>
      </c>
      <c r="CB92" s="115">
        <v>7.6</v>
      </c>
      <c r="CC92" s="115">
        <v>6.1</v>
      </c>
      <c r="CD92" s="116"/>
      <c r="CE92" s="115">
        <v>7.7</v>
      </c>
      <c r="CF92" s="116"/>
      <c r="CG92" s="115">
        <v>5.9</v>
      </c>
      <c r="CH92" s="115">
        <v>5.4</v>
      </c>
      <c r="CI92" s="117">
        <v>57</v>
      </c>
      <c r="CJ92" s="118">
        <v>2</v>
      </c>
      <c r="CK92" s="115">
        <v>6.3</v>
      </c>
      <c r="CL92" s="115">
        <v>6.6</v>
      </c>
      <c r="CM92" s="116"/>
      <c r="CN92" s="115">
        <v>6.8</v>
      </c>
      <c r="CO92" s="121" t="s">
        <v>77</v>
      </c>
      <c r="CP92" s="115">
        <v>7.4</v>
      </c>
      <c r="CQ92" s="115">
        <v>7.3</v>
      </c>
      <c r="CR92" s="116"/>
      <c r="CS92" s="116"/>
      <c r="CT92" s="115">
        <v>5.0999999999999996</v>
      </c>
      <c r="CU92" s="116"/>
      <c r="CV92" s="115">
        <v>8.5</v>
      </c>
      <c r="CW92" s="115">
        <v>7.2</v>
      </c>
      <c r="CX92" s="116"/>
      <c r="CY92" s="115">
        <v>8.6999999999999993</v>
      </c>
      <c r="CZ92" s="115">
        <v>9.5</v>
      </c>
      <c r="DA92" s="117">
        <v>21</v>
      </c>
      <c r="DB92" s="118">
        <v>3</v>
      </c>
      <c r="DC92" s="116"/>
      <c r="DD92" s="116"/>
      <c r="DE92" s="116"/>
      <c r="DF92" s="117">
        <v>0</v>
      </c>
      <c r="DG92" s="118">
        <v>4</v>
      </c>
      <c r="DH92" s="117">
        <v>117</v>
      </c>
      <c r="DI92" s="118">
        <v>20</v>
      </c>
      <c r="DJ92" s="119">
        <v>137</v>
      </c>
      <c r="DK92" s="120">
        <v>123</v>
      </c>
      <c r="DL92" s="120">
        <v>6.94</v>
      </c>
      <c r="DM92" s="120">
        <v>2.88</v>
      </c>
      <c r="DN92" s="113" t="s">
        <v>143</v>
      </c>
      <c r="DO92" s="13">
        <f t="shared" si="1"/>
        <v>18</v>
      </c>
    </row>
    <row r="93" spans="2:119" ht="27.75" customHeight="1">
      <c r="B93" s="112">
        <v>2220328860</v>
      </c>
      <c r="C93" s="113" t="s">
        <v>3</v>
      </c>
      <c r="D93" s="113" t="s">
        <v>102</v>
      </c>
      <c r="E93" s="113" t="s">
        <v>285</v>
      </c>
      <c r="F93" s="114">
        <v>36078</v>
      </c>
      <c r="G93" s="113" t="s">
        <v>5</v>
      </c>
      <c r="H93" s="113" t="s">
        <v>144</v>
      </c>
      <c r="I93" s="115">
        <v>7.5</v>
      </c>
      <c r="J93" s="115">
        <v>7.6</v>
      </c>
      <c r="K93" s="115">
        <v>8.1999999999999993</v>
      </c>
      <c r="L93" s="115">
        <v>8.5</v>
      </c>
      <c r="M93" s="116"/>
      <c r="N93" s="115">
        <v>6.3</v>
      </c>
      <c r="O93" s="116"/>
      <c r="P93" s="115">
        <v>6</v>
      </c>
      <c r="Q93" s="116"/>
      <c r="R93" s="115">
        <v>6.2</v>
      </c>
      <c r="S93" s="116"/>
      <c r="T93" s="115">
        <v>7.8</v>
      </c>
      <c r="U93" s="116"/>
      <c r="V93" s="115">
        <v>5.9</v>
      </c>
      <c r="W93" s="116"/>
      <c r="X93" s="115">
        <v>6.5</v>
      </c>
      <c r="Y93" s="115">
        <v>8.6999999999999993</v>
      </c>
      <c r="Z93" s="115">
        <v>6.7</v>
      </c>
      <c r="AA93" s="115">
        <v>9.1999999999999993</v>
      </c>
      <c r="AB93" s="116"/>
      <c r="AC93" s="115">
        <v>7.5</v>
      </c>
      <c r="AD93" s="115">
        <v>8.9</v>
      </c>
      <c r="AE93" s="116"/>
      <c r="AF93" s="115">
        <v>9</v>
      </c>
      <c r="AG93" s="115">
        <v>9.3000000000000007</v>
      </c>
      <c r="AH93" s="115">
        <v>7.8</v>
      </c>
      <c r="AI93" s="115">
        <v>9.1999999999999993</v>
      </c>
      <c r="AJ93" s="115">
        <v>7.1</v>
      </c>
      <c r="AK93" s="115">
        <v>8.6999999999999993</v>
      </c>
      <c r="AL93" s="117">
        <v>45</v>
      </c>
      <c r="AM93" s="118">
        <v>0</v>
      </c>
      <c r="AN93" s="115">
        <v>7.6</v>
      </c>
      <c r="AO93" s="115">
        <v>6.3</v>
      </c>
      <c r="AP93" s="115">
        <v>8.4</v>
      </c>
      <c r="AQ93" s="116"/>
      <c r="AR93" s="116"/>
      <c r="AS93" s="116"/>
      <c r="AT93" s="116"/>
      <c r="AU93" s="116"/>
      <c r="AV93" s="115">
        <v>5.6</v>
      </c>
      <c r="AW93" s="116"/>
      <c r="AX93" s="116"/>
      <c r="AY93" s="116"/>
      <c r="AZ93" s="116"/>
      <c r="BA93" s="116"/>
      <c r="BB93" s="115">
        <v>9.3000000000000007</v>
      </c>
      <c r="BC93" s="117">
        <v>5</v>
      </c>
      <c r="BD93" s="118">
        <v>0</v>
      </c>
      <c r="BE93" s="115">
        <v>6.6</v>
      </c>
      <c r="BF93" s="115">
        <v>5.5</v>
      </c>
      <c r="BG93" s="115">
        <v>4.5999999999999996</v>
      </c>
      <c r="BH93" s="115">
        <v>5</v>
      </c>
      <c r="BI93" s="115">
        <v>6.6</v>
      </c>
      <c r="BJ93" s="115">
        <v>7</v>
      </c>
      <c r="BK93" s="115">
        <v>4.8</v>
      </c>
      <c r="BL93" s="115">
        <v>7.2</v>
      </c>
      <c r="BM93" s="115">
        <v>7.5</v>
      </c>
      <c r="BN93" s="115">
        <v>7.1</v>
      </c>
      <c r="BO93" s="115">
        <v>5.3</v>
      </c>
      <c r="BP93" s="115">
        <v>7.4</v>
      </c>
      <c r="BQ93" s="115">
        <v>5.2</v>
      </c>
      <c r="BR93" s="115">
        <v>6.4</v>
      </c>
      <c r="BS93" s="115">
        <v>5.7</v>
      </c>
      <c r="BT93" s="115">
        <v>6.5</v>
      </c>
      <c r="BU93" s="115">
        <v>7.2</v>
      </c>
      <c r="BV93" s="115">
        <v>6.2</v>
      </c>
      <c r="BW93" s="115">
        <v>6.8</v>
      </c>
      <c r="BX93" s="115">
        <v>6.9</v>
      </c>
      <c r="BY93" s="115">
        <v>5.8</v>
      </c>
      <c r="BZ93" s="115">
        <v>6.8</v>
      </c>
      <c r="CA93" s="115">
        <v>5.2</v>
      </c>
      <c r="CB93" s="115">
        <v>7.3</v>
      </c>
      <c r="CC93" s="115">
        <v>6.4</v>
      </c>
      <c r="CD93" s="116"/>
      <c r="CE93" s="116"/>
      <c r="CF93" s="115">
        <v>5.7</v>
      </c>
      <c r="CG93" s="115">
        <v>7.2</v>
      </c>
      <c r="CH93" s="115">
        <v>8.4</v>
      </c>
      <c r="CI93" s="117">
        <v>59</v>
      </c>
      <c r="CJ93" s="118">
        <v>0</v>
      </c>
      <c r="CK93" s="115">
        <v>5.9</v>
      </c>
      <c r="CL93" s="115">
        <v>4.7</v>
      </c>
      <c r="CM93" s="115">
        <v>7.6</v>
      </c>
      <c r="CN93" s="116"/>
      <c r="CO93" s="115">
        <v>6.3</v>
      </c>
      <c r="CP93" s="115">
        <v>7.2</v>
      </c>
      <c r="CQ93" s="116"/>
      <c r="CR93" s="115">
        <v>7.9</v>
      </c>
      <c r="CS93" s="115">
        <v>6.9</v>
      </c>
      <c r="CT93" s="116"/>
      <c r="CU93" s="116"/>
      <c r="CV93" s="115">
        <v>8.4</v>
      </c>
      <c r="CW93" s="115">
        <v>6.5</v>
      </c>
      <c r="CX93" s="116"/>
      <c r="CY93" s="115">
        <v>9.8000000000000007</v>
      </c>
      <c r="CZ93" s="115">
        <v>9.1999999999999993</v>
      </c>
      <c r="DA93" s="117">
        <v>24</v>
      </c>
      <c r="DB93" s="118">
        <v>0</v>
      </c>
      <c r="DC93" s="115">
        <v>9.4</v>
      </c>
      <c r="DD93" s="115">
        <v>8.1</v>
      </c>
      <c r="DE93" s="116"/>
      <c r="DF93" s="117">
        <v>4</v>
      </c>
      <c r="DG93" s="118">
        <v>0</v>
      </c>
      <c r="DH93" s="117">
        <v>137</v>
      </c>
      <c r="DI93" s="118">
        <v>0</v>
      </c>
      <c r="DJ93" s="119">
        <v>137</v>
      </c>
      <c r="DK93" s="120">
        <v>137</v>
      </c>
      <c r="DL93" s="120">
        <v>6.99</v>
      </c>
      <c r="DM93" s="120">
        <v>2.84</v>
      </c>
      <c r="DN93" s="113" t="s">
        <v>143</v>
      </c>
      <c r="DO93" s="13">
        <f t="shared" si="1"/>
        <v>0</v>
      </c>
    </row>
    <row r="94" spans="2:119" ht="27.75" customHeight="1">
      <c r="B94" s="112">
        <v>2220326452</v>
      </c>
      <c r="C94" s="113" t="s">
        <v>308</v>
      </c>
      <c r="D94" s="113" t="s">
        <v>102</v>
      </c>
      <c r="E94" s="113" t="s">
        <v>286</v>
      </c>
      <c r="F94" s="114">
        <v>35818</v>
      </c>
      <c r="G94" s="113" t="s">
        <v>5</v>
      </c>
      <c r="H94" s="113" t="s">
        <v>144</v>
      </c>
      <c r="I94" s="115">
        <v>7.7</v>
      </c>
      <c r="J94" s="115">
        <v>6.8</v>
      </c>
      <c r="K94" s="115">
        <v>6.4</v>
      </c>
      <c r="L94" s="115">
        <v>6.2</v>
      </c>
      <c r="M94" s="116"/>
      <c r="N94" s="115">
        <v>4.9000000000000004</v>
      </c>
      <c r="O94" s="116"/>
      <c r="P94" s="122">
        <v>0</v>
      </c>
      <c r="Q94" s="116"/>
      <c r="R94" s="116"/>
      <c r="S94" s="116"/>
      <c r="T94" s="116"/>
      <c r="U94" s="116"/>
      <c r="V94" s="116"/>
      <c r="W94" s="116"/>
      <c r="X94" s="115">
        <v>4.0999999999999996</v>
      </c>
      <c r="Y94" s="115">
        <v>6.5</v>
      </c>
      <c r="Z94" s="115">
        <v>4.0999999999999996</v>
      </c>
      <c r="AA94" s="116"/>
      <c r="AB94" s="115">
        <v>6.9</v>
      </c>
      <c r="AC94" s="116"/>
      <c r="AD94" s="115">
        <v>6.8</v>
      </c>
      <c r="AE94" s="115">
        <v>5.3</v>
      </c>
      <c r="AF94" s="115">
        <v>8</v>
      </c>
      <c r="AG94" s="115">
        <v>8.1</v>
      </c>
      <c r="AH94" s="116"/>
      <c r="AI94" s="122">
        <v>0</v>
      </c>
      <c r="AJ94" s="116"/>
      <c r="AK94" s="115">
        <v>8.1</v>
      </c>
      <c r="AL94" s="117">
        <v>29</v>
      </c>
      <c r="AM94" s="118">
        <v>16</v>
      </c>
      <c r="AN94" s="115">
        <v>5.8</v>
      </c>
      <c r="AO94" s="115">
        <v>6.5</v>
      </c>
      <c r="AP94" s="116"/>
      <c r="AQ94" s="116"/>
      <c r="AR94" s="115">
        <v>4.0999999999999996</v>
      </c>
      <c r="AS94" s="116"/>
      <c r="AT94" s="116"/>
      <c r="AU94" s="116"/>
      <c r="AV94" s="115">
        <v>5.9</v>
      </c>
      <c r="AW94" s="116"/>
      <c r="AX94" s="116"/>
      <c r="AY94" s="116"/>
      <c r="AZ94" s="116"/>
      <c r="BA94" s="116"/>
      <c r="BB94" s="122">
        <v>0</v>
      </c>
      <c r="BC94" s="117">
        <v>4</v>
      </c>
      <c r="BD94" s="118">
        <v>1</v>
      </c>
      <c r="BE94" s="115">
        <v>5.7</v>
      </c>
      <c r="BF94" s="115">
        <v>5.3</v>
      </c>
      <c r="BG94" s="115">
        <v>5.6</v>
      </c>
      <c r="BH94" s="115">
        <v>4.8</v>
      </c>
      <c r="BI94" s="115">
        <v>7.6</v>
      </c>
      <c r="BJ94" s="115">
        <v>4.0999999999999996</v>
      </c>
      <c r="BK94" s="115">
        <v>4.5</v>
      </c>
      <c r="BL94" s="115">
        <v>5.6</v>
      </c>
      <c r="BM94" s="115">
        <v>7</v>
      </c>
      <c r="BN94" s="115">
        <v>5.6</v>
      </c>
      <c r="BO94" s="122">
        <v>0</v>
      </c>
      <c r="BP94" s="115">
        <v>4.8</v>
      </c>
      <c r="BQ94" s="115">
        <v>6.8</v>
      </c>
      <c r="BR94" s="122">
        <v>0</v>
      </c>
      <c r="BS94" s="116"/>
      <c r="BT94" s="115">
        <v>4.7</v>
      </c>
      <c r="BU94" s="122">
        <v>0</v>
      </c>
      <c r="BV94" s="115">
        <v>6</v>
      </c>
      <c r="BW94" s="115">
        <v>4.9000000000000004</v>
      </c>
      <c r="BX94" s="115">
        <v>5.3</v>
      </c>
      <c r="BY94" s="122">
        <v>0</v>
      </c>
      <c r="BZ94" s="116"/>
      <c r="CA94" s="115">
        <v>5.4</v>
      </c>
      <c r="CB94" s="122">
        <v>0</v>
      </c>
      <c r="CC94" s="116"/>
      <c r="CD94" s="116"/>
      <c r="CE94" s="116"/>
      <c r="CF94" s="116"/>
      <c r="CG94" s="122">
        <v>0</v>
      </c>
      <c r="CH94" s="122">
        <v>0</v>
      </c>
      <c r="CI94" s="117">
        <v>35</v>
      </c>
      <c r="CJ94" s="118">
        <v>24</v>
      </c>
      <c r="CK94" s="115">
        <v>5.6</v>
      </c>
      <c r="CL94" s="115">
        <v>6.3</v>
      </c>
      <c r="CM94" s="115">
        <v>5.3</v>
      </c>
      <c r="CN94" s="116"/>
      <c r="CO94" s="115">
        <v>5.7</v>
      </c>
      <c r="CP94" s="115">
        <v>5.9</v>
      </c>
      <c r="CQ94" s="115">
        <v>5.6</v>
      </c>
      <c r="CR94" s="116"/>
      <c r="CS94" s="115">
        <v>7.4</v>
      </c>
      <c r="CT94" s="116"/>
      <c r="CU94" s="116"/>
      <c r="CV94" s="122">
        <v>0</v>
      </c>
      <c r="CW94" s="116"/>
      <c r="CX94" s="116"/>
      <c r="CY94" s="116"/>
      <c r="CZ94" s="116"/>
      <c r="DA94" s="117">
        <v>18</v>
      </c>
      <c r="DB94" s="118">
        <v>6</v>
      </c>
      <c r="DC94" s="116"/>
      <c r="DD94" s="116"/>
      <c r="DE94" s="116"/>
      <c r="DF94" s="117">
        <v>0</v>
      </c>
      <c r="DG94" s="118">
        <v>4</v>
      </c>
      <c r="DH94" s="117">
        <v>86</v>
      </c>
      <c r="DI94" s="118">
        <v>51</v>
      </c>
      <c r="DJ94" s="119">
        <v>137</v>
      </c>
      <c r="DK94" s="120">
        <v>107</v>
      </c>
      <c r="DL94" s="120">
        <v>4.78</v>
      </c>
      <c r="DM94" s="120">
        <v>1.68</v>
      </c>
      <c r="DN94" s="113" t="s">
        <v>143</v>
      </c>
      <c r="DO94" s="13">
        <f t="shared" si="1"/>
        <v>48</v>
      </c>
    </row>
    <row r="95" spans="2:119" ht="27.75" customHeight="1">
      <c r="B95" s="112">
        <v>2020324342</v>
      </c>
      <c r="C95" s="113" t="s">
        <v>0</v>
      </c>
      <c r="D95" s="113" t="s">
        <v>396</v>
      </c>
      <c r="E95" s="113" t="s">
        <v>397</v>
      </c>
      <c r="F95" s="114">
        <v>35188</v>
      </c>
      <c r="G95" s="113" t="s">
        <v>5</v>
      </c>
      <c r="H95" s="113" t="s">
        <v>147</v>
      </c>
      <c r="I95" s="115">
        <v>8.3000000000000007</v>
      </c>
      <c r="J95" s="115">
        <v>6.6</v>
      </c>
      <c r="K95" s="115">
        <v>8.4</v>
      </c>
      <c r="L95" s="115">
        <v>8.4</v>
      </c>
      <c r="M95" s="116"/>
      <c r="N95" s="115">
        <v>9.1</v>
      </c>
      <c r="O95" s="116"/>
      <c r="P95" s="115">
        <v>8.8000000000000007</v>
      </c>
      <c r="Q95" s="116"/>
      <c r="R95" s="115">
        <v>7</v>
      </c>
      <c r="S95" s="116"/>
      <c r="T95" s="115">
        <v>7.6</v>
      </c>
      <c r="U95" s="116"/>
      <c r="V95" s="115">
        <v>7.7</v>
      </c>
      <c r="W95" s="116"/>
      <c r="X95" s="115">
        <v>9.1</v>
      </c>
      <c r="Y95" s="115">
        <v>9.3000000000000007</v>
      </c>
      <c r="Z95" s="115">
        <v>9.1</v>
      </c>
      <c r="AA95" s="116"/>
      <c r="AB95" s="115">
        <v>5.6</v>
      </c>
      <c r="AC95" s="116"/>
      <c r="AD95" s="115">
        <v>7</v>
      </c>
      <c r="AE95" s="115">
        <v>7.5</v>
      </c>
      <c r="AF95" s="115">
        <v>8.4</v>
      </c>
      <c r="AG95" s="115">
        <v>9.9</v>
      </c>
      <c r="AH95" s="115">
        <v>7.9</v>
      </c>
      <c r="AI95" s="115">
        <v>9.5</v>
      </c>
      <c r="AJ95" s="115">
        <v>8.5</v>
      </c>
      <c r="AK95" s="115">
        <v>9</v>
      </c>
      <c r="AL95" s="117">
        <v>45</v>
      </c>
      <c r="AM95" s="118">
        <v>0</v>
      </c>
      <c r="AN95" s="115">
        <v>5.0999999999999996</v>
      </c>
      <c r="AO95" s="115">
        <v>6.3</v>
      </c>
      <c r="AP95" s="116"/>
      <c r="AQ95" s="116"/>
      <c r="AR95" s="116"/>
      <c r="AS95" s="116"/>
      <c r="AT95" s="116"/>
      <c r="AU95" s="115">
        <v>6.8</v>
      </c>
      <c r="AV95" s="116"/>
      <c r="AW95" s="116"/>
      <c r="AX95" s="116"/>
      <c r="AY95" s="116"/>
      <c r="AZ95" s="116"/>
      <c r="BA95" s="115">
        <v>6.8</v>
      </c>
      <c r="BB95" s="115">
        <v>7.4</v>
      </c>
      <c r="BC95" s="117">
        <v>5</v>
      </c>
      <c r="BD95" s="118">
        <v>0</v>
      </c>
      <c r="BE95" s="115">
        <v>9.1</v>
      </c>
      <c r="BF95" s="115">
        <v>8.1999999999999993</v>
      </c>
      <c r="BG95" s="115">
        <v>6</v>
      </c>
      <c r="BH95" s="115">
        <v>6.8</v>
      </c>
      <c r="BI95" s="115">
        <v>7.8</v>
      </c>
      <c r="BJ95" s="115">
        <v>6.9</v>
      </c>
      <c r="BK95" s="115">
        <v>7.2</v>
      </c>
      <c r="BL95" s="115">
        <v>6.8</v>
      </c>
      <c r="BM95" s="115">
        <v>7.1</v>
      </c>
      <c r="BN95" s="115">
        <v>6.2</v>
      </c>
      <c r="BO95" s="115">
        <v>6.6</v>
      </c>
      <c r="BP95" s="115">
        <v>7.5</v>
      </c>
      <c r="BQ95" s="115">
        <v>7.3</v>
      </c>
      <c r="BR95" s="115">
        <v>7</v>
      </c>
      <c r="BS95" s="115">
        <v>6</v>
      </c>
      <c r="BT95" s="115">
        <v>7.9</v>
      </c>
      <c r="BU95" s="115">
        <v>8.3000000000000007</v>
      </c>
      <c r="BV95" s="115">
        <v>7.5</v>
      </c>
      <c r="BW95" s="115">
        <v>6.8</v>
      </c>
      <c r="BX95" s="115">
        <v>8.8000000000000007</v>
      </c>
      <c r="BY95" s="115">
        <v>7.2</v>
      </c>
      <c r="BZ95" s="115">
        <v>5.4</v>
      </c>
      <c r="CA95" s="115">
        <v>5.4</v>
      </c>
      <c r="CB95" s="115">
        <v>6.1</v>
      </c>
      <c r="CC95" s="116"/>
      <c r="CD95" s="115">
        <v>8.1</v>
      </c>
      <c r="CE95" s="115">
        <v>6.9</v>
      </c>
      <c r="CF95" s="116"/>
      <c r="CG95" s="115">
        <v>8</v>
      </c>
      <c r="CH95" s="115">
        <v>7.4</v>
      </c>
      <c r="CI95" s="117">
        <v>59</v>
      </c>
      <c r="CJ95" s="118">
        <v>0</v>
      </c>
      <c r="CK95" s="115">
        <v>7.4</v>
      </c>
      <c r="CL95" s="115">
        <v>7.4</v>
      </c>
      <c r="CM95" s="116"/>
      <c r="CN95" s="115">
        <v>7</v>
      </c>
      <c r="CO95" s="115">
        <v>7.4</v>
      </c>
      <c r="CP95" s="115">
        <v>7.3</v>
      </c>
      <c r="CQ95" s="115">
        <v>8.5</v>
      </c>
      <c r="CR95" s="116"/>
      <c r="CS95" s="121"/>
      <c r="CT95" s="115">
        <v>7.6</v>
      </c>
      <c r="CU95" s="116"/>
      <c r="CV95" s="115">
        <v>8.1999999999999993</v>
      </c>
      <c r="CW95" s="115">
        <v>5.9</v>
      </c>
      <c r="CX95" s="116"/>
      <c r="CY95" s="115">
        <v>8.6</v>
      </c>
      <c r="CZ95" s="115">
        <v>8.4</v>
      </c>
      <c r="DA95" s="117">
        <v>24</v>
      </c>
      <c r="DB95" s="118">
        <v>0</v>
      </c>
      <c r="DC95" s="115">
        <v>9.1999999999999993</v>
      </c>
      <c r="DD95" s="115">
        <v>8.5</v>
      </c>
      <c r="DE95" s="116"/>
      <c r="DF95" s="117">
        <v>4</v>
      </c>
      <c r="DG95" s="118">
        <v>0</v>
      </c>
      <c r="DH95" s="117">
        <v>137</v>
      </c>
      <c r="DI95" s="118">
        <v>0</v>
      </c>
      <c r="DJ95" s="119">
        <v>137</v>
      </c>
      <c r="DK95" s="120">
        <v>137</v>
      </c>
      <c r="DL95" s="120">
        <v>7.63</v>
      </c>
      <c r="DM95" s="120">
        <v>3.22</v>
      </c>
      <c r="DN95" s="113" t="s">
        <v>293</v>
      </c>
      <c r="DO95" s="13">
        <f t="shared" si="1"/>
        <v>0</v>
      </c>
    </row>
    <row r="96" spans="2:119" ht="27.75" customHeight="1">
      <c r="B96" s="112">
        <v>2221326454</v>
      </c>
      <c r="C96" s="113" t="s">
        <v>3</v>
      </c>
      <c r="D96" s="113" t="s">
        <v>89</v>
      </c>
      <c r="E96" s="113" t="s">
        <v>224</v>
      </c>
      <c r="F96" s="114">
        <v>36052</v>
      </c>
      <c r="G96" s="113" t="s">
        <v>88</v>
      </c>
      <c r="H96" s="113" t="s">
        <v>144</v>
      </c>
      <c r="I96" s="115">
        <v>4.2</v>
      </c>
      <c r="J96" s="115">
        <v>7.6</v>
      </c>
      <c r="K96" s="115">
        <v>7.7</v>
      </c>
      <c r="L96" s="122">
        <v>0</v>
      </c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5">
        <v>6.2</v>
      </c>
      <c r="Y96" s="115">
        <v>7.8</v>
      </c>
      <c r="Z96" s="122">
        <v>0</v>
      </c>
      <c r="AA96" s="116"/>
      <c r="AB96" s="115">
        <v>6.5</v>
      </c>
      <c r="AC96" s="115">
        <v>6.8</v>
      </c>
      <c r="AD96" s="121" t="s">
        <v>77</v>
      </c>
      <c r="AE96" s="116"/>
      <c r="AF96" s="115">
        <v>9.4</v>
      </c>
      <c r="AG96" s="115">
        <v>6.9</v>
      </c>
      <c r="AH96" s="116"/>
      <c r="AI96" s="121" t="s">
        <v>77</v>
      </c>
      <c r="AJ96" s="116"/>
      <c r="AK96" s="122">
        <v>0</v>
      </c>
      <c r="AL96" s="117">
        <v>18</v>
      </c>
      <c r="AM96" s="118">
        <v>27</v>
      </c>
      <c r="AN96" s="115">
        <v>6.7</v>
      </c>
      <c r="AO96" s="115">
        <v>6.1</v>
      </c>
      <c r="AP96" s="116"/>
      <c r="AQ96" s="116"/>
      <c r="AR96" s="116"/>
      <c r="AS96" s="116"/>
      <c r="AT96" s="115">
        <v>4</v>
      </c>
      <c r="AU96" s="116"/>
      <c r="AV96" s="116"/>
      <c r="AW96" s="116"/>
      <c r="AX96" s="116"/>
      <c r="AY96" s="116"/>
      <c r="AZ96" s="122">
        <v>0</v>
      </c>
      <c r="BA96" s="116"/>
      <c r="BB96" s="121" t="s">
        <v>77</v>
      </c>
      <c r="BC96" s="117">
        <v>3</v>
      </c>
      <c r="BD96" s="118">
        <v>2</v>
      </c>
      <c r="BE96" s="115">
        <v>6.2</v>
      </c>
      <c r="BF96" s="115">
        <v>6.3</v>
      </c>
      <c r="BG96" s="115">
        <v>5.7</v>
      </c>
      <c r="BH96" s="115">
        <v>9</v>
      </c>
      <c r="BI96" s="115">
        <v>6.6</v>
      </c>
      <c r="BJ96" s="115">
        <v>4.9000000000000004</v>
      </c>
      <c r="BK96" s="115">
        <v>4.3</v>
      </c>
      <c r="BL96" s="115">
        <v>4.4000000000000004</v>
      </c>
      <c r="BM96" s="115">
        <v>5</v>
      </c>
      <c r="BN96" s="115">
        <v>6.9</v>
      </c>
      <c r="BO96" s="115">
        <v>5.2</v>
      </c>
      <c r="BP96" s="115">
        <v>8.1999999999999993</v>
      </c>
      <c r="BQ96" s="115">
        <v>5.5</v>
      </c>
      <c r="BR96" s="115">
        <v>4.2</v>
      </c>
      <c r="BS96" s="121" t="s">
        <v>77</v>
      </c>
      <c r="BT96" s="115">
        <v>6</v>
      </c>
      <c r="BU96" s="121" t="s">
        <v>77</v>
      </c>
      <c r="BV96" s="115">
        <v>5.8</v>
      </c>
      <c r="BW96" s="115">
        <v>6.1</v>
      </c>
      <c r="BX96" s="122">
        <v>0</v>
      </c>
      <c r="BY96" s="122">
        <v>0</v>
      </c>
      <c r="BZ96" s="116"/>
      <c r="CA96" s="122">
        <v>0</v>
      </c>
      <c r="CB96" s="115">
        <v>5.5</v>
      </c>
      <c r="CC96" s="116"/>
      <c r="CD96" s="116"/>
      <c r="CE96" s="116"/>
      <c r="CF96" s="116"/>
      <c r="CG96" s="116"/>
      <c r="CH96" s="115">
        <v>7.3</v>
      </c>
      <c r="CI96" s="117">
        <v>38</v>
      </c>
      <c r="CJ96" s="118">
        <v>21</v>
      </c>
      <c r="CK96" s="115">
        <v>6.2</v>
      </c>
      <c r="CL96" s="115">
        <v>5.6</v>
      </c>
      <c r="CM96" s="116"/>
      <c r="CN96" s="121" t="s">
        <v>77</v>
      </c>
      <c r="CO96" s="115">
        <v>6.1</v>
      </c>
      <c r="CP96" s="121" t="s">
        <v>77</v>
      </c>
      <c r="CQ96" s="116"/>
      <c r="CR96" s="116"/>
      <c r="CS96" s="115">
        <v>6</v>
      </c>
      <c r="CT96" s="116"/>
      <c r="CU96" s="116"/>
      <c r="CV96" s="116"/>
      <c r="CW96" s="116"/>
      <c r="CX96" s="116"/>
      <c r="CY96" s="115">
        <v>8.1</v>
      </c>
      <c r="CZ96" s="115">
        <v>9.1999999999999993</v>
      </c>
      <c r="DA96" s="117">
        <v>11</v>
      </c>
      <c r="DB96" s="118">
        <v>13</v>
      </c>
      <c r="DC96" s="116"/>
      <c r="DD96" s="116"/>
      <c r="DE96" s="116"/>
      <c r="DF96" s="117">
        <v>0</v>
      </c>
      <c r="DG96" s="118">
        <v>4</v>
      </c>
      <c r="DH96" s="117">
        <v>70</v>
      </c>
      <c r="DI96" s="118">
        <v>67</v>
      </c>
      <c r="DJ96" s="119">
        <v>137</v>
      </c>
      <c r="DK96" s="120">
        <v>93</v>
      </c>
      <c r="DL96" s="120">
        <v>5.04</v>
      </c>
      <c r="DM96" s="120">
        <v>1.77</v>
      </c>
      <c r="DN96" s="113" t="s">
        <v>398</v>
      </c>
      <c r="DO96" s="13">
        <f t="shared" si="1"/>
        <v>63</v>
      </c>
    </row>
    <row r="97" spans="2:119" ht="27.75" customHeight="1">
      <c r="B97" s="112">
        <v>2220326455</v>
      </c>
      <c r="C97" s="113" t="s">
        <v>223</v>
      </c>
      <c r="D97" s="113" t="s">
        <v>360</v>
      </c>
      <c r="E97" s="113" t="s">
        <v>265</v>
      </c>
      <c r="F97" s="114">
        <v>35545</v>
      </c>
      <c r="G97" s="113" t="s">
        <v>5</v>
      </c>
      <c r="H97" s="113" t="s">
        <v>144</v>
      </c>
      <c r="I97" s="115">
        <v>8.5</v>
      </c>
      <c r="J97" s="115">
        <v>8.6999999999999993</v>
      </c>
      <c r="K97" s="115">
        <v>8.1999999999999993</v>
      </c>
      <c r="L97" s="115">
        <v>8.1999999999999993</v>
      </c>
      <c r="M97" s="116"/>
      <c r="N97" s="115">
        <v>8.1</v>
      </c>
      <c r="O97" s="116"/>
      <c r="P97" s="115">
        <v>5.6</v>
      </c>
      <c r="Q97" s="116"/>
      <c r="R97" s="115">
        <v>6.8</v>
      </c>
      <c r="S97" s="116"/>
      <c r="T97" s="115">
        <v>6.5</v>
      </c>
      <c r="U97" s="116"/>
      <c r="V97" s="115">
        <v>6.4</v>
      </c>
      <c r="W97" s="116"/>
      <c r="X97" s="115">
        <v>7.6</v>
      </c>
      <c r="Y97" s="115">
        <v>7.2</v>
      </c>
      <c r="Z97" s="115">
        <v>6.9</v>
      </c>
      <c r="AA97" s="116"/>
      <c r="AB97" s="115">
        <v>9.1</v>
      </c>
      <c r="AC97" s="115">
        <v>8.5</v>
      </c>
      <c r="AD97" s="115">
        <v>7.2</v>
      </c>
      <c r="AE97" s="116"/>
      <c r="AF97" s="115">
        <v>8.9</v>
      </c>
      <c r="AG97" s="115">
        <v>9.3000000000000007</v>
      </c>
      <c r="AH97" s="115">
        <v>8</v>
      </c>
      <c r="AI97" s="115">
        <v>8.1999999999999993</v>
      </c>
      <c r="AJ97" s="115">
        <v>7.3</v>
      </c>
      <c r="AK97" s="115">
        <v>7.5</v>
      </c>
      <c r="AL97" s="117">
        <v>45</v>
      </c>
      <c r="AM97" s="118">
        <v>0</v>
      </c>
      <c r="AN97" s="115">
        <v>6</v>
      </c>
      <c r="AO97" s="115">
        <v>4.3</v>
      </c>
      <c r="AP97" s="115">
        <v>8.4</v>
      </c>
      <c r="AQ97" s="116"/>
      <c r="AR97" s="116"/>
      <c r="AS97" s="116"/>
      <c r="AT97" s="116"/>
      <c r="AU97" s="116"/>
      <c r="AV97" s="115">
        <v>6</v>
      </c>
      <c r="AW97" s="116"/>
      <c r="AX97" s="116"/>
      <c r="AY97" s="116"/>
      <c r="AZ97" s="116"/>
      <c r="BA97" s="116"/>
      <c r="BB97" s="115">
        <v>4.0999999999999996</v>
      </c>
      <c r="BC97" s="117">
        <v>5</v>
      </c>
      <c r="BD97" s="118">
        <v>0</v>
      </c>
      <c r="BE97" s="115">
        <v>7.1</v>
      </c>
      <c r="BF97" s="115">
        <v>7.2</v>
      </c>
      <c r="BG97" s="115">
        <v>6.2</v>
      </c>
      <c r="BH97" s="115">
        <v>7.5</v>
      </c>
      <c r="BI97" s="115">
        <v>8.4</v>
      </c>
      <c r="BJ97" s="115">
        <v>8.9</v>
      </c>
      <c r="BK97" s="115">
        <v>7.7</v>
      </c>
      <c r="BL97" s="115">
        <v>6.5</v>
      </c>
      <c r="BM97" s="115">
        <v>7.5</v>
      </c>
      <c r="BN97" s="115">
        <v>7.4</v>
      </c>
      <c r="BO97" s="115">
        <v>8.1999999999999993</v>
      </c>
      <c r="BP97" s="115">
        <v>5.0999999999999996</v>
      </c>
      <c r="BQ97" s="115">
        <v>7.6</v>
      </c>
      <c r="BR97" s="115">
        <v>6.4</v>
      </c>
      <c r="BS97" s="115">
        <v>5.4</v>
      </c>
      <c r="BT97" s="115">
        <v>7.5</v>
      </c>
      <c r="BU97" s="115">
        <v>8.6</v>
      </c>
      <c r="BV97" s="115">
        <v>7.8</v>
      </c>
      <c r="BW97" s="115">
        <v>6.5</v>
      </c>
      <c r="BX97" s="115">
        <v>7.1</v>
      </c>
      <c r="BY97" s="115">
        <v>5.9</v>
      </c>
      <c r="BZ97" s="115">
        <v>5.8</v>
      </c>
      <c r="CA97" s="115">
        <v>6</v>
      </c>
      <c r="CB97" s="115">
        <v>7.3</v>
      </c>
      <c r="CC97" s="115">
        <v>6.6</v>
      </c>
      <c r="CD97" s="116"/>
      <c r="CE97" s="116"/>
      <c r="CF97" s="115">
        <v>7.4</v>
      </c>
      <c r="CG97" s="115">
        <v>6.7</v>
      </c>
      <c r="CH97" s="115">
        <v>8.4</v>
      </c>
      <c r="CI97" s="117">
        <v>59</v>
      </c>
      <c r="CJ97" s="118">
        <v>0</v>
      </c>
      <c r="CK97" s="115">
        <v>8.1999999999999993</v>
      </c>
      <c r="CL97" s="115">
        <v>7.8</v>
      </c>
      <c r="CM97" s="115">
        <v>6.3</v>
      </c>
      <c r="CN97" s="116"/>
      <c r="CO97" s="115">
        <v>7</v>
      </c>
      <c r="CP97" s="115">
        <v>8.3000000000000007</v>
      </c>
      <c r="CQ97" s="115">
        <v>7.8</v>
      </c>
      <c r="CR97" s="116"/>
      <c r="CS97" s="115">
        <v>7.6</v>
      </c>
      <c r="CT97" s="116"/>
      <c r="CU97" s="116"/>
      <c r="CV97" s="115">
        <v>7.9</v>
      </c>
      <c r="CW97" s="115">
        <v>6.6</v>
      </c>
      <c r="CX97" s="116"/>
      <c r="CY97" s="115">
        <v>8.5</v>
      </c>
      <c r="CZ97" s="115">
        <v>9</v>
      </c>
      <c r="DA97" s="117">
        <v>24</v>
      </c>
      <c r="DB97" s="118">
        <v>0</v>
      </c>
      <c r="DC97" s="115">
        <v>9.3000000000000007</v>
      </c>
      <c r="DD97" s="115">
        <v>7.3</v>
      </c>
      <c r="DE97" s="116"/>
      <c r="DF97" s="117">
        <v>4</v>
      </c>
      <c r="DG97" s="118">
        <v>0</v>
      </c>
      <c r="DH97" s="117">
        <v>137</v>
      </c>
      <c r="DI97" s="118">
        <v>0</v>
      </c>
      <c r="DJ97" s="119">
        <v>137</v>
      </c>
      <c r="DK97" s="120">
        <v>137</v>
      </c>
      <c r="DL97" s="120">
        <v>7.39</v>
      </c>
      <c r="DM97" s="120">
        <v>3.11</v>
      </c>
      <c r="DN97" s="113" t="s">
        <v>143</v>
      </c>
      <c r="DO97" s="13">
        <f t="shared" si="1"/>
        <v>0</v>
      </c>
    </row>
    <row r="98" spans="2:119" ht="27.75" customHeight="1">
      <c r="B98" s="112">
        <v>2220326458</v>
      </c>
      <c r="C98" s="113" t="s">
        <v>142</v>
      </c>
      <c r="D98" s="113" t="s">
        <v>111</v>
      </c>
      <c r="E98" s="113" t="s">
        <v>96</v>
      </c>
      <c r="F98" s="114">
        <v>35879</v>
      </c>
      <c r="G98" s="113" t="s">
        <v>5</v>
      </c>
      <c r="H98" s="113" t="s">
        <v>144</v>
      </c>
      <c r="I98" s="115">
        <v>8</v>
      </c>
      <c r="J98" s="115">
        <v>8.5</v>
      </c>
      <c r="K98" s="115">
        <v>6.2</v>
      </c>
      <c r="L98" s="115">
        <v>8.5</v>
      </c>
      <c r="M98" s="116"/>
      <c r="N98" s="115">
        <v>7.4</v>
      </c>
      <c r="O98" s="116"/>
      <c r="P98" s="115">
        <v>6.6</v>
      </c>
      <c r="Q98" s="116"/>
      <c r="R98" s="115">
        <v>8.1999999999999993</v>
      </c>
      <c r="S98" s="116"/>
      <c r="T98" s="115">
        <v>8.9</v>
      </c>
      <c r="U98" s="116"/>
      <c r="V98" s="115">
        <v>7.8</v>
      </c>
      <c r="W98" s="116"/>
      <c r="X98" s="115">
        <v>6.9</v>
      </c>
      <c r="Y98" s="115">
        <v>7.9</v>
      </c>
      <c r="Z98" s="115">
        <v>8.8000000000000007</v>
      </c>
      <c r="AA98" s="116"/>
      <c r="AB98" s="115">
        <v>7.9</v>
      </c>
      <c r="AC98" s="116"/>
      <c r="AD98" s="115">
        <v>6.7</v>
      </c>
      <c r="AE98" s="115">
        <v>7.3</v>
      </c>
      <c r="AF98" s="115">
        <v>9.9</v>
      </c>
      <c r="AG98" s="115">
        <v>9.8000000000000007</v>
      </c>
      <c r="AH98" s="115">
        <v>8.5</v>
      </c>
      <c r="AI98" s="115">
        <v>8.6</v>
      </c>
      <c r="AJ98" s="115">
        <v>8.4</v>
      </c>
      <c r="AK98" s="115">
        <v>8.6</v>
      </c>
      <c r="AL98" s="117">
        <v>45</v>
      </c>
      <c r="AM98" s="118">
        <v>0</v>
      </c>
      <c r="AN98" s="115">
        <v>5.8</v>
      </c>
      <c r="AO98" s="115">
        <v>6.8</v>
      </c>
      <c r="AP98" s="116"/>
      <c r="AQ98" s="116"/>
      <c r="AR98" s="116"/>
      <c r="AS98" s="116"/>
      <c r="AT98" s="116"/>
      <c r="AU98" s="115">
        <v>6.3</v>
      </c>
      <c r="AV98" s="116"/>
      <c r="AW98" s="116"/>
      <c r="AX98" s="116"/>
      <c r="AY98" s="116"/>
      <c r="AZ98" s="116"/>
      <c r="BA98" s="115">
        <v>6.1</v>
      </c>
      <c r="BB98" s="115">
        <v>6.2</v>
      </c>
      <c r="BC98" s="117">
        <v>5</v>
      </c>
      <c r="BD98" s="118">
        <v>0</v>
      </c>
      <c r="BE98" s="115">
        <v>8.4</v>
      </c>
      <c r="BF98" s="115">
        <v>5.0999999999999996</v>
      </c>
      <c r="BG98" s="115">
        <v>5.5</v>
      </c>
      <c r="BH98" s="115">
        <v>7.8</v>
      </c>
      <c r="BI98" s="115">
        <v>7.7</v>
      </c>
      <c r="BJ98" s="115">
        <v>6.2</v>
      </c>
      <c r="BK98" s="115">
        <v>6.8</v>
      </c>
      <c r="BL98" s="115">
        <v>6.8</v>
      </c>
      <c r="BM98" s="115">
        <v>7.7</v>
      </c>
      <c r="BN98" s="115">
        <v>8.6</v>
      </c>
      <c r="BO98" s="115">
        <v>6.8</v>
      </c>
      <c r="BP98" s="115">
        <v>4.8</v>
      </c>
      <c r="BQ98" s="115">
        <v>8.3000000000000007</v>
      </c>
      <c r="BR98" s="115">
        <v>7.1</v>
      </c>
      <c r="BS98" s="115">
        <v>6.5</v>
      </c>
      <c r="BT98" s="115">
        <v>6.3</v>
      </c>
      <c r="BU98" s="115">
        <v>8.1999999999999993</v>
      </c>
      <c r="BV98" s="115">
        <v>7.3</v>
      </c>
      <c r="BW98" s="115">
        <v>6.9</v>
      </c>
      <c r="BX98" s="115">
        <v>5.5</v>
      </c>
      <c r="BY98" s="115">
        <v>6.2</v>
      </c>
      <c r="BZ98" s="121" t="s">
        <v>77</v>
      </c>
      <c r="CA98" s="115">
        <v>7.8</v>
      </c>
      <c r="CB98" s="115">
        <v>6.9</v>
      </c>
      <c r="CC98" s="116"/>
      <c r="CD98" s="115">
        <v>7.7</v>
      </c>
      <c r="CE98" s="116"/>
      <c r="CF98" s="115">
        <v>8.4</v>
      </c>
      <c r="CG98" s="115">
        <v>7</v>
      </c>
      <c r="CH98" s="115">
        <v>8</v>
      </c>
      <c r="CI98" s="117">
        <v>57</v>
      </c>
      <c r="CJ98" s="118">
        <v>2</v>
      </c>
      <c r="CK98" s="115">
        <v>4.0999999999999996</v>
      </c>
      <c r="CL98" s="115">
        <v>8</v>
      </c>
      <c r="CM98" s="116"/>
      <c r="CN98" s="115">
        <v>8.9</v>
      </c>
      <c r="CO98" s="115">
        <v>8.1</v>
      </c>
      <c r="CP98" s="115">
        <v>8.1</v>
      </c>
      <c r="CQ98" s="115">
        <v>6.6</v>
      </c>
      <c r="CR98" s="116"/>
      <c r="CS98" s="115">
        <v>7.4</v>
      </c>
      <c r="CT98" s="116"/>
      <c r="CU98" s="116"/>
      <c r="CV98" s="115">
        <v>9.6999999999999993</v>
      </c>
      <c r="CW98" s="115">
        <v>6.7</v>
      </c>
      <c r="CX98" s="116"/>
      <c r="CY98" s="115">
        <v>8.4</v>
      </c>
      <c r="CZ98" s="115">
        <v>9.5</v>
      </c>
      <c r="DA98" s="117">
        <v>24</v>
      </c>
      <c r="DB98" s="118">
        <v>0</v>
      </c>
      <c r="DC98" s="115">
        <v>9</v>
      </c>
      <c r="DD98" s="115">
        <v>7.7</v>
      </c>
      <c r="DE98" s="116"/>
      <c r="DF98" s="117">
        <v>4</v>
      </c>
      <c r="DG98" s="118">
        <v>0</v>
      </c>
      <c r="DH98" s="117">
        <v>135</v>
      </c>
      <c r="DI98" s="118">
        <v>2</v>
      </c>
      <c r="DJ98" s="119">
        <v>137</v>
      </c>
      <c r="DK98" s="120">
        <v>137</v>
      </c>
      <c r="DL98" s="120">
        <v>7.49</v>
      </c>
      <c r="DM98" s="120">
        <v>3.14</v>
      </c>
      <c r="DN98" s="113" t="s">
        <v>143</v>
      </c>
      <c r="DO98" s="13">
        <f t="shared" si="1"/>
        <v>2</v>
      </c>
    </row>
    <row r="99" spans="2:119" ht="27.75" customHeight="1">
      <c r="B99" s="112">
        <v>2220326459</v>
      </c>
      <c r="C99" s="113" t="s">
        <v>3</v>
      </c>
      <c r="D99" s="113" t="s">
        <v>225</v>
      </c>
      <c r="E99" s="113" t="s">
        <v>96</v>
      </c>
      <c r="F99" s="114">
        <v>35671</v>
      </c>
      <c r="G99" s="113" t="s">
        <v>5</v>
      </c>
      <c r="H99" s="113" t="s">
        <v>144</v>
      </c>
      <c r="I99" s="115">
        <v>7.7</v>
      </c>
      <c r="J99" s="115">
        <v>7.8</v>
      </c>
      <c r="K99" s="115">
        <v>8.1</v>
      </c>
      <c r="L99" s="115">
        <v>8.1999999999999993</v>
      </c>
      <c r="M99" s="116"/>
      <c r="N99" s="115">
        <v>5.5</v>
      </c>
      <c r="O99" s="116"/>
      <c r="P99" s="115">
        <v>4.3</v>
      </c>
      <c r="Q99" s="116"/>
      <c r="R99" s="115">
        <v>6.1</v>
      </c>
      <c r="S99" s="116"/>
      <c r="T99" s="115">
        <v>7.2</v>
      </c>
      <c r="U99" s="116"/>
      <c r="V99" s="121" t="s">
        <v>77</v>
      </c>
      <c r="W99" s="116"/>
      <c r="X99" s="115">
        <v>5.4</v>
      </c>
      <c r="Y99" s="115">
        <v>6.3</v>
      </c>
      <c r="Z99" s="115">
        <v>8</v>
      </c>
      <c r="AA99" s="116"/>
      <c r="AB99" s="115">
        <v>9.4</v>
      </c>
      <c r="AC99" s="116"/>
      <c r="AD99" s="121" t="s">
        <v>77</v>
      </c>
      <c r="AE99" s="115">
        <v>5.5</v>
      </c>
      <c r="AF99" s="115">
        <v>9.1999999999999993</v>
      </c>
      <c r="AG99" s="115">
        <v>7.9</v>
      </c>
      <c r="AH99" s="115">
        <v>6.8</v>
      </c>
      <c r="AI99" s="115">
        <v>7</v>
      </c>
      <c r="AJ99" s="115">
        <v>8</v>
      </c>
      <c r="AK99" s="115">
        <v>5.3</v>
      </c>
      <c r="AL99" s="117">
        <v>41</v>
      </c>
      <c r="AM99" s="118">
        <v>4</v>
      </c>
      <c r="AN99" s="115">
        <v>6.1</v>
      </c>
      <c r="AO99" s="115">
        <v>5.6</v>
      </c>
      <c r="AP99" s="115">
        <v>7.7</v>
      </c>
      <c r="AQ99" s="116"/>
      <c r="AR99" s="116"/>
      <c r="AS99" s="116"/>
      <c r="AT99" s="116"/>
      <c r="AU99" s="116"/>
      <c r="AV99" s="115">
        <v>6.7</v>
      </c>
      <c r="AW99" s="116"/>
      <c r="AX99" s="116"/>
      <c r="AY99" s="116"/>
      <c r="AZ99" s="116"/>
      <c r="BA99" s="116"/>
      <c r="BB99" s="115">
        <v>7.8</v>
      </c>
      <c r="BC99" s="117">
        <v>5</v>
      </c>
      <c r="BD99" s="118">
        <v>0</v>
      </c>
      <c r="BE99" s="115">
        <v>6.1</v>
      </c>
      <c r="BF99" s="115">
        <v>5.7</v>
      </c>
      <c r="BG99" s="115">
        <v>4.7</v>
      </c>
      <c r="BH99" s="115">
        <v>5.4</v>
      </c>
      <c r="BI99" s="115">
        <v>5.2</v>
      </c>
      <c r="BJ99" s="115">
        <v>6.9</v>
      </c>
      <c r="BK99" s="115">
        <v>4.0999999999999996</v>
      </c>
      <c r="BL99" s="115">
        <v>7.2</v>
      </c>
      <c r="BM99" s="115">
        <v>6.4</v>
      </c>
      <c r="BN99" s="115">
        <v>5.7</v>
      </c>
      <c r="BO99" s="115">
        <v>6.2</v>
      </c>
      <c r="BP99" s="115">
        <v>7</v>
      </c>
      <c r="BQ99" s="115">
        <v>6.7</v>
      </c>
      <c r="BR99" s="121" t="s">
        <v>77</v>
      </c>
      <c r="BS99" s="115">
        <v>6.2</v>
      </c>
      <c r="BT99" s="115">
        <v>6.1</v>
      </c>
      <c r="BU99" s="115">
        <v>7.7</v>
      </c>
      <c r="BV99" s="115">
        <v>4</v>
      </c>
      <c r="BW99" s="115">
        <v>5.9</v>
      </c>
      <c r="BX99" s="115">
        <v>6.9</v>
      </c>
      <c r="BY99" s="115">
        <v>8</v>
      </c>
      <c r="BZ99" s="115">
        <v>5.6</v>
      </c>
      <c r="CA99" s="115">
        <v>5.0999999999999996</v>
      </c>
      <c r="CB99" s="115">
        <v>6.3</v>
      </c>
      <c r="CC99" s="115">
        <v>4.4000000000000004</v>
      </c>
      <c r="CD99" s="116"/>
      <c r="CE99" s="116"/>
      <c r="CF99" s="115">
        <v>5.5</v>
      </c>
      <c r="CG99" s="115">
        <v>4.5999999999999996</v>
      </c>
      <c r="CH99" s="115">
        <v>7.6</v>
      </c>
      <c r="CI99" s="117">
        <v>57</v>
      </c>
      <c r="CJ99" s="118">
        <v>2</v>
      </c>
      <c r="CK99" s="115">
        <v>5</v>
      </c>
      <c r="CL99" s="115">
        <v>8.1999999999999993</v>
      </c>
      <c r="CM99" s="115">
        <v>4.2</v>
      </c>
      <c r="CN99" s="116"/>
      <c r="CO99" s="115">
        <v>6.1</v>
      </c>
      <c r="CP99" s="115">
        <v>4</v>
      </c>
      <c r="CQ99" s="116"/>
      <c r="CR99" s="115">
        <v>5.7</v>
      </c>
      <c r="CS99" s="115">
        <v>6.5</v>
      </c>
      <c r="CT99" s="116"/>
      <c r="CU99" s="116"/>
      <c r="CV99" s="115">
        <v>8.3000000000000007</v>
      </c>
      <c r="CW99" s="115">
        <v>6.5</v>
      </c>
      <c r="CX99" s="116"/>
      <c r="CY99" s="115">
        <v>7.9</v>
      </c>
      <c r="CZ99" s="115">
        <v>7</v>
      </c>
      <c r="DA99" s="117">
        <v>24</v>
      </c>
      <c r="DB99" s="118">
        <v>0</v>
      </c>
      <c r="DC99" s="115">
        <v>9.6</v>
      </c>
      <c r="DD99" s="115">
        <v>8.9</v>
      </c>
      <c r="DE99" s="116"/>
      <c r="DF99" s="117">
        <v>4</v>
      </c>
      <c r="DG99" s="118">
        <v>0</v>
      </c>
      <c r="DH99" s="117">
        <v>131</v>
      </c>
      <c r="DI99" s="118">
        <v>6</v>
      </c>
      <c r="DJ99" s="119">
        <v>137</v>
      </c>
      <c r="DK99" s="120">
        <v>135</v>
      </c>
      <c r="DL99" s="120">
        <v>6.23</v>
      </c>
      <c r="DM99" s="120">
        <v>2.37</v>
      </c>
      <c r="DN99" s="113" t="s">
        <v>143</v>
      </c>
      <c r="DO99" s="13">
        <f t="shared" si="1"/>
        <v>6</v>
      </c>
    </row>
    <row r="100" spans="2:119" ht="27.75" customHeight="1">
      <c r="B100" s="112">
        <v>2220326460</v>
      </c>
      <c r="C100" s="113" t="s">
        <v>300</v>
      </c>
      <c r="D100" s="113" t="s">
        <v>97</v>
      </c>
      <c r="E100" s="113" t="s">
        <v>96</v>
      </c>
      <c r="F100" s="114">
        <v>36067</v>
      </c>
      <c r="G100" s="113" t="s">
        <v>5</v>
      </c>
      <c r="H100" s="113" t="s">
        <v>144</v>
      </c>
      <c r="I100" s="115">
        <v>8.6</v>
      </c>
      <c r="J100" s="115">
        <v>8.1999999999999993</v>
      </c>
      <c r="K100" s="115">
        <v>5.7</v>
      </c>
      <c r="L100" s="115">
        <v>4.9000000000000004</v>
      </c>
      <c r="M100" s="116"/>
      <c r="N100" s="115">
        <v>6.4</v>
      </c>
      <c r="O100" s="116"/>
      <c r="P100" s="115">
        <v>4.4000000000000004</v>
      </c>
      <c r="Q100" s="116"/>
      <c r="R100" s="115">
        <v>7.1</v>
      </c>
      <c r="S100" s="116"/>
      <c r="T100" s="115">
        <v>7.1</v>
      </c>
      <c r="U100" s="116"/>
      <c r="V100" s="121" t="s">
        <v>77</v>
      </c>
      <c r="W100" s="116"/>
      <c r="X100" s="115">
        <v>7</v>
      </c>
      <c r="Y100" s="115">
        <v>6.1</v>
      </c>
      <c r="Z100" s="115">
        <v>5.2</v>
      </c>
      <c r="AA100" s="116"/>
      <c r="AB100" s="115">
        <v>7.1</v>
      </c>
      <c r="AC100" s="115">
        <v>8.1</v>
      </c>
      <c r="AD100" s="115">
        <v>6.4</v>
      </c>
      <c r="AE100" s="116"/>
      <c r="AF100" s="115">
        <v>8.6999999999999993</v>
      </c>
      <c r="AG100" s="115">
        <v>9.3000000000000007</v>
      </c>
      <c r="AH100" s="115">
        <v>7.7</v>
      </c>
      <c r="AI100" s="115">
        <v>7</v>
      </c>
      <c r="AJ100" s="115">
        <v>6</v>
      </c>
      <c r="AK100" s="115">
        <v>5.7</v>
      </c>
      <c r="AL100" s="117">
        <v>43</v>
      </c>
      <c r="AM100" s="118">
        <v>2</v>
      </c>
      <c r="AN100" s="115">
        <v>7</v>
      </c>
      <c r="AO100" s="115">
        <v>6.5</v>
      </c>
      <c r="AP100" s="115">
        <v>8.6999999999999993</v>
      </c>
      <c r="AQ100" s="116"/>
      <c r="AR100" s="116"/>
      <c r="AS100" s="116"/>
      <c r="AT100" s="116"/>
      <c r="AU100" s="116"/>
      <c r="AV100" s="116"/>
      <c r="AW100" s="115">
        <v>8.6999999999999993</v>
      </c>
      <c r="AX100" s="116"/>
      <c r="AY100" s="116"/>
      <c r="AZ100" s="116"/>
      <c r="BA100" s="116"/>
      <c r="BB100" s="115">
        <v>6.2</v>
      </c>
      <c r="BC100" s="117">
        <v>5</v>
      </c>
      <c r="BD100" s="118">
        <v>0</v>
      </c>
      <c r="BE100" s="115">
        <v>6.4</v>
      </c>
      <c r="BF100" s="115">
        <v>5.8</v>
      </c>
      <c r="BG100" s="115">
        <v>4.3</v>
      </c>
      <c r="BH100" s="115">
        <v>6.6</v>
      </c>
      <c r="BI100" s="115">
        <v>7.6</v>
      </c>
      <c r="BJ100" s="115">
        <v>5.0999999999999996</v>
      </c>
      <c r="BK100" s="115">
        <v>5.6</v>
      </c>
      <c r="BL100" s="115">
        <v>4.8</v>
      </c>
      <c r="BM100" s="115">
        <v>6.5</v>
      </c>
      <c r="BN100" s="115">
        <v>4.4000000000000004</v>
      </c>
      <c r="BO100" s="115">
        <v>6.1</v>
      </c>
      <c r="BP100" s="115">
        <v>5.9</v>
      </c>
      <c r="BQ100" s="115">
        <v>8.1</v>
      </c>
      <c r="BR100" s="115">
        <v>4.8</v>
      </c>
      <c r="BS100" s="121" t="s">
        <v>77</v>
      </c>
      <c r="BT100" s="115">
        <v>5.6</v>
      </c>
      <c r="BU100" s="115">
        <v>8.5</v>
      </c>
      <c r="BV100" s="115">
        <v>6.7</v>
      </c>
      <c r="BW100" s="115">
        <v>5.5</v>
      </c>
      <c r="BX100" s="122">
        <v>0</v>
      </c>
      <c r="BY100" s="115">
        <v>5.0999999999999996</v>
      </c>
      <c r="BZ100" s="115">
        <v>4.3</v>
      </c>
      <c r="CA100" s="122">
        <v>0</v>
      </c>
      <c r="CB100" s="115">
        <v>5.6</v>
      </c>
      <c r="CC100" s="115">
        <v>5.8</v>
      </c>
      <c r="CD100" s="116"/>
      <c r="CE100" s="116"/>
      <c r="CF100" s="116"/>
      <c r="CG100" s="115">
        <v>5.0999999999999996</v>
      </c>
      <c r="CH100" s="115">
        <v>8</v>
      </c>
      <c r="CI100" s="117">
        <v>49</v>
      </c>
      <c r="CJ100" s="118">
        <v>10</v>
      </c>
      <c r="CK100" s="115">
        <v>5.5</v>
      </c>
      <c r="CL100" s="115">
        <v>7</v>
      </c>
      <c r="CM100" s="115">
        <v>5.6</v>
      </c>
      <c r="CN100" s="116"/>
      <c r="CO100" s="115">
        <v>5.5</v>
      </c>
      <c r="CP100" s="115">
        <v>5.8</v>
      </c>
      <c r="CQ100" s="115">
        <v>7.2</v>
      </c>
      <c r="CR100" s="116"/>
      <c r="CS100" s="115">
        <v>6.4</v>
      </c>
      <c r="CT100" s="116"/>
      <c r="CU100" s="116"/>
      <c r="CV100" s="115">
        <v>7.8</v>
      </c>
      <c r="CW100" s="115">
        <v>4.9000000000000004</v>
      </c>
      <c r="CX100" s="116"/>
      <c r="CY100" s="115">
        <v>9</v>
      </c>
      <c r="CZ100" s="115">
        <v>9</v>
      </c>
      <c r="DA100" s="117">
        <v>24</v>
      </c>
      <c r="DB100" s="118">
        <v>0</v>
      </c>
      <c r="DC100" s="115">
        <v>9.6</v>
      </c>
      <c r="DD100" s="116"/>
      <c r="DE100" s="116"/>
      <c r="DF100" s="117">
        <v>2</v>
      </c>
      <c r="DG100" s="118">
        <v>2</v>
      </c>
      <c r="DH100" s="117">
        <v>123</v>
      </c>
      <c r="DI100" s="118">
        <v>14</v>
      </c>
      <c r="DJ100" s="119">
        <v>137</v>
      </c>
      <c r="DK100" s="120">
        <v>128</v>
      </c>
      <c r="DL100" s="120">
        <v>6.21</v>
      </c>
      <c r="DM100" s="120">
        <v>2.34</v>
      </c>
      <c r="DN100" s="113" t="s">
        <v>143</v>
      </c>
      <c r="DO100" s="13">
        <f t="shared" si="1"/>
        <v>12</v>
      </c>
    </row>
    <row r="101" spans="2:119" ht="27.75" customHeight="1">
      <c r="B101" s="112">
        <v>2220326462</v>
      </c>
      <c r="C101" s="113" t="s">
        <v>90</v>
      </c>
      <c r="D101" s="113" t="s">
        <v>348</v>
      </c>
      <c r="E101" s="113" t="s">
        <v>96</v>
      </c>
      <c r="F101" s="114">
        <v>35934</v>
      </c>
      <c r="G101" s="113" t="s">
        <v>5</v>
      </c>
      <c r="H101" s="113" t="s">
        <v>146</v>
      </c>
      <c r="I101" s="115">
        <v>8.4</v>
      </c>
      <c r="J101" s="115">
        <v>7.6</v>
      </c>
      <c r="K101" s="115">
        <v>5.9</v>
      </c>
      <c r="L101" s="115">
        <v>8.5</v>
      </c>
      <c r="M101" s="116"/>
      <c r="N101" s="115">
        <v>8.6999999999999993</v>
      </c>
      <c r="O101" s="116"/>
      <c r="P101" s="115">
        <v>8.1</v>
      </c>
      <c r="Q101" s="116"/>
      <c r="R101" s="115">
        <v>7.2</v>
      </c>
      <c r="S101" s="116"/>
      <c r="T101" s="115">
        <v>9.1999999999999993</v>
      </c>
      <c r="U101" s="116"/>
      <c r="V101" s="116"/>
      <c r="W101" s="116"/>
      <c r="X101" s="115">
        <v>7</v>
      </c>
      <c r="Y101" s="115">
        <v>7.4</v>
      </c>
      <c r="Z101" s="115">
        <v>5.0999999999999996</v>
      </c>
      <c r="AA101" s="115">
        <v>7.5</v>
      </c>
      <c r="AB101" s="116"/>
      <c r="AC101" s="116"/>
      <c r="AD101" s="115">
        <v>6.4</v>
      </c>
      <c r="AE101" s="115">
        <v>6.7</v>
      </c>
      <c r="AF101" s="115">
        <v>8.4</v>
      </c>
      <c r="AG101" s="115">
        <v>8.5</v>
      </c>
      <c r="AH101" s="115">
        <v>6.7</v>
      </c>
      <c r="AI101" s="115">
        <v>6.4</v>
      </c>
      <c r="AJ101" s="115">
        <v>4.5999999999999996</v>
      </c>
      <c r="AK101" s="115">
        <v>6.7</v>
      </c>
      <c r="AL101" s="117">
        <v>43</v>
      </c>
      <c r="AM101" s="118">
        <v>2</v>
      </c>
      <c r="AN101" s="115">
        <v>6.3</v>
      </c>
      <c r="AO101" s="115">
        <v>5.4</v>
      </c>
      <c r="AP101" s="116"/>
      <c r="AQ101" s="116"/>
      <c r="AR101" s="116"/>
      <c r="AS101" s="116"/>
      <c r="AT101" s="116"/>
      <c r="AU101" s="115">
        <v>6</v>
      </c>
      <c r="AV101" s="116"/>
      <c r="AW101" s="116"/>
      <c r="AX101" s="116"/>
      <c r="AY101" s="116"/>
      <c r="AZ101" s="116"/>
      <c r="BA101" s="115">
        <v>7</v>
      </c>
      <c r="BB101" s="121" t="s">
        <v>77</v>
      </c>
      <c r="BC101" s="117">
        <v>4</v>
      </c>
      <c r="BD101" s="118">
        <v>1</v>
      </c>
      <c r="BE101" s="115">
        <v>7.3</v>
      </c>
      <c r="BF101" s="115">
        <v>6.5</v>
      </c>
      <c r="BG101" s="115">
        <v>4.3</v>
      </c>
      <c r="BH101" s="115">
        <v>6.8</v>
      </c>
      <c r="BI101" s="115">
        <v>8.9</v>
      </c>
      <c r="BJ101" s="115">
        <v>8.1999999999999993</v>
      </c>
      <c r="BK101" s="115">
        <v>5.0999999999999996</v>
      </c>
      <c r="BL101" s="115">
        <v>7.2</v>
      </c>
      <c r="BM101" s="115">
        <v>8.4</v>
      </c>
      <c r="BN101" s="115">
        <v>4.9000000000000004</v>
      </c>
      <c r="BO101" s="115">
        <v>6.1</v>
      </c>
      <c r="BP101" s="115">
        <v>5.5</v>
      </c>
      <c r="BQ101" s="115">
        <v>7.2</v>
      </c>
      <c r="BR101" s="121" t="s">
        <v>77</v>
      </c>
      <c r="BS101" s="121" t="s">
        <v>77</v>
      </c>
      <c r="BT101" s="121" t="s">
        <v>77</v>
      </c>
      <c r="BU101" s="121" t="s">
        <v>77</v>
      </c>
      <c r="BV101" s="115">
        <v>6.4</v>
      </c>
      <c r="BW101" s="115">
        <v>6.6</v>
      </c>
      <c r="BX101" s="115">
        <v>5.4</v>
      </c>
      <c r="BY101" s="121" t="s">
        <v>77</v>
      </c>
      <c r="BZ101" s="116"/>
      <c r="CA101" s="121" t="s">
        <v>77</v>
      </c>
      <c r="CB101" s="121" t="s">
        <v>77</v>
      </c>
      <c r="CC101" s="116"/>
      <c r="CD101" s="121" t="s">
        <v>77</v>
      </c>
      <c r="CE101" s="116"/>
      <c r="CF101" s="116"/>
      <c r="CG101" s="116"/>
      <c r="CH101" s="121" t="s">
        <v>77</v>
      </c>
      <c r="CI101" s="117">
        <v>32</v>
      </c>
      <c r="CJ101" s="118">
        <v>27</v>
      </c>
      <c r="CK101" s="115">
        <v>7.7</v>
      </c>
      <c r="CL101" s="115">
        <v>6.3</v>
      </c>
      <c r="CM101" s="115">
        <v>5.5</v>
      </c>
      <c r="CN101" s="116"/>
      <c r="CO101" s="115">
        <v>5.5</v>
      </c>
      <c r="CP101" s="116"/>
      <c r="CQ101" s="116"/>
      <c r="CR101" s="116"/>
      <c r="CS101" s="116"/>
      <c r="CT101" s="115">
        <v>5.5</v>
      </c>
      <c r="CU101" s="116"/>
      <c r="CV101" s="116"/>
      <c r="CW101" s="116"/>
      <c r="CX101" s="116"/>
      <c r="CY101" s="116"/>
      <c r="CZ101" s="116"/>
      <c r="DA101" s="117">
        <v>12</v>
      </c>
      <c r="DB101" s="118">
        <v>12</v>
      </c>
      <c r="DC101" s="116"/>
      <c r="DD101" s="116"/>
      <c r="DE101" s="116"/>
      <c r="DF101" s="117">
        <v>0</v>
      </c>
      <c r="DG101" s="118">
        <v>4</v>
      </c>
      <c r="DH101" s="117">
        <v>91</v>
      </c>
      <c r="DI101" s="118">
        <v>46</v>
      </c>
      <c r="DJ101" s="119">
        <v>137</v>
      </c>
      <c r="DK101" s="120">
        <v>91</v>
      </c>
      <c r="DL101" s="120">
        <v>6.73</v>
      </c>
      <c r="DM101" s="120">
        <v>2.69</v>
      </c>
      <c r="DN101" s="113" t="s">
        <v>143</v>
      </c>
      <c r="DO101" s="13">
        <f t="shared" si="1"/>
        <v>43</v>
      </c>
    </row>
    <row r="102" spans="2:119" ht="27.75" customHeight="1">
      <c r="B102" s="112">
        <v>2220717074</v>
      </c>
      <c r="C102" s="113" t="s">
        <v>85</v>
      </c>
      <c r="D102" s="113" t="s">
        <v>111</v>
      </c>
      <c r="E102" s="113" t="s">
        <v>96</v>
      </c>
      <c r="F102" s="114">
        <v>35912</v>
      </c>
      <c r="G102" s="113" t="s">
        <v>5</v>
      </c>
      <c r="H102" s="113" t="s">
        <v>146</v>
      </c>
      <c r="I102" s="121" t="s">
        <v>77</v>
      </c>
      <c r="J102" s="115">
        <v>7.8</v>
      </c>
      <c r="K102" s="116"/>
      <c r="L102" s="115">
        <v>4.2</v>
      </c>
      <c r="M102" s="116"/>
      <c r="N102" s="121" t="s">
        <v>77</v>
      </c>
      <c r="O102" s="116"/>
      <c r="P102" s="116"/>
      <c r="Q102" s="116"/>
      <c r="R102" s="116"/>
      <c r="S102" s="116"/>
      <c r="T102" s="116"/>
      <c r="U102" s="116"/>
      <c r="V102" s="116"/>
      <c r="W102" s="116"/>
      <c r="X102" s="121" t="s">
        <v>77</v>
      </c>
      <c r="Y102" s="116"/>
      <c r="Z102" s="121" t="s">
        <v>77</v>
      </c>
      <c r="AA102" s="116"/>
      <c r="AB102" s="116"/>
      <c r="AC102" s="116"/>
      <c r="AD102" s="116"/>
      <c r="AE102" s="116"/>
      <c r="AF102" s="115">
        <v>9.1999999999999993</v>
      </c>
      <c r="AG102" s="121" t="s">
        <v>77</v>
      </c>
      <c r="AH102" s="116"/>
      <c r="AI102" s="116"/>
      <c r="AJ102" s="116"/>
      <c r="AK102" s="116"/>
      <c r="AL102" s="117">
        <v>5</v>
      </c>
      <c r="AM102" s="118">
        <v>40</v>
      </c>
      <c r="AN102" s="121" t="s">
        <v>77</v>
      </c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7">
        <v>0</v>
      </c>
      <c r="BD102" s="118">
        <v>5</v>
      </c>
      <c r="BE102" s="115">
        <v>5.9</v>
      </c>
      <c r="BF102" s="115">
        <v>5.4</v>
      </c>
      <c r="BG102" s="122">
        <v>0</v>
      </c>
      <c r="BH102" s="121" t="s">
        <v>77</v>
      </c>
      <c r="BI102" s="121" t="s">
        <v>77</v>
      </c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5">
        <v>7</v>
      </c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7">
        <v>6</v>
      </c>
      <c r="CJ102" s="118">
        <v>53</v>
      </c>
      <c r="CK102" s="116"/>
      <c r="CL102" s="121" t="s">
        <v>77</v>
      </c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7">
        <v>0</v>
      </c>
      <c r="DB102" s="118">
        <v>24</v>
      </c>
      <c r="DC102" s="116"/>
      <c r="DD102" s="116"/>
      <c r="DE102" s="116"/>
      <c r="DF102" s="117">
        <v>0</v>
      </c>
      <c r="DG102" s="118">
        <v>4</v>
      </c>
      <c r="DH102" s="117">
        <v>11</v>
      </c>
      <c r="DI102" s="118">
        <v>126</v>
      </c>
      <c r="DJ102" s="119">
        <v>137</v>
      </c>
      <c r="DK102" s="120">
        <v>13</v>
      </c>
      <c r="DL102" s="120">
        <v>5.37</v>
      </c>
      <c r="DM102" s="120">
        <v>2</v>
      </c>
      <c r="DN102" s="113" t="s">
        <v>143</v>
      </c>
      <c r="DO102" s="13">
        <f t="shared" si="1"/>
        <v>119</v>
      </c>
    </row>
    <row r="103" spans="2:119" ht="27.75" customHeight="1">
      <c r="B103" s="112">
        <v>2220318698</v>
      </c>
      <c r="C103" s="113" t="s">
        <v>3</v>
      </c>
      <c r="D103" s="113" t="s">
        <v>325</v>
      </c>
      <c r="E103" s="113" t="s">
        <v>94</v>
      </c>
      <c r="F103" s="114">
        <v>35812</v>
      </c>
      <c r="G103" s="113" t="s">
        <v>5</v>
      </c>
      <c r="H103" s="113" t="s">
        <v>144</v>
      </c>
      <c r="I103" s="115">
        <v>8.6999999999999993</v>
      </c>
      <c r="J103" s="115">
        <v>7.7</v>
      </c>
      <c r="K103" s="115">
        <v>8.3000000000000007</v>
      </c>
      <c r="L103" s="115">
        <v>6.4</v>
      </c>
      <c r="M103" s="116"/>
      <c r="N103" s="115">
        <v>5</v>
      </c>
      <c r="O103" s="116"/>
      <c r="P103" s="115">
        <v>5.5</v>
      </c>
      <c r="Q103" s="116"/>
      <c r="R103" s="115">
        <v>7.8</v>
      </c>
      <c r="S103" s="116"/>
      <c r="T103" s="115">
        <v>6.3</v>
      </c>
      <c r="U103" s="116"/>
      <c r="V103" s="115">
        <v>6.9</v>
      </c>
      <c r="W103" s="116"/>
      <c r="X103" s="115">
        <v>7.5</v>
      </c>
      <c r="Y103" s="115">
        <v>5.3</v>
      </c>
      <c r="Z103" s="115">
        <v>4.3</v>
      </c>
      <c r="AA103" s="116"/>
      <c r="AB103" s="115">
        <v>4.5</v>
      </c>
      <c r="AC103" s="116"/>
      <c r="AD103" s="115">
        <v>8</v>
      </c>
      <c r="AE103" s="115">
        <v>6.3</v>
      </c>
      <c r="AF103" s="115">
        <v>6</v>
      </c>
      <c r="AG103" s="115">
        <v>8.4</v>
      </c>
      <c r="AH103" s="115">
        <v>6.9</v>
      </c>
      <c r="AI103" s="115">
        <v>5.9</v>
      </c>
      <c r="AJ103" s="115">
        <v>4.5999999999999996</v>
      </c>
      <c r="AK103" s="115">
        <v>5.8</v>
      </c>
      <c r="AL103" s="117">
        <v>45</v>
      </c>
      <c r="AM103" s="118">
        <v>0</v>
      </c>
      <c r="AN103" s="115">
        <v>7.3</v>
      </c>
      <c r="AO103" s="115">
        <v>8.3000000000000007</v>
      </c>
      <c r="AP103" s="116"/>
      <c r="AQ103" s="116"/>
      <c r="AR103" s="115">
        <v>6.4</v>
      </c>
      <c r="AS103" s="116"/>
      <c r="AT103" s="116"/>
      <c r="AU103" s="116"/>
      <c r="AV103" s="116"/>
      <c r="AW103" s="116"/>
      <c r="AX103" s="115">
        <v>6.6</v>
      </c>
      <c r="AY103" s="116"/>
      <c r="AZ103" s="116"/>
      <c r="BA103" s="116"/>
      <c r="BB103" s="115">
        <v>6</v>
      </c>
      <c r="BC103" s="117">
        <v>5</v>
      </c>
      <c r="BD103" s="118">
        <v>0</v>
      </c>
      <c r="BE103" s="115">
        <v>4.5999999999999996</v>
      </c>
      <c r="BF103" s="115">
        <v>6</v>
      </c>
      <c r="BG103" s="115">
        <v>4.5</v>
      </c>
      <c r="BH103" s="115">
        <v>5.2</v>
      </c>
      <c r="BI103" s="115">
        <v>6.6</v>
      </c>
      <c r="BJ103" s="115">
        <v>5.2</v>
      </c>
      <c r="BK103" s="115">
        <v>4.5999999999999996</v>
      </c>
      <c r="BL103" s="115">
        <v>6.1</v>
      </c>
      <c r="BM103" s="115">
        <v>6.8</v>
      </c>
      <c r="BN103" s="115">
        <v>5.4</v>
      </c>
      <c r="BO103" s="115">
        <v>6</v>
      </c>
      <c r="BP103" s="115">
        <v>8.9</v>
      </c>
      <c r="BQ103" s="115">
        <v>5.2</v>
      </c>
      <c r="BR103" s="115">
        <v>6.2</v>
      </c>
      <c r="BS103" s="115">
        <v>4</v>
      </c>
      <c r="BT103" s="115">
        <v>4.5</v>
      </c>
      <c r="BU103" s="115">
        <v>7.7</v>
      </c>
      <c r="BV103" s="115">
        <v>5.4</v>
      </c>
      <c r="BW103" s="115">
        <v>5.8</v>
      </c>
      <c r="BX103" s="115">
        <v>6</v>
      </c>
      <c r="BY103" s="115">
        <v>4.9000000000000004</v>
      </c>
      <c r="BZ103" s="115">
        <v>5</v>
      </c>
      <c r="CA103" s="115">
        <v>5</v>
      </c>
      <c r="CB103" s="115">
        <v>6.8</v>
      </c>
      <c r="CC103" s="116"/>
      <c r="CD103" s="115">
        <v>6.2</v>
      </c>
      <c r="CE103" s="116"/>
      <c r="CF103" s="115">
        <v>5.5</v>
      </c>
      <c r="CG103" s="115">
        <v>6</v>
      </c>
      <c r="CH103" s="115">
        <v>7.6</v>
      </c>
      <c r="CI103" s="117">
        <v>59</v>
      </c>
      <c r="CJ103" s="118">
        <v>0</v>
      </c>
      <c r="CK103" s="115">
        <v>6</v>
      </c>
      <c r="CL103" s="115">
        <v>7.4</v>
      </c>
      <c r="CM103" s="115">
        <v>4.3</v>
      </c>
      <c r="CN103" s="116"/>
      <c r="CO103" s="115">
        <v>6.2</v>
      </c>
      <c r="CP103" s="115">
        <v>6.1</v>
      </c>
      <c r="CQ103" s="115">
        <v>7</v>
      </c>
      <c r="CR103" s="116"/>
      <c r="CS103" s="115">
        <v>6.7</v>
      </c>
      <c r="CT103" s="116"/>
      <c r="CU103" s="116"/>
      <c r="CV103" s="115">
        <v>5.9</v>
      </c>
      <c r="CW103" s="115">
        <v>5.9</v>
      </c>
      <c r="CX103" s="116"/>
      <c r="CY103" s="115">
        <v>6.7</v>
      </c>
      <c r="CZ103" s="115">
        <v>8.8000000000000007</v>
      </c>
      <c r="DA103" s="117">
        <v>24</v>
      </c>
      <c r="DB103" s="118">
        <v>0</v>
      </c>
      <c r="DC103" s="116"/>
      <c r="DD103" s="116"/>
      <c r="DE103" s="116"/>
      <c r="DF103" s="117">
        <v>0</v>
      </c>
      <c r="DG103" s="118">
        <v>4</v>
      </c>
      <c r="DH103" s="117">
        <v>133</v>
      </c>
      <c r="DI103" s="118">
        <v>4</v>
      </c>
      <c r="DJ103" s="119">
        <v>137</v>
      </c>
      <c r="DK103" s="120">
        <v>133</v>
      </c>
      <c r="DL103" s="120">
        <v>6.06</v>
      </c>
      <c r="DM103" s="120">
        <v>2.2799999999999998</v>
      </c>
      <c r="DN103" s="113" t="s">
        <v>113</v>
      </c>
      <c r="DO103" s="13">
        <f t="shared" si="1"/>
        <v>2</v>
      </c>
    </row>
    <row r="104" spans="2:119" ht="27.75" customHeight="1">
      <c r="B104" s="112">
        <v>2220323969</v>
      </c>
      <c r="C104" s="113" t="s">
        <v>3</v>
      </c>
      <c r="D104" s="113" t="s">
        <v>95</v>
      </c>
      <c r="E104" s="113" t="s">
        <v>84</v>
      </c>
      <c r="F104" s="114">
        <v>35878</v>
      </c>
      <c r="G104" s="113" t="s">
        <v>5</v>
      </c>
      <c r="H104" s="113" t="s">
        <v>144</v>
      </c>
      <c r="I104" s="115">
        <v>8.5</v>
      </c>
      <c r="J104" s="115">
        <v>7.9</v>
      </c>
      <c r="K104" s="115">
        <v>7</v>
      </c>
      <c r="L104" s="115">
        <v>6.1</v>
      </c>
      <c r="M104" s="116"/>
      <c r="N104" s="115">
        <v>6.2</v>
      </c>
      <c r="O104" s="116"/>
      <c r="P104" s="115">
        <v>5.7</v>
      </c>
      <c r="Q104" s="116"/>
      <c r="R104" s="115">
        <v>6.9</v>
      </c>
      <c r="S104" s="116"/>
      <c r="T104" s="115">
        <v>7.6</v>
      </c>
      <c r="U104" s="116"/>
      <c r="V104" s="115">
        <v>6.2</v>
      </c>
      <c r="W104" s="116"/>
      <c r="X104" s="115">
        <v>6</v>
      </c>
      <c r="Y104" s="115">
        <v>6.5</v>
      </c>
      <c r="Z104" s="115">
        <v>5.8</v>
      </c>
      <c r="AA104" s="115">
        <v>8.9</v>
      </c>
      <c r="AB104" s="116"/>
      <c r="AC104" s="116"/>
      <c r="AD104" s="115">
        <v>7.6</v>
      </c>
      <c r="AE104" s="115">
        <v>5.9</v>
      </c>
      <c r="AF104" s="115">
        <v>9.1999999999999993</v>
      </c>
      <c r="AG104" s="115">
        <v>8.8000000000000007</v>
      </c>
      <c r="AH104" s="115">
        <v>8.6999999999999993</v>
      </c>
      <c r="AI104" s="115">
        <v>7.4</v>
      </c>
      <c r="AJ104" s="115">
        <v>6.1</v>
      </c>
      <c r="AK104" s="115">
        <v>7.6</v>
      </c>
      <c r="AL104" s="117">
        <v>45</v>
      </c>
      <c r="AM104" s="118">
        <v>0</v>
      </c>
      <c r="AN104" s="115">
        <v>6.2</v>
      </c>
      <c r="AO104" s="115">
        <v>6.3</v>
      </c>
      <c r="AP104" s="116"/>
      <c r="AQ104" s="116"/>
      <c r="AR104" s="116"/>
      <c r="AS104" s="116"/>
      <c r="AT104" s="116"/>
      <c r="AU104" s="115">
        <v>6</v>
      </c>
      <c r="AV104" s="116"/>
      <c r="AW104" s="116"/>
      <c r="AX104" s="116"/>
      <c r="AY104" s="116"/>
      <c r="AZ104" s="116"/>
      <c r="BA104" s="115">
        <v>6.6</v>
      </c>
      <c r="BB104" s="115">
        <v>5.2</v>
      </c>
      <c r="BC104" s="117">
        <v>5</v>
      </c>
      <c r="BD104" s="118">
        <v>0</v>
      </c>
      <c r="BE104" s="115">
        <v>8.1</v>
      </c>
      <c r="BF104" s="115">
        <v>6.8</v>
      </c>
      <c r="BG104" s="115">
        <v>5.3</v>
      </c>
      <c r="BH104" s="115">
        <v>6.2</v>
      </c>
      <c r="BI104" s="115">
        <v>7.2</v>
      </c>
      <c r="BJ104" s="115">
        <v>8.1</v>
      </c>
      <c r="BK104" s="115">
        <v>6</v>
      </c>
      <c r="BL104" s="115">
        <v>7</v>
      </c>
      <c r="BM104" s="115">
        <v>8.1999999999999993</v>
      </c>
      <c r="BN104" s="115">
        <v>5.9</v>
      </c>
      <c r="BO104" s="115">
        <v>6.5</v>
      </c>
      <c r="BP104" s="115">
        <v>5.4</v>
      </c>
      <c r="BQ104" s="115">
        <v>8.1999999999999993</v>
      </c>
      <c r="BR104" s="115">
        <v>5.3</v>
      </c>
      <c r="BS104" s="115">
        <v>6.2</v>
      </c>
      <c r="BT104" s="115">
        <v>7.3</v>
      </c>
      <c r="BU104" s="115">
        <v>8</v>
      </c>
      <c r="BV104" s="115">
        <v>7.2</v>
      </c>
      <c r="BW104" s="115">
        <v>6.9</v>
      </c>
      <c r="BX104" s="115">
        <v>6.7</v>
      </c>
      <c r="BY104" s="115">
        <v>5.9</v>
      </c>
      <c r="BZ104" s="115">
        <v>5.7</v>
      </c>
      <c r="CA104" s="115">
        <v>6.4</v>
      </c>
      <c r="CB104" s="115">
        <v>5</v>
      </c>
      <c r="CC104" s="116"/>
      <c r="CD104" s="115">
        <v>6.1</v>
      </c>
      <c r="CE104" s="116"/>
      <c r="CF104" s="115">
        <v>6</v>
      </c>
      <c r="CG104" s="115">
        <v>6</v>
      </c>
      <c r="CH104" s="115">
        <v>7.9</v>
      </c>
      <c r="CI104" s="117">
        <v>59</v>
      </c>
      <c r="CJ104" s="118">
        <v>0</v>
      </c>
      <c r="CK104" s="115">
        <v>6.2</v>
      </c>
      <c r="CL104" s="115">
        <v>7.4</v>
      </c>
      <c r="CM104" s="116"/>
      <c r="CN104" s="115">
        <v>7.9</v>
      </c>
      <c r="CO104" s="115">
        <v>6.7</v>
      </c>
      <c r="CP104" s="115">
        <v>5.7</v>
      </c>
      <c r="CQ104" s="115">
        <v>6.8</v>
      </c>
      <c r="CR104" s="116"/>
      <c r="CS104" s="115">
        <v>7.2</v>
      </c>
      <c r="CT104" s="116"/>
      <c r="CU104" s="116"/>
      <c r="CV104" s="115">
        <v>7.5</v>
      </c>
      <c r="CW104" s="115">
        <v>5.4</v>
      </c>
      <c r="CX104" s="116"/>
      <c r="CY104" s="115">
        <v>9.1999999999999993</v>
      </c>
      <c r="CZ104" s="115">
        <v>9.1999999999999993</v>
      </c>
      <c r="DA104" s="117">
        <v>24</v>
      </c>
      <c r="DB104" s="118">
        <v>0</v>
      </c>
      <c r="DC104" s="115">
        <v>8.8000000000000007</v>
      </c>
      <c r="DD104" s="115">
        <v>8</v>
      </c>
      <c r="DE104" s="116"/>
      <c r="DF104" s="117">
        <v>4</v>
      </c>
      <c r="DG104" s="118">
        <v>0</v>
      </c>
      <c r="DH104" s="117">
        <v>137</v>
      </c>
      <c r="DI104" s="118">
        <v>0</v>
      </c>
      <c r="DJ104" s="119">
        <v>137</v>
      </c>
      <c r="DK104" s="120">
        <v>137</v>
      </c>
      <c r="DL104" s="120">
        <v>6.84</v>
      </c>
      <c r="DM104" s="120">
        <v>2.75</v>
      </c>
      <c r="DN104" s="113" t="s">
        <v>143</v>
      </c>
      <c r="DO104" s="13">
        <f t="shared" si="1"/>
        <v>0</v>
      </c>
    </row>
    <row r="105" spans="2:119" ht="27.75" customHeight="1">
      <c r="B105" s="112">
        <v>2220328485</v>
      </c>
      <c r="C105" s="113" t="s">
        <v>3</v>
      </c>
      <c r="D105" s="113" t="s">
        <v>93</v>
      </c>
      <c r="E105" s="113" t="s">
        <v>84</v>
      </c>
      <c r="F105" s="114">
        <v>36085</v>
      </c>
      <c r="G105" s="113" t="s">
        <v>5</v>
      </c>
      <c r="H105" s="113" t="s">
        <v>144</v>
      </c>
      <c r="I105" s="115">
        <v>8.3000000000000007</v>
      </c>
      <c r="J105" s="115">
        <v>8.4</v>
      </c>
      <c r="K105" s="115">
        <v>8.4</v>
      </c>
      <c r="L105" s="115">
        <v>9.1</v>
      </c>
      <c r="M105" s="116"/>
      <c r="N105" s="115">
        <v>9.4</v>
      </c>
      <c r="O105" s="116"/>
      <c r="P105" s="115">
        <v>8.9</v>
      </c>
      <c r="Q105" s="116"/>
      <c r="R105" s="115">
        <v>9.4</v>
      </c>
      <c r="S105" s="116"/>
      <c r="T105" s="115">
        <v>9.4</v>
      </c>
      <c r="U105" s="116"/>
      <c r="V105" s="115">
        <v>8.8000000000000007</v>
      </c>
      <c r="W105" s="116"/>
      <c r="X105" s="115">
        <v>7.8</v>
      </c>
      <c r="Y105" s="115">
        <v>7.5</v>
      </c>
      <c r="Z105" s="115">
        <v>8.9</v>
      </c>
      <c r="AA105" s="116"/>
      <c r="AB105" s="122">
        <v>10</v>
      </c>
      <c r="AC105" s="122">
        <v>10</v>
      </c>
      <c r="AD105" s="115">
        <v>9.1999999999999993</v>
      </c>
      <c r="AE105" s="116"/>
      <c r="AF105" s="115">
        <v>9.1</v>
      </c>
      <c r="AG105" s="115">
        <v>9.1999999999999993</v>
      </c>
      <c r="AH105" s="115">
        <v>7.7</v>
      </c>
      <c r="AI105" s="115">
        <v>7.7</v>
      </c>
      <c r="AJ105" s="115">
        <v>7.5</v>
      </c>
      <c r="AK105" s="115">
        <v>8.1999999999999993</v>
      </c>
      <c r="AL105" s="117">
        <v>45</v>
      </c>
      <c r="AM105" s="118">
        <v>0</v>
      </c>
      <c r="AN105" s="115">
        <v>7</v>
      </c>
      <c r="AO105" s="115">
        <v>7.3</v>
      </c>
      <c r="AP105" s="116"/>
      <c r="AQ105" s="116"/>
      <c r="AR105" s="116"/>
      <c r="AS105" s="116"/>
      <c r="AT105" s="116"/>
      <c r="AU105" s="115">
        <v>6.1</v>
      </c>
      <c r="AV105" s="116"/>
      <c r="AW105" s="116"/>
      <c r="AX105" s="116"/>
      <c r="AY105" s="116"/>
      <c r="AZ105" s="116"/>
      <c r="BA105" s="115">
        <v>7.4</v>
      </c>
      <c r="BB105" s="115">
        <v>6.1</v>
      </c>
      <c r="BC105" s="117">
        <v>5</v>
      </c>
      <c r="BD105" s="118">
        <v>0</v>
      </c>
      <c r="BE105" s="115">
        <v>7.2</v>
      </c>
      <c r="BF105" s="115">
        <v>8</v>
      </c>
      <c r="BG105" s="115">
        <v>6.8</v>
      </c>
      <c r="BH105" s="115">
        <v>6.7</v>
      </c>
      <c r="BI105" s="115">
        <v>9</v>
      </c>
      <c r="BJ105" s="115">
        <v>8.3000000000000007</v>
      </c>
      <c r="BK105" s="115">
        <v>7.4</v>
      </c>
      <c r="BL105" s="115">
        <v>7.6</v>
      </c>
      <c r="BM105" s="115">
        <v>7.9</v>
      </c>
      <c r="BN105" s="115">
        <v>6.7</v>
      </c>
      <c r="BO105" s="115">
        <v>7.1</v>
      </c>
      <c r="BP105" s="115">
        <v>6</v>
      </c>
      <c r="BQ105" s="115">
        <v>7.8</v>
      </c>
      <c r="BR105" s="115">
        <v>6.3</v>
      </c>
      <c r="BS105" s="115">
        <v>6.9</v>
      </c>
      <c r="BT105" s="115">
        <v>7.8</v>
      </c>
      <c r="BU105" s="115">
        <v>7.7</v>
      </c>
      <c r="BV105" s="115">
        <v>7.6</v>
      </c>
      <c r="BW105" s="115">
        <v>7.9</v>
      </c>
      <c r="BX105" s="115">
        <v>8.5</v>
      </c>
      <c r="BY105" s="115">
        <v>7.4</v>
      </c>
      <c r="BZ105" s="115">
        <v>7</v>
      </c>
      <c r="CA105" s="115">
        <v>6.9</v>
      </c>
      <c r="CB105" s="115">
        <v>7.3</v>
      </c>
      <c r="CC105" s="116"/>
      <c r="CD105" s="115">
        <v>8</v>
      </c>
      <c r="CE105" s="116"/>
      <c r="CF105" s="115">
        <v>8</v>
      </c>
      <c r="CG105" s="115">
        <v>8.5</v>
      </c>
      <c r="CH105" s="115">
        <v>8.6999999999999993</v>
      </c>
      <c r="CI105" s="117">
        <v>59</v>
      </c>
      <c r="CJ105" s="118">
        <v>0</v>
      </c>
      <c r="CK105" s="115">
        <v>6.6</v>
      </c>
      <c r="CL105" s="115">
        <v>6.8</v>
      </c>
      <c r="CM105" s="115">
        <v>9.3000000000000007</v>
      </c>
      <c r="CN105" s="116"/>
      <c r="CO105" s="115">
        <v>7.7</v>
      </c>
      <c r="CP105" s="115">
        <v>7</v>
      </c>
      <c r="CQ105" s="115">
        <v>7.2</v>
      </c>
      <c r="CR105" s="116"/>
      <c r="CS105" s="115">
        <v>8.1999999999999993</v>
      </c>
      <c r="CT105" s="116"/>
      <c r="CU105" s="116"/>
      <c r="CV105" s="115">
        <v>8.4</v>
      </c>
      <c r="CW105" s="115">
        <v>7.9</v>
      </c>
      <c r="CX105" s="116"/>
      <c r="CY105" s="115">
        <v>9.1</v>
      </c>
      <c r="CZ105" s="115">
        <v>9.1999999999999993</v>
      </c>
      <c r="DA105" s="117">
        <v>24</v>
      </c>
      <c r="DB105" s="118">
        <v>0</v>
      </c>
      <c r="DC105" s="115">
        <v>9.3000000000000007</v>
      </c>
      <c r="DD105" s="115">
        <v>7.9</v>
      </c>
      <c r="DE105" s="116"/>
      <c r="DF105" s="117">
        <v>4</v>
      </c>
      <c r="DG105" s="118">
        <v>0</v>
      </c>
      <c r="DH105" s="117">
        <v>137</v>
      </c>
      <c r="DI105" s="118">
        <v>0</v>
      </c>
      <c r="DJ105" s="119">
        <v>137</v>
      </c>
      <c r="DK105" s="120">
        <v>137</v>
      </c>
      <c r="DL105" s="120">
        <v>7.98</v>
      </c>
      <c r="DM105" s="120">
        <v>3.42</v>
      </c>
      <c r="DN105" s="113" t="s">
        <v>143</v>
      </c>
      <c r="DO105" s="13">
        <f t="shared" si="1"/>
        <v>0</v>
      </c>
    </row>
    <row r="106" spans="2:119" ht="27.75" customHeight="1">
      <c r="B106" s="112">
        <v>171685305</v>
      </c>
      <c r="C106" s="113" t="s">
        <v>127</v>
      </c>
      <c r="D106" s="113" t="s">
        <v>361</v>
      </c>
      <c r="E106" s="113" t="s">
        <v>4</v>
      </c>
      <c r="F106" s="114">
        <v>34273</v>
      </c>
      <c r="G106" s="113" t="s">
        <v>5</v>
      </c>
      <c r="H106" s="113" t="s">
        <v>399</v>
      </c>
      <c r="I106" s="115">
        <v>8.1999999999999993</v>
      </c>
      <c r="J106" s="115">
        <v>7</v>
      </c>
      <c r="K106" s="115">
        <v>8.1999999999999993</v>
      </c>
      <c r="L106" s="115">
        <v>9.6999999999999993</v>
      </c>
      <c r="M106" s="116"/>
      <c r="N106" s="115">
        <v>6.2</v>
      </c>
      <c r="O106" s="116"/>
      <c r="P106" s="115">
        <v>5.5</v>
      </c>
      <c r="Q106" s="116"/>
      <c r="R106" s="115">
        <v>5</v>
      </c>
      <c r="S106" s="116"/>
      <c r="T106" s="115">
        <v>7.4</v>
      </c>
      <c r="U106" s="116"/>
      <c r="V106" s="115">
        <v>5</v>
      </c>
      <c r="W106" s="116"/>
      <c r="X106" s="115">
        <v>7.9</v>
      </c>
      <c r="Y106" s="115">
        <v>8.4</v>
      </c>
      <c r="Z106" s="115">
        <v>6.8</v>
      </c>
      <c r="AA106" s="116"/>
      <c r="AB106" s="115">
        <v>9.1</v>
      </c>
      <c r="AC106" s="116"/>
      <c r="AD106" s="115">
        <v>8.3000000000000007</v>
      </c>
      <c r="AE106" s="115">
        <v>8.8000000000000007</v>
      </c>
      <c r="AF106" s="115">
        <v>8.9</v>
      </c>
      <c r="AG106" s="115">
        <v>8.1999999999999993</v>
      </c>
      <c r="AH106" s="115">
        <v>6.9</v>
      </c>
      <c r="AI106" s="115">
        <v>5.4</v>
      </c>
      <c r="AJ106" s="115">
        <v>7.3</v>
      </c>
      <c r="AK106" s="115">
        <v>7.8</v>
      </c>
      <c r="AL106" s="117">
        <v>45</v>
      </c>
      <c r="AM106" s="118">
        <v>0</v>
      </c>
      <c r="AN106" s="115">
        <v>6.2</v>
      </c>
      <c r="AO106" s="115">
        <v>8.3000000000000007</v>
      </c>
      <c r="AP106" s="115">
        <v>7.1</v>
      </c>
      <c r="AQ106" s="116"/>
      <c r="AR106" s="116"/>
      <c r="AS106" s="116"/>
      <c r="AT106" s="116"/>
      <c r="AU106" s="116"/>
      <c r="AV106" s="115">
        <v>4.9000000000000004</v>
      </c>
      <c r="AW106" s="116"/>
      <c r="AX106" s="116"/>
      <c r="AY106" s="116"/>
      <c r="AZ106" s="116"/>
      <c r="BA106" s="116"/>
      <c r="BB106" s="115">
        <v>7.1</v>
      </c>
      <c r="BC106" s="117">
        <v>5</v>
      </c>
      <c r="BD106" s="118">
        <v>0</v>
      </c>
      <c r="BE106" s="115">
        <v>7.4</v>
      </c>
      <c r="BF106" s="115">
        <v>6.9</v>
      </c>
      <c r="BG106" s="115">
        <v>8.3000000000000007</v>
      </c>
      <c r="BH106" s="115">
        <v>8.6999999999999993</v>
      </c>
      <c r="BI106" s="115">
        <v>7.7</v>
      </c>
      <c r="BJ106" s="115">
        <v>7.9</v>
      </c>
      <c r="BK106" s="115">
        <v>6.3</v>
      </c>
      <c r="BL106" s="115">
        <v>6.3</v>
      </c>
      <c r="BM106" s="115">
        <v>7.7</v>
      </c>
      <c r="BN106" s="115">
        <v>8.6999999999999993</v>
      </c>
      <c r="BO106" s="115">
        <v>5.9</v>
      </c>
      <c r="BP106" s="115">
        <v>7.3</v>
      </c>
      <c r="BQ106" s="115">
        <v>8.6</v>
      </c>
      <c r="BR106" s="115">
        <v>7.1</v>
      </c>
      <c r="BS106" s="115">
        <v>7.1</v>
      </c>
      <c r="BT106" s="115">
        <v>8</v>
      </c>
      <c r="BU106" s="115">
        <v>8</v>
      </c>
      <c r="BV106" s="115">
        <v>7.9</v>
      </c>
      <c r="BW106" s="115">
        <v>8.5</v>
      </c>
      <c r="BX106" s="115">
        <v>7.9</v>
      </c>
      <c r="BY106" s="115">
        <v>8.1</v>
      </c>
      <c r="BZ106" s="115">
        <v>6.8</v>
      </c>
      <c r="CA106" s="115">
        <v>5.7</v>
      </c>
      <c r="CB106" s="115">
        <v>6.8</v>
      </c>
      <c r="CC106" s="116"/>
      <c r="CD106" s="115">
        <v>7.4</v>
      </c>
      <c r="CE106" s="115">
        <v>7</v>
      </c>
      <c r="CF106" s="116"/>
      <c r="CG106" s="115">
        <v>6.4</v>
      </c>
      <c r="CH106" s="115">
        <v>7.6</v>
      </c>
      <c r="CI106" s="117">
        <v>59</v>
      </c>
      <c r="CJ106" s="118">
        <v>0</v>
      </c>
      <c r="CK106" s="115">
        <v>8.5</v>
      </c>
      <c r="CL106" s="115">
        <v>8.6</v>
      </c>
      <c r="CM106" s="115">
        <v>6.2</v>
      </c>
      <c r="CN106" s="122">
        <v>0</v>
      </c>
      <c r="CO106" s="115">
        <v>6.7</v>
      </c>
      <c r="CP106" s="115">
        <v>7.1</v>
      </c>
      <c r="CQ106" s="115">
        <v>6.8</v>
      </c>
      <c r="CR106" s="116"/>
      <c r="CS106" s="115">
        <v>6.7</v>
      </c>
      <c r="CT106" s="116"/>
      <c r="CU106" s="116"/>
      <c r="CV106" s="115">
        <v>8.1</v>
      </c>
      <c r="CW106" s="115">
        <v>6.9</v>
      </c>
      <c r="CX106" s="115">
        <v>7.7</v>
      </c>
      <c r="CY106" s="115">
        <v>8.4</v>
      </c>
      <c r="CZ106" s="115">
        <v>8.6999999999999993</v>
      </c>
      <c r="DA106" s="117">
        <v>27</v>
      </c>
      <c r="DB106" s="118">
        <v>0</v>
      </c>
      <c r="DC106" s="115">
        <v>8.8000000000000007</v>
      </c>
      <c r="DD106" s="115">
        <v>8.1999999999999993</v>
      </c>
      <c r="DE106" s="116"/>
      <c r="DF106" s="117">
        <v>4</v>
      </c>
      <c r="DG106" s="118">
        <v>0</v>
      </c>
      <c r="DH106" s="117">
        <v>140</v>
      </c>
      <c r="DI106" s="118">
        <v>0</v>
      </c>
      <c r="DJ106" s="119">
        <v>137</v>
      </c>
      <c r="DK106" s="120">
        <v>143</v>
      </c>
      <c r="DL106" s="120">
        <v>7.3</v>
      </c>
      <c r="DM106" s="120">
        <v>3.02</v>
      </c>
      <c r="DN106" s="113" t="s">
        <v>362</v>
      </c>
      <c r="DO106" s="13">
        <f t="shared" si="1"/>
        <v>0</v>
      </c>
    </row>
    <row r="107" spans="2:119" ht="27.75" customHeight="1">
      <c r="B107" s="112">
        <v>2120317609</v>
      </c>
      <c r="C107" s="113" t="s">
        <v>0</v>
      </c>
      <c r="D107" s="113" t="s">
        <v>222</v>
      </c>
      <c r="E107" s="113" t="s">
        <v>4</v>
      </c>
      <c r="F107" s="114">
        <v>35653</v>
      </c>
      <c r="G107" s="113" t="s">
        <v>5</v>
      </c>
      <c r="H107" s="113" t="s">
        <v>147</v>
      </c>
      <c r="I107" s="115">
        <v>7.5</v>
      </c>
      <c r="J107" s="115">
        <v>7.9</v>
      </c>
      <c r="K107" s="115">
        <v>5.4</v>
      </c>
      <c r="L107" s="115">
        <v>6.9</v>
      </c>
      <c r="M107" s="116"/>
      <c r="N107" s="115">
        <v>5.4</v>
      </c>
      <c r="O107" s="116"/>
      <c r="P107" s="115">
        <v>4.5999999999999996</v>
      </c>
      <c r="Q107" s="116"/>
      <c r="R107" s="115">
        <v>4.3</v>
      </c>
      <c r="S107" s="116"/>
      <c r="T107" s="115">
        <v>6.9</v>
      </c>
      <c r="U107" s="116"/>
      <c r="V107" s="115">
        <v>6.3</v>
      </c>
      <c r="W107" s="116"/>
      <c r="X107" s="115">
        <v>8.5</v>
      </c>
      <c r="Y107" s="115">
        <v>9.6</v>
      </c>
      <c r="Z107" s="115">
        <v>8.4</v>
      </c>
      <c r="AA107" s="115">
        <v>7.9</v>
      </c>
      <c r="AB107" s="121"/>
      <c r="AC107" s="116"/>
      <c r="AD107" s="115">
        <v>5.9</v>
      </c>
      <c r="AE107" s="115">
        <v>7.7</v>
      </c>
      <c r="AF107" s="115">
        <v>8.4</v>
      </c>
      <c r="AG107" s="115">
        <v>8.1999999999999993</v>
      </c>
      <c r="AH107" s="115">
        <v>7.8</v>
      </c>
      <c r="AI107" s="115">
        <v>7</v>
      </c>
      <c r="AJ107" s="115">
        <v>7.9</v>
      </c>
      <c r="AK107" s="115">
        <v>8.6</v>
      </c>
      <c r="AL107" s="117">
        <v>45</v>
      </c>
      <c r="AM107" s="118">
        <v>0</v>
      </c>
      <c r="AN107" s="115">
        <v>5.6</v>
      </c>
      <c r="AO107" s="115">
        <v>6.4</v>
      </c>
      <c r="AP107" s="115">
        <v>8.6999999999999993</v>
      </c>
      <c r="AQ107" s="116"/>
      <c r="AR107" s="116"/>
      <c r="AS107" s="116"/>
      <c r="AT107" s="121" t="s">
        <v>77</v>
      </c>
      <c r="AU107" s="116"/>
      <c r="AV107" s="116"/>
      <c r="AW107" s="116"/>
      <c r="AX107" s="115">
        <v>5.8</v>
      </c>
      <c r="AY107" s="116"/>
      <c r="AZ107" s="116"/>
      <c r="BA107" s="116"/>
      <c r="BB107" s="115">
        <v>5.4</v>
      </c>
      <c r="BC107" s="117">
        <v>5</v>
      </c>
      <c r="BD107" s="118">
        <v>0</v>
      </c>
      <c r="BE107" s="115">
        <v>6.2</v>
      </c>
      <c r="BF107" s="115">
        <v>7.5</v>
      </c>
      <c r="BG107" s="115">
        <v>6.2</v>
      </c>
      <c r="BH107" s="115">
        <v>6.7</v>
      </c>
      <c r="BI107" s="115">
        <v>7.5</v>
      </c>
      <c r="BJ107" s="115">
        <v>6</v>
      </c>
      <c r="BK107" s="115">
        <v>6.8</v>
      </c>
      <c r="BL107" s="115">
        <v>7.5</v>
      </c>
      <c r="BM107" s="115">
        <v>8</v>
      </c>
      <c r="BN107" s="115">
        <v>7.5</v>
      </c>
      <c r="BO107" s="115">
        <v>6.7</v>
      </c>
      <c r="BP107" s="115">
        <v>6.4</v>
      </c>
      <c r="BQ107" s="115">
        <v>7.4</v>
      </c>
      <c r="BR107" s="115">
        <v>5.9</v>
      </c>
      <c r="BS107" s="115">
        <v>6.1</v>
      </c>
      <c r="BT107" s="115">
        <v>6.1</v>
      </c>
      <c r="BU107" s="115">
        <v>8.4</v>
      </c>
      <c r="BV107" s="115">
        <v>7.1</v>
      </c>
      <c r="BW107" s="115">
        <v>6.5</v>
      </c>
      <c r="BX107" s="115">
        <v>6.6</v>
      </c>
      <c r="BY107" s="115">
        <v>8</v>
      </c>
      <c r="BZ107" s="115">
        <v>6.4</v>
      </c>
      <c r="CA107" s="115">
        <v>6.7</v>
      </c>
      <c r="CB107" s="115">
        <v>6.7</v>
      </c>
      <c r="CC107" s="115">
        <v>5.9</v>
      </c>
      <c r="CD107" s="116"/>
      <c r="CE107" s="115">
        <v>5.5</v>
      </c>
      <c r="CF107" s="116"/>
      <c r="CG107" s="115">
        <v>5.8</v>
      </c>
      <c r="CH107" s="115">
        <v>8</v>
      </c>
      <c r="CI107" s="117">
        <v>59</v>
      </c>
      <c r="CJ107" s="118">
        <v>0</v>
      </c>
      <c r="CK107" s="115">
        <v>7.1</v>
      </c>
      <c r="CL107" s="115">
        <v>7.4</v>
      </c>
      <c r="CM107" s="116"/>
      <c r="CN107" s="115">
        <v>4.9000000000000004</v>
      </c>
      <c r="CO107" s="115">
        <v>7.9</v>
      </c>
      <c r="CP107" s="115">
        <v>6.8</v>
      </c>
      <c r="CQ107" s="121"/>
      <c r="CR107" s="115">
        <v>5.2</v>
      </c>
      <c r="CS107" s="115">
        <v>7</v>
      </c>
      <c r="CT107" s="116"/>
      <c r="CU107" s="116"/>
      <c r="CV107" s="115">
        <v>8.1</v>
      </c>
      <c r="CW107" s="115">
        <v>6.4</v>
      </c>
      <c r="CX107" s="116"/>
      <c r="CY107" s="115">
        <v>8.4</v>
      </c>
      <c r="CZ107" s="115">
        <v>8.1999999999999993</v>
      </c>
      <c r="DA107" s="117">
        <v>24</v>
      </c>
      <c r="DB107" s="118">
        <v>0</v>
      </c>
      <c r="DC107" s="115">
        <v>8.9</v>
      </c>
      <c r="DD107" s="122">
        <v>0</v>
      </c>
      <c r="DE107" s="116"/>
      <c r="DF107" s="117">
        <v>2</v>
      </c>
      <c r="DG107" s="118">
        <v>2</v>
      </c>
      <c r="DH107" s="117">
        <v>135</v>
      </c>
      <c r="DI107" s="118">
        <v>2</v>
      </c>
      <c r="DJ107" s="119">
        <v>137</v>
      </c>
      <c r="DK107" s="120">
        <v>137</v>
      </c>
      <c r="DL107" s="120">
        <v>6.86</v>
      </c>
      <c r="DM107" s="120">
        <v>2.78</v>
      </c>
      <c r="DN107" s="113" t="s">
        <v>293</v>
      </c>
      <c r="DO107" s="13">
        <f t="shared" si="1"/>
        <v>0</v>
      </c>
    </row>
    <row r="108" spans="2:119" ht="27.75" customHeight="1">
      <c r="B108" s="112">
        <v>2220313915</v>
      </c>
      <c r="C108" s="113" t="s">
        <v>3</v>
      </c>
      <c r="D108" s="113" t="s">
        <v>279</v>
      </c>
      <c r="E108" s="113" t="s">
        <v>4</v>
      </c>
      <c r="F108" s="114">
        <v>35905</v>
      </c>
      <c r="G108" s="113" t="s">
        <v>5</v>
      </c>
      <c r="H108" s="113" t="s">
        <v>144</v>
      </c>
      <c r="I108" s="115">
        <v>8.5</v>
      </c>
      <c r="J108" s="115">
        <v>6.7</v>
      </c>
      <c r="K108" s="115">
        <v>7.9</v>
      </c>
      <c r="L108" s="115">
        <v>6.3</v>
      </c>
      <c r="M108" s="116"/>
      <c r="N108" s="115">
        <v>4</v>
      </c>
      <c r="O108" s="116"/>
      <c r="P108" s="115">
        <v>5.6</v>
      </c>
      <c r="Q108" s="116"/>
      <c r="R108" s="115">
        <v>7</v>
      </c>
      <c r="S108" s="116"/>
      <c r="T108" s="115">
        <v>6.8</v>
      </c>
      <c r="U108" s="116"/>
      <c r="V108" s="116"/>
      <c r="W108" s="116"/>
      <c r="X108" s="115">
        <v>4.9000000000000004</v>
      </c>
      <c r="Y108" s="115">
        <v>4.2</v>
      </c>
      <c r="Z108" s="115">
        <v>5.2</v>
      </c>
      <c r="AA108" s="115">
        <v>6</v>
      </c>
      <c r="AB108" s="116"/>
      <c r="AC108" s="116"/>
      <c r="AD108" s="115">
        <v>6.6</v>
      </c>
      <c r="AE108" s="115">
        <v>7.3</v>
      </c>
      <c r="AF108" s="115">
        <v>8.8000000000000007</v>
      </c>
      <c r="AG108" s="115">
        <v>7.9</v>
      </c>
      <c r="AH108" s="115">
        <v>7.2</v>
      </c>
      <c r="AI108" s="115">
        <v>7.5</v>
      </c>
      <c r="AJ108" s="121" t="s">
        <v>77</v>
      </c>
      <c r="AK108" s="115">
        <v>8.1</v>
      </c>
      <c r="AL108" s="117">
        <v>40</v>
      </c>
      <c r="AM108" s="118">
        <v>5</v>
      </c>
      <c r="AN108" s="115">
        <v>5.4</v>
      </c>
      <c r="AO108" s="115">
        <v>5.0999999999999996</v>
      </c>
      <c r="AP108" s="116"/>
      <c r="AQ108" s="116"/>
      <c r="AR108" s="115">
        <v>5.6</v>
      </c>
      <c r="AS108" s="116"/>
      <c r="AT108" s="116"/>
      <c r="AU108" s="116"/>
      <c r="AV108" s="116"/>
      <c r="AW108" s="116"/>
      <c r="AX108" s="115">
        <v>6.6</v>
      </c>
      <c r="AY108" s="116"/>
      <c r="AZ108" s="116"/>
      <c r="BA108" s="116"/>
      <c r="BB108" s="115">
        <v>5</v>
      </c>
      <c r="BC108" s="117">
        <v>5</v>
      </c>
      <c r="BD108" s="118">
        <v>0</v>
      </c>
      <c r="BE108" s="115">
        <v>7.4</v>
      </c>
      <c r="BF108" s="115">
        <v>7.7</v>
      </c>
      <c r="BG108" s="115">
        <v>5.7</v>
      </c>
      <c r="BH108" s="115">
        <v>6</v>
      </c>
      <c r="BI108" s="115">
        <v>6.1</v>
      </c>
      <c r="BJ108" s="115">
        <v>4.2</v>
      </c>
      <c r="BK108" s="115">
        <v>5</v>
      </c>
      <c r="BL108" s="115">
        <v>4.7</v>
      </c>
      <c r="BM108" s="115">
        <v>7.1</v>
      </c>
      <c r="BN108" s="115">
        <v>5.5</v>
      </c>
      <c r="BO108" s="115">
        <v>6.3</v>
      </c>
      <c r="BP108" s="115">
        <v>4.5999999999999996</v>
      </c>
      <c r="BQ108" s="115">
        <v>6.1</v>
      </c>
      <c r="BR108" s="115">
        <v>4.3</v>
      </c>
      <c r="BS108" s="115">
        <v>5.3</v>
      </c>
      <c r="BT108" s="115">
        <v>6.1</v>
      </c>
      <c r="BU108" s="115">
        <v>7.4</v>
      </c>
      <c r="BV108" s="115">
        <v>7.1</v>
      </c>
      <c r="BW108" s="115">
        <v>5.6</v>
      </c>
      <c r="BX108" s="115">
        <v>5.0999999999999996</v>
      </c>
      <c r="BY108" s="115">
        <v>4.2</v>
      </c>
      <c r="BZ108" s="115">
        <v>5.0999999999999996</v>
      </c>
      <c r="CA108" s="115">
        <v>6.7</v>
      </c>
      <c r="CB108" s="115">
        <v>4.8</v>
      </c>
      <c r="CC108" s="115">
        <v>5.9</v>
      </c>
      <c r="CD108" s="116"/>
      <c r="CE108" s="116"/>
      <c r="CF108" s="115">
        <v>6.6</v>
      </c>
      <c r="CG108" s="115">
        <v>4.9000000000000004</v>
      </c>
      <c r="CH108" s="115">
        <v>7</v>
      </c>
      <c r="CI108" s="117">
        <v>59</v>
      </c>
      <c r="CJ108" s="118">
        <v>0</v>
      </c>
      <c r="CK108" s="115">
        <v>6.2</v>
      </c>
      <c r="CL108" s="115">
        <v>7.6</v>
      </c>
      <c r="CM108" s="115">
        <v>5.0999999999999996</v>
      </c>
      <c r="CN108" s="116"/>
      <c r="CO108" s="115">
        <v>5.3</v>
      </c>
      <c r="CP108" s="115">
        <v>6.1</v>
      </c>
      <c r="CQ108" s="115">
        <v>4.9000000000000004</v>
      </c>
      <c r="CR108" s="116"/>
      <c r="CS108" s="116"/>
      <c r="CT108" s="115">
        <v>5.2</v>
      </c>
      <c r="CU108" s="116"/>
      <c r="CV108" s="115">
        <v>7</v>
      </c>
      <c r="CW108" s="115">
        <v>5.3</v>
      </c>
      <c r="CX108" s="116"/>
      <c r="CY108" s="115">
        <v>6.4</v>
      </c>
      <c r="CZ108" s="115">
        <v>9</v>
      </c>
      <c r="DA108" s="117">
        <v>24</v>
      </c>
      <c r="DB108" s="118">
        <v>0</v>
      </c>
      <c r="DC108" s="116"/>
      <c r="DD108" s="116"/>
      <c r="DE108" s="116"/>
      <c r="DF108" s="117">
        <v>0</v>
      </c>
      <c r="DG108" s="118">
        <v>4</v>
      </c>
      <c r="DH108" s="117">
        <v>128</v>
      </c>
      <c r="DI108" s="118">
        <v>9</v>
      </c>
      <c r="DJ108" s="119">
        <v>137</v>
      </c>
      <c r="DK108" s="120">
        <v>131</v>
      </c>
      <c r="DL108" s="120">
        <v>5.88</v>
      </c>
      <c r="DM108" s="120">
        <v>2.2000000000000002</v>
      </c>
      <c r="DN108" s="113" t="s">
        <v>143</v>
      </c>
      <c r="DO108" s="13">
        <f t="shared" si="1"/>
        <v>7</v>
      </c>
    </row>
    <row r="109" spans="2:119" ht="27.75" customHeight="1">
      <c r="B109" s="112">
        <v>2220319629</v>
      </c>
      <c r="C109" s="113" t="s">
        <v>85</v>
      </c>
      <c r="D109" s="113" t="s">
        <v>109</v>
      </c>
      <c r="E109" s="113" t="s">
        <v>4</v>
      </c>
      <c r="F109" s="114">
        <v>35861</v>
      </c>
      <c r="G109" s="113" t="s">
        <v>5</v>
      </c>
      <c r="H109" s="113" t="s">
        <v>144</v>
      </c>
      <c r="I109" s="115">
        <v>7.8</v>
      </c>
      <c r="J109" s="115">
        <v>7.6</v>
      </c>
      <c r="K109" s="115">
        <v>6.2</v>
      </c>
      <c r="L109" s="115">
        <v>6.3</v>
      </c>
      <c r="M109" s="116"/>
      <c r="N109" s="115">
        <v>5.9</v>
      </c>
      <c r="O109" s="116"/>
      <c r="P109" s="115">
        <v>4.4000000000000004</v>
      </c>
      <c r="Q109" s="116"/>
      <c r="R109" s="115">
        <v>7.5</v>
      </c>
      <c r="S109" s="116"/>
      <c r="T109" s="115">
        <v>5.2</v>
      </c>
      <c r="U109" s="116"/>
      <c r="V109" s="115">
        <v>5.7</v>
      </c>
      <c r="W109" s="116"/>
      <c r="X109" s="115">
        <v>7</v>
      </c>
      <c r="Y109" s="115">
        <v>6.6</v>
      </c>
      <c r="Z109" s="115">
        <v>5.6</v>
      </c>
      <c r="AA109" s="116"/>
      <c r="AB109" s="115">
        <v>8.8000000000000007</v>
      </c>
      <c r="AC109" s="116"/>
      <c r="AD109" s="115">
        <v>6.4</v>
      </c>
      <c r="AE109" s="115">
        <v>4.4000000000000004</v>
      </c>
      <c r="AF109" s="115">
        <v>8.6</v>
      </c>
      <c r="AG109" s="115">
        <v>8.4</v>
      </c>
      <c r="AH109" s="115">
        <v>7.1</v>
      </c>
      <c r="AI109" s="115">
        <v>7.8</v>
      </c>
      <c r="AJ109" s="115">
        <v>6.1</v>
      </c>
      <c r="AK109" s="115">
        <v>8.1</v>
      </c>
      <c r="AL109" s="117">
        <v>45</v>
      </c>
      <c r="AM109" s="118">
        <v>0</v>
      </c>
      <c r="AN109" s="115">
        <v>6</v>
      </c>
      <c r="AO109" s="115">
        <v>6</v>
      </c>
      <c r="AP109" s="116"/>
      <c r="AQ109" s="116"/>
      <c r="AR109" s="116"/>
      <c r="AS109" s="116"/>
      <c r="AT109" s="116"/>
      <c r="AU109" s="115">
        <v>7.5</v>
      </c>
      <c r="AV109" s="116"/>
      <c r="AW109" s="116"/>
      <c r="AX109" s="116"/>
      <c r="AY109" s="116"/>
      <c r="AZ109" s="116"/>
      <c r="BA109" s="115">
        <v>8.6999999999999993</v>
      </c>
      <c r="BB109" s="115">
        <v>7.3</v>
      </c>
      <c r="BC109" s="117">
        <v>5</v>
      </c>
      <c r="BD109" s="118">
        <v>0</v>
      </c>
      <c r="BE109" s="115">
        <v>6.6</v>
      </c>
      <c r="BF109" s="115">
        <v>5.0999999999999996</v>
      </c>
      <c r="BG109" s="115">
        <v>4.5</v>
      </c>
      <c r="BH109" s="115">
        <v>6.2</v>
      </c>
      <c r="BI109" s="115">
        <v>6.7</v>
      </c>
      <c r="BJ109" s="115">
        <v>4.5999999999999996</v>
      </c>
      <c r="BK109" s="115">
        <v>5.5</v>
      </c>
      <c r="BL109" s="115">
        <v>5.2</v>
      </c>
      <c r="BM109" s="115">
        <v>5.9</v>
      </c>
      <c r="BN109" s="115">
        <v>4.5</v>
      </c>
      <c r="BO109" s="121" t="s">
        <v>77</v>
      </c>
      <c r="BP109" s="115">
        <v>4.5</v>
      </c>
      <c r="BQ109" s="115">
        <v>6.7</v>
      </c>
      <c r="BR109" s="115">
        <v>5.3</v>
      </c>
      <c r="BS109" s="116"/>
      <c r="BT109" s="115">
        <v>4.5999999999999996</v>
      </c>
      <c r="BU109" s="121" t="s">
        <v>77</v>
      </c>
      <c r="BV109" s="115">
        <v>6.3</v>
      </c>
      <c r="BW109" s="115">
        <v>4</v>
      </c>
      <c r="BX109" s="115">
        <v>4.5999999999999996</v>
      </c>
      <c r="BY109" s="121" t="s">
        <v>77</v>
      </c>
      <c r="BZ109" s="116"/>
      <c r="CA109" s="122">
        <v>0</v>
      </c>
      <c r="CB109" s="121" t="s">
        <v>77</v>
      </c>
      <c r="CC109" s="116"/>
      <c r="CD109" s="121" t="s">
        <v>77</v>
      </c>
      <c r="CE109" s="116"/>
      <c r="CF109" s="116"/>
      <c r="CG109" s="115">
        <v>6.7</v>
      </c>
      <c r="CH109" s="115">
        <v>7</v>
      </c>
      <c r="CI109" s="117">
        <v>38</v>
      </c>
      <c r="CJ109" s="118">
        <v>21</v>
      </c>
      <c r="CK109" s="121" t="s">
        <v>77</v>
      </c>
      <c r="CL109" s="116"/>
      <c r="CM109" s="116"/>
      <c r="CN109" s="121" t="s">
        <v>77</v>
      </c>
      <c r="CO109" s="116"/>
      <c r="CP109" s="116"/>
      <c r="CQ109" s="122">
        <v>0</v>
      </c>
      <c r="CR109" s="116"/>
      <c r="CS109" s="116"/>
      <c r="CT109" s="116"/>
      <c r="CU109" s="116"/>
      <c r="CV109" s="116"/>
      <c r="CW109" s="116"/>
      <c r="CX109" s="116"/>
      <c r="CY109" s="115">
        <v>8.4</v>
      </c>
      <c r="CZ109" s="115">
        <v>9</v>
      </c>
      <c r="DA109" s="117">
        <v>2</v>
      </c>
      <c r="DB109" s="118">
        <v>22</v>
      </c>
      <c r="DC109" s="116"/>
      <c r="DD109" s="116"/>
      <c r="DE109" s="116"/>
      <c r="DF109" s="117">
        <v>0</v>
      </c>
      <c r="DG109" s="118">
        <v>4</v>
      </c>
      <c r="DH109" s="117">
        <v>90</v>
      </c>
      <c r="DI109" s="118">
        <v>47</v>
      </c>
      <c r="DJ109" s="119">
        <v>137</v>
      </c>
      <c r="DK109" s="120">
        <v>102</v>
      </c>
      <c r="DL109" s="120">
        <v>5.61</v>
      </c>
      <c r="DM109" s="120">
        <v>2.08</v>
      </c>
      <c r="DN109" s="113" t="s">
        <v>113</v>
      </c>
      <c r="DO109" s="13">
        <f t="shared" si="1"/>
        <v>45</v>
      </c>
    </row>
    <row r="110" spans="2:119" ht="27.75" customHeight="1">
      <c r="B110" s="112">
        <v>2220326469</v>
      </c>
      <c r="C110" s="113" t="s">
        <v>363</v>
      </c>
      <c r="D110" s="113" t="s">
        <v>10</v>
      </c>
      <c r="E110" s="113" t="s">
        <v>364</v>
      </c>
      <c r="F110" s="114">
        <v>34740</v>
      </c>
      <c r="G110" s="113" t="s">
        <v>5</v>
      </c>
      <c r="H110" s="113" t="s">
        <v>146</v>
      </c>
      <c r="I110" s="115">
        <v>8.1999999999999993</v>
      </c>
      <c r="J110" s="115">
        <v>8.4</v>
      </c>
      <c r="K110" s="115">
        <v>7.7</v>
      </c>
      <c r="L110" s="115">
        <v>8.5</v>
      </c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5">
        <v>6</v>
      </c>
      <c r="Y110" s="121" t="s">
        <v>77</v>
      </c>
      <c r="Z110" s="115">
        <v>5.2</v>
      </c>
      <c r="AA110" s="116"/>
      <c r="AB110" s="121" t="s">
        <v>77</v>
      </c>
      <c r="AC110" s="116"/>
      <c r="AD110" s="122">
        <v>0</v>
      </c>
      <c r="AE110" s="116"/>
      <c r="AF110" s="115">
        <v>9.3000000000000007</v>
      </c>
      <c r="AG110" s="115">
        <v>9</v>
      </c>
      <c r="AH110" s="116"/>
      <c r="AI110" s="116"/>
      <c r="AJ110" s="116"/>
      <c r="AK110" s="116"/>
      <c r="AL110" s="117">
        <v>16</v>
      </c>
      <c r="AM110" s="118">
        <v>29</v>
      </c>
      <c r="AN110" s="115">
        <v>7.4</v>
      </c>
      <c r="AO110" s="121" t="s">
        <v>77</v>
      </c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7">
        <v>1</v>
      </c>
      <c r="BD110" s="118">
        <v>4</v>
      </c>
      <c r="BE110" s="115">
        <v>8.3000000000000007</v>
      </c>
      <c r="BF110" s="115">
        <v>6.7</v>
      </c>
      <c r="BG110" s="115">
        <v>4</v>
      </c>
      <c r="BH110" s="115">
        <v>8.6</v>
      </c>
      <c r="BI110" s="115">
        <v>9.1999999999999993</v>
      </c>
      <c r="BJ110" s="121" t="s">
        <v>77</v>
      </c>
      <c r="BK110" s="116"/>
      <c r="BL110" s="121" t="s">
        <v>77</v>
      </c>
      <c r="BM110" s="121" t="s">
        <v>77</v>
      </c>
      <c r="BN110" s="116"/>
      <c r="BO110" s="116"/>
      <c r="BP110" s="116"/>
      <c r="BQ110" s="116"/>
      <c r="BR110" s="116"/>
      <c r="BS110" s="116"/>
      <c r="BT110" s="116"/>
      <c r="BU110" s="116"/>
      <c r="BV110" s="115">
        <v>5.5</v>
      </c>
      <c r="BW110" s="121" t="s">
        <v>77</v>
      </c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22">
        <v>0</v>
      </c>
      <c r="CI110" s="117">
        <v>12</v>
      </c>
      <c r="CJ110" s="118">
        <v>47</v>
      </c>
      <c r="CK110" s="121" t="s">
        <v>77</v>
      </c>
      <c r="CL110" s="115">
        <v>7.1</v>
      </c>
      <c r="CM110" s="116"/>
      <c r="CN110" s="116"/>
      <c r="CO110" s="121" t="s">
        <v>77</v>
      </c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7">
        <v>2</v>
      </c>
      <c r="DB110" s="118">
        <v>22</v>
      </c>
      <c r="DC110" s="116"/>
      <c r="DD110" s="116"/>
      <c r="DE110" s="116"/>
      <c r="DF110" s="117">
        <v>0</v>
      </c>
      <c r="DG110" s="118">
        <v>4</v>
      </c>
      <c r="DH110" s="117">
        <v>31</v>
      </c>
      <c r="DI110" s="118">
        <v>106</v>
      </c>
      <c r="DJ110" s="119">
        <v>137</v>
      </c>
      <c r="DK110" s="120">
        <v>34</v>
      </c>
      <c r="DL110" s="120">
        <v>6.55</v>
      </c>
      <c r="DM110" s="120">
        <v>2.72</v>
      </c>
      <c r="DN110" s="113" t="s">
        <v>143</v>
      </c>
      <c r="DO110" s="13">
        <f t="shared" si="1"/>
        <v>100</v>
      </c>
    </row>
    <row r="111" spans="2:119" ht="27.75" customHeight="1">
      <c r="B111" s="112">
        <v>2220328315</v>
      </c>
      <c r="C111" s="113" t="s">
        <v>0</v>
      </c>
      <c r="D111" s="113" t="s">
        <v>110</v>
      </c>
      <c r="E111" s="113" t="s">
        <v>365</v>
      </c>
      <c r="F111" s="114">
        <v>36019</v>
      </c>
      <c r="G111" s="113" t="s">
        <v>5</v>
      </c>
      <c r="H111" s="113" t="s">
        <v>144</v>
      </c>
      <c r="I111" s="115">
        <v>6.9</v>
      </c>
      <c r="J111" s="115">
        <v>7.1</v>
      </c>
      <c r="K111" s="115">
        <v>6.1</v>
      </c>
      <c r="L111" s="115">
        <v>9.1999999999999993</v>
      </c>
      <c r="M111" s="116"/>
      <c r="N111" s="115">
        <v>7.5</v>
      </c>
      <c r="O111" s="116"/>
      <c r="P111" s="115">
        <v>6</v>
      </c>
      <c r="Q111" s="116"/>
      <c r="R111" s="115">
        <v>8.1</v>
      </c>
      <c r="S111" s="116"/>
      <c r="T111" s="115">
        <v>8.6999999999999993</v>
      </c>
      <c r="U111" s="116"/>
      <c r="V111" s="115">
        <v>6.3</v>
      </c>
      <c r="W111" s="116"/>
      <c r="X111" s="115">
        <v>6.1</v>
      </c>
      <c r="Y111" s="115">
        <v>7.6</v>
      </c>
      <c r="Z111" s="115">
        <v>4.8</v>
      </c>
      <c r="AA111" s="116"/>
      <c r="AB111" s="115">
        <v>6.9</v>
      </c>
      <c r="AC111" s="116"/>
      <c r="AD111" s="115">
        <v>6.7</v>
      </c>
      <c r="AE111" s="115">
        <v>7.6</v>
      </c>
      <c r="AF111" s="115">
        <v>9.4</v>
      </c>
      <c r="AG111" s="115">
        <v>7.8</v>
      </c>
      <c r="AH111" s="115">
        <v>6.9</v>
      </c>
      <c r="AI111" s="115">
        <v>5.9</v>
      </c>
      <c r="AJ111" s="115">
        <v>6.4</v>
      </c>
      <c r="AK111" s="115">
        <v>7.7</v>
      </c>
      <c r="AL111" s="117">
        <v>45</v>
      </c>
      <c r="AM111" s="118">
        <v>0</v>
      </c>
      <c r="AN111" s="115">
        <v>7</v>
      </c>
      <c r="AO111" s="115">
        <v>7.8</v>
      </c>
      <c r="AP111" s="115">
        <v>8.6999999999999993</v>
      </c>
      <c r="AQ111" s="116"/>
      <c r="AR111" s="116"/>
      <c r="AS111" s="116"/>
      <c r="AT111" s="116"/>
      <c r="AU111" s="116"/>
      <c r="AV111" s="115">
        <v>8.1999999999999993</v>
      </c>
      <c r="AW111" s="116"/>
      <c r="AX111" s="116"/>
      <c r="AY111" s="116"/>
      <c r="AZ111" s="116"/>
      <c r="BA111" s="116"/>
      <c r="BB111" s="115">
        <v>8.9</v>
      </c>
      <c r="BC111" s="117">
        <v>5</v>
      </c>
      <c r="BD111" s="118">
        <v>0</v>
      </c>
      <c r="BE111" s="115">
        <v>8.6</v>
      </c>
      <c r="BF111" s="115">
        <v>6.4</v>
      </c>
      <c r="BG111" s="115">
        <v>4.7</v>
      </c>
      <c r="BH111" s="115">
        <v>8</v>
      </c>
      <c r="BI111" s="115">
        <v>6.9</v>
      </c>
      <c r="BJ111" s="115">
        <v>6.2</v>
      </c>
      <c r="BK111" s="115">
        <v>5</v>
      </c>
      <c r="BL111" s="115">
        <v>6.8</v>
      </c>
      <c r="BM111" s="115">
        <v>7.6</v>
      </c>
      <c r="BN111" s="115">
        <v>7.3</v>
      </c>
      <c r="BO111" s="115">
        <v>5.6</v>
      </c>
      <c r="BP111" s="115">
        <v>5.6</v>
      </c>
      <c r="BQ111" s="115">
        <v>6.3</v>
      </c>
      <c r="BR111" s="115">
        <v>6.4</v>
      </c>
      <c r="BS111" s="115">
        <v>5.8</v>
      </c>
      <c r="BT111" s="115">
        <v>7.9</v>
      </c>
      <c r="BU111" s="115">
        <v>6.9</v>
      </c>
      <c r="BV111" s="115">
        <v>6.2</v>
      </c>
      <c r="BW111" s="115">
        <v>5.5</v>
      </c>
      <c r="BX111" s="115">
        <v>5.5</v>
      </c>
      <c r="BY111" s="115">
        <v>6.6</v>
      </c>
      <c r="BZ111" s="115">
        <v>5.3</v>
      </c>
      <c r="CA111" s="115">
        <v>5.8</v>
      </c>
      <c r="CB111" s="115">
        <v>8.6999999999999993</v>
      </c>
      <c r="CC111" s="115">
        <v>6.5</v>
      </c>
      <c r="CD111" s="116"/>
      <c r="CE111" s="116"/>
      <c r="CF111" s="115">
        <v>7.7</v>
      </c>
      <c r="CG111" s="115">
        <v>5.9</v>
      </c>
      <c r="CH111" s="115">
        <v>7.7</v>
      </c>
      <c r="CI111" s="117">
        <v>59</v>
      </c>
      <c r="CJ111" s="118">
        <v>0</v>
      </c>
      <c r="CK111" s="115">
        <v>4.8</v>
      </c>
      <c r="CL111" s="115">
        <v>4.5</v>
      </c>
      <c r="CM111" s="116"/>
      <c r="CN111" s="115">
        <v>6.6</v>
      </c>
      <c r="CO111" s="115">
        <v>6.5</v>
      </c>
      <c r="CP111" s="115">
        <v>7.2</v>
      </c>
      <c r="CQ111" s="116"/>
      <c r="CR111" s="115">
        <v>5.9</v>
      </c>
      <c r="CS111" s="115">
        <v>6.4</v>
      </c>
      <c r="CT111" s="116"/>
      <c r="CU111" s="116"/>
      <c r="CV111" s="115">
        <v>8.4</v>
      </c>
      <c r="CW111" s="115">
        <v>5.4</v>
      </c>
      <c r="CX111" s="116"/>
      <c r="CY111" s="115">
        <v>9.5</v>
      </c>
      <c r="CZ111" s="115">
        <v>8.6999999999999993</v>
      </c>
      <c r="DA111" s="117">
        <v>24</v>
      </c>
      <c r="DB111" s="118">
        <v>0</v>
      </c>
      <c r="DC111" s="115">
        <v>8.6</v>
      </c>
      <c r="DD111" s="115">
        <v>8.3000000000000007</v>
      </c>
      <c r="DE111" s="116"/>
      <c r="DF111" s="117">
        <v>4</v>
      </c>
      <c r="DG111" s="118">
        <v>0</v>
      </c>
      <c r="DH111" s="117">
        <v>137</v>
      </c>
      <c r="DI111" s="118">
        <v>0</v>
      </c>
      <c r="DJ111" s="119">
        <v>137</v>
      </c>
      <c r="DK111" s="120">
        <v>137</v>
      </c>
      <c r="DL111" s="120">
        <v>6.75</v>
      </c>
      <c r="DM111" s="120">
        <v>2.69</v>
      </c>
      <c r="DN111" s="113" t="s">
        <v>143</v>
      </c>
      <c r="DO111" s="13">
        <f t="shared" si="1"/>
        <v>0</v>
      </c>
    </row>
    <row r="112" spans="2:119" ht="27.75" customHeight="1">
      <c r="B112" s="112">
        <v>2220329133</v>
      </c>
      <c r="C112" s="113" t="s">
        <v>223</v>
      </c>
      <c r="D112" s="113" t="s">
        <v>367</v>
      </c>
      <c r="E112" s="113" t="s">
        <v>368</v>
      </c>
      <c r="F112" s="114">
        <v>35962</v>
      </c>
      <c r="G112" s="113" t="s">
        <v>5</v>
      </c>
      <c r="H112" s="113" t="s">
        <v>144</v>
      </c>
      <c r="I112" s="115">
        <v>8.4</v>
      </c>
      <c r="J112" s="115">
        <v>7.7</v>
      </c>
      <c r="K112" s="115">
        <v>6</v>
      </c>
      <c r="L112" s="115">
        <v>8.6</v>
      </c>
      <c r="M112" s="116"/>
      <c r="N112" s="115">
        <v>8.1</v>
      </c>
      <c r="O112" s="116"/>
      <c r="P112" s="115">
        <v>5.4</v>
      </c>
      <c r="Q112" s="116"/>
      <c r="R112" s="115">
        <v>6.8</v>
      </c>
      <c r="S112" s="116"/>
      <c r="T112" s="115">
        <v>8</v>
      </c>
      <c r="U112" s="116"/>
      <c r="V112" s="121" t="s">
        <v>77</v>
      </c>
      <c r="W112" s="116"/>
      <c r="X112" s="115">
        <v>6</v>
      </c>
      <c r="Y112" s="115">
        <v>5.2</v>
      </c>
      <c r="Z112" s="115">
        <v>6</v>
      </c>
      <c r="AA112" s="116"/>
      <c r="AB112" s="115">
        <v>7.9</v>
      </c>
      <c r="AC112" s="116"/>
      <c r="AD112" s="115">
        <v>7.1</v>
      </c>
      <c r="AE112" s="115">
        <v>6</v>
      </c>
      <c r="AF112" s="115">
        <v>8.4</v>
      </c>
      <c r="AG112" s="115">
        <v>9</v>
      </c>
      <c r="AH112" s="115">
        <v>5.6</v>
      </c>
      <c r="AI112" s="115">
        <v>7.6</v>
      </c>
      <c r="AJ112" s="115">
        <v>7.8</v>
      </c>
      <c r="AK112" s="115">
        <v>7.4</v>
      </c>
      <c r="AL112" s="117">
        <v>43</v>
      </c>
      <c r="AM112" s="118">
        <v>2</v>
      </c>
      <c r="AN112" s="115">
        <v>6.1</v>
      </c>
      <c r="AO112" s="115">
        <v>6.3</v>
      </c>
      <c r="AP112" s="115">
        <v>9.1999999999999993</v>
      </c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5">
        <v>8.1</v>
      </c>
      <c r="BA112" s="116"/>
      <c r="BB112" s="115">
        <v>4.8</v>
      </c>
      <c r="BC112" s="117">
        <v>5</v>
      </c>
      <c r="BD112" s="118">
        <v>0</v>
      </c>
      <c r="BE112" s="115">
        <v>6.5</v>
      </c>
      <c r="BF112" s="115">
        <v>5.8</v>
      </c>
      <c r="BG112" s="115">
        <v>5.2</v>
      </c>
      <c r="BH112" s="115">
        <v>5.4</v>
      </c>
      <c r="BI112" s="115">
        <v>5.5</v>
      </c>
      <c r="BJ112" s="115">
        <v>5.6</v>
      </c>
      <c r="BK112" s="115">
        <v>5.3</v>
      </c>
      <c r="BL112" s="115">
        <v>8</v>
      </c>
      <c r="BM112" s="115">
        <v>4.5</v>
      </c>
      <c r="BN112" s="115">
        <v>6.4</v>
      </c>
      <c r="BO112" s="115">
        <v>5.6</v>
      </c>
      <c r="BP112" s="115">
        <v>8</v>
      </c>
      <c r="BQ112" s="115">
        <v>5</v>
      </c>
      <c r="BR112" s="115">
        <v>5</v>
      </c>
      <c r="BS112" s="115">
        <v>5.4</v>
      </c>
      <c r="BT112" s="115">
        <v>5.5</v>
      </c>
      <c r="BU112" s="115">
        <v>7.3</v>
      </c>
      <c r="BV112" s="115">
        <v>5.4</v>
      </c>
      <c r="BW112" s="115">
        <v>6.2</v>
      </c>
      <c r="BX112" s="116"/>
      <c r="BY112" s="115">
        <v>7</v>
      </c>
      <c r="BZ112" s="115">
        <v>4.9000000000000004</v>
      </c>
      <c r="CA112" s="115">
        <v>5.7</v>
      </c>
      <c r="CB112" s="115">
        <v>5.8</v>
      </c>
      <c r="CC112" s="115">
        <v>5.8</v>
      </c>
      <c r="CD112" s="116"/>
      <c r="CE112" s="116"/>
      <c r="CF112" s="115">
        <v>5.7</v>
      </c>
      <c r="CG112" s="115">
        <v>5.6</v>
      </c>
      <c r="CH112" s="115">
        <v>7.7</v>
      </c>
      <c r="CI112" s="117">
        <v>57</v>
      </c>
      <c r="CJ112" s="118">
        <v>2</v>
      </c>
      <c r="CK112" s="115">
        <v>6.1</v>
      </c>
      <c r="CL112" s="115">
        <v>5.8</v>
      </c>
      <c r="CM112" s="115">
        <v>4.3</v>
      </c>
      <c r="CN112" s="116"/>
      <c r="CO112" s="115">
        <v>7.4</v>
      </c>
      <c r="CP112" s="115">
        <v>4.4000000000000004</v>
      </c>
      <c r="CQ112" s="115">
        <v>6.3</v>
      </c>
      <c r="CR112" s="116"/>
      <c r="CS112" s="115">
        <v>6</v>
      </c>
      <c r="CT112" s="116"/>
      <c r="CU112" s="116"/>
      <c r="CV112" s="115">
        <v>8.8000000000000007</v>
      </c>
      <c r="CW112" s="115">
        <v>6.4</v>
      </c>
      <c r="CX112" s="116"/>
      <c r="CY112" s="115">
        <v>9.4</v>
      </c>
      <c r="CZ112" s="115">
        <v>9.1999999999999993</v>
      </c>
      <c r="DA112" s="117">
        <v>24</v>
      </c>
      <c r="DB112" s="118">
        <v>0</v>
      </c>
      <c r="DC112" s="115">
        <v>8.1999999999999993</v>
      </c>
      <c r="DD112" s="115">
        <v>8</v>
      </c>
      <c r="DE112" s="116"/>
      <c r="DF112" s="117">
        <v>4</v>
      </c>
      <c r="DG112" s="118">
        <v>0</v>
      </c>
      <c r="DH112" s="117">
        <v>133</v>
      </c>
      <c r="DI112" s="118">
        <v>4</v>
      </c>
      <c r="DJ112" s="119">
        <v>137</v>
      </c>
      <c r="DK112" s="120">
        <v>133</v>
      </c>
      <c r="DL112" s="120">
        <v>6.39</v>
      </c>
      <c r="DM112" s="120">
        <v>2.46</v>
      </c>
      <c r="DN112" s="113" t="s">
        <v>143</v>
      </c>
      <c r="DO112" s="13">
        <f t="shared" si="1"/>
        <v>4</v>
      </c>
    </row>
    <row r="113" spans="2:119" ht="27.75" customHeight="1">
      <c r="B113" s="112">
        <v>2220329339</v>
      </c>
      <c r="C113" s="113" t="s">
        <v>103</v>
      </c>
      <c r="D113" s="113" t="s">
        <v>369</v>
      </c>
      <c r="E113" s="113" t="s">
        <v>370</v>
      </c>
      <c r="F113" s="114">
        <v>35994</v>
      </c>
      <c r="G113" s="113" t="s">
        <v>5</v>
      </c>
      <c r="H113" s="113" t="s">
        <v>144</v>
      </c>
      <c r="I113" s="115">
        <v>8.1</v>
      </c>
      <c r="J113" s="115">
        <v>8.1999999999999993</v>
      </c>
      <c r="K113" s="115">
        <v>8.1</v>
      </c>
      <c r="L113" s="115">
        <v>5.8</v>
      </c>
      <c r="M113" s="116"/>
      <c r="N113" s="115">
        <v>6.9</v>
      </c>
      <c r="O113" s="116"/>
      <c r="P113" s="115">
        <v>6.4</v>
      </c>
      <c r="Q113" s="116"/>
      <c r="R113" s="115">
        <v>6.5</v>
      </c>
      <c r="S113" s="116"/>
      <c r="T113" s="115">
        <v>7</v>
      </c>
      <c r="U113" s="116"/>
      <c r="V113" s="115">
        <v>6.1</v>
      </c>
      <c r="W113" s="116"/>
      <c r="X113" s="115">
        <v>6.7</v>
      </c>
      <c r="Y113" s="115">
        <v>7.4</v>
      </c>
      <c r="Z113" s="115">
        <v>5.9</v>
      </c>
      <c r="AA113" s="116"/>
      <c r="AB113" s="115">
        <v>9.4</v>
      </c>
      <c r="AC113" s="121" t="s">
        <v>77</v>
      </c>
      <c r="AD113" s="115">
        <v>8.3000000000000007</v>
      </c>
      <c r="AE113" s="116"/>
      <c r="AF113" s="115">
        <v>9.1</v>
      </c>
      <c r="AG113" s="115">
        <v>9.1</v>
      </c>
      <c r="AH113" s="115">
        <v>7</v>
      </c>
      <c r="AI113" s="115">
        <v>5.5</v>
      </c>
      <c r="AJ113" s="115">
        <v>7.6</v>
      </c>
      <c r="AK113" s="115">
        <v>7</v>
      </c>
      <c r="AL113" s="117">
        <v>43</v>
      </c>
      <c r="AM113" s="118">
        <v>2</v>
      </c>
      <c r="AN113" s="115">
        <v>6.2</v>
      </c>
      <c r="AO113" s="115">
        <v>6.1</v>
      </c>
      <c r="AP113" s="116"/>
      <c r="AQ113" s="116"/>
      <c r="AR113" s="116"/>
      <c r="AS113" s="116"/>
      <c r="AT113" s="116"/>
      <c r="AU113" s="115">
        <v>6.8</v>
      </c>
      <c r="AV113" s="116"/>
      <c r="AW113" s="116"/>
      <c r="AX113" s="116"/>
      <c r="AY113" s="116"/>
      <c r="AZ113" s="116"/>
      <c r="BA113" s="115">
        <v>6.6</v>
      </c>
      <c r="BB113" s="115">
        <v>6.6</v>
      </c>
      <c r="BC113" s="117">
        <v>5</v>
      </c>
      <c r="BD113" s="118">
        <v>0</v>
      </c>
      <c r="BE113" s="115">
        <v>8.1</v>
      </c>
      <c r="BF113" s="115">
        <v>6.4</v>
      </c>
      <c r="BG113" s="115">
        <v>5.4</v>
      </c>
      <c r="BH113" s="115">
        <v>8.5</v>
      </c>
      <c r="BI113" s="115">
        <v>8.1999999999999993</v>
      </c>
      <c r="BJ113" s="115">
        <v>8.6999999999999993</v>
      </c>
      <c r="BK113" s="115">
        <v>6.2</v>
      </c>
      <c r="BL113" s="115">
        <v>8.5</v>
      </c>
      <c r="BM113" s="115">
        <v>8.6999999999999993</v>
      </c>
      <c r="BN113" s="115">
        <v>6.8</v>
      </c>
      <c r="BO113" s="115">
        <v>7.4</v>
      </c>
      <c r="BP113" s="115">
        <v>6.6</v>
      </c>
      <c r="BQ113" s="115">
        <v>8.6</v>
      </c>
      <c r="BR113" s="115">
        <v>6.5</v>
      </c>
      <c r="BS113" s="115">
        <v>6.8</v>
      </c>
      <c r="BT113" s="115">
        <v>7.3</v>
      </c>
      <c r="BU113" s="115">
        <v>8.3000000000000007</v>
      </c>
      <c r="BV113" s="115">
        <v>7.9</v>
      </c>
      <c r="BW113" s="115">
        <v>7</v>
      </c>
      <c r="BX113" s="115">
        <v>6.5</v>
      </c>
      <c r="BY113" s="115">
        <v>5.8</v>
      </c>
      <c r="BZ113" s="115">
        <v>5.4</v>
      </c>
      <c r="CA113" s="115">
        <v>6</v>
      </c>
      <c r="CB113" s="115">
        <v>6.4</v>
      </c>
      <c r="CC113" s="115">
        <v>6.7</v>
      </c>
      <c r="CD113" s="116"/>
      <c r="CE113" s="116"/>
      <c r="CF113" s="115">
        <v>6.9</v>
      </c>
      <c r="CG113" s="115">
        <v>6.5</v>
      </c>
      <c r="CH113" s="115">
        <v>8.1999999999999993</v>
      </c>
      <c r="CI113" s="117">
        <v>59</v>
      </c>
      <c r="CJ113" s="118">
        <v>0</v>
      </c>
      <c r="CK113" s="115">
        <v>6.4</v>
      </c>
      <c r="CL113" s="115">
        <v>6.2</v>
      </c>
      <c r="CM113" s="115">
        <v>5.5</v>
      </c>
      <c r="CN113" s="116"/>
      <c r="CO113" s="115">
        <v>6.2</v>
      </c>
      <c r="CP113" s="115">
        <v>6.7</v>
      </c>
      <c r="CQ113" s="115">
        <v>7</v>
      </c>
      <c r="CR113" s="116"/>
      <c r="CS113" s="116"/>
      <c r="CT113" s="115">
        <v>6.9</v>
      </c>
      <c r="CU113" s="116"/>
      <c r="CV113" s="115">
        <v>8.3000000000000007</v>
      </c>
      <c r="CW113" s="115">
        <v>7.1</v>
      </c>
      <c r="CX113" s="116"/>
      <c r="CY113" s="115">
        <v>9.1</v>
      </c>
      <c r="CZ113" s="115">
        <v>9.1999999999999993</v>
      </c>
      <c r="DA113" s="117">
        <v>24</v>
      </c>
      <c r="DB113" s="118">
        <v>0</v>
      </c>
      <c r="DC113" s="115">
        <v>9.4</v>
      </c>
      <c r="DD113" s="115">
        <v>8.3000000000000007</v>
      </c>
      <c r="DE113" s="116"/>
      <c r="DF113" s="117">
        <v>4</v>
      </c>
      <c r="DG113" s="118">
        <v>0</v>
      </c>
      <c r="DH113" s="117">
        <v>135</v>
      </c>
      <c r="DI113" s="118">
        <v>2</v>
      </c>
      <c r="DJ113" s="119">
        <v>137</v>
      </c>
      <c r="DK113" s="120">
        <v>137</v>
      </c>
      <c r="DL113" s="120">
        <v>7.02</v>
      </c>
      <c r="DM113" s="120">
        <v>2.88</v>
      </c>
      <c r="DN113" s="113" t="s">
        <v>143</v>
      </c>
      <c r="DO113" s="13">
        <f t="shared" si="1"/>
        <v>2</v>
      </c>
    </row>
    <row r="114" spans="2:119" ht="27.75" customHeight="1">
      <c r="B114" s="112">
        <v>2220714057</v>
      </c>
      <c r="C114" s="113" t="s">
        <v>100</v>
      </c>
      <c r="D114" s="113" t="s">
        <v>97</v>
      </c>
      <c r="E114" s="113" t="s">
        <v>370</v>
      </c>
      <c r="F114" s="114">
        <v>35898</v>
      </c>
      <c r="G114" s="113" t="s">
        <v>5</v>
      </c>
      <c r="H114" s="113" t="s">
        <v>144</v>
      </c>
      <c r="I114" s="115">
        <v>7.9</v>
      </c>
      <c r="J114" s="115">
        <v>8.3000000000000007</v>
      </c>
      <c r="K114" s="115">
        <v>8.5</v>
      </c>
      <c r="L114" s="115">
        <v>6.4</v>
      </c>
      <c r="M114" s="116"/>
      <c r="N114" s="115">
        <v>4.9000000000000004</v>
      </c>
      <c r="O114" s="116"/>
      <c r="P114" s="115">
        <v>5.5</v>
      </c>
      <c r="Q114" s="116"/>
      <c r="R114" s="115">
        <v>7</v>
      </c>
      <c r="S114" s="116"/>
      <c r="T114" s="115">
        <v>4.7</v>
      </c>
      <c r="U114" s="116"/>
      <c r="V114" s="121" t="s">
        <v>77</v>
      </c>
      <c r="W114" s="116"/>
      <c r="X114" s="115">
        <v>6.4</v>
      </c>
      <c r="Y114" s="115">
        <v>5.7</v>
      </c>
      <c r="Z114" s="115">
        <v>4.5</v>
      </c>
      <c r="AA114" s="116"/>
      <c r="AB114" s="115">
        <v>8.1999999999999993</v>
      </c>
      <c r="AC114" s="115">
        <v>7.8</v>
      </c>
      <c r="AD114" s="115">
        <v>5.3</v>
      </c>
      <c r="AE114" s="116"/>
      <c r="AF114" s="115">
        <v>9.3000000000000007</v>
      </c>
      <c r="AG114" s="115">
        <v>8.1999999999999993</v>
      </c>
      <c r="AH114" s="115">
        <v>5.9</v>
      </c>
      <c r="AI114" s="115">
        <v>6.4</v>
      </c>
      <c r="AJ114" s="115">
        <v>5.4</v>
      </c>
      <c r="AK114" s="115">
        <v>7</v>
      </c>
      <c r="AL114" s="117">
        <v>43</v>
      </c>
      <c r="AM114" s="118">
        <v>2</v>
      </c>
      <c r="AN114" s="115">
        <v>4.9000000000000004</v>
      </c>
      <c r="AO114" s="115">
        <v>6.6</v>
      </c>
      <c r="AP114" s="115">
        <v>7</v>
      </c>
      <c r="AQ114" s="116"/>
      <c r="AR114" s="116"/>
      <c r="AS114" s="116"/>
      <c r="AT114" s="116"/>
      <c r="AU114" s="116"/>
      <c r="AV114" s="115">
        <v>4.9000000000000004</v>
      </c>
      <c r="AW114" s="116"/>
      <c r="AX114" s="116"/>
      <c r="AY114" s="116"/>
      <c r="AZ114" s="116"/>
      <c r="BA114" s="116"/>
      <c r="BB114" s="115">
        <v>6.6</v>
      </c>
      <c r="BC114" s="117">
        <v>5</v>
      </c>
      <c r="BD114" s="118">
        <v>0</v>
      </c>
      <c r="BE114" s="115">
        <v>6.8</v>
      </c>
      <c r="BF114" s="115">
        <v>6.8</v>
      </c>
      <c r="BG114" s="115">
        <v>4</v>
      </c>
      <c r="BH114" s="115">
        <v>4.8</v>
      </c>
      <c r="BI114" s="115">
        <v>6.1</v>
      </c>
      <c r="BJ114" s="115">
        <v>6.9</v>
      </c>
      <c r="BK114" s="115">
        <v>7.5</v>
      </c>
      <c r="BL114" s="115">
        <v>5.9</v>
      </c>
      <c r="BM114" s="115">
        <v>7.5</v>
      </c>
      <c r="BN114" s="115">
        <v>5.8</v>
      </c>
      <c r="BO114" s="115">
        <v>5.4</v>
      </c>
      <c r="BP114" s="115">
        <v>6.7</v>
      </c>
      <c r="BQ114" s="115">
        <v>7.2</v>
      </c>
      <c r="BR114" s="115">
        <v>6.4</v>
      </c>
      <c r="BS114" s="115">
        <v>7</v>
      </c>
      <c r="BT114" s="115">
        <v>6.8</v>
      </c>
      <c r="BU114" s="115">
        <v>6.2</v>
      </c>
      <c r="BV114" s="115">
        <v>7.6</v>
      </c>
      <c r="BW114" s="115">
        <v>7.3</v>
      </c>
      <c r="BX114" s="115">
        <v>5.8</v>
      </c>
      <c r="BY114" s="115">
        <v>6.4</v>
      </c>
      <c r="BZ114" s="115">
        <v>4.5999999999999996</v>
      </c>
      <c r="CA114" s="115">
        <v>5.8</v>
      </c>
      <c r="CB114" s="115">
        <v>7.3</v>
      </c>
      <c r="CC114" s="116"/>
      <c r="CD114" s="115">
        <v>5.8</v>
      </c>
      <c r="CE114" s="116"/>
      <c r="CF114" s="115">
        <v>5.7</v>
      </c>
      <c r="CG114" s="115">
        <v>4.5</v>
      </c>
      <c r="CH114" s="115">
        <v>6.9</v>
      </c>
      <c r="CI114" s="117">
        <v>59</v>
      </c>
      <c r="CJ114" s="118">
        <v>0</v>
      </c>
      <c r="CK114" s="115">
        <v>5.5</v>
      </c>
      <c r="CL114" s="115">
        <v>7.8</v>
      </c>
      <c r="CM114" s="115">
        <v>8.1</v>
      </c>
      <c r="CN114" s="116"/>
      <c r="CO114" s="115">
        <v>7.7</v>
      </c>
      <c r="CP114" s="115">
        <v>6.7</v>
      </c>
      <c r="CQ114" s="116"/>
      <c r="CR114" s="115">
        <v>5.9</v>
      </c>
      <c r="CS114" s="115">
        <v>7.4</v>
      </c>
      <c r="CT114" s="116"/>
      <c r="CU114" s="116"/>
      <c r="CV114" s="115">
        <v>8.1</v>
      </c>
      <c r="CW114" s="115">
        <v>6.1</v>
      </c>
      <c r="CX114" s="116"/>
      <c r="CY114" s="115">
        <v>9.4</v>
      </c>
      <c r="CZ114" s="115">
        <v>9</v>
      </c>
      <c r="DA114" s="117">
        <v>24</v>
      </c>
      <c r="DB114" s="118">
        <v>0</v>
      </c>
      <c r="DC114" s="115">
        <v>9.1999999999999993</v>
      </c>
      <c r="DD114" s="115">
        <v>8</v>
      </c>
      <c r="DE114" s="116"/>
      <c r="DF114" s="117">
        <v>4</v>
      </c>
      <c r="DG114" s="118">
        <v>0</v>
      </c>
      <c r="DH114" s="117">
        <v>135</v>
      </c>
      <c r="DI114" s="118">
        <v>2</v>
      </c>
      <c r="DJ114" s="119">
        <v>137</v>
      </c>
      <c r="DK114" s="120">
        <v>135</v>
      </c>
      <c r="DL114" s="120">
        <v>6.56</v>
      </c>
      <c r="DM114" s="120">
        <v>2.57</v>
      </c>
      <c r="DN114" s="113" t="s">
        <v>143</v>
      </c>
      <c r="DO114" s="13">
        <f t="shared" si="1"/>
        <v>2</v>
      </c>
    </row>
    <row r="115" spans="2:119" ht="27.75" customHeight="1">
      <c r="B115" s="112">
        <v>2220316337</v>
      </c>
      <c r="C115" s="113" t="s">
        <v>262</v>
      </c>
      <c r="D115" s="113" t="s">
        <v>102</v>
      </c>
      <c r="E115" s="113" t="s">
        <v>140</v>
      </c>
      <c r="F115" s="114">
        <v>35809</v>
      </c>
      <c r="G115" s="113" t="s">
        <v>5</v>
      </c>
      <c r="H115" s="113" t="s">
        <v>144</v>
      </c>
      <c r="I115" s="115">
        <v>7.4</v>
      </c>
      <c r="J115" s="115">
        <v>7.4</v>
      </c>
      <c r="K115" s="115">
        <v>5.5</v>
      </c>
      <c r="L115" s="115">
        <v>8.5</v>
      </c>
      <c r="M115" s="116"/>
      <c r="N115" s="115">
        <v>5.8</v>
      </c>
      <c r="O115" s="116"/>
      <c r="P115" s="115">
        <v>4.9000000000000004</v>
      </c>
      <c r="Q115" s="116"/>
      <c r="R115" s="115">
        <v>6.2</v>
      </c>
      <c r="S115" s="116"/>
      <c r="T115" s="115">
        <v>5.0999999999999996</v>
      </c>
      <c r="U115" s="116"/>
      <c r="V115" s="115">
        <v>6.2</v>
      </c>
      <c r="W115" s="116"/>
      <c r="X115" s="115">
        <v>5.8</v>
      </c>
      <c r="Y115" s="115">
        <v>7.4</v>
      </c>
      <c r="Z115" s="115">
        <v>7.1</v>
      </c>
      <c r="AA115" s="116"/>
      <c r="AB115" s="115">
        <v>7.9</v>
      </c>
      <c r="AC115" s="116"/>
      <c r="AD115" s="115">
        <v>8.9</v>
      </c>
      <c r="AE115" s="115">
        <v>8.8000000000000007</v>
      </c>
      <c r="AF115" s="115">
        <v>9</v>
      </c>
      <c r="AG115" s="115">
        <v>9.3000000000000007</v>
      </c>
      <c r="AH115" s="115">
        <v>8.3000000000000007</v>
      </c>
      <c r="AI115" s="115">
        <v>7.1</v>
      </c>
      <c r="AJ115" s="115">
        <v>7.1</v>
      </c>
      <c r="AK115" s="115">
        <v>8.1</v>
      </c>
      <c r="AL115" s="117">
        <v>45</v>
      </c>
      <c r="AM115" s="118">
        <v>0</v>
      </c>
      <c r="AN115" s="115">
        <v>7</v>
      </c>
      <c r="AO115" s="115">
        <v>6.4</v>
      </c>
      <c r="AP115" s="116"/>
      <c r="AQ115" s="116"/>
      <c r="AR115" s="115">
        <v>5.2</v>
      </c>
      <c r="AS115" s="116"/>
      <c r="AT115" s="116"/>
      <c r="AU115" s="116"/>
      <c r="AV115" s="116"/>
      <c r="AW115" s="116"/>
      <c r="AX115" s="116"/>
      <c r="AY115" s="116"/>
      <c r="AZ115" s="115">
        <v>6.2</v>
      </c>
      <c r="BA115" s="116"/>
      <c r="BB115" s="115">
        <v>7.7</v>
      </c>
      <c r="BC115" s="117">
        <v>5</v>
      </c>
      <c r="BD115" s="118">
        <v>0</v>
      </c>
      <c r="BE115" s="115">
        <v>7.1</v>
      </c>
      <c r="BF115" s="115">
        <v>5.6</v>
      </c>
      <c r="BG115" s="115">
        <v>5.3</v>
      </c>
      <c r="BH115" s="115">
        <v>4.5999999999999996</v>
      </c>
      <c r="BI115" s="115">
        <v>6.9</v>
      </c>
      <c r="BJ115" s="115">
        <v>8</v>
      </c>
      <c r="BK115" s="115">
        <v>6.1</v>
      </c>
      <c r="BL115" s="115">
        <v>5.5</v>
      </c>
      <c r="BM115" s="115">
        <v>7.9</v>
      </c>
      <c r="BN115" s="115">
        <v>7.3</v>
      </c>
      <c r="BO115" s="115">
        <v>8.1</v>
      </c>
      <c r="BP115" s="115">
        <v>6.5</v>
      </c>
      <c r="BQ115" s="115">
        <v>8.9</v>
      </c>
      <c r="BR115" s="115">
        <v>5.5</v>
      </c>
      <c r="BS115" s="115">
        <v>6.9</v>
      </c>
      <c r="BT115" s="115">
        <v>7.1</v>
      </c>
      <c r="BU115" s="115">
        <v>7.7</v>
      </c>
      <c r="BV115" s="115">
        <v>6.2</v>
      </c>
      <c r="BW115" s="115">
        <v>7.1</v>
      </c>
      <c r="BX115" s="115">
        <v>6.6</v>
      </c>
      <c r="BY115" s="115">
        <v>5.8</v>
      </c>
      <c r="BZ115" s="115">
        <v>5.4</v>
      </c>
      <c r="CA115" s="115">
        <v>7.2</v>
      </c>
      <c r="CB115" s="115">
        <v>5.4</v>
      </c>
      <c r="CC115" s="115">
        <v>6.8</v>
      </c>
      <c r="CD115" s="116"/>
      <c r="CE115" s="115">
        <v>7.3</v>
      </c>
      <c r="CF115" s="116"/>
      <c r="CG115" s="115">
        <v>5.9</v>
      </c>
      <c r="CH115" s="115">
        <v>8.5</v>
      </c>
      <c r="CI115" s="117">
        <v>59</v>
      </c>
      <c r="CJ115" s="118">
        <v>0</v>
      </c>
      <c r="CK115" s="115">
        <v>5</v>
      </c>
      <c r="CL115" s="115">
        <v>5.6</v>
      </c>
      <c r="CM115" s="116"/>
      <c r="CN115" s="115">
        <v>5.7</v>
      </c>
      <c r="CO115" s="115">
        <v>6.6</v>
      </c>
      <c r="CP115" s="115">
        <v>7.4</v>
      </c>
      <c r="CQ115" s="115">
        <v>7.2</v>
      </c>
      <c r="CR115" s="116"/>
      <c r="CS115" s="115">
        <v>7.2</v>
      </c>
      <c r="CT115" s="116"/>
      <c r="CU115" s="116"/>
      <c r="CV115" s="115">
        <v>8.5</v>
      </c>
      <c r="CW115" s="115">
        <v>6.8</v>
      </c>
      <c r="CX115" s="116"/>
      <c r="CY115" s="115">
        <v>9.4</v>
      </c>
      <c r="CZ115" s="115">
        <v>9.6</v>
      </c>
      <c r="DA115" s="117">
        <v>24</v>
      </c>
      <c r="DB115" s="118">
        <v>0</v>
      </c>
      <c r="DC115" s="115">
        <v>8.9</v>
      </c>
      <c r="DD115" s="115">
        <v>8</v>
      </c>
      <c r="DE115" s="116"/>
      <c r="DF115" s="117">
        <v>4</v>
      </c>
      <c r="DG115" s="118">
        <v>0</v>
      </c>
      <c r="DH115" s="117">
        <v>137</v>
      </c>
      <c r="DI115" s="118">
        <v>0</v>
      </c>
      <c r="DJ115" s="119">
        <v>137</v>
      </c>
      <c r="DK115" s="120">
        <v>137</v>
      </c>
      <c r="DL115" s="120">
        <v>6.91</v>
      </c>
      <c r="DM115" s="120">
        <v>2.79</v>
      </c>
      <c r="DN115" s="113" t="s">
        <v>143</v>
      </c>
      <c r="DO115" s="13">
        <f t="shared" si="1"/>
        <v>0</v>
      </c>
    </row>
    <row r="116" spans="2:119" ht="27.75" customHeight="1">
      <c r="B116" s="112">
        <v>2220326475</v>
      </c>
      <c r="C116" s="113" t="s">
        <v>8</v>
      </c>
      <c r="D116" s="113" t="s">
        <v>288</v>
      </c>
      <c r="E116" s="113" t="s">
        <v>83</v>
      </c>
      <c r="F116" s="114">
        <v>36124</v>
      </c>
      <c r="G116" s="113" t="s">
        <v>5</v>
      </c>
      <c r="H116" s="113" t="s">
        <v>144</v>
      </c>
      <c r="I116" s="115">
        <v>8.1</v>
      </c>
      <c r="J116" s="115">
        <v>7.9</v>
      </c>
      <c r="K116" s="115">
        <v>6.2</v>
      </c>
      <c r="L116" s="115">
        <v>6.7</v>
      </c>
      <c r="M116" s="116"/>
      <c r="N116" s="115">
        <v>6.7</v>
      </c>
      <c r="O116" s="116"/>
      <c r="P116" s="115">
        <v>4.9000000000000004</v>
      </c>
      <c r="Q116" s="116"/>
      <c r="R116" s="115">
        <v>6.6</v>
      </c>
      <c r="S116" s="116"/>
      <c r="T116" s="115">
        <v>6.5</v>
      </c>
      <c r="U116" s="116"/>
      <c r="V116" s="115">
        <v>6.8</v>
      </c>
      <c r="W116" s="116"/>
      <c r="X116" s="115">
        <v>7.4</v>
      </c>
      <c r="Y116" s="115">
        <v>5.6</v>
      </c>
      <c r="Z116" s="115">
        <v>8.6</v>
      </c>
      <c r="AA116" s="115">
        <v>8</v>
      </c>
      <c r="AB116" s="116"/>
      <c r="AC116" s="115">
        <v>8.6</v>
      </c>
      <c r="AD116" s="115">
        <v>6.8</v>
      </c>
      <c r="AE116" s="116"/>
      <c r="AF116" s="115">
        <v>8.6999999999999993</v>
      </c>
      <c r="AG116" s="115">
        <v>9</v>
      </c>
      <c r="AH116" s="115">
        <v>6.7</v>
      </c>
      <c r="AI116" s="115">
        <v>9.1999999999999993</v>
      </c>
      <c r="AJ116" s="115">
        <v>6.9</v>
      </c>
      <c r="AK116" s="115">
        <v>8.3000000000000007</v>
      </c>
      <c r="AL116" s="117">
        <v>45</v>
      </c>
      <c r="AM116" s="118">
        <v>0</v>
      </c>
      <c r="AN116" s="115">
        <v>6.8</v>
      </c>
      <c r="AO116" s="115">
        <v>5.9</v>
      </c>
      <c r="AP116" s="115">
        <v>8.6999999999999993</v>
      </c>
      <c r="AQ116" s="116"/>
      <c r="AR116" s="116"/>
      <c r="AS116" s="116"/>
      <c r="AT116" s="116"/>
      <c r="AU116" s="116"/>
      <c r="AV116" s="115">
        <v>7.1</v>
      </c>
      <c r="AW116" s="116"/>
      <c r="AX116" s="116"/>
      <c r="AY116" s="116"/>
      <c r="AZ116" s="116"/>
      <c r="BA116" s="116"/>
      <c r="BB116" s="115">
        <v>7.1</v>
      </c>
      <c r="BC116" s="117">
        <v>5</v>
      </c>
      <c r="BD116" s="118">
        <v>0</v>
      </c>
      <c r="BE116" s="115">
        <v>7.4</v>
      </c>
      <c r="BF116" s="115">
        <v>6.1</v>
      </c>
      <c r="BG116" s="115">
        <v>5.5</v>
      </c>
      <c r="BH116" s="115">
        <v>8.8000000000000007</v>
      </c>
      <c r="BI116" s="115">
        <v>7.3</v>
      </c>
      <c r="BJ116" s="115">
        <v>7.8</v>
      </c>
      <c r="BK116" s="115">
        <v>6.4</v>
      </c>
      <c r="BL116" s="115">
        <v>7</v>
      </c>
      <c r="BM116" s="115">
        <v>7.3</v>
      </c>
      <c r="BN116" s="115">
        <v>6.7</v>
      </c>
      <c r="BO116" s="115">
        <v>6.8</v>
      </c>
      <c r="BP116" s="115">
        <v>5.2</v>
      </c>
      <c r="BQ116" s="115">
        <v>8.4</v>
      </c>
      <c r="BR116" s="115">
        <v>4.9000000000000004</v>
      </c>
      <c r="BS116" s="115">
        <v>5.7</v>
      </c>
      <c r="BT116" s="115">
        <v>8.1999999999999993</v>
      </c>
      <c r="BU116" s="115">
        <v>8.5</v>
      </c>
      <c r="BV116" s="115">
        <v>7.2</v>
      </c>
      <c r="BW116" s="115">
        <v>8.1999999999999993</v>
      </c>
      <c r="BX116" s="115">
        <v>6.8</v>
      </c>
      <c r="BY116" s="115">
        <v>6.6</v>
      </c>
      <c r="BZ116" s="115">
        <v>5.3</v>
      </c>
      <c r="CA116" s="115">
        <v>7.3</v>
      </c>
      <c r="CB116" s="115">
        <v>6.4</v>
      </c>
      <c r="CC116" s="116"/>
      <c r="CD116" s="115">
        <v>5.9</v>
      </c>
      <c r="CE116" s="116"/>
      <c r="CF116" s="115">
        <v>8</v>
      </c>
      <c r="CG116" s="115">
        <v>5.2</v>
      </c>
      <c r="CH116" s="115">
        <v>9.1999999999999993</v>
      </c>
      <c r="CI116" s="117">
        <v>59</v>
      </c>
      <c r="CJ116" s="118">
        <v>0</v>
      </c>
      <c r="CK116" s="115">
        <v>6.2</v>
      </c>
      <c r="CL116" s="115">
        <v>6.8</v>
      </c>
      <c r="CM116" s="115">
        <v>6.7</v>
      </c>
      <c r="CN116" s="116"/>
      <c r="CO116" s="115">
        <v>6.3</v>
      </c>
      <c r="CP116" s="115">
        <v>6.4</v>
      </c>
      <c r="CQ116" s="115">
        <v>6.8</v>
      </c>
      <c r="CR116" s="116"/>
      <c r="CS116" s="115">
        <v>7</v>
      </c>
      <c r="CT116" s="116"/>
      <c r="CU116" s="116"/>
      <c r="CV116" s="115">
        <v>8.6</v>
      </c>
      <c r="CW116" s="115">
        <v>7.6</v>
      </c>
      <c r="CX116" s="116"/>
      <c r="CY116" s="115">
        <v>9.1</v>
      </c>
      <c r="CZ116" s="115">
        <v>9.6</v>
      </c>
      <c r="DA116" s="117">
        <v>24</v>
      </c>
      <c r="DB116" s="118">
        <v>0</v>
      </c>
      <c r="DC116" s="115">
        <v>8.5</v>
      </c>
      <c r="DD116" s="115">
        <v>8.8000000000000007</v>
      </c>
      <c r="DE116" s="116"/>
      <c r="DF116" s="117">
        <v>4</v>
      </c>
      <c r="DG116" s="118">
        <v>0</v>
      </c>
      <c r="DH116" s="117">
        <v>137</v>
      </c>
      <c r="DI116" s="118">
        <v>0</v>
      </c>
      <c r="DJ116" s="119">
        <v>137</v>
      </c>
      <c r="DK116" s="120">
        <v>137</v>
      </c>
      <c r="DL116" s="120">
        <v>7.09</v>
      </c>
      <c r="DM116" s="120">
        <v>2.9</v>
      </c>
      <c r="DN116" s="113" t="s">
        <v>143</v>
      </c>
      <c r="DO116" s="13">
        <f t="shared" si="1"/>
        <v>0</v>
      </c>
    </row>
    <row r="117" spans="2:119" ht="27.75" customHeight="1">
      <c r="B117" s="112">
        <v>2220217724</v>
      </c>
      <c r="C117" s="113" t="s">
        <v>378</v>
      </c>
      <c r="D117" s="113" t="s">
        <v>95</v>
      </c>
      <c r="E117" s="113" t="s">
        <v>141</v>
      </c>
      <c r="F117" s="114">
        <v>35868</v>
      </c>
      <c r="G117" s="113" t="s">
        <v>5</v>
      </c>
      <c r="H117" s="113" t="s">
        <v>144</v>
      </c>
      <c r="I117" s="115">
        <v>8.4</v>
      </c>
      <c r="J117" s="115">
        <v>7.7</v>
      </c>
      <c r="K117" s="115">
        <v>8</v>
      </c>
      <c r="L117" s="115">
        <v>7.7</v>
      </c>
      <c r="M117" s="116"/>
      <c r="N117" s="115">
        <v>6.2</v>
      </c>
      <c r="O117" s="116"/>
      <c r="P117" s="115">
        <v>5.4</v>
      </c>
      <c r="Q117" s="116"/>
      <c r="R117" s="115">
        <v>6.6</v>
      </c>
      <c r="S117" s="116"/>
      <c r="T117" s="115">
        <v>7.1</v>
      </c>
      <c r="U117" s="116"/>
      <c r="V117" s="115">
        <v>5.8</v>
      </c>
      <c r="W117" s="116"/>
      <c r="X117" s="115">
        <v>6.9</v>
      </c>
      <c r="Y117" s="115">
        <v>6.4</v>
      </c>
      <c r="Z117" s="115">
        <v>8.3000000000000007</v>
      </c>
      <c r="AA117" s="115">
        <v>7.8</v>
      </c>
      <c r="AB117" s="116"/>
      <c r="AC117" s="115">
        <v>9.6</v>
      </c>
      <c r="AD117" s="115">
        <v>6.8</v>
      </c>
      <c r="AE117" s="116"/>
      <c r="AF117" s="115">
        <v>8.8000000000000007</v>
      </c>
      <c r="AG117" s="115">
        <v>9.1999999999999993</v>
      </c>
      <c r="AH117" s="115">
        <v>7.5</v>
      </c>
      <c r="AI117" s="115">
        <v>8.6</v>
      </c>
      <c r="AJ117" s="115">
        <v>8</v>
      </c>
      <c r="AK117" s="115">
        <v>7.7</v>
      </c>
      <c r="AL117" s="117">
        <v>45</v>
      </c>
      <c r="AM117" s="118">
        <v>0</v>
      </c>
      <c r="AN117" s="115">
        <v>5.8</v>
      </c>
      <c r="AO117" s="115">
        <v>5</v>
      </c>
      <c r="AP117" s="115">
        <v>8</v>
      </c>
      <c r="AQ117" s="116"/>
      <c r="AR117" s="116"/>
      <c r="AS117" s="116"/>
      <c r="AT117" s="116"/>
      <c r="AU117" s="116"/>
      <c r="AV117" s="115">
        <v>6.6</v>
      </c>
      <c r="AW117" s="116"/>
      <c r="AX117" s="116"/>
      <c r="AY117" s="116"/>
      <c r="AZ117" s="116"/>
      <c r="BA117" s="116"/>
      <c r="BB117" s="115">
        <v>7.9</v>
      </c>
      <c r="BC117" s="117">
        <v>5</v>
      </c>
      <c r="BD117" s="118">
        <v>0</v>
      </c>
      <c r="BE117" s="115">
        <v>7.2</v>
      </c>
      <c r="BF117" s="115">
        <v>7.1</v>
      </c>
      <c r="BG117" s="115">
        <v>5.9</v>
      </c>
      <c r="BH117" s="115">
        <v>7.6</v>
      </c>
      <c r="BI117" s="115">
        <v>7.7</v>
      </c>
      <c r="BJ117" s="115">
        <v>7.1</v>
      </c>
      <c r="BK117" s="115">
        <v>7.1</v>
      </c>
      <c r="BL117" s="115">
        <v>6.2</v>
      </c>
      <c r="BM117" s="115">
        <v>7.4</v>
      </c>
      <c r="BN117" s="115">
        <v>6.8</v>
      </c>
      <c r="BO117" s="115">
        <v>7.3</v>
      </c>
      <c r="BP117" s="115">
        <v>4.7</v>
      </c>
      <c r="BQ117" s="115">
        <v>8.5</v>
      </c>
      <c r="BR117" s="115">
        <v>6.4</v>
      </c>
      <c r="BS117" s="115">
        <v>5.7</v>
      </c>
      <c r="BT117" s="115">
        <v>7.1</v>
      </c>
      <c r="BU117" s="115">
        <v>8.6</v>
      </c>
      <c r="BV117" s="115">
        <v>6.5</v>
      </c>
      <c r="BW117" s="115">
        <v>7.7</v>
      </c>
      <c r="BX117" s="115">
        <v>6.6</v>
      </c>
      <c r="BY117" s="115">
        <v>5.2</v>
      </c>
      <c r="BZ117" s="115">
        <v>6.1</v>
      </c>
      <c r="CA117" s="115">
        <v>7.1</v>
      </c>
      <c r="CB117" s="115">
        <v>6.2</v>
      </c>
      <c r="CC117" s="116"/>
      <c r="CD117" s="115">
        <v>6.4</v>
      </c>
      <c r="CE117" s="116"/>
      <c r="CF117" s="115">
        <v>8.3000000000000007</v>
      </c>
      <c r="CG117" s="115">
        <v>6.6</v>
      </c>
      <c r="CH117" s="115">
        <v>8.9</v>
      </c>
      <c r="CI117" s="117">
        <v>59</v>
      </c>
      <c r="CJ117" s="118">
        <v>0</v>
      </c>
      <c r="CK117" s="115">
        <v>7.2</v>
      </c>
      <c r="CL117" s="115">
        <v>6.7</v>
      </c>
      <c r="CM117" s="115">
        <v>7.5</v>
      </c>
      <c r="CN117" s="116"/>
      <c r="CO117" s="115">
        <v>7.3</v>
      </c>
      <c r="CP117" s="115">
        <v>6.9</v>
      </c>
      <c r="CQ117" s="115">
        <v>6.7</v>
      </c>
      <c r="CR117" s="116"/>
      <c r="CS117" s="115">
        <v>7.7</v>
      </c>
      <c r="CT117" s="116"/>
      <c r="CU117" s="116"/>
      <c r="CV117" s="115">
        <v>9</v>
      </c>
      <c r="CW117" s="115">
        <v>7.3</v>
      </c>
      <c r="CX117" s="116"/>
      <c r="CY117" s="115">
        <v>9</v>
      </c>
      <c r="CZ117" s="115">
        <v>9.5</v>
      </c>
      <c r="DA117" s="117">
        <v>24</v>
      </c>
      <c r="DB117" s="118">
        <v>0</v>
      </c>
      <c r="DC117" s="115">
        <v>9.1999999999999993</v>
      </c>
      <c r="DD117" s="115">
        <v>8.6</v>
      </c>
      <c r="DE117" s="116"/>
      <c r="DF117" s="117">
        <v>4</v>
      </c>
      <c r="DG117" s="118">
        <v>0</v>
      </c>
      <c r="DH117" s="117">
        <v>137</v>
      </c>
      <c r="DI117" s="118">
        <v>0</v>
      </c>
      <c r="DJ117" s="119">
        <v>137</v>
      </c>
      <c r="DK117" s="120">
        <v>137</v>
      </c>
      <c r="DL117" s="120">
        <v>7.26</v>
      </c>
      <c r="DM117" s="120">
        <v>3.01</v>
      </c>
      <c r="DN117" s="113" t="s">
        <v>143</v>
      </c>
      <c r="DO117" s="13">
        <f t="shared" si="1"/>
        <v>0</v>
      </c>
    </row>
    <row r="118" spans="2:119" ht="27.75" customHeight="1">
      <c r="B118" s="112">
        <v>2220326477</v>
      </c>
      <c r="C118" s="113" t="s">
        <v>103</v>
      </c>
      <c r="D118" s="113" t="s">
        <v>379</v>
      </c>
      <c r="E118" s="113" t="s">
        <v>141</v>
      </c>
      <c r="F118" s="114">
        <v>35895</v>
      </c>
      <c r="G118" s="113" t="s">
        <v>5</v>
      </c>
      <c r="H118" s="113" t="s">
        <v>144</v>
      </c>
      <c r="I118" s="115">
        <v>6.5</v>
      </c>
      <c r="J118" s="115">
        <v>7.5</v>
      </c>
      <c r="K118" s="115">
        <v>5.8</v>
      </c>
      <c r="L118" s="115">
        <v>9.3000000000000007</v>
      </c>
      <c r="M118" s="116"/>
      <c r="N118" s="115">
        <v>9.1999999999999993</v>
      </c>
      <c r="O118" s="116"/>
      <c r="P118" s="115">
        <v>8</v>
      </c>
      <c r="Q118" s="116"/>
      <c r="R118" s="115">
        <v>7.7</v>
      </c>
      <c r="S118" s="116"/>
      <c r="T118" s="115">
        <v>7.2</v>
      </c>
      <c r="U118" s="116"/>
      <c r="V118" s="115">
        <v>7.2</v>
      </c>
      <c r="W118" s="116"/>
      <c r="X118" s="115">
        <v>7.4</v>
      </c>
      <c r="Y118" s="115">
        <v>6.5</v>
      </c>
      <c r="Z118" s="115">
        <v>6.5</v>
      </c>
      <c r="AA118" s="116"/>
      <c r="AB118" s="115">
        <v>7.5</v>
      </c>
      <c r="AC118" s="116"/>
      <c r="AD118" s="115">
        <v>6.1</v>
      </c>
      <c r="AE118" s="115">
        <v>6.4</v>
      </c>
      <c r="AF118" s="115">
        <v>9.5</v>
      </c>
      <c r="AG118" s="115">
        <v>9.8000000000000007</v>
      </c>
      <c r="AH118" s="115">
        <v>6.1</v>
      </c>
      <c r="AI118" s="115">
        <v>7</v>
      </c>
      <c r="AJ118" s="115">
        <v>5.2</v>
      </c>
      <c r="AK118" s="115">
        <v>6.1</v>
      </c>
      <c r="AL118" s="117">
        <v>45</v>
      </c>
      <c r="AM118" s="118">
        <v>0</v>
      </c>
      <c r="AN118" s="115">
        <v>6</v>
      </c>
      <c r="AO118" s="115">
        <v>5.9</v>
      </c>
      <c r="AP118" s="115">
        <v>6.5</v>
      </c>
      <c r="AQ118" s="116"/>
      <c r="AR118" s="116"/>
      <c r="AS118" s="116"/>
      <c r="AT118" s="116"/>
      <c r="AU118" s="116"/>
      <c r="AV118" s="115">
        <v>4.9000000000000004</v>
      </c>
      <c r="AW118" s="116"/>
      <c r="AX118" s="116"/>
      <c r="AY118" s="116"/>
      <c r="AZ118" s="116"/>
      <c r="BA118" s="116"/>
      <c r="BB118" s="115">
        <v>6.2</v>
      </c>
      <c r="BC118" s="117">
        <v>5</v>
      </c>
      <c r="BD118" s="118">
        <v>0</v>
      </c>
      <c r="BE118" s="115">
        <v>9</v>
      </c>
      <c r="BF118" s="115">
        <v>6.2</v>
      </c>
      <c r="BG118" s="115">
        <v>5.5</v>
      </c>
      <c r="BH118" s="115">
        <v>8.1999999999999993</v>
      </c>
      <c r="BI118" s="115">
        <v>8</v>
      </c>
      <c r="BJ118" s="115">
        <v>6.5</v>
      </c>
      <c r="BK118" s="115">
        <v>7.5</v>
      </c>
      <c r="BL118" s="115">
        <v>7.4</v>
      </c>
      <c r="BM118" s="115">
        <v>7.6</v>
      </c>
      <c r="BN118" s="115">
        <v>5.8</v>
      </c>
      <c r="BO118" s="115">
        <v>4.0999999999999996</v>
      </c>
      <c r="BP118" s="115">
        <v>6.7</v>
      </c>
      <c r="BQ118" s="115">
        <v>7.4</v>
      </c>
      <c r="BR118" s="115">
        <v>4.8</v>
      </c>
      <c r="BS118" s="115">
        <v>6.1</v>
      </c>
      <c r="BT118" s="115">
        <v>7.3</v>
      </c>
      <c r="BU118" s="115">
        <v>7.7</v>
      </c>
      <c r="BV118" s="115">
        <v>7.1</v>
      </c>
      <c r="BW118" s="115">
        <v>7.8</v>
      </c>
      <c r="BX118" s="115">
        <v>5.3</v>
      </c>
      <c r="BY118" s="115">
        <v>7.4</v>
      </c>
      <c r="BZ118" s="115">
        <v>4.2</v>
      </c>
      <c r="CA118" s="115">
        <v>6.3</v>
      </c>
      <c r="CB118" s="115">
        <v>7</v>
      </c>
      <c r="CC118" s="115">
        <v>5.9</v>
      </c>
      <c r="CD118" s="116"/>
      <c r="CE118" s="116"/>
      <c r="CF118" s="115">
        <v>5.8</v>
      </c>
      <c r="CG118" s="115">
        <v>4.5999999999999996</v>
      </c>
      <c r="CH118" s="115">
        <v>8.3000000000000007</v>
      </c>
      <c r="CI118" s="117">
        <v>59</v>
      </c>
      <c r="CJ118" s="118">
        <v>0</v>
      </c>
      <c r="CK118" s="115">
        <v>6.1</v>
      </c>
      <c r="CL118" s="115">
        <v>4.9000000000000004</v>
      </c>
      <c r="CM118" s="115">
        <v>4.3</v>
      </c>
      <c r="CN118" s="116"/>
      <c r="CO118" s="115">
        <v>5.5</v>
      </c>
      <c r="CP118" s="115">
        <v>5.3</v>
      </c>
      <c r="CQ118" s="116"/>
      <c r="CR118" s="115">
        <v>5.4</v>
      </c>
      <c r="CS118" s="115">
        <v>6.6</v>
      </c>
      <c r="CT118" s="116"/>
      <c r="CU118" s="116"/>
      <c r="CV118" s="115">
        <v>9.5</v>
      </c>
      <c r="CW118" s="115">
        <v>5.7</v>
      </c>
      <c r="CX118" s="116"/>
      <c r="CY118" s="115">
        <v>8</v>
      </c>
      <c r="CZ118" s="115">
        <v>7</v>
      </c>
      <c r="DA118" s="117">
        <v>24</v>
      </c>
      <c r="DB118" s="118">
        <v>0</v>
      </c>
      <c r="DC118" s="115">
        <v>9.3000000000000007</v>
      </c>
      <c r="DD118" s="115">
        <v>8.1</v>
      </c>
      <c r="DE118" s="116"/>
      <c r="DF118" s="117">
        <v>4</v>
      </c>
      <c r="DG118" s="118">
        <v>0</v>
      </c>
      <c r="DH118" s="117">
        <v>137</v>
      </c>
      <c r="DI118" s="118">
        <v>0</v>
      </c>
      <c r="DJ118" s="119">
        <v>137</v>
      </c>
      <c r="DK118" s="120">
        <v>137</v>
      </c>
      <c r="DL118" s="120">
        <v>6.67</v>
      </c>
      <c r="DM118" s="120">
        <v>2.64</v>
      </c>
      <c r="DN118" s="113" t="s">
        <v>143</v>
      </c>
      <c r="DO118" s="13">
        <f t="shared" si="1"/>
        <v>0</v>
      </c>
    </row>
    <row r="119" spans="2:119" ht="27.75" customHeight="1">
      <c r="B119" s="112">
        <v>2220717175</v>
      </c>
      <c r="C119" s="113" t="s">
        <v>8</v>
      </c>
      <c r="D119" s="113" t="s">
        <v>86</v>
      </c>
      <c r="E119" s="113" t="s">
        <v>141</v>
      </c>
      <c r="F119" s="114">
        <v>36098</v>
      </c>
      <c r="G119" s="113" t="s">
        <v>5</v>
      </c>
      <c r="H119" s="113" t="s">
        <v>144</v>
      </c>
      <c r="I119" s="115">
        <v>8.1</v>
      </c>
      <c r="J119" s="115">
        <v>8.3000000000000007</v>
      </c>
      <c r="K119" s="115">
        <v>6.2</v>
      </c>
      <c r="L119" s="115">
        <v>9</v>
      </c>
      <c r="M119" s="116"/>
      <c r="N119" s="115">
        <v>6.4</v>
      </c>
      <c r="O119" s="116"/>
      <c r="P119" s="115">
        <v>4.5999999999999996</v>
      </c>
      <c r="Q119" s="116"/>
      <c r="R119" s="115">
        <v>5.3</v>
      </c>
      <c r="S119" s="116"/>
      <c r="T119" s="115">
        <v>7.3</v>
      </c>
      <c r="U119" s="116"/>
      <c r="V119" s="121" t="s">
        <v>77</v>
      </c>
      <c r="W119" s="116"/>
      <c r="X119" s="115">
        <v>7.4</v>
      </c>
      <c r="Y119" s="115">
        <v>7.1</v>
      </c>
      <c r="Z119" s="115">
        <v>7.1</v>
      </c>
      <c r="AA119" s="122">
        <v>0</v>
      </c>
      <c r="AB119" s="115">
        <v>7.8</v>
      </c>
      <c r="AC119" s="115">
        <v>6.8</v>
      </c>
      <c r="AD119" s="115">
        <v>8.1999999999999993</v>
      </c>
      <c r="AE119" s="116"/>
      <c r="AF119" s="115">
        <v>9.5</v>
      </c>
      <c r="AG119" s="115">
        <v>8.9</v>
      </c>
      <c r="AH119" s="115">
        <v>6.2</v>
      </c>
      <c r="AI119" s="115">
        <v>7.1</v>
      </c>
      <c r="AJ119" s="115">
        <v>5.6</v>
      </c>
      <c r="AK119" s="115">
        <v>6.1</v>
      </c>
      <c r="AL119" s="117">
        <v>43</v>
      </c>
      <c r="AM119" s="118">
        <v>2</v>
      </c>
      <c r="AN119" s="115">
        <v>4.5</v>
      </c>
      <c r="AO119" s="115">
        <v>4.5999999999999996</v>
      </c>
      <c r="AP119" s="116"/>
      <c r="AQ119" s="116"/>
      <c r="AR119" s="116"/>
      <c r="AS119" s="116"/>
      <c r="AT119" s="116"/>
      <c r="AU119" s="115">
        <v>7</v>
      </c>
      <c r="AV119" s="116"/>
      <c r="AW119" s="116"/>
      <c r="AX119" s="116"/>
      <c r="AY119" s="116"/>
      <c r="AZ119" s="116"/>
      <c r="BA119" s="115">
        <v>5.5</v>
      </c>
      <c r="BB119" s="115">
        <v>7.8</v>
      </c>
      <c r="BC119" s="117">
        <v>5</v>
      </c>
      <c r="BD119" s="118">
        <v>0</v>
      </c>
      <c r="BE119" s="115">
        <v>8.4</v>
      </c>
      <c r="BF119" s="115">
        <v>7.7</v>
      </c>
      <c r="BG119" s="115">
        <v>7.2</v>
      </c>
      <c r="BH119" s="115">
        <v>8.1999999999999993</v>
      </c>
      <c r="BI119" s="115">
        <v>5.9</v>
      </c>
      <c r="BJ119" s="115">
        <v>6.1</v>
      </c>
      <c r="BK119" s="115">
        <v>7.1</v>
      </c>
      <c r="BL119" s="115">
        <v>8.6</v>
      </c>
      <c r="BM119" s="115">
        <v>8.1</v>
      </c>
      <c r="BN119" s="115">
        <v>6.8</v>
      </c>
      <c r="BO119" s="115">
        <v>5.5</v>
      </c>
      <c r="BP119" s="115">
        <v>5.6</v>
      </c>
      <c r="BQ119" s="115">
        <v>7.8</v>
      </c>
      <c r="BR119" s="115">
        <v>5.8</v>
      </c>
      <c r="BS119" s="115">
        <v>5.2</v>
      </c>
      <c r="BT119" s="115">
        <v>7.3</v>
      </c>
      <c r="BU119" s="115">
        <v>7.4</v>
      </c>
      <c r="BV119" s="115">
        <v>6.4</v>
      </c>
      <c r="BW119" s="115">
        <v>7.2</v>
      </c>
      <c r="BX119" s="115">
        <v>4.5</v>
      </c>
      <c r="BY119" s="115">
        <v>7.6</v>
      </c>
      <c r="BZ119" s="115">
        <v>4.8</v>
      </c>
      <c r="CA119" s="115">
        <v>6.5</v>
      </c>
      <c r="CB119" s="115">
        <v>7.4</v>
      </c>
      <c r="CC119" s="115">
        <v>6.8</v>
      </c>
      <c r="CD119" s="116"/>
      <c r="CE119" s="115">
        <v>6.4</v>
      </c>
      <c r="CF119" s="116"/>
      <c r="CG119" s="115">
        <v>5.9</v>
      </c>
      <c r="CH119" s="115">
        <v>8.4</v>
      </c>
      <c r="CI119" s="117">
        <v>59</v>
      </c>
      <c r="CJ119" s="118">
        <v>0</v>
      </c>
      <c r="CK119" s="115">
        <v>7.3</v>
      </c>
      <c r="CL119" s="115">
        <v>7.8</v>
      </c>
      <c r="CM119" s="115">
        <v>5.0999999999999996</v>
      </c>
      <c r="CN119" s="116"/>
      <c r="CO119" s="115">
        <v>5.8</v>
      </c>
      <c r="CP119" s="115">
        <v>5.2</v>
      </c>
      <c r="CQ119" s="115">
        <v>5.2</v>
      </c>
      <c r="CR119" s="116"/>
      <c r="CS119" s="115">
        <v>5.5</v>
      </c>
      <c r="CT119" s="116"/>
      <c r="CU119" s="116"/>
      <c r="CV119" s="115">
        <v>8</v>
      </c>
      <c r="CW119" s="115">
        <v>5.4</v>
      </c>
      <c r="CX119" s="116"/>
      <c r="CY119" s="115">
        <v>8.6</v>
      </c>
      <c r="CZ119" s="115">
        <v>9.6</v>
      </c>
      <c r="DA119" s="117">
        <v>24</v>
      </c>
      <c r="DB119" s="118">
        <v>0</v>
      </c>
      <c r="DC119" s="115">
        <v>8.5</v>
      </c>
      <c r="DD119" s="115">
        <v>7.6</v>
      </c>
      <c r="DE119" s="116"/>
      <c r="DF119" s="117">
        <v>4</v>
      </c>
      <c r="DG119" s="118">
        <v>0</v>
      </c>
      <c r="DH119" s="117">
        <v>135</v>
      </c>
      <c r="DI119" s="118">
        <v>2</v>
      </c>
      <c r="DJ119" s="119">
        <v>137</v>
      </c>
      <c r="DK119" s="120">
        <v>137</v>
      </c>
      <c r="DL119" s="120">
        <v>6.74</v>
      </c>
      <c r="DM119" s="120">
        <v>2.67</v>
      </c>
      <c r="DN119" s="113" t="s">
        <v>143</v>
      </c>
      <c r="DO119" s="13">
        <f t="shared" si="1"/>
        <v>2</v>
      </c>
    </row>
    <row r="120" spans="2:119" ht="27.75" customHeight="1">
      <c r="B120" s="112">
        <v>2221326478</v>
      </c>
      <c r="C120" s="113" t="s">
        <v>133</v>
      </c>
      <c r="D120" s="113" t="s">
        <v>352</v>
      </c>
      <c r="E120" s="113" t="s">
        <v>273</v>
      </c>
      <c r="F120" s="114">
        <v>35947</v>
      </c>
      <c r="G120" s="113" t="s">
        <v>88</v>
      </c>
      <c r="H120" s="113" t="s">
        <v>144</v>
      </c>
      <c r="I120" s="115">
        <v>6.1</v>
      </c>
      <c r="J120" s="115">
        <v>7.7</v>
      </c>
      <c r="K120" s="115">
        <v>5.8</v>
      </c>
      <c r="L120" s="115">
        <v>9.1</v>
      </c>
      <c r="M120" s="116"/>
      <c r="N120" s="115">
        <v>7.6</v>
      </c>
      <c r="O120" s="116"/>
      <c r="P120" s="115">
        <v>5.5</v>
      </c>
      <c r="Q120" s="116"/>
      <c r="R120" s="115">
        <v>7.2</v>
      </c>
      <c r="S120" s="116"/>
      <c r="T120" s="115">
        <v>7.1</v>
      </c>
      <c r="U120" s="116"/>
      <c r="V120" s="115">
        <v>5.0999999999999996</v>
      </c>
      <c r="W120" s="116"/>
      <c r="X120" s="115">
        <v>5.8</v>
      </c>
      <c r="Y120" s="115">
        <v>9.6999999999999993</v>
      </c>
      <c r="Z120" s="115">
        <v>8.3000000000000007</v>
      </c>
      <c r="AA120" s="116"/>
      <c r="AB120" s="115">
        <v>8.8000000000000007</v>
      </c>
      <c r="AC120" s="116"/>
      <c r="AD120" s="115">
        <v>7.2</v>
      </c>
      <c r="AE120" s="115">
        <v>9.5</v>
      </c>
      <c r="AF120" s="115">
        <v>9.6999999999999993</v>
      </c>
      <c r="AG120" s="115">
        <v>9.4</v>
      </c>
      <c r="AH120" s="115">
        <v>8.1999999999999993</v>
      </c>
      <c r="AI120" s="115">
        <v>7.3</v>
      </c>
      <c r="AJ120" s="115">
        <v>6.4</v>
      </c>
      <c r="AK120" s="115">
        <v>7.7</v>
      </c>
      <c r="AL120" s="117">
        <v>45</v>
      </c>
      <c r="AM120" s="118">
        <v>0</v>
      </c>
      <c r="AN120" s="115">
        <v>8.4</v>
      </c>
      <c r="AO120" s="115">
        <v>8.1999999999999993</v>
      </c>
      <c r="AP120" s="116"/>
      <c r="AQ120" s="115">
        <v>7.1</v>
      </c>
      <c r="AR120" s="116"/>
      <c r="AS120" s="116"/>
      <c r="AT120" s="116"/>
      <c r="AU120" s="116"/>
      <c r="AV120" s="116"/>
      <c r="AW120" s="115">
        <v>7.7</v>
      </c>
      <c r="AX120" s="116"/>
      <c r="AY120" s="116"/>
      <c r="AZ120" s="116"/>
      <c r="BA120" s="116"/>
      <c r="BB120" s="115">
        <v>7.8</v>
      </c>
      <c r="BC120" s="117">
        <v>5</v>
      </c>
      <c r="BD120" s="118">
        <v>0</v>
      </c>
      <c r="BE120" s="115">
        <v>7.4</v>
      </c>
      <c r="BF120" s="115">
        <v>6</v>
      </c>
      <c r="BG120" s="115">
        <v>6.6</v>
      </c>
      <c r="BH120" s="115">
        <v>7</v>
      </c>
      <c r="BI120" s="115">
        <v>7.3</v>
      </c>
      <c r="BJ120" s="115">
        <v>6.8</v>
      </c>
      <c r="BK120" s="115">
        <v>6.7</v>
      </c>
      <c r="BL120" s="115">
        <v>6.8</v>
      </c>
      <c r="BM120" s="115">
        <v>7.4</v>
      </c>
      <c r="BN120" s="115">
        <v>5.8</v>
      </c>
      <c r="BO120" s="115">
        <v>6.5</v>
      </c>
      <c r="BP120" s="115">
        <v>6.1</v>
      </c>
      <c r="BQ120" s="115">
        <v>5.3</v>
      </c>
      <c r="BR120" s="115">
        <v>7</v>
      </c>
      <c r="BS120" s="115">
        <v>5.8</v>
      </c>
      <c r="BT120" s="115">
        <v>6.7</v>
      </c>
      <c r="BU120" s="115">
        <v>8.4</v>
      </c>
      <c r="BV120" s="115">
        <v>7.1</v>
      </c>
      <c r="BW120" s="115">
        <v>7.6</v>
      </c>
      <c r="BX120" s="115">
        <v>6.9</v>
      </c>
      <c r="BY120" s="115">
        <v>7.9</v>
      </c>
      <c r="BZ120" s="115">
        <v>6.5</v>
      </c>
      <c r="CA120" s="115">
        <v>6.1</v>
      </c>
      <c r="CB120" s="115">
        <v>7.4</v>
      </c>
      <c r="CC120" s="115">
        <v>7</v>
      </c>
      <c r="CD120" s="116"/>
      <c r="CE120" s="115">
        <v>7.7</v>
      </c>
      <c r="CF120" s="116"/>
      <c r="CG120" s="115">
        <v>5.6</v>
      </c>
      <c r="CH120" s="115">
        <v>7.1</v>
      </c>
      <c r="CI120" s="117">
        <v>59</v>
      </c>
      <c r="CJ120" s="118">
        <v>0</v>
      </c>
      <c r="CK120" s="115">
        <v>4.5</v>
      </c>
      <c r="CL120" s="115">
        <v>5.6</v>
      </c>
      <c r="CM120" s="116"/>
      <c r="CN120" s="115">
        <v>7</v>
      </c>
      <c r="CO120" s="115">
        <v>6.1</v>
      </c>
      <c r="CP120" s="115">
        <v>7</v>
      </c>
      <c r="CQ120" s="115">
        <v>7.1</v>
      </c>
      <c r="CR120" s="116"/>
      <c r="CS120" s="115">
        <v>8.3000000000000007</v>
      </c>
      <c r="CT120" s="116"/>
      <c r="CU120" s="116"/>
      <c r="CV120" s="115">
        <v>8.3000000000000007</v>
      </c>
      <c r="CW120" s="115">
        <v>5.7</v>
      </c>
      <c r="CX120" s="116"/>
      <c r="CY120" s="115">
        <v>9.5</v>
      </c>
      <c r="CZ120" s="115">
        <v>9.6</v>
      </c>
      <c r="DA120" s="117">
        <v>24</v>
      </c>
      <c r="DB120" s="118">
        <v>0</v>
      </c>
      <c r="DC120" s="115">
        <v>9</v>
      </c>
      <c r="DD120" s="115">
        <v>8.5</v>
      </c>
      <c r="DE120" s="116"/>
      <c r="DF120" s="117">
        <v>4</v>
      </c>
      <c r="DG120" s="118">
        <v>0</v>
      </c>
      <c r="DH120" s="117">
        <v>137</v>
      </c>
      <c r="DI120" s="118">
        <v>0</v>
      </c>
      <c r="DJ120" s="119">
        <v>137</v>
      </c>
      <c r="DK120" s="120">
        <v>137</v>
      </c>
      <c r="DL120" s="120">
        <v>7.11</v>
      </c>
      <c r="DM120" s="120">
        <v>2.9</v>
      </c>
      <c r="DN120" s="113" t="s">
        <v>143</v>
      </c>
      <c r="DO120" s="13">
        <f t="shared" si="1"/>
        <v>0</v>
      </c>
    </row>
    <row r="121" spans="2:119" ht="27.75" customHeight="1">
      <c r="B121" s="112">
        <v>2220717189</v>
      </c>
      <c r="C121" s="113" t="s">
        <v>136</v>
      </c>
      <c r="D121" s="113" t="s">
        <v>380</v>
      </c>
      <c r="E121" s="113" t="s">
        <v>289</v>
      </c>
      <c r="F121" s="114">
        <v>36121</v>
      </c>
      <c r="G121" s="113" t="s">
        <v>5</v>
      </c>
      <c r="H121" s="113" t="s">
        <v>146</v>
      </c>
      <c r="I121" s="121" t="s">
        <v>77</v>
      </c>
      <c r="J121" s="115">
        <v>8.4</v>
      </c>
      <c r="K121" s="116"/>
      <c r="L121" s="115">
        <v>8.1</v>
      </c>
      <c r="M121" s="116"/>
      <c r="N121" s="121" t="s">
        <v>77</v>
      </c>
      <c r="O121" s="116"/>
      <c r="P121" s="116"/>
      <c r="Q121" s="116"/>
      <c r="R121" s="116"/>
      <c r="S121" s="116"/>
      <c r="T121" s="116"/>
      <c r="U121" s="116"/>
      <c r="V121" s="116"/>
      <c r="W121" s="116"/>
      <c r="X121" s="121" t="s">
        <v>77</v>
      </c>
      <c r="Y121" s="116"/>
      <c r="Z121" s="121" t="s">
        <v>77</v>
      </c>
      <c r="AA121" s="116"/>
      <c r="AB121" s="116"/>
      <c r="AC121" s="116"/>
      <c r="AD121" s="116"/>
      <c r="AE121" s="116"/>
      <c r="AF121" s="115">
        <v>8.4</v>
      </c>
      <c r="AG121" s="121" t="s">
        <v>77</v>
      </c>
      <c r="AH121" s="116"/>
      <c r="AI121" s="116"/>
      <c r="AJ121" s="116"/>
      <c r="AK121" s="116"/>
      <c r="AL121" s="117">
        <v>5</v>
      </c>
      <c r="AM121" s="118">
        <v>40</v>
      </c>
      <c r="AN121" s="121" t="s">
        <v>77</v>
      </c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7">
        <v>0</v>
      </c>
      <c r="BD121" s="118">
        <v>5</v>
      </c>
      <c r="BE121" s="115">
        <v>8</v>
      </c>
      <c r="BF121" s="115">
        <v>6.3</v>
      </c>
      <c r="BG121" s="115">
        <v>4.5</v>
      </c>
      <c r="BH121" s="121" t="s">
        <v>77</v>
      </c>
      <c r="BI121" s="121" t="s">
        <v>77</v>
      </c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5">
        <v>6.9</v>
      </c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7">
        <v>8</v>
      </c>
      <c r="CJ121" s="118">
        <v>51</v>
      </c>
      <c r="CK121" s="116"/>
      <c r="CL121" s="121" t="s">
        <v>77</v>
      </c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7">
        <v>0</v>
      </c>
      <c r="DB121" s="118">
        <v>24</v>
      </c>
      <c r="DC121" s="116"/>
      <c r="DD121" s="116"/>
      <c r="DE121" s="116"/>
      <c r="DF121" s="117">
        <v>0</v>
      </c>
      <c r="DG121" s="118">
        <v>4</v>
      </c>
      <c r="DH121" s="117">
        <v>13</v>
      </c>
      <c r="DI121" s="118">
        <v>124</v>
      </c>
      <c r="DJ121" s="119">
        <v>137</v>
      </c>
      <c r="DK121" s="120">
        <v>13</v>
      </c>
      <c r="DL121" s="120">
        <v>7.14</v>
      </c>
      <c r="DM121" s="120">
        <v>2.99</v>
      </c>
      <c r="DN121" s="113" t="s">
        <v>143</v>
      </c>
      <c r="DO121" s="13">
        <f t="shared" si="1"/>
        <v>117</v>
      </c>
    </row>
    <row r="122" spans="2:119" ht="27.75" customHeight="1">
      <c r="B122" s="224"/>
      <c r="C122" s="224"/>
      <c r="D122" s="224"/>
      <c r="E122" s="224"/>
      <c r="F122" s="224"/>
      <c r="G122" s="224"/>
      <c r="H122" s="124" t="s">
        <v>381</v>
      </c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125">
        <v>52</v>
      </c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125">
        <v>88</v>
      </c>
      <c r="BE122" s="225"/>
      <c r="BF122" s="225"/>
      <c r="BG122" s="225"/>
      <c r="BH122" s="225"/>
      <c r="BI122" s="225"/>
      <c r="BJ122" s="225"/>
      <c r="BK122" s="225"/>
      <c r="BL122" s="225"/>
      <c r="BM122" s="225"/>
      <c r="BN122" s="225"/>
      <c r="BO122" s="225"/>
      <c r="BP122" s="225"/>
      <c r="BQ122" s="225"/>
      <c r="BR122" s="225"/>
      <c r="BS122" s="225"/>
      <c r="BT122" s="225"/>
      <c r="BU122" s="225"/>
      <c r="BV122" s="225"/>
      <c r="BW122" s="225"/>
      <c r="BX122" s="225"/>
      <c r="BY122" s="225"/>
      <c r="BZ122" s="225"/>
      <c r="CA122" s="225"/>
      <c r="CB122" s="225"/>
      <c r="CC122" s="225"/>
      <c r="CD122" s="225"/>
      <c r="CE122" s="225"/>
      <c r="CF122" s="225"/>
      <c r="CG122" s="225"/>
      <c r="CH122" s="225"/>
      <c r="CI122" s="225"/>
      <c r="CJ122" s="125">
        <v>61</v>
      </c>
      <c r="CK122" s="225"/>
      <c r="CL122" s="225"/>
      <c r="CM122" s="225"/>
      <c r="CN122" s="225"/>
      <c r="CO122" s="225"/>
      <c r="CP122" s="225"/>
      <c r="CQ122" s="225"/>
      <c r="CR122" s="225"/>
      <c r="CS122" s="225"/>
      <c r="CT122" s="225"/>
      <c r="CU122" s="225"/>
      <c r="CV122" s="225"/>
      <c r="CW122" s="225"/>
      <c r="CX122" s="225"/>
      <c r="CY122" s="225"/>
      <c r="CZ122" s="225"/>
      <c r="DA122" s="225"/>
      <c r="DB122" s="125">
        <v>78</v>
      </c>
      <c r="DC122" s="225"/>
      <c r="DD122" s="225"/>
      <c r="DE122" s="225"/>
      <c r="DF122" s="225"/>
      <c r="DG122" s="125">
        <v>61</v>
      </c>
      <c r="DH122" s="126"/>
      <c r="DI122" s="125">
        <v>37</v>
      </c>
      <c r="DJ122" s="223"/>
      <c r="DK122" s="223"/>
      <c r="DL122" s="223"/>
      <c r="DM122" s="223"/>
      <c r="DN122" s="223"/>
      <c r="DO122" s="13">
        <f t="shared" si="1"/>
        <v>193</v>
      </c>
    </row>
    <row r="123" spans="2:119" ht="27.75" customHeight="1">
      <c r="B123" s="215"/>
      <c r="C123" s="216"/>
      <c r="D123" s="216"/>
      <c r="E123" s="216"/>
      <c r="F123" s="216"/>
      <c r="G123" s="217"/>
      <c r="H123" s="105" t="s">
        <v>381</v>
      </c>
      <c r="I123" s="215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7"/>
      <c r="AM123" s="106">
        <v>52</v>
      </c>
      <c r="AN123" s="215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7"/>
      <c r="BD123" s="106">
        <v>88</v>
      </c>
      <c r="BE123" s="215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7"/>
      <c r="CJ123" s="106">
        <v>60</v>
      </c>
      <c r="CK123" s="215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7"/>
      <c r="DB123" s="106">
        <v>73</v>
      </c>
      <c r="DC123" s="215"/>
      <c r="DD123" s="216"/>
      <c r="DE123" s="216"/>
      <c r="DF123" s="217"/>
      <c r="DG123" s="106">
        <v>3</v>
      </c>
      <c r="DH123" s="109"/>
      <c r="DI123" s="106">
        <v>2</v>
      </c>
      <c r="DJ123" s="215"/>
      <c r="DK123" s="216"/>
      <c r="DL123" s="216"/>
      <c r="DM123" s="216"/>
      <c r="DN123" s="217"/>
      <c r="DO123" s="13">
        <f t="shared" si="1"/>
        <v>187</v>
      </c>
    </row>
    <row r="124" spans="2:119" ht="27.75" customHeight="1">
      <c r="B124" s="61">
        <v>2220316337</v>
      </c>
      <c r="C124" s="62" t="s">
        <v>262</v>
      </c>
      <c r="D124" s="62" t="s">
        <v>102</v>
      </c>
      <c r="E124" s="62" t="s">
        <v>140</v>
      </c>
      <c r="F124" s="63">
        <v>35809</v>
      </c>
      <c r="G124" s="62" t="s">
        <v>5</v>
      </c>
      <c r="H124" s="62" t="s">
        <v>144</v>
      </c>
      <c r="I124" s="64">
        <v>7.4</v>
      </c>
      <c r="J124" s="64">
        <v>7.4</v>
      </c>
      <c r="K124" s="65" t="s">
        <v>77</v>
      </c>
      <c r="L124" s="64">
        <v>8.5</v>
      </c>
      <c r="M124" s="64"/>
      <c r="N124" s="64">
        <v>5.8</v>
      </c>
      <c r="O124" s="64"/>
      <c r="P124" s="64">
        <v>4.9000000000000004</v>
      </c>
      <c r="Q124" s="64"/>
      <c r="R124" s="65" t="s">
        <v>77</v>
      </c>
      <c r="S124" s="64"/>
      <c r="T124" s="64"/>
      <c r="U124" s="64"/>
      <c r="V124" s="64"/>
      <c r="W124" s="64"/>
      <c r="X124" s="64">
        <v>5.8</v>
      </c>
      <c r="Y124" s="64">
        <v>7.4</v>
      </c>
      <c r="Z124" s="64">
        <v>7.1</v>
      </c>
      <c r="AA124" s="64"/>
      <c r="AB124" s="64">
        <v>7.9</v>
      </c>
      <c r="AC124" s="64"/>
      <c r="AD124" s="64">
        <v>8.9</v>
      </c>
      <c r="AE124" s="65" t="s">
        <v>77</v>
      </c>
      <c r="AF124" s="64">
        <v>9</v>
      </c>
      <c r="AG124" s="64">
        <v>9.3000000000000007</v>
      </c>
      <c r="AH124" s="64"/>
      <c r="AI124" s="64">
        <v>7.1</v>
      </c>
      <c r="AJ124" s="64"/>
      <c r="AK124" s="64"/>
      <c r="AL124" s="64">
        <v>27</v>
      </c>
      <c r="AM124" s="64">
        <v>18</v>
      </c>
      <c r="AN124" s="64">
        <v>7</v>
      </c>
      <c r="AO124" s="64">
        <v>6.4</v>
      </c>
      <c r="AP124" s="64"/>
      <c r="AQ124" s="64"/>
      <c r="AR124" s="64">
        <v>5.2</v>
      </c>
      <c r="AS124" s="64"/>
      <c r="AT124" s="64"/>
      <c r="AU124" s="64"/>
      <c r="AV124" s="64"/>
      <c r="AW124" s="64"/>
      <c r="AX124" s="64"/>
      <c r="AY124" s="64"/>
      <c r="AZ124" s="65" t="s">
        <v>77</v>
      </c>
      <c r="BA124" s="64"/>
      <c r="BB124" s="64"/>
      <c r="BC124" s="64">
        <v>3</v>
      </c>
      <c r="BD124" s="64">
        <v>2</v>
      </c>
      <c r="BE124" s="64">
        <v>7.1</v>
      </c>
      <c r="BF124" s="64">
        <v>5.6</v>
      </c>
      <c r="BG124" s="64">
        <v>5.3</v>
      </c>
      <c r="BH124" s="64">
        <v>4.5999999999999996</v>
      </c>
      <c r="BI124" s="64">
        <v>6.9</v>
      </c>
      <c r="BJ124" s="64">
        <v>8</v>
      </c>
      <c r="BK124" s="64">
        <v>6.1</v>
      </c>
      <c r="BL124" s="64">
        <v>5.5</v>
      </c>
      <c r="BM124" s="64">
        <v>7.9</v>
      </c>
      <c r="BN124" s="64">
        <v>7.3</v>
      </c>
      <c r="BO124" s="64">
        <v>8.1</v>
      </c>
      <c r="BP124" s="64">
        <v>6.5</v>
      </c>
      <c r="BQ124" s="64">
        <v>8.9</v>
      </c>
      <c r="BR124" s="65" t="s">
        <v>77</v>
      </c>
      <c r="BS124" s="64"/>
      <c r="BT124" s="65" t="s">
        <v>77</v>
      </c>
      <c r="BU124" s="64"/>
      <c r="BV124" s="64">
        <v>6.2</v>
      </c>
      <c r="BW124" s="64">
        <v>7.1</v>
      </c>
      <c r="BX124" s="64">
        <v>6.6</v>
      </c>
      <c r="BY124" s="64"/>
      <c r="BZ124" s="64"/>
      <c r="CA124" s="65" t="s">
        <v>77</v>
      </c>
      <c r="CB124" s="64">
        <v>5.4</v>
      </c>
      <c r="CC124" s="64"/>
      <c r="CD124" s="64"/>
      <c r="CE124" s="64"/>
      <c r="CF124" s="64"/>
      <c r="CG124" s="64"/>
      <c r="CH124" s="64">
        <v>8.5</v>
      </c>
      <c r="CI124" s="64">
        <v>36</v>
      </c>
      <c r="CJ124" s="64">
        <v>23</v>
      </c>
      <c r="CK124" s="64">
        <v>5</v>
      </c>
      <c r="CL124" s="64">
        <v>5.6</v>
      </c>
      <c r="CM124" s="64"/>
      <c r="CN124" s="64">
        <v>5.7</v>
      </c>
      <c r="CO124" s="64">
        <v>6.6</v>
      </c>
      <c r="CP124" s="65" t="s">
        <v>77</v>
      </c>
      <c r="CQ124" s="65" t="s">
        <v>77</v>
      </c>
      <c r="CR124" s="64"/>
      <c r="CS124" s="64"/>
      <c r="CT124" s="64"/>
      <c r="CU124" s="64"/>
      <c r="CV124" s="64"/>
      <c r="CW124" s="64"/>
      <c r="CX124" s="64"/>
      <c r="CY124" s="64"/>
      <c r="CZ124" s="64"/>
      <c r="DA124" s="64">
        <v>10</v>
      </c>
      <c r="DB124" s="64">
        <v>14</v>
      </c>
      <c r="DC124" s="64"/>
      <c r="DD124" s="64"/>
      <c r="DE124" s="64"/>
      <c r="DF124" s="64">
        <v>0</v>
      </c>
      <c r="DG124" s="64">
        <v>4</v>
      </c>
      <c r="DH124" s="64">
        <v>76</v>
      </c>
      <c r="DI124" s="64">
        <v>61</v>
      </c>
      <c r="DJ124" s="64">
        <v>137</v>
      </c>
      <c r="DK124" s="64">
        <v>76</v>
      </c>
      <c r="DL124" s="64">
        <v>6.76</v>
      </c>
      <c r="DM124" s="64">
        <v>2.7</v>
      </c>
      <c r="DN124" s="62"/>
      <c r="DO124" s="13">
        <f t="shared" si="1"/>
        <v>57</v>
      </c>
    </row>
    <row r="125" spans="2:119" ht="27.75" customHeight="1">
      <c r="B125" s="61">
        <v>2220326475</v>
      </c>
      <c r="C125" s="62" t="s">
        <v>8</v>
      </c>
      <c r="D125" s="62" t="s">
        <v>288</v>
      </c>
      <c r="E125" s="62" t="s">
        <v>83</v>
      </c>
      <c r="F125" s="63">
        <v>36124</v>
      </c>
      <c r="G125" s="62" t="s">
        <v>5</v>
      </c>
      <c r="H125" s="62" t="s">
        <v>144</v>
      </c>
      <c r="I125" s="64">
        <v>8.1</v>
      </c>
      <c r="J125" s="64">
        <v>7.9</v>
      </c>
      <c r="K125" s="64">
        <v>6.2</v>
      </c>
      <c r="L125" s="64">
        <v>6.7</v>
      </c>
      <c r="M125" s="64"/>
      <c r="N125" s="64">
        <v>6.7</v>
      </c>
      <c r="O125" s="64"/>
      <c r="P125" s="64">
        <v>4.9000000000000004</v>
      </c>
      <c r="Q125" s="64"/>
      <c r="R125" s="64">
        <v>6.6</v>
      </c>
      <c r="S125" s="64"/>
      <c r="T125" s="65" t="s">
        <v>77</v>
      </c>
      <c r="U125" s="64"/>
      <c r="V125" s="64"/>
      <c r="W125" s="64"/>
      <c r="X125" s="64">
        <v>7.4</v>
      </c>
      <c r="Y125" s="64">
        <v>5.6</v>
      </c>
      <c r="Z125" s="64">
        <v>8.6</v>
      </c>
      <c r="AA125" s="64">
        <v>8</v>
      </c>
      <c r="AB125" s="64"/>
      <c r="AC125" s="64"/>
      <c r="AD125" s="64">
        <v>6.8</v>
      </c>
      <c r="AE125" s="64"/>
      <c r="AF125" s="64">
        <v>8.6999999999999993</v>
      </c>
      <c r="AG125" s="64">
        <v>9</v>
      </c>
      <c r="AH125" s="65" t="s">
        <v>77</v>
      </c>
      <c r="AI125" s="64">
        <v>9.1999999999999993</v>
      </c>
      <c r="AJ125" s="64">
        <v>6.9</v>
      </c>
      <c r="AK125" s="64">
        <v>8.3000000000000007</v>
      </c>
      <c r="AL125" s="64">
        <v>36</v>
      </c>
      <c r="AM125" s="64">
        <v>9</v>
      </c>
      <c r="AN125" s="64">
        <v>6.8</v>
      </c>
      <c r="AO125" s="64">
        <v>5.9</v>
      </c>
      <c r="AP125" s="64">
        <v>8.6999999999999993</v>
      </c>
      <c r="AQ125" s="64"/>
      <c r="AR125" s="64"/>
      <c r="AS125" s="64"/>
      <c r="AT125" s="64"/>
      <c r="AU125" s="64"/>
      <c r="AV125" s="65" t="s">
        <v>77</v>
      </c>
      <c r="AW125" s="64"/>
      <c r="AX125" s="64"/>
      <c r="AY125" s="64"/>
      <c r="AZ125" s="64"/>
      <c r="BA125" s="64"/>
      <c r="BB125" s="64"/>
      <c r="BC125" s="64">
        <v>3</v>
      </c>
      <c r="BD125" s="64">
        <v>2</v>
      </c>
      <c r="BE125" s="64">
        <v>7.4</v>
      </c>
      <c r="BF125" s="64">
        <v>6.1</v>
      </c>
      <c r="BG125" s="64">
        <v>5.5</v>
      </c>
      <c r="BH125" s="64">
        <v>8.8000000000000007</v>
      </c>
      <c r="BI125" s="64">
        <v>7.3</v>
      </c>
      <c r="BJ125" s="64">
        <v>7.8</v>
      </c>
      <c r="BK125" s="64">
        <v>6.4</v>
      </c>
      <c r="BL125" s="64">
        <v>7</v>
      </c>
      <c r="BM125" s="64">
        <v>7.3</v>
      </c>
      <c r="BN125" s="64">
        <v>6.7</v>
      </c>
      <c r="BO125" s="64">
        <v>6.8</v>
      </c>
      <c r="BP125" s="64">
        <v>5.2</v>
      </c>
      <c r="BQ125" s="64"/>
      <c r="BR125" s="65" t="s">
        <v>77</v>
      </c>
      <c r="BS125" s="65" t="s">
        <v>77</v>
      </c>
      <c r="BT125" s="64"/>
      <c r="BU125" s="64"/>
      <c r="BV125" s="64">
        <v>7.2</v>
      </c>
      <c r="BW125" s="64">
        <v>8.1999999999999993</v>
      </c>
      <c r="BX125" s="65" t="s">
        <v>77</v>
      </c>
      <c r="BY125" s="64"/>
      <c r="BZ125" s="64"/>
      <c r="CA125" s="64"/>
      <c r="CB125" s="64"/>
      <c r="CC125" s="64"/>
      <c r="CD125" s="64"/>
      <c r="CE125" s="64"/>
      <c r="CF125" s="64"/>
      <c r="CG125" s="65" t="s">
        <v>77</v>
      </c>
      <c r="CH125" s="64">
        <v>9.1999999999999993</v>
      </c>
      <c r="CI125" s="64">
        <v>29</v>
      </c>
      <c r="CJ125" s="64">
        <v>30</v>
      </c>
      <c r="CK125" s="64">
        <v>6.2</v>
      </c>
      <c r="CL125" s="64">
        <v>6.8</v>
      </c>
      <c r="CM125" s="65" t="s">
        <v>77</v>
      </c>
      <c r="CN125" s="64"/>
      <c r="CO125" s="64"/>
      <c r="CP125" s="64"/>
      <c r="CQ125" s="64"/>
      <c r="CR125" s="64"/>
      <c r="CS125" s="65" t="s">
        <v>77</v>
      </c>
      <c r="CT125" s="64"/>
      <c r="CU125" s="64"/>
      <c r="CV125" s="64"/>
      <c r="CW125" s="64"/>
      <c r="CX125" s="64"/>
      <c r="CY125" s="64"/>
      <c r="CZ125" s="64"/>
      <c r="DA125" s="64">
        <v>4</v>
      </c>
      <c r="DB125" s="64">
        <v>20</v>
      </c>
      <c r="DC125" s="64"/>
      <c r="DD125" s="64"/>
      <c r="DE125" s="64"/>
      <c r="DF125" s="64">
        <v>0</v>
      </c>
      <c r="DG125" s="64">
        <v>4</v>
      </c>
      <c r="DH125" s="64">
        <v>72</v>
      </c>
      <c r="DI125" s="64">
        <v>65</v>
      </c>
      <c r="DJ125" s="64">
        <v>137</v>
      </c>
      <c r="DK125" s="64">
        <v>74</v>
      </c>
      <c r="DL125" s="64">
        <v>6.94</v>
      </c>
      <c r="DM125" s="64">
        <v>2.84</v>
      </c>
      <c r="DN125" s="62"/>
      <c r="DO125" s="13">
        <f t="shared" si="1"/>
        <v>61</v>
      </c>
    </row>
    <row r="126" spans="2:119" ht="27.75" customHeight="1">
      <c r="B126" s="61">
        <v>2220217724</v>
      </c>
      <c r="C126" s="62" t="s">
        <v>378</v>
      </c>
      <c r="D126" s="62" t="s">
        <v>95</v>
      </c>
      <c r="E126" s="62" t="s">
        <v>141</v>
      </c>
      <c r="F126" s="63">
        <v>35868</v>
      </c>
      <c r="G126" s="62" t="s">
        <v>5</v>
      </c>
      <c r="H126" s="62" t="s">
        <v>144</v>
      </c>
      <c r="I126" s="64">
        <v>8.4</v>
      </c>
      <c r="J126" s="64">
        <v>7.7</v>
      </c>
      <c r="K126" s="64">
        <v>8</v>
      </c>
      <c r="L126" s="64">
        <v>7.7</v>
      </c>
      <c r="M126" s="64"/>
      <c r="N126" s="64">
        <v>6.2</v>
      </c>
      <c r="O126" s="64"/>
      <c r="P126" s="64">
        <v>5.4</v>
      </c>
      <c r="Q126" s="64"/>
      <c r="R126" s="64">
        <v>6.6</v>
      </c>
      <c r="S126" s="64"/>
      <c r="T126" s="65" t="s">
        <v>77</v>
      </c>
      <c r="U126" s="64"/>
      <c r="V126" s="64"/>
      <c r="W126" s="64"/>
      <c r="X126" s="64">
        <v>6.9</v>
      </c>
      <c r="Y126" s="64">
        <v>6.4</v>
      </c>
      <c r="Z126" s="64">
        <v>8.3000000000000007</v>
      </c>
      <c r="AA126" s="64">
        <v>7.8</v>
      </c>
      <c r="AB126" s="64"/>
      <c r="AC126" s="64"/>
      <c r="AD126" s="64">
        <v>6.8</v>
      </c>
      <c r="AE126" s="64"/>
      <c r="AF126" s="64">
        <v>8.8000000000000007</v>
      </c>
      <c r="AG126" s="64">
        <v>9.1999999999999993</v>
      </c>
      <c r="AH126" s="65" t="s">
        <v>77</v>
      </c>
      <c r="AI126" s="64">
        <v>8.6</v>
      </c>
      <c r="AJ126" s="64">
        <v>8</v>
      </c>
      <c r="AK126" s="64">
        <v>7.7</v>
      </c>
      <c r="AL126" s="64">
        <v>36</v>
      </c>
      <c r="AM126" s="64">
        <v>9</v>
      </c>
      <c r="AN126" s="64">
        <v>5.8</v>
      </c>
      <c r="AO126" s="64">
        <v>5</v>
      </c>
      <c r="AP126" s="64">
        <v>8</v>
      </c>
      <c r="AQ126" s="64"/>
      <c r="AR126" s="64"/>
      <c r="AS126" s="64"/>
      <c r="AT126" s="64"/>
      <c r="AU126" s="64"/>
      <c r="AV126" s="65" t="s">
        <v>77</v>
      </c>
      <c r="AW126" s="64"/>
      <c r="AX126" s="64"/>
      <c r="AY126" s="64"/>
      <c r="AZ126" s="64"/>
      <c r="BA126" s="64"/>
      <c r="BB126" s="64"/>
      <c r="BC126" s="64">
        <v>3</v>
      </c>
      <c r="BD126" s="64">
        <v>2</v>
      </c>
      <c r="BE126" s="64">
        <v>7.2</v>
      </c>
      <c r="BF126" s="64">
        <v>7.1</v>
      </c>
      <c r="BG126" s="64">
        <v>5.9</v>
      </c>
      <c r="BH126" s="64">
        <v>7.6</v>
      </c>
      <c r="BI126" s="64">
        <v>7.7</v>
      </c>
      <c r="BJ126" s="64">
        <v>7.1</v>
      </c>
      <c r="BK126" s="64">
        <v>7.1</v>
      </c>
      <c r="BL126" s="64">
        <v>6.2</v>
      </c>
      <c r="BM126" s="64">
        <v>7.4</v>
      </c>
      <c r="BN126" s="64">
        <v>6.8</v>
      </c>
      <c r="BO126" s="64">
        <v>7.3</v>
      </c>
      <c r="BP126" s="64">
        <v>4.7</v>
      </c>
      <c r="BQ126" s="64"/>
      <c r="BR126" s="65" t="s">
        <v>77</v>
      </c>
      <c r="BS126" s="65" t="s">
        <v>77</v>
      </c>
      <c r="BT126" s="64"/>
      <c r="BU126" s="64"/>
      <c r="BV126" s="64">
        <v>6.5</v>
      </c>
      <c r="BW126" s="64">
        <v>7.7</v>
      </c>
      <c r="BX126" s="65" t="s">
        <v>77</v>
      </c>
      <c r="BY126" s="64"/>
      <c r="BZ126" s="64"/>
      <c r="CA126" s="64"/>
      <c r="CB126" s="64"/>
      <c r="CC126" s="64"/>
      <c r="CD126" s="64"/>
      <c r="CE126" s="64"/>
      <c r="CF126" s="64"/>
      <c r="CG126" s="65" t="s">
        <v>77</v>
      </c>
      <c r="CH126" s="64">
        <v>8.9</v>
      </c>
      <c r="CI126" s="64">
        <v>29</v>
      </c>
      <c r="CJ126" s="64">
        <v>30</v>
      </c>
      <c r="CK126" s="64">
        <v>7.2</v>
      </c>
      <c r="CL126" s="64">
        <v>6.7</v>
      </c>
      <c r="CM126" s="65" t="s">
        <v>77</v>
      </c>
      <c r="CN126" s="64"/>
      <c r="CO126" s="64"/>
      <c r="CP126" s="64"/>
      <c r="CQ126" s="64"/>
      <c r="CR126" s="64"/>
      <c r="CS126" s="64">
        <v>7.7</v>
      </c>
      <c r="CT126" s="64"/>
      <c r="CU126" s="64"/>
      <c r="CV126" s="64"/>
      <c r="CW126" s="64"/>
      <c r="CX126" s="64"/>
      <c r="CY126" s="64"/>
      <c r="CZ126" s="64"/>
      <c r="DA126" s="64">
        <v>6</v>
      </c>
      <c r="DB126" s="64">
        <v>18</v>
      </c>
      <c r="DC126" s="64"/>
      <c r="DD126" s="64"/>
      <c r="DE126" s="64"/>
      <c r="DF126" s="64">
        <v>0</v>
      </c>
      <c r="DG126" s="64">
        <v>4</v>
      </c>
      <c r="DH126" s="64">
        <v>74</v>
      </c>
      <c r="DI126" s="64">
        <v>63</v>
      </c>
      <c r="DJ126" s="64">
        <v>137</v>
      </c>
      <c r="DK126" s="64">
        <v>74</v>
      </c>
      <c r="DL126" s="64">
        <v>7.23</v>
      </c>
      <c r="DM126" s="64">
        <v>3</v>
      </c>
      <c r="DN126" s="62"/>
      <c r="DO126" s="13">
        <f t="shared" si="1"/>
        <v>59</v>
      </c>
    </row>
    <row r="127" spans="2:119" ht="27.75" customHeight="1">
      <c r="B127" s="61">
        <v>2220323961</v>
      </c>
      <c r="C127" s="62" t="s">
        <v>8</v>
      </c>
      <c r="D127" s="62" t="s">
        <v>259</v>
      </c>
      <c r="E127" s="62" t="s">
        <v>141</v>
      </c>
      <c r="F127" s="63">
        <v>36141</v>
      </c>
      <c r="G127" s="62" t="s">
        <v>5</v>
      </c>
      <c r="H127" s="62" t="s">
        <v>144</v>
      </c>
      <c r="I127" s="64">
        <v>7.1</v>
      </c>
      <c r="J127" s="64">
        <v>6.8</v>
      </c>
      <c r="K127" s="64"/>
      <c r="L127" s="64">
        <v>5.5</v>
      </c>
      <c r="M127" s="64"/>
      <c r="N127" s="64">
        <v>0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>
        <v>0</v>
      </c>
      <c r="Y127" s="64"/>
      <c r="Z127" s="64">
        <v>0</v>
      </c>
      <c r="AA127" s="64"/>
      <c r="AB127" s="64"/>
      <c r="AC127" s="64"/>
      <c r="AD127" s="64"/>
      <c r="AE127" s="64"/>
      <c r="AF127" s="64">
        <v>7.7</v>
      </c>
      <c r="AG127" s="64">
        <v>5.7</v>
      </c>
      <c r="AH127" s="64"/>
      <c r="AI127" s="64">
        <v>0</v>
      </c>
      <c r="AJ127" s="64"/>
      <c r="AK127" s="64">
        <v>0</v>
      </c>
      <c r="AL127" s="64">
        <v>8</v>
      </c>
      <c r="AM127" s="64">
        <v>37</v>
      </c>
      <c r="AN127" s="64">
        <v>4.5999999999999996</v>
      </c>
      <c r="AO127" s="64">
        <v>0</v>
      </c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>
        <v>1</v>
      </c>
      <c r="BD127" s="64">
        <v>4</v>
      </c>
      <c r="BE127" s="64">
        <v>7.3</v>
      </c>
      <c r="BF127" s="64">
        <v>0</v>
      </c>
      <c r="BG127" s="64">
        <v>5.2</v>
      </c>
      <c r="BH127" s="64">
        <v>0</v>
      </c>
      <c r="BI127" s="64">
        <v>6.4</v>
      </c>
      <c r="BJ127" s="64"/>
      <c r="BK127" s="64">
        <v>0</v>
      </c>
      <c r="BL127" s="64"/>
      <c r="BM127" s="64">
        <v>0</v>
      </c>
      <c r="BN127" s="64"/>
      <c r="BO127" s="64"/>
      <c r="BP127" s="64"/>
      <c r="BQ127" s="64"/>
      <c r="BR127" s="64"/>
      <c r="BS127" s="64"/>
      <c r="BT127" s="64"/>
      <c r="BU127" s="64"/>
      <c r="BV127" s="64">
        <v>6.2</v>
      </c>
      <c r="BW127" s="64">
        <v>0</v>
      </c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>
        <v>8</v>
      </c>
      <c r="CJ127" s="64">
        <v>51</v>
      </c>
      <c r="CK127" s="64">
        <v>0</v>
      </c>
      <c r="CL127" s="64">
        <v>5.8</v>
      </c>
      <c r="CM127" s="64">
        <v>0</v>
      </c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>
        <v>0</v>
      </c>
      <c r="DA127" s="64">
        <v>2</v>
      </c>
      <c r="DB127" s="64">
        <v>22</v>
      </c>
      <c r="DC127" s="64"/>
      <c r="DD127" s="64"/>
      <c r="DE127" s="64"/>
      <c r="DF127" s="64">
        <v>0</v>
      </c>
      <c r="DG127" s="64">
        <v>4</v>
      </c>
      <c r="DH127" s="64">
        <v>19</v>
      </c>
      <c r="DI127" s="64">
        <v>118</v>
      </c>
      <c r="DJ127" s="64">
        <v>137</v>
      </c>
      <c r="DK127" s="64">
        <v>47</v>
      </c>
      <c r="DL127" s="64">
        <v>3.03</v>
      </c>
      <c r="DM127" s="64">
        <v>0.94</v>
      </c>
      <c r="DN127" s="62"/>
      <c r="DO127" s="13">
        <f t="shared" si="1"/>
        <v>112</v>
      </c>
    </row>
    <row r="128" spans="2:119" ht="27.75" customHeight="1">
      <c r="B128" s="61">
        <v>2220326477</v>
      </c>
      <c r="C128" s="62" t="s">
        <v>103</v>
      </c>
      <c r="D128" s="62" t="s">
        <v>379</v>
      </c>
      <c r="E128" s="62" t="s">
        <v>141</v>
      </c>
      <c r="F128" s="63">
        <v>35895</v>
      </c>
      <c r="G128" s="62" t="s">
        <v>5</v>
      </c>
      <c r="H128" s="62" t="s">
        <v>144</v>
      </c>
      <c r="I128" s="64">
        <v>6.5</v>
      </c>
      <c r="J128" s="64">
        <v>7.5</v>
      </c>
      <c r="K128" s="64">
        <v>5.8</v>
      </c>
      <c r="L128" s="64">
        <v>9.3000000000000007</v>
      </c>
      <c r="M128" s="64"/>
      <c r="N128" s="64">
        <v>9.1999999999999993</v>
      </c>
      <c r="O128" s="64"/>
      <c r="P128" s="64">
        <v>8</v>
      </c>
      <c r="Q128" s="64"/>
      <c r="R128" s="64">
        <v>7.7</v>
      </c>
      <c r="S128" s="64"/>
      <c r="T128" s="65" t="s">
        <v>77</v>
      </c>
      <c r="U128" s="64"/>
      <c r="V128" s="64"/>
      <c r="W128" s="64"/>
      <c r="X128" s="64">
        <v>7.4</v>
      </c>
      <c r="Y128" s="64">
        <v>6.5</v>
      </c>
      <c r="Z128" s="64">
        <v>6.5</v>
      </c>
      <c r="AA128" s="64"/>
      <c r="AB128" s="64">
        <v>7.5</v>
      </c>
      <c r="AC128" s="64"/>
      <c r="AD128" s="64">
        <v>6.1</v>
      </c>
      <c r="AE128" s="65" t="s">
        <v>77</v>
      </c>
      <c r="AF128" s="64">
        <v>9.5</v>
      </c>
      <c r="AG128" s="64">
        <v>9.8000000000000007</v>
      </c>
      <c r="AH128" s="64">
        <v>6.1</v>
      </c>
      <c r="AI128" s="64">
        <v>7</v>
      </c>
      <c r="AJ128" s="65" t="s">
        <v>77</v>
      </c>
      <c r="AK128" s="65" t="s">
        <v>77</v>
      </c>
      <c r="AL128" s="64">
        <v>34</v>
      </c>
      <c r="AM128" s="64">
        <v>11</v>
      </c>
      <c r="AN128" s="64">
        <v>6</v>
      </c>
      <c r="AO128" s="64">
        <v>5.9</v>
      </c>
      <c r="AP128" s="64">
        <v>6.5</v>
      </c>
      <c r="AQ128" s="64"/>
      <c r="AR128" s="64"/>
      <c r="AS128" s="64"/>
      <c r="AT128" s="64"/>
      <c r="AU128" s="64"/>
      <c r="AV128" s="65" t="s">
        <v>77</v>
      </c>
      <c r="AW128" s="64"/>
      <c r="AX128" s="64"/>
      <c r="AY128" s="64"/>
      <c r="AZ128" s="64"/>
      <c r="BA128" s="64"/>
      <c r="BB128" s="64"/>
      <c r="BC128" s="64">
        <v>3</v>
      </c>
      <c r="BD128" s="64">
        <v>2</v>
      </c>
      <c r="BE128" s="64">
        <v>9</v>
      </c>
      <c r="BF128" s="64">
        <v>6.2</v>
      </c>
      <c r="BG128" s="64">
        <v>5.5</v>
      </c>
      <c r="BH128" s="64">
        <v>8.1999999999999993</v>
      </c>
      <c r="BI128" s="64">
        <v>8</v>
      </c>
      <c r="BJ128" s="64">
        <v>6.5</v>
      </c>
      <c r="BK128" s="64">
        <v>7.5</v>
      </c>
      <c r="BL128" s="64">
        <v>7.4</v>
      </c>
      <c r="BM128" s="64">
        <v>7.6</v>
      </c>
      <c r="BN128" s="64">
        <v>0</v>
      </c>
      <c r="BO128" s="64">
        <v>4.0999999999999996</v>
      </c>
      <c r="BP128" s="64">
        <v>6.7</v>
      </c>
      <c r="BQ128" s="64">
        <v>7.4</v>
      </c>
      <c r="BR128" s="64"/>
      <c r="BS128" s="65" t="s">
        <v>77</v>
      </c>
      <c r="BT128" s="65" t="s">
        <v>77</v>
      </c>
      <c r="BU128" s="64"/>
      <c r="BV128" s="64">
        <v>7.1</v>
      </c>
      <c r="BW128" s="64">
        <v>7.8</v>
      </c>
      <c r="BX128" s="64"/>
      <c r="BY128" s="64"/>
      <c r="BZ128" s="64"/>
      <c r="CA128" s="64"/>
      <c r="CB128" s="64"/>
      <c r="CC128" s="65" t="s">
        <v>77</v>
      </c>
      <c r="CD128" s="64"/>
      <c r="CE128" s="64"/>
      <c r="CF128" s="64"/>
      <c r="CG128" s="64"/>
      <c r="CH128" s="64">
        <v>8.3000000000000007</v>
      </c>
      <c r="CI128" s="64">
        <v>29</v>
      </c>
      <c r="CJ128" s="64">
        <v>30</v>
      </c>
      <c r="CK128" s="64">
        <v>6.1</v>
      </c>
      <c r="CL128" s="64">
        <v>4.9000000000000004</v>
      </c>
      <c r="CM128" s="64">
        <v>0</v>
      </c>
      <c r="CN128" s="64"/>
      <c r="CO128" s="65" t="s">
        <v>77</v>
      </c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>
        <v>4</v>
      </c>
      <c r="DB128" s="64">
        <v>20</v>
      </c>
      <c r="DC128" s="64"/>
      <c r="DD128" s="64"/>
      <c r="DE128" s="64"/>
      <c r="DF128" s="64">
        <v>0</v>
      </c>
      <c r="DG128" s="64">
        <v>4</v>
      </c>
      <c r="DH128" s="64">
        <v>70</v>
      </c>
      <c r="DI128" s="64">
        <v>67</v>
      </c>
      <c r="DJ128" s="64">
        <v>137</v>
      </c>
      <c r="DK128" s="64">
        <v>75</v>
      </c>
      <c r="DL128" s="64">
        <v>6.87</v>
      </c>
      <c r="DM128" s="64">
        <v>2.73</v>
      </c>
      <c r="DN128" s="62"/>
      <c r="DO128" s="13">
        <f t="shared" si="1"/>
        <v>63</v>
      </c>
    </row>
    <row r="129" spans="2:119" ht="27.75" customHeight="1">
      <c r="B129" s="61">
        <v>2220717175</v>
      </c>
      <c r="C129" s="62" t="s">
        <v>8</v>
      </c>
      <c r="D129" s="62" t="s">
        <v>86</v>
      </c>
      <c r="E129" s="62" t="s">
        <v>141</v>
      </c>
      <c r="F129" s="63">
        <v>36098</v>
      </c>
      <c r="G129" s="62" t="s">
        <v>5</v>
      </c>
      <c r="H129" s="62" t="s">
        <v>144</v>
      </c>
      <c r="I129" s="64">
        <v>8.1</v>
      </c>
      <c r="J129" s="64">
        <v>8.3000000000000007</v>
      </c>
      <c r="K129" s="64">
        <v>6.2</v>
      </c>
      <c r="L129" s="64">
        <v>9</v>
      </c>
      <c r="M129" s="64"/>
      <c r="N129" s="64">
        <v>6.4</v>
      </c>
      <c r="O129" s="64"/>
      <c r="P129" s="64">
        <v>4.5999999999999996</v>
      </c>
      <c r="Q129" s="64"/>
      <c r="R129" s="65" t="s">
        <v>77</v>
      </c>
      <c r="S129" s="64"/>
      <c r="T129" s="64"/>
      <c r="U129" s="64"/>
      <c r="V129" s="64"/>
      <c r="W129" s="64"/>
      <c r="X129" s="64">
        <v>7.4</v>
      </c>
      <c r="Y129" s="64">
        <v>7.1</v>
      </c>
      <c r="Z129" s="64">
        <v>7.1</v>
      </c>
      <c r="AA129" s="64">
        <v>0</v>
      </c>
      <c r="AB129" s="65" t="s">
        <v>77</v>
      </c>
      <c r="AC129" s="64">
        <v>6.8</v>
      </c>
      <c r="AD129" s="64">
        <v>8.1999999999999993</v>
      </c>
      <c r="AE129" s="64"/>
      <c r="AF129" s="64">
        <v>9.5</v>
      </c>
      <c r="AG129" s="64">
        <v>8.9</v>
      </c>
      <c r="AH129" s="64"/>
      <c r="AI129" s="64">
        <v>7.1</v>
      </c>
      <c r="AJ129" s="65" t="s">
        <v>77</v>
      </c>
      <c r="AK129" s="64">
        <v>6.1</v>
      </c>
      <c r="AL129" s="64">
        <v>31</v>
      </c>
      <c r="AM129" s="64">
        <v>14</v>
      </c>
      <c r="AN129" s="64">
        <v>4.5</v>
      </c>
      <c r="AO129" s="64">
        <v>4.5999999999999996</v>
      </c>
      <c r="AP129" s="64"/>
      <c r="AQ129" s="64"/>
      <c r="AR129" s="64"/>
      <c r="AS129" s="64"/>
      <c r="AT129" s="64"/>
      <c r="AU129" s="64">
        <v>7</v>
      </c>
      <c r="AV129" s="64"/>
      <c r="AW129" s="64"/>
      <c r="AX129" s="64"/>
      <c r="AY129" s="64"/>
      <c r="AZ129" s="64"/>
      <c r="BA129" s="65" t="s">
        <v>77</v>
      </c>
      <c r="BB129" s="64"/>
      <c r="BC129" s="64">
        <v>3</v>
      </c>
      <c r="BD129" s="64">
        <v>2</v>
      </c>
      <c r="BE129" s="64">
        <v>8.4</v>
      </c>
      <c r="BF129" s="64">
        <v>7.7</v>
      </c>
      <c r="BG129" s="64">
        <v>7.2</v>
      </c>
      <c r="BH129" s="64">
        <v>8.1999999999999993</v>
      </c>
      <c r="BI129" s="64">
        <v>5.9</v>
      </c>
      <c r="BJ129" s="64">
        <v>6.1</v>
      </c>
      <c r="BK129" s="64">
        <v>7.1</v>
      </c>
      <c r="BL129" s="64">
        <v>8.6</v>
      </c>
      <c r="BM129" s="64">
        <v>8.1</v>
      </c>
      <c r="BN129" s="64">
        <v>6.8</v>
      </c>
      <c r="BO129" s="64">
        <v>5.5</v>
      </c>
      <c r="BP129" s="64">
        <v>5.6</v>
      </c>
      <c r="BQ129" s="64">
        <v>7.8</v>
      </c>
      <c r="BR129" s="65" t="s">
        <v>77</v>
      </c>
      <c r="BS129" s="65" t="s">
        <v>77</v>
      </c>
      <c r="BT129" s="65" t="s">
        <v>77</v>
      </c>
      <c r="BU129" s="64"/>
      <c r="BV129" s="64">
        <v>6.4</v>
      </c>
      <c r="BW129" s="64">
        <v>7.2</v>
      </c>
      <c r="BX129" s="64"/>
      <c r="BY129" s="64"/>
      <c r="BZ129" s="64"/>
      <c r="CA129" s="65" t="s">
        <v>77</v>
      </c>
      <c r="CB129" s="64"/>
      <c r="CC129" s="64"/>
      <c r="CD129" s="64"/>
      <c r="CE129" s="64"/>
      <c r="CF129" s="64"/>
      <c r="CG129" s="64"/>
      <c r="CH129" s="64">
        <v>8.4</v>
      </c>
      <c r="CI129" s="64">
        <v>31</v>
      </c>
      <c r="CJ129" s="64">
        <v>28</v>
      </c>
      <c r="CK129" s="64">
        <v>7.3</v>
      </c>
      <c r="CL129" s="64">
        <v>7.8</v>
      </c>
      <c r="CM129" s="64">
        <v>5.0999999999999996</v>
      </c>
      <c r="CN129" s="64"/>
      <c r="CO129" s="65" t="s">
        <v>77</v>
      </c>
      <c r="CP129" s="64"/>
      <c r="CQ129" s="64"/>
      <c r="CR129" s="64"/>
      <c r="CS129" s="64">
        <v>5.5</v>
      </c>
      <c r="CT129" s="64"/>
      <c r="CU129" s="64"/>
      <c r="CV129" s="64"/>
      <c r="CW129" s="64"/>
      <c r="CX129" s="64"/>
      <c r="CY129" s="64"/>
      <c r="CZ129" s="64"/>
      <c r="DA129" s="64">
        <v>9</v>
      </c>
      <c r="DB129" s="64">
        <v>15</v>
      </c>
      <c r="DC129" s="64"/>
      <c r="DD129" s="64"/>
      <c r="DE129" s="64"/>
      <c r="DF129" s="64">
        <v>0</v>
      </c>
      <c r="DG129" s="64">
        <v>4</v>
      </c>
      <c r="DH129" s="64">
        <v>74</v>
      </c>
      <c r="DI129" s="64">
        <v>63</v>
      </c>
      <c r="DJ129" s="64">
        <v>137</v>
      </c>
      <c r="DK129" s="64">
        <v>76</v>
      </c>
      <c r="DL129" s="64">
        <v>7</v>
      </c>
      <c r="DM129" s="64">
        <v>2.83</v>
      </c>
      <c r="DN129" s="62"/>
      <c r="DO129" s="13">
        <f t="shared" si="1"/>
        <v>59</v>
      </c>
    </row>
    <row r="130" spans="2:119" ht="27.75" customHeight="1">
      <c r="B130" s="61">
        <v>2221326478</v>
      </c>
      <c r="C130" s="62" t="s">
        <v>133</v>
      </c>
      <c r="D130" s="62" t="s">
        <v>352</v>
      </c>
      <c r="E130" s="62" t="s">
        <v>273</v>
      </c>
      <c r="F130" s="63">
        <v>35947</v>
      </c>
      <c r="G130" s="62" t="s">
        <v>88</v>
      </c>
      <c r="H130" s="62" t="s">
        <v>144</v>
      </c>
      <c r="I130" s="64">
        <v>6.1</v>
      </c>
      <c r="J130" s="64">
        <v>7.7</v>
      </c>
      <c r="K130" s="64">
        <v>5.8</v>
      </c>
      <c r="L130" s="64">
        <v>9.1</v>
      </c>
      <c r="M130" s="64"/>
      <c r="N130" s="64">
        <v>7.6</v>
      </c>
      <c r="O130" s="64"/>
      <c r="P130" s="64">
        <v>5.5</v>
      </c>
      <c r="Q130" s="64"/>
      <c r="R130" s="64">
        <v>7.2</v>
      </c>
      <c r="S130" s="64"/>
      <c r="T130" s="65" t="s">
        <v>77</v>
      </c>
      <c r="U130" s="64"/>
      <c r="V130" s="64"/>
      <c r="W130" s="64"/>
      <c r="X130" s="64">
        <v>5.8</v>
      </c>
      <c r="Y130" s="65" t="s">
        <v>77</v>
      </c>
      <c r="Z130" s="64">
        <v>8.3000000000000007</v>
      </c>
      <c r="AA130" s="64"/>
      <c r="AB130" s="64"/>
      <c r="AC130" s="64"/>
      <c r="AD130" s="65" t="s">
        <v>77</v>
      </c>
      <c r="AE130" s="64"/>
      <c r="AF130" s="64">
        <v>9.6999999999999993</v>
      </c>
      <c r="AG130" s="64">
        <v>9.4</v>
      </c>
      <c r="AH130" s="65" t="s">
        <v>77</v>
      </c>
      <c r="AI130" s="64">
        <v>7.3</v>
      </c>
      <c r="AJ130" s="64"/>
      <c r="AK130" s="64">
        <v>7.7</v>
      </c>
      <c r="AL130" s="64">
        <v>26</v>
      </c>
      <c r="AM130" s="64">
        <v>19</v>
      </c>
      <c r="AN130" s="64">
        <v>8.4</v>
      </c>
      <c r="AO130" s="64">
        <v>8.1999999999999993</v>
      </c>
      <c r="AP130" s="64"/>
      <c r="AQ130" s="64">
        <v>7.1</v>
      </c>
      <c r="AR130" s="64"/>
      <c r="AS130" s="64"/>
      <c r="AT130" s="64"/>
      <c r="AU130" s="64"/>
      <c r="AV130" s="64"/>
      <c r="AW130" s="65" t="s">
        <v>77</v>
      </c>
      <c r="AX130" s="64"/>
      <c r="AY130" s="64"/>
      <c r="AZ130" s="64"/>
      <c r="BA130" s="64"/>
      <c r="BB130" s="64"/>
      <c r="BC130" s="64">
        <v>3</v>
      </c>
      <c r="BD130" s="64">
        <v>2</v>
      </c>
      <c r="BE130" s="64">
        <v>7.4</v>
      </c>
      <c r="BF130" s="64">
        <v>6</v>
      </c>
      <c r="BG130" s="64">
        <v>6.6</v>
      </c>
      <c r="BH130" s="64">
        <v>7</v>
      </c>
      <c r="BI130" s="64">
        <v>7.3</v>
      </c>
      <c r="BJ130" s="64">
        <v>6.8</v>
      </c>
      <c r="BK130" s="64">
        <v>6.7</v>
      </c>
      <c r="BL130" s="64">
        <v>6.8</v>
      </c>
      <c r="BM130" s="64">
        <v>7.4</v>
      </c>
      <c r="BN130" s="64">
        <v>5.8</v>
      </c>
      <c r="BO130" s="65" t="s">
        <v>77</v>
      </c>
      <c r="BP130" s="64">
        <v>6.1</v>
      </c>
      <c r="BQ130" s="64">
        <v>5.3</v>
      </c>
      <c r="BR130" s="64"/>
      <c r="BS130" s="64"/>
      <c r="BT130" s="64"/>
      <c r="BU130" s="64"/>
      <c r="BV130" s="64">
        <v>7.1</v>
      </c>
      <c r="BW130" s="64">
        <v>7.6</v>
      </c>
      <c r="BX130" s="65" t="s">
        <v>77</v>
      </c>
      <c r="BY130" s="64"/>
      <c r="BZ130" s="64"/>
      <c r="CA130" s="65" t="s">
        <v>77</v>
      </c>
      <c r="CB130" s="64"/>
      <c r="CC130" s="64"/>
      <c r="CD130" s="64"/>
      <c r="CE130" s="64"/>
      <c r="CF130" s="64"/>
      <c r="CG130" s="64">
        <v>5.6</v>
      </c>
      <c r="CH130" s="64">
        <v>7.1</v>
      </c>
      <c r="CI130" s="64">
        <v>32</v>
      </c>
      <c r="CJ130" s="64">
        <v>27</v>
      </c>
      <c r="CK130" s="64">
        <v>4.5</v>
      </c>
      <c r="CL130" s="64">
        <v>5.6</v>
      </c>
      <c r="CM130" s="64"/>
      <c r="CN130" s="64">
        <v>7</v>
      </c>
      <c r="CO130" s="64">
        <v>6.1</v>
      </c>
      <c r="CP130" s="64"/>
      <c r="CQ130" s="64"/>
      <c r="CR130" s="64"/>
      <c r="CS130" s="65" t="s">
        <v>77</v>
      </c>
      <c r="CT130" s="64"/>
      <c r="CU130" s="64"/>
      <c r="CV130" s="64"/>
      <c r="CW130" s="64"/>
      <c r="CX130" s="64"/>
      <c r="CY130" s="64"/>
      <c r="CZ130" s="64"/>
      <c r="DA130" s="64">
        <v>10</v>
      </c>
      <c r="DB130" s="64">
        <v>14</v>
      </c>
      <c r="DC130" s="64"/>
      <c r="DD130" s="64"/>
      <c r="DE130" s="64"/>
      <c r="DF130" s="64">
        <v>0</v>
      </c>
      <c r="DG130" s="64">
        <v>4</v>
      </c>
      <c r="DH130" s="64">
        <v>71</v>
      </c>
      <c r="DI130" s="64">
        <v>66</v>
      </c>
      <c r="DJ130" s="64">
        <v>137</v>
      </c>
      <c r="DK130" s="64">
        <v>74</v>
      </c>
      <c r="DL130" s="64">
        <v>6.49</v>
      </c>
      <c r="DM130" s="64">
        <v>2.6</v>
      </c>
      <c r="DN130" s="62"/>
      <c r="DO130" s="13">
        <f t="shared" si="1"/>
        <v>62</v>
      </c>
    </row>
    <row r="131" spans="2:119" ht="27.75" customHeight="1">
      <c r="B131" s="61">
        <v>2220717189</v>
      </c>
      <c r="C131" s="62" t="s">
        <v>136</v>
      </c>
      <c r="D131" s="62" t="s">
        <v>380</v>
      </c>
      <c r="E131" s="62" t="s">
        <v>289</v>
      </c>
      <c r="F131" s="63">
        <v>36121</v>
      </c>
      <c r="G131" s="62" t="s">
        <v>5</v>
      </c>
      <c r="H131" s="62" t="s">
        <v>146</v>
      </c>
      <c r="I131" s="65" t="s">
        <v>77</v>
      </c>
      <c r="J131" s="64">
        <v>8.4</v>
      </c>
      <c r="K131" s="64"/>
      <c r="L131" s="64">
        <v>8.1</v>
      </c>
      <c r="M131" s="64"/>
      <c r="N131" s="65" t="s">
        <v>77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5" t="s">
        <v>77</v>
      </c>
      <c r="Y131" s="64"/>
      <c r="Z131" s="65" t="s">
        <v>77</v>
      </c>
      <c r="AA131" s="64"/>
      <c r="AB131" s="64"/>
      <c r="AC131" s="64"/>
      <c r="AD131" s="64"/>
      <c r="AE131" s="64"/>
      <c r="AF131" s="64">
        <v>8.4</v>
      </c>
      <c r="AG131" s="65" t="s">
        <v>77</v>
      </c>
      <c r="AH131" s="64"/>
      <c r="AI131" s="64"/>
      <c r="AJ131" s="64"/>
      <c r="AK131" s="64"/>
      <c r="AL131" s="64">
        <v>5</v>
      </c>
      <c r="AM131" s="64">
        <v>40</v>
      </c>
      <c r="AN131" s="65" t="s">
        <v>77</v>
      </c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>
        <v>0</v>
      </c>
      <c r="BD131" s="64">
        <v>5</v>
      </c>
      <c r="BE131" s="64">
        <v>8</v>
      </c>
      <c r="BF131" s="64">
        <v>6.3</v>
      </c>
      <c r="BG131" s="64">
        <v>4.5</v>
      </c>
      <c r="BH131" s="65" t="s">
        <v>77</v>
      </c>
      <c r="BI131" s="65" t="s">
        <v>77</v>
      </c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>
        <v>6.9</v>
      </c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>
        <v>8</v>
      </c>
      <c r="CJ131" s="64">
        <v>51</v>
      </c>
      <c r="CK131" s="64"/>
      <c r="CL131" s="65" t="s">
        <v>77</v>
      </c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>
        <v>0</v>
      </c>
      <c r="DB131" s="64">
        <v>24</v>
      </c>
      <c r="DC131" s="64"/>
      <c r="DD131" s="64"/>
      <c r="DE131" s="64"/>
      <c r="DF131" s="64">
        <v>0</v>
      </c>
      <c r="DG131" s="64">
        <v>4</v>
      </c>
      <c r="DH131" s="64">
        <v>13</v>
      </c>
      <c r="DI131" s="64">
        <v>124</v>
      </c>
      <c r="DJ131" s="64">
        <v>137</v>
      </c>
      <c r="DK131" s="64">
        <v>13</v>
      </c>
      <c r="DL131" s="64">
        <v>7.14</v>
      </c>
      <c r="DM131" s="64">
        <v>2.99</v>
      </c>
      <c r="DN131" s="62"/>
      <c r="DO131" s="13">
        <f t="shared" si="1"/>
        <v>117</v>
      </c>
    </row>
    <row r="132" spans="2:119" ht="27.75" customHeight="1">
      <c r="B132" s="221"/>
      <c r="C132" s="221"/>
      <c r="D132" s="221"/>
      <c r="E132" s="221"/>
      <c r="F132" s="221"/>
      <c r="G132" s="221"/>
      <c r="H132" s="68" t="s">
        <v>381</v>
      </c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69">
        <v>2</v>
      </c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69">
        <v>2</v>
      </c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69">
        <v>2</v>
      </c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69">
        <v>2</v>
      </c>
      <c r="DC132" s="222"/>
      <c r="DD132" s="222"/>
      <c r="DE132" s="222"/>
      <c r="DF132" s="222"/>
      <c r="DG132" s="69">
        <v>2</v>
      </c>
      <c r="DH132" s="108"/>
      <c r="DI132" s="69">
        <v>1</v>
      </c>
      <c r="DJ132" s="220"/>
      <c r="DK132" s="220"/>
      <c r="DL132" s="220"/>
      <c r="DM132" s="220"/>
      <c r="DN132" s="220"/>
      <c r="DO132" s="13">
        <f t="shared" si="1"/>
        <v>8</v>
      </c>
    </row>
  </sheetData>
  <autoFilter ref="H1:H132"/>
  <mergeCells count="21">
    <mergeCell ref="DJ122:DN122"/>
    <mergeCell ref="B122:G122"/>
    <mergeCell ref="I122:AL122"/>
    <mergeCell ref="AN122:BC122"/>
    <mergeCell ref="BE122:CI122"/>
    <mergeCell ref="CK122:DA122"/>
    <mergeCell ref="DC122:DF122"/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hidden="1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hidden="1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hidden="1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hidden="1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hidden="1" customHeight="1">
      <c r="B6" s="93" t="s">
        <v>70</v>
      </c>
      <c r="C6" s="93" t="s">
        <v>6</v>
      </c>
      <c r="D6" s="93" t="s">
        <v>71</v>
      </c>
      <c r="E6" s="93" t="s">
        <v>7</v>
      </c>
      <c r="F6" s="93" t="s">
        <v>72</v>
      </c>
      <c r="G6" s="93" t="s">
        <v>73</v>
      </c>
      <c r="H6" s="93" t="s">
        <v>153</v>
      </c>
      <c r="I6" s="94">
        <v>2</v>
      </c>
      <c r="J6" s="94">
        <v>2</v>
      </c>
      <c r="K6" s="94">
        <v>2</v>
      </c>
      <c r="L6" s="94">
        <v>2</v>
      </c>
      <c r="M6" s="94">
        <v>2</v>
      </c>
      <c r="N6" s="94">
        <v>2</v>
      </c>
      <c r="O6" s="94">
        <v>2</v>
      </c>
      <c r="P6" s="94">
        <v>2</v>
      </c>
      <c r="Q6" s="94">
        <v>2</v>
      </c>
      <c r="R6" s="94">
        <v>2</v>
      </c>
      <c r="S6" s="94">
        <v>2</v>
      </c>
      <c r="T6" s="94">
        <v>2</v>
      </c>
      <c r="U6" s="94">
        <v>2</v>
      </c>
      <c r="V6" s="94">
        <v>2</v>
      </c>
      <c r="W6" s="94">
        <v>2</v>
      </c>
      <c r="X6" s="94">
        <v>3</v>
      </c>
      <c r="Y6" s="94">
        <v>3</v>
      </c>
      <c r="Z6" s="94">
        <v>3</v>
      </c>
      <c r="AA6" s="94">
        <v>2</v>
      </c>
      <c r="AB6" s="94">
        <v>2</v>
      </c>
      <c r="AC6" s="94">
        <v>2</v>
      </c>
      <c r="AD6" s="94">
        <v>2</v>
      </c>
      <c r="AE6" s="94">
        <v>2</v>
      </c>
      <c r="AF6" s="94">
        <v>1</v>
      </c>
      <c r="AG6" s="94">
        <v>1</v>
      </c>
      <c r="AH6" s="94">
        <v>3</v>
      </c>
      <c r="AI6" s="94">
        <v>2</v>
      </c>
      <c r="AJ6" s="94">
        <v>3</v>
      </c>
      <c r="AK6" s="94">
        <v>2</v>
      </c>
      <c r="AL6" s="93" t="s">
        <v>152</v>
      </c>
      <c r="AM6" s="93" t="s">
        <v>152</v>
      </c>
      <c r="AN6" s="94">
        <v>1</v>
      </c>
      <c r="AO6" s="94">
        <v>1</v>
      </c>
      <c r="AP6" s="94">
        <v>1</v>
      </c>
      <c r="AQ6" s="94">
        <v>1</v>
      </c>
      <c r="AR6" s="94">
        <v>1</v>
      </c>
      <c r="AS6" s="94">
        <v>1</v>
      </c>
      <c r="AT6" s="94">
        <v>1</v>
      </c>
      <c r="AU6" s="94">
        <v>1</v>
      </c>
      <c r="AV6" s="94">
        <v>1</v>
      </c>
      <c r="AW6" s="94">
        <v>1</v>
      </c>
      <c r="AX6" s="94">
        <v>1</v>
      </c>
      <c r="AY6" s="94">
        <v>1</v>
      </c>
      <c r="AZ6" s="94">
        <v>1</v>
      </c>
      <c r="BA6" s="94">
        <v>1</v>
      </c>
      <c r="BB6" s="94">
        <v>1</v>
      </c>
      <c r="BC6" s="93" t="s">
        <v>152</v>
      </c>
      <c r="BD6" s="93" t="s">
        <v>152</v>
      </c>
      <c r="BE6" s="94">
        <v>2</v>
      </c>
      <c r="BF6" s="94">
        <v>2</v>
      </c>
      <c r="BG6" s="94">
        <v>2</v>
      </c>
      <c r="BH6" s="94">
        <v>2</v>
      </c>
      <c r="BI6" s="94">
        <v>2</v>
      </c>
      <c r="BJ6" s="94">
        <v>2</v>
      </c>
      <c r="BK6" s="94">
        <v>2</v>
      </c>
      <c r="BL6" s="94">
        <v>2</v>
      </c>
      <c r="BM6" s="94">
        <v>2</v>
      </c>
      <c r="BN6" s="94">
        <v>2</v>
      </c>
      <c r="BO6" s="94">
        <v>2</v>
      </c>
      <c r="BP6" s="94">
        <v>2</v>
      </c>
      <c r="BQ6" s="94">
        <v>2</v>
      </c>
      <c r="BR6" s="94">
        <v>2</v>
      </c>
      <c r="BS6" s="94">
        <v>2</v>
      </c>
      <c r="BT6" s="94">
        <v>2</v>
      </c>
      <c r="BU6" s="94">
        <v>2</v>
      </c>
      <c r="BV6" s="94">
        <v>2</v>
      </c>
      <c r="BW6" s="94">
        <v>2</v>
      </c>
      <c r="BX6" s="94">
        <v>2</v>
      </c>
      <c r="BY6" s="94">
        <v>2</v>
      </c>
      <c r="BZ6" s="94">
        <v>2</v>
      </c>
      <c r="CA6" s="94">
        <v>3</v>
      </c>
      <c r="CB6" s="94">
        <v>3</v>
      </c>
      <c r="CC6" s="94">
        <v>2</v>
      </c>
      <c r="CD6" s="94">
        <v>2</v>
      </c>
      <c r="CE6" s="94">
        <v>3</v>
      </c>
      <c r="CF6" s="94">
        <v>3</v>
      </c>
      <c r="CG6" s="94">
        <v>3</v>
      </c>
      <c r="CH6" s="94">
        <v>1</v>
      </c>
      <c r="CI6" s="93" t="s">
        <v>152</v>
      </c>
      <c r="CJ6" s="93" t="s">
        <v>152</v>
      </c>
      <c r="CK6" s="94">
        <v>2</v>
      </c>
      <c r="CL6" s="94">
        <v>2</v>
      </c>
      <c r="CM6" s="94">
        <v>3</v>
      </c>
      <c r="CN6" s="94">
        <v>3</v>
      </c>
      <c r="CO6" s="94">
        <v>3</v>
      </c>
      <c r="CP6" s="94">
        <v>3</v>
      </c>
      <c r="CQ6" s="94">
        <v>3</v>
      </c>
      <c r="CR6" s="94">
        <v>3</v>
      </c>
      <c r="CS6" s="94">
        <v>2</v>
      </c>
      <c r="CT6" s="94">
        <v>2</v>
      </c>
      <c r="CU6" s="94">
        <v>2</v>
      </c>
      <c r="CV6" s="94">
        <v>2</v>
      </c>
      <c r="CW6" s="94">
        <v>2</v>
      </c>
      <c r="CX6" s="94">
        <v>3</v>
      </c>
      <c r="CY6" s="94">
        <v>1</v>
      </c>
      <c r="CZ6" s="94">
        <v>1</v>
      </c>
      <c r="DA6" s="93" t="s">
        <v>152</v>
      </c>
      <c r="DB6" s="93" t="s">
        <v>152</v>
      </c>
      <c r="DC6" s="94">
        <v>2</v>
      </c>
      <c r="DD6" s="94">
        <v>2</v>
      </c>
      <c r="DE6" s="94">
        <v>4</v>
      </c>
      <c r="DF6" s="93" t="s">
        <v>152</v>
      </c>
      <c r="DG6" s="93" t="s">
        <v>152</v>
      </c>
      <c r="DH6" s="93" t="s">
        <v>152</v>
      </c>
      <c r="DI6" s="93" t="s">
        <v>152</v>
      </c>
      <c r="DJ6" s="93" t="s">
        <v>152</v>
      </c>
      <c r="DK6" s="93" t="s">
        <v>151</v>
      </c>
      <c r="DL6" s="93" t="s">
        <v>150</v>
      </c>
      <c r="DM6" s="93" t="s">
        <v>149</v>
      </c>
      <c r="DN6" s="93" t="s">
        <v>148</v>
      </c>
    </row>
    <row r="7" spans="2:119" ht="27.75" customHeight="1">
      <c r="B7" s="95">
        <v>2220323987</v>
      </c>
      <c r="C7" s="96" t="s">
        <v>3</v>
      </c>
      <c r="D7" s="96" t="s">
        <v>294</v>
      </c>
      <c r="E7" s="96" t="s">
        <v>231</v>
      </c>
      <c r="F7" s="97">
        <v>35992</v>
      </c>
      <c r="G7" s="96" t="s">
        <v>5</v>
      </c>
      <c r="H7" s="96" t="s">
        <v>144</v>
      </c>
      <c r="I7" s="98">
        <v>8.5</v>
      </c>
      <c r="J7" s="98">
        <v>8.5</v>
      </c>
      <c r="K7" s="98">
        <v>8.1999999999999993</v>
      </c>
      <c r="L7" s="98">
        <v>8.3000000000000007</v>
      </c>
      <c r="M7" s="99"/>
      <c r="N7" s="98">
        <v>7.6</v>
      </c>
      <c r="O7" s="99"/>
      <c r="P7" s="98">
        <v>4.4000000000000004</v>
      </c>
      <c r="Q7" s="99"/>
      <c r="R7" s="98">
        <v>7</v>
      </c>
      <c r="S7" s="99"/>
      <c r="T7" s="98">
        <v>6.4</v>
      </c>
      <c r="U7" s="99"/>
      <c r="V7" s="98">
        <v>6.2</v>
      </c>
      <c r="W7" s="99"/>
      <c r="X7" s="98">
        <v>6.4</v>
      </c>
      <c r="Y7" s="98">
        <v>5.0999999999999996</v>
      </c>
      <c r="Z7" s="98">
        <v>5.6</v>
      </c>
      <c r="AA7" s="99"/>
      <c r="AB7" s="98">
        <v>7.5</v>
      </c>
      <c r="AC7" s="99"/>
      <c r="AD7" s="98">
        <v>6.6</v>
      </c>
      <c r="AE7" s="98">
        <v>8.4</v>
      </c>
      <c r="AF7" s="98">
        <v>9.3000000000000007</v>
      </c>
      <c r="AG7" s="98">
        <v>8.8000000000000007</v>
      </c>
      <c r="AH7" s="98">
        <v>6.5</v>
      </c>
      <c r="AI7" s="98">
        <v>7.4</v>
      </c>
      <c r="AJ7" s="98">
        <v>7.9</v>
      </c>
      <c r="AK7" s="98">
        <v>8.4</v>
      </c>
      <c r="AL7" s="100">
        <v>45</v>
      </c>
      <c r="AM7" s="101">
        <v>0</v>
      </c>
      <c r="AN7" s="98">
        <v>6.2</v>
      </c>
      <c r="AO7" s="98">
        <v>5.5</v>
      </c>
      <c r="AP7" s="99"/>
      <c r="AQ7" s="99"/>
      <c r="AR7" s="99"/>
      <c r="AS7" s="99"/>
      <c r="AT7" s="98">
        <v>7.5</v>
      </c>
      <c r="AU7" s="99"/>
      <c r="AV7" s="99"/>
      <c r="AW7" s="99"/>
      <c r="AX7" s="99"/>
      <c r="AY7" s="99"/>
      <c r="AZ7" s="98">
        <v>6</v>
      </c>
      <c r="BA7" s="99"/>
      <c r="BB7" s="98">
        <v>6.2</v>
      </c>
      <c r="BC7" s="100">
        <v>5</v>
      </c>
      <c r="BD7" s="101">
        <v>0</v>
      </c>
      <c r="BE7" s="98">
        <v>8.4</v>
      </c>
      <c r="BF7" s="98">
        <v>6.3</v>
      </c>
      <c r="BG7" s="98">
        <v>7</v>
      </c>
      <c r="BH7" s="98">
        <v>6.7</v>
      </c>
      <c r="BI7" s="98">
        <v>8.1999999999999993</v>
      </c>
      <c r="BJ7" s="98">
        <v>5</v>
      </c>
      <c r="BK7" s="98">
        <v>6</v>
      </c>
      <c r="BL7" s="98">
        <v>7.1</v>
      </c>
      <c r="BM7" s="98">
        <v>8.6999999999999993</v>
      </c>
      <c r="BN7" s="98">
        <v>6.3</v>
      </c>
      <c r="BO7" s="98">
        <v>7.1</v>
      </c>
      <c r="BP7" s="98">
        <v>5.5</v>
      </c>
      <c r="BQ7" s="98">
        <v>8.6</v>
      </c>
      <c r="BR7" s="98">
        <v>5.5</v>
      </c>
      <c r="BS7" s="98">
        <v>5.9</v>
      </c>
      <c r="BT7" s="98">
        <v>6.8</v>
      </c>
      <c r="BU7" s="98">
        <v>8.5</v>
      </c>
      <c r="BV7" s="98">
        <v>7</v>
      </c>
      <c r="BW7" s="98">
        <v>6.2</v>
      </c>
      <c r="BX7" s="98">
        <v>6.9</v>
      </c>
      <c r="BY7" s="98">
        <v>4.5</v>
      </c>
      <c r="BZ7" s="98">
        <v>5.0999999999999996</v>
      </c>
      <c r="CA7" s="98">
        <v>5</v>
      </c>
      <c r="CB7" s="98">
        <v>5.5</v>
      </c>
      <c r="CC7" s="99"/>
      <c r="CD7" s="98">
        <v>5.6</v>
      </c>
      <c r="CE7" s="98">
        <v>6.3</v>
      </c>
      <c r="CF7" s="99"/>
      <c r="CG7" s="98">
        <v>5.3</v>
      </c>
      <c r="CH7" s="98">
        <v>7.5</v>
      </c>
      <c r="CI7" s="100">
        <v>59</v>
      </c>
      <c r="CJ7" s="101">
        <v>0</v>
      </c>
      <c r="CK7" s="98">
        <v>6.8</v>
      </c>
      <c r="CL7" s="98">
        <v>7.9</v>
      </c>
      <c r="CM7" s="99"/>
      <c r="CN7" s="98">
        <v>7.6</v>
      </c>
      <c r="CO7" s="98">
        <v>7.3</v>
      </c>
      <c r="CP7" s="98">
        <v>8</v>
      </c>
      <c r="CQ7" s="98">
        <v>6.3</v>
      </c>
      <c r="CR7" s="99"/>
      <c r="CS7" s="98">
        <v>7.5</v>
      </c>
      <c r="CT7" s="99"/>
      <c r="CU7" s="99"/>
      <c r="CV7" s="98">
        <v>8.6</v>
      </c>
      <c r="CW7" s="98">
        <v>6.9</v>
      </c>
      <c r="CX7" s="99"/>
      <c r="CY7" s="98">
        <v>9.6</v>
      </c>
      <c r="CZ7" s="98">
        <v>9.5</v>
      </c>
      <c r="DA7" s="100">
        <v>24</v>
      </c>
      <c r="DB7" s="101">
        <v>0</v>
      </c>
      <c r="DC7" s="98">
        <v>8.8000000000000007</v>
      </c>
      <c r="DD7" s="99"/>
      <c r="DE7" s="99"/>
      <c r="DF7" s="100">
        <v>2</v>
      </c>
      <c r="DG7" s="101">
        <v>2</v>
      </c>
      <c r="DH7" s="100">
        <v>135</v>
      </c>
      <c r="DI7" s="101">
        <v>2</v>
      </c>
      <c r="DJ7" s="102">
        <v>137</v>
      </c>
      <c r="DK7" s="98">
        <v>135</v>
      </c>
      <c r="DL7" s="98">
        <v>6.91</v>
      </c>
      <c r="DM7" s="98">
        <v>2.81</v>
      </c>
      <c r="DN7" s="96"/>
      <c r="DO7" s="13">
        <f>AM7+CJ7+DB7</f>
        <v>0</v>
      </c>
    </row>
    <row r="8" spans="2:119" ht="27.75" customHeight="1">
      <c r="B8" s="95">
        <v>2220326354</v>
      </c>
      <c r="C8" s="96" t="s">
        <v>133</v>
      </c>
      <c r="D8" s="96" t="s">
        <v>126</v>
      </c>
      <c r="E8" s="96" t="s">
        <v>231</v>
      </c>
      <c r="F8" s="97">
        <v>34623</v>
      </c>
      <c r="G8" s="96" t="s">
        <v>5</v>
      </c>
      <c r="H8" s="96" t="s">
        <v>144</v>
      </c>
      <c r="I8" s="98">
        <v>9</v>
      </c>
      <c r="J8" s="98">
        <v>8.3000000000000007</v>
      </c>
      <c r="K8" s="98">
        <v>8.1999999999999993</v>
      </c>
      <c r="L8" s="98">
        <v>8.9</v>
      </c>
      <c r="M8" s="99"/>
      <c r="N8" s="98">
        <v>8.5</v>
      </c>
      <c r="O8" s="99"/>
      <c r="P8" s="98">
        <v>7</v>
      </c>
      <c r="Q8" s="99"/>
      <c r="R8" s="98">
        <v>7.3</v>
      </c>
      <c r="S8" s="99"/>
      <c r="T8" s="98">
        <v>7.1</v>
      </c>
      <c r="U8" s="99"/>
      <c r="V8" s="103" t="s">
        <v>77</v>
      </c>
      <c r="W8" s="99"/>
      <c r="X8" s="98">
        <v>8.8000000000000007</v>
      </c>
      <c r="Y8" s="98">
        <v>8</v>
      </c>
      <c r="Z8" s="98">
        <v>9.3000000000000007</v>
      </c>
      <c r="AA8" s="99"/>
      <c r="AB8" s="98">
        <v>9.5</v>
      </c>
      <c r="AC8" s="99"/>
      <c r="AD8" s="98">
        <v>7</v>
      </c>
      <c r="AE8" s="98">
        <v>7.4</v>
      </c>
      <c r="AF8" s="98">
        <v>9</v>
      </c>
      <c r="AG8" s="98">
        <v>9.3000000000000007</v>
      </c>
      <c r="AH8" s="98">
        <v>6.9</v>
      </c>
      <c r="AI8" s="98">
        <v>7.6</v>
      </c>
      <c r="AJ8" s="98">
        <v>7.7</v>
      </c>
      <c r="AK8" s="98">
        <v>8.4</v>
      </c>
      <c r="AL8" s="100">
        <v>43</v>
      </c>
      <c r="AM8" s="101">
        <v>2</v>
      </c>
      <c r="AN8" s="98">
        <v>6.2</v>
      </c>
      <c r="AO8" s="98">
        <v>6</v>
      </c>
      <c r="AP8" s="98">
        <v>6.3</v>
      </c>
      <c r="AQ8" s="99"/>
      <c r="AR8" s="99"/>
      <c r="AS8" s="99"/>
      <c r="AT8" s="99"/>
      <c r="AU8" s="99"/>
      <c r="AV8" s="98">
        <v>9</v>
      </c>
      <c r="AW8" s="99"/>
      <c r="AX8" s="99"/>
      <c r="AY8" s="99"/>
      <c r="AZ8" s="99"/>
      <c r="BA8" s="99"/>
      <c r="BB8" s="98">
        <v>5.5</v>
      </c>
      <c r="BC8" s="100">
        <v>5</v>
      </c>
      <c r="BD8" s="101">
        <v>0</v>
      </c>
      <c r="BE8" s="98">
        <v>8.4</v>
      </c>
      <c r="BF8" s="98">
        <v>6.6</v>
      </c>
      <c r="BG8" s="98">
        <v>8</v>
      </c>
      <c r="BH8" s="98">
        <v>8.8000000000000007</v>
      </c>
      <c r="BI8" s="98">
        <v>7.8</v>
      </c>
      <c r="BJ8" s="98">
        <v>9.3000000000000007</v>
      </c>
      <c r="BK8" s="98">
        <v>7.4</v>
      </c>
      <c r="BL8" s="98">
        <v>7.7</v>
      </c>
      <c r="BM8" s="98">
        <v>6.8</v>
      </c>
      <c r="BN8" s="98">
        <v>6.9</v>
      </c>
      <c r="BO8" s="98">
        <v>6.3</v>
      </c>
      <c r="BP8" s="98">
        <v>6.4</v>
      </c>
      <c r="BQ8" s="98">
        <v>8.3000000000000007</v>
      </c>
      <c r="BR8" s="98">
        <v>6.6</v>
      </c>
      <c r="BS8" s="98">
        <v>7.2</v>
      </c>
      <c r="BT8" s="98">
        <v>7.3</v>
      </c>
      <c r="BU8" s="98">
        <v>8.6</v>
      </c>
      <c r="BV8" s="98">
        <v>7.9</v>
      </c>
      <c r="BW8" s="98">
        <v>6.3</v>
      </c>
      <c r="BX8" s="98">
        <v>6.6</v>
      </c>
      <c r="BY8" s="98">
        <v>6.4</v>
      </c>
      <c r="BZ8" s="98">
        <v>6</v>
      </c>
      <c r="CA8" s="98">
        <v>7.3</v>
      </c>
      <c r="CB8" s="98">
        <v>8.5</v>
      </c>
      <c r="CC8" s="98">
        <v>7</v>
      </c>
      <c r="CD8" s="99"/>
      <c r="CE8" s="99"/>
      <c r="CF8" s="98">
        <v>7.7</v>
      </c>
      <c r="CG8" s="98">
        <v>6.2</v>
      </c>
      <c r="CH8" s="98">
        <v>8.6</v>
      </c>
      <c r="CI8" s="100">
        <v>59</v>
      </c>
      <c r="CJ8" s="101">
        <v>0</v>
      </c>
      <c r="CK8" s="98">
        <v>7.6</v>
      </c>
      <c r="CL8" s="98">
        <v>8.1999999999999993</v>
      </c>
      <c r="CM8" s="98">
        <v>7.6</v>
      </c>
      <c r="CN8" s="99"/>
      <c r="CO8" s="98">
        <v>7.5</v>
      </c>
      <c r="CP8" s="98">
        <v>7.2</v>
      </c>
      <c r="CQ8" s="98">
        <v>7.8</v>
      </c>
      <c r="CR8" s="99"/>
      <c r="CS8" s="98">
        <v>9.1</v>
      </c>
      <c r="CT8" s="99"/>
      <c r="CU8" s="99"/>
      <c r="CV8" s="98">
        <v>8.3000000000000007</v>
      </c>
      <c r="CW8" s="98">
        <v>6.9</v>
      </c>
      <c r="CX8" s="99"/>
      <c r="CY8" s="98">
        <v>9</v>
      </c>
      <c r="CZ8" s="98">
        <v>9.1999999999999993</v>
      </c>
      <c r="DA8" s="100">
        <v>24</v>
      </c>
      <c r="DB8" s="101">
        <v>0</v>
      </c>
      <c r="DC8" s="98">
        <v>9.3000000000000007</v>
      </c>
      <c r="DD8" s="99"/>
      <c r="DE8" s="99"/>
      <c r="DF8" s="100">
        <v>2</v>
      </c>
      <c r="DG8" s="101">
        <v>2</v>
      </c>
      <c r="DH8" s="100">
        <v>133</v>
      </c>
      <c r="DI8" s="101">
        <v>4</v>
      </c>
      <c r="DJ8" s="102">
        <v>137</v>
      </c>
      <c r="DK8" s="98">
        <v>133</v>
      </c>
      <c r="DL8" s="98">
        <v>7.74</v>
      </c>
      <c r="DM8" s="98">
        <v>3.3</v>
      </c>
      <c r="DN8" s="96"/>
      <c r="DO8" s="13">
        <f t="shared" ref="DO8:DO71" si="0">AM8+CJ8+DB8</f>
        <v>2</v>
      </c>
    </row>
    <row r="9" spans="2:119" ht="27.75" customHeight="1">
      <c r="B9" s="95">
        <v>2220326356</v>
      </c>
      <c r="C9" s="96" t="s">
        <v>85</v>
      </c>
      <c r="D9" s="96" t="s">
        <v>87</v>
      </c>
      <c r="E9" s="96" t="s">
        <v>112</v>
      </c>
      <c r="F9" s="97">
        <v>35846</v>
      </c>
      <c r="G9" s="96" t="s">
        <v>5</v>
      </c>
      <c r="H9" s="96" t="s">
        <v>144</v>
      </c>
      <c r="I9" s="98">
        <v>8.8000000000000007</v>
      </c>
      <c r="J9" s="98">
        <v>8.8000000000000007</v>
      </c>
      <c r="K9" s="98">
        <v>8.5</v>
      </c>
      <c r="L9" s="98">
        <v>9.8000000000000007</v>
      </c>
      <c r="M9" s="99"/>
      <c r="N9" s="98">
        <v>9.3000000000000007</v>
      </c>
      <c r="O9" s="99"/>
      <c r="P9" s="98">
        <v>8.6</v>
      </c>
      <c r="Q9" s="99"/>
      <c r="R9" s="98">
        <v>8.1999999999999993</v>
      </c>
      <c r="S9" s="99"/>
      <c r="T9" s="98">
        <v>9</v>
      </c>
      <c r="U9" s="99"/>
      <c r="V9" s="98">
        <v>8</v>
      </c>
      <c r="W9" s="99"/>
      <c r="X9" s="98">
        <v>8.6</v>
      </c>
      <c r="Y9" s="98">
        <v>8.6</v>
      </c>
      <c r="Z9" s="98">
        <v>9.3000000000000007</v>
      </c>
      <c r="AA9" s="98">
        <v>9.1999999999999993</v>
      </c>
      <c r="AB9" s="99"/>
      <c r="AC9" s="98">
        <v>9.5</v>
      </c>
      <c r="AD9" s="98">
        <v>8.9</v>
      </c>
      <c r="AE9" s="99"/>
      <c r="AF9" s="98">
        <v>9.3000000000000007</v>
      </c>
      <c r="AG9" s="98">
        <v>9.3000000000000007</v>
      </c>
      <c r="AH9" s="98">
        <v>7.2</v>
      </c>
      <c r="AI9" s="98">
        <v>7.9</v>
      </c>
      <c r="AJ9" s="98">
        <v>8.1999999999999993</v>
      </c>
      <c r="AK9" s="98">
        <v>8.6</v>
      </c>
      <c r="AL9" s="100">
        <v>45</v>
      </c>
      <c r="AM9" s="101">
        <v>0</v>
      </c>
      <c r="AN9" s="98">
        <v>8.4</v>
      </c>
      <c r="AO9" s="98">
        <v>7.3</v>
      </c>
      <c r="AP9" s="99"/>
      <c r="AQ9" s="99"/>
      <c r="AR9" s="99"/>
      <c r="AS9" s="99"/>
      <c r="AT9" s="99"/>
      <c r="AU9" s="98">
        <v>7.6</v>
      </c>
      <c r="AV9" s="99"/>
      <c r="AW9" s="99"/>
      <c r="AX9" s="99"/>
      <c r="AY9" s="99"/>
      <c r="AZ9" s="99"/>
      <c r="BA9" s="98">
        <v>8.4</v>
      </c>
      <c r="BB9" s="98">
        <v>7.1</v>
      </c>
      <c r="BC9" s="100">
        <v>5</v>
      </c>
      <c r="BD9" s="101">
        <v>0</v>
      </c>
      <c r="BE9" s="98">
        <v>8.3000000000000007</v>
      </c>
      <c r="BF9" s="98">
        <v>8.1</v>
      </c>
      <c r="BG9" s="98">
        <v>7.1</v>
      </c>
      <c r="BH9" s="98">
        <v>8</v>
      </c>
      <c r="BI9" s="98">
        <v>8.1999999999999993</v>
      </c>
      <c r="BJ9" s="98">
        <v>9.5</v>
      </c>
      <c r="BK9" s="98">
        <v>8.5</v>
      </c>
      <c r="BL9" s="98">
        <v>8</v>
      </c>
      <c r="BM9" s="98">
        <v>8.3000000000000007</v>
      </c>
      <c r="BN9" s="98">
        <v>8.1</v>
      </c>
      <c r="BO9" s="98">
        <v>7.6</v>
      </c>
      <c r="BP9" s="98">
        <v>7.8</v>
      </c>
      <c r="BQ9" s="98">
        <v>8.5</v>
      </c>
      <c r="BR9" s="98">
        <v>7.5</v>
      </c>
      <c r="BS9" s="98">
        <v>6.7</v>
      </c>
      <c r="BT9" s="98">
        <v>7.6</v>
      </c>
      <c r="BU9" s="99">
        <v>10</v>
      </c>
      <c r="BV9" s="98">
        <v>7.6</v>
      </c>
      <c r="BW9" s="98">
        <v>8.8000000000000007</v>
      </c>
      <c r="BX9" s="98">
        <v>9</v>
      </c>
      <c r="BY9" s="98">
        <v>8.4</v>
      </c>
      <c r="BZ9" s="98">
        <v>7</v>
      </c>
      <c r="CA9" s="98">
        <v>8.6</v>
      </c>
      <c r="CB9" s="98">
        <v>8.1</v>
      </c>
      <c r="CC9" s="98">
        <v>8.1</v>
      </c>
      <c r="CD9" s="99"/>
      <c r="CE9" s="98">
        <v>8.8000000000000007</v>
      </c>
      <c r="CF9" s="99"/>
      <c r="CG9" s="98">
        <v>7.4</v>
      </c>
      <c r="CH9" s="98">
        <v>8.5</v>
      </c>
      <c r="CI9" s="100">
        <v>59</v>
      </c>
      <c r="CJ9" s="101">
        <v>0</v>
      </c>
      <c r="CK9" s="98">
        <v>7.6</v>
      </c>
      <c r="CL9" s="98">
        <v>7.4</v>
      </c>
      <c r="CM9" s="98">
        <v>9.1</v>
      </c>
      <c r="CN9" s="99"/>
      <c r="CO9" s="98">
        <v>8.1</v>
      </c>
      <c r="CP9" s="98">
        <v>8.4</v>
      </c>
      <c r="CQ9" s="98">
        <v>7.9</v>
      </c>
      <c r="CR9" s="99"/>
      <c r="CS9" s="98">
        <v>8.5</v>
      </c>
      <c r="CT9" s="99"/>
      <c r="CU9" s="99"/>
      <c r="CV9" s="98">
        <v>8.3000000000000007</v>
      </c>
      <c r="CW9" s="98">
        <v>8.6999999999999993</v>
      </c>
      <c r="CX9" s="99"/>
      <c r="CY9" s="98">
        <v>9.6</v>
      </c>
      <c r="CZ9" s="98">
        <v>9.5</v>
      </c>
      <c r="DA9" s="100">
        <v>24</v>
      </c>
      <c r="DB9" s="101">
        <v>0</v>
      </c>
      <c r="DC9" s="98">
        <v>9</v>
      </c>
      <c r="DD9" s="99"/>
      <c r="DE9" s="99"/>
      <c r="DF9" s="100">
        <v>2</v>
      </c>
      <c r="DG9" s="101">
        <v>2</v>
      </c>
      <c r="DH9" s="100">
        <v>135</v>
      </c>
      <c r="DI9" s="101">
        <v>2</v>
      </c>
      <c r="DJ9" s="102">
        <v>137</v>
      </c>
      <c r="DK9" s="98">
        <v>135</v>
      </c>
      <c r="DL9" s="98">
        <v>8.3800000000000008</v>
      </c>
      <c r="DM9" s="98">
        <v>3.7</v>
      </c>
      <c r="DN9" s="96"/>
      <c r="DO9" s="13">
        <f t="shared" si="0"/>
        <v>0</v>
      </c>
    </row>
    <row r="10" spans="2:119" ht="27.75" customHeight="1">
      <c r="B10" s="95">
        <v>2220329681</v>
      </c>
      <c r="C10" s="96" t="s">
        <v>3</v>
      </c>
      <c r="D10" s="96" t="s">
        <v>253</v>
      </c>
      <c r="E10" s="96" t="s">
        <v>112</v>
      </c>
      <c r="F10" s="97">
        <v>35927</v>
      </c>
      <c r="G10" s="96" t="s">
        <v>5</v>
      </c>
      <c r="H10" s="96" t="s">
        <v>144</v>
      </c>
      <c r="I10" s="98">
        <v>6.9</v>
      </c>
      <c r="J10" s="98">
        <v>6</v>
      </c>
      <c r="K10" s="98">
        <v>6</v>
      </c>
      <c r="L10" s="98">
        <v>4.0999999999999996</v>
      </c>
      <c r="M10" s="99"/>
      <c r="N10" s="98">
        <v>4</v>
      </c>
      <c r="O10" s="99"/>
      <c r="P10" s="98">
        <v>4.9000000000000004</v>
      </c>
      <c r="Q10" s="99"/>
      <c r="R10" s="103" t="s">
        <v>77</v>
      </c>
      <c r="S10" s="99"/>
      <c r="T10" s="99"/>
      <c r="U10" s="99"/>
      <c r="V10" s="99"/>
      <c r="W10" s="99"/>
      <c r="X10" s="98">
        <v>7.1</v>
      </c>
      <c r="Y10" s="98">
        <v>5</v>
      </c>
      <c r="Z10" s="103" t="s">
        <v>77</v>
      </c>
      <c r="AA10" s="99"/>
      <c r="AB10" s="98">
        <v>6.3</v>
      </c>
      <c r="AC10" s="99"/>
      <c r="AD10" s="98">
        <v>4.5</v>
      </c>
      <c r="AE10" s="98">
        <v>4.5999999999999996</v>
      </c>
      <c r="AF10" s="98">
        <v>5</v>
      </c>
      <c r="AG10" s="98">
        <v>5.6</v>
      </c>
      <c r="AH10" s="98">
        <v>7.5</v>
      </c>
      <c r="AI10" s="99">
        <v>0</v>
      </c>
      <c r="AJ10" s="99"/>
      <c r="AK10" s="98">
        <v>6.7</v>
      </c>
      <c r="AL10" s="100">
        <v>31</v>
      </c>
      <c r="AM10" s="101">
        <v>14</v>
      </c>
      <c r="AN10" s="98">
        <v>4.9000000000000004</v>
      </c>
      <c r="AO10" s="98">
        <v>5.9</v>
      </c>
      <c r="AP10" s="103" t="s">
        <v>77</v>
      </c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100">
        <v>2</v>
      </c>
      <c r="BD10" s="101">
        <v>3</v>
      </c>
      <c r="BE10" s="98">
        <v>6.3</v>
      </c>
      <c r="BF10" s="98">
        <v>7.5</v>
      </c>
      <c r="BG10" s="98">
        <v>4.9000000000000004</v>
      </c>
      <c r="BH10" s="98">
        <v>6.3</v>
      </c>
      <c r="BI10" s="98">
        <v>6.6</v>
      </c>
      <c r="BJ10" s="98">
        <v>4.8</v>
      </c>
      <c r="BK10" s="98">
        <v>5.9</v>
      </c>
      <c r="BL10" s="98">
        <v>5.0999999999999996</v>
      </c>
      <c r="BM10" s="98">
        <v>5.2</v>
      </c>
      <c r="BN10" s="98">
        <v>5.3</v>
      </c>
      <c r="BO10" s="98">
        <v>4</v>
      </c>
      <c r="BP10" s="103" t="s">
        <v>77</v>
      </c>
      <c r="BQ10" s="99">
        <v>0</v>
      </c>
      <c r="BR10" s="103" t="s">
        <v>77</v>
      </c>
      <c r="BS10" s="103" t="s">
        <v>77</v>
      </c>
      <c r="BT10" s="99"/>
      <c r="BU10" s="99"/>
      <c r="BV10" s="98">
        <v>4</v>
      </c>
      <c r="BW10" s="98">
        <v>4.5</v>
      </c>
      <c r="BX10" s="99">
        <v>0</v>
      </c>
      <c r="BY10" s="99">
        <v>0</v>
      </c>
      <c r="BZ10" s="99"/>
      <c r="CA10" s="103" t="s">
        <v>77</v>
      </c>
      <c r="CB10" s="99"/>
      <c r="CC10" s="99"/>
      <c r="CD10" s="99"/>
      <c r="CE10" s="99"/>
      <c r="CF10" s="99"/>
      <c r="CG10" s="98">
        <v>4.5</v>
      </c>
      <c r="CH10" s="98">
        <v>5.3</v>
      </c>
      <c r="CI10" s="100">
        <v>30</v>
      </c>
      <c r="CJ10" s="101">
        <v>29</v>
      </c>
      <c r="CK10" s="98">
        <v>5</v>
      </c>
      <c r="CL10" s="98">
        <v>6.2</v>
      </c>
      <c r="CM10" s="99"/>
      <c r="CN10" s="98">
        <v>4</v>
      </c>
      <c r="CO10" s="98">
        <v>4.9000000000000004</v>
      </c>
      <c r="CP10" s="99">
        <v>0</v>
      </c>
      <c r="CQ10" s="103" t="s">
        <v>77</v>
      </c>
      <c r="CR10" s="99"/>
      <c r="CS10" s="99"/>
      <c r="CT10" s="98">
        <v>4.2</v>
      </c>
      <c r="CU10" s="99"/>
      <c r="CV10" s="99"/>
      <c r="CW10" s="99"/>
      <c r="CX10" s="99"/>
      <c r="CY10" s="99"/>
      <c r="CZ10" s="99"/>
      <c r="DA10" s="100">
        <v>12</v>
      </c>
      <c r="DB10" s="101">
        <v>12</v>
      </c>
      <c r="DC10" s="99"/>
      <c r="DD10" s="99"/>
      <c r="DE10" s="99"/>
      <c r="DF10" s="100">
        <v>0</v>
      </c>
      <c r="DG10" s="101">
        <v>4</v>
      </c>
      <c r="DH10" s="100">
        <v>75</v>
      </c>
      <c r="DI10" s="101">
        <v>62</v>
      </c>
      <c r="DJ10" s="102">
        <v>137</v>
      </c>
      <c r="DK10" s="98">
        <v>98</v>
      </c>
      <c r="DL10" s="98">
        <v>4.2699999999999996</v>
      </c>
      <c r="DM10" s="98">
        <v>1.45</v>
      </c>
      <c r="DN10" s="96"/>
      <c r="DO10" s="13">
        <f t="shared" si="0"/>
        <v>55</v>
      </c>
    </row>
    <row r="11" spans="2:119" ht="27.75" customHeight="1">
      <c r="B11" s="95">
        <v>2220328161</v>
      </c>
      <c r="C11" s="96" t="s">
        <v>3</v>
      </c>
      <c r="D11" s="96" t="s">
        <v>2</v>
      </c>
      <c r="E11" s="96" t="s">
        <v>230</v>
      </c>
      <c r="F11" s="97">
        <v>36029</v>
      </c>
      <c r="G11" s="96" t="s">
        <v>5</v>
      </c>
      <c r="H11" s="96" t="s">
        <v>144</v>
      </c>
      <c r="I11" s="98">
        <v>8.5</v>
      </c>
      <c r="J11" s="98">
        <v>8.5</v>
      </c>
      <c r="K11" s="98">
        <v>7.8</v>
      </c>
      <c r="L11" s="98">
        <v>8.4</v>
      </c>
      <c r="M11" s="99"/>
      <c r="N11" s="98">
        <v>7.1</v>
      </c>
      <c r="O11" s="99"/>
      <c r="P11" s="98">
        <v>7.8</v>
      </c>
      <c r="Q11" s="99"/>
      <c r="R11" s="98">
        <v>8.1999999999999993</v>
      </c>
      <c r="S11" s="99"/>
      <c r="T11" s="98">
        <v>6.7</v>
      </c>
      <c r="U11" s="99"/>
      <c r="V11" s="98">
        <v>6.1</v>
      </c>
      <c r="W11" s="99"/>
      <c r="X11" s="98">
        <v>5.9</v>
      </c>
      <c r="Y11" s="98">
        <v>7.4</v>
      </c>
      <c r="Z11" s="98">
        <v>7.9</v>
      </c>
      <c r="AA11" s="99"/>
      <c r="AB11" s="98">
        <v>7.5</v>
      </c>
      <c r="AC11" s="99"/>
      <c r="AD11" s="98">
        <v>8.3000000000000007</v>
      </c>
      <c r="AE11" s="98">
        <v>8.1</v>
      </c>
      <c r="AF11" s="98">
        <v>9.9</v>
      </c>
      <c r="AG11" s="98">
        <v>9.6999999999999993</v>
      </c>
      <c r="AH11" s="98">
        <v>7.7</v>
      </c>
      <c r="AI11" s="98">
        <v>8.9</v>
      </c>
      <c r="AJ11" s="98">
        <v>7.2</v>
      </c>
      <c r="AK11" s="98">
        <v>8.6</v>
      </c>
      <c r="AL11" s="100">
        <v>45</v>
      </c>
      <c r="AM11" s="101">
        <v>0</v>
      </c>
      <c r="AN11" s="98">
        <v>7</v>
      </c>
      <c r="AO11" s="98">
        <v>6</v>
      </c>
      <c r="AP11" s="98">
        <v>8.4</v>
      </c>
      <c r="AQ11" s="99"/>
      <c r="AR11" s="99"/>
      <c r="AS11" s="99"/>
      <c r="AT11" s="99"/>
      <c r="AU11" s="99"/>
      <c r="AV11" s="98">
        <v>6.3</v>
      </c>
      <c r="AW11" s="99"/>
      <c r="AX11" s="99"/>
      <c r="AY11" s="99"/>
      <c r="AZ11" s="99"/>
      <c r="BA11" s="99"/>
      <c r="BB11" s="98">
        <v>6.1</v>
      </c>
      <c r="BC11" s="100">
        <v>5</v>
      </c>
      <c r="BD11" s="101">
        <v>0</v>
      </c>
      <c r="BE11" s="98">
        <v>7.5</v>
      </c>
      <c r="BF11" s="98">
        <v>7.1</v>
      </c>
      <c r="BG11" s="98">
        <v>5.3</v>
      </c>
      <c r="BH11" s="98">
        <v>8.5</v>
      </c>
      <c r="BI11" s="98">
        <v>7.3</v>
      </c>
      <c r="BJ11" s="98">
        <v>6.2</v>
      </c>
      <c r="BK11" s="98">
        <v>6.7</v>
      </c>
      <c r="BL11" s="98">
        <v>6.5</v>
      </c>
      <c r="BM11" s="98">
        <v>8.1</v>
      </c>
      <c r="BN11" s="98">
        <v>6.1</v>
      </c>
      <c r="BO11" s="98">
        <v>6.2</v>
      </c>
      <c r="BP11" s="98">
        <v>6.7</v>
      </c>
      <c r="BQ11" s="98">
        <v>8.5</v>
      </c>
      <c r="BR11" s="98">
        <v>6.6</v>
      </c>
      <c r="BS11" s="98">
        <v>6.5</v>
      </c>
      <c r="BT11" s="98">
        <v>7</v>
      </c>
      <c r="BU11" s="98">
        <v>7.8</v>
      </c>
      <c r="BV11" s="98">
        <v>6.6</v>
      </c>
      <c r="BW11" s="98">
        <v>6.3</v>
      </c>
      <c r="BX11" s="98">
        <v>5.9</v>
      </c>
      <c r="BY11" s="98">
        <v>5.8</v>
      </c>
      <c r="BZ11" s="98">
        <v>5.7</v>
      </c>
      <c r="CA11" s="98">
        <v>6.7</v>
      </c>
      <c r="CB11" s="98">
        <v>5.9</v>
      </c>
      <c r="CC11" s="99"/>
      <c r="CD11" s="98">
        <v>6</v>
      </c>
      <c r="CE11" s="99"/>
      <c r="CF11" s="98">
        <v>5.6</v>
      </c>
      <c r="CG11" s="98">
        <v>7.3</v>
      </c>
      <c r="CH11" s="98">
        <v>8.4</v>
      </c>
      <c r="CI11" s="100">
        <v>59</v>
      </c>
      <c r="CJ11" s="101">
        <v>0</v>
      </c>
      <c r="CK11" s="98">
        <v>5.9</v>
      </c>
      <c r="CL11" s="98">
        <v>8.8000000000000007</v>
      </c>
      <c r="CM11" s="98">
        <v>7.5</v>
      </c>
      <c r="CN11" s="99"/>
      <c r="CO11" s="98">
        <v>5.9</v>
      </c>
      <c r="CP11" s="98">
        <v>7.9</v>
      </c>
      <c r="CQ11" s="98">
        <v>6.4</v>
      </c>
      <c r="CR11" s="99"/>
      <c r="CS11" s="98">
        <v>7.6</v>
      </c>
      <c r="CT11" s="99"/>
      <c r="CU11" s="99"/>
      <c r="CV11" s="98">
        <v>6.9</v>
      </c>
      <c r="CW11" s="98">
        <v>5.2</v>
      </c>
      <c r="CX11" s="99"/>
      <c r="CY11" s="99">
        <v>10</v>
      </c>
      <c r="CZ11" s="98">
        <v>9.4</v>
      </c>
      <c r="DA11" s="100">
        <v>24</v>
      </c>
      <c r="DB11" s="101">
        <v>0</v>
      </c>
      <c r="DC11" s="98">
        <v>9</v>
      </c>
      <c r="DD11" s="99"/>
      <c r="DE11" s="99"/>
      <c r="DF11" s="100">
        <v>2</v>
      </c>
      <c r="DG11" s="101">
        <v>2</v>
      </c>
      <c r="DH11" s="100">
        <v>135</v>
      </c>
      <c r="DI11" s="101">
        <v>2</v>
      </c>
      <c r="DJ11" s="102">
        <v>137</v>
      </c>
      <c r="DK11" s="98">
        <v>135</v>
      </c>
      <c r="DL11" s="98">
        <v>7.18</v>
      </c>
      <c r="DM11" s="98">
        <v>2.95</v>
      </c>
      <c r="DN11" s="96"/>
      <c r="DO11" s="13">
        <f t="shared" si="0"/>
        <v>0</v>
      </c>
    </row>
    <row r="12" spans="2:119" ht="27.75" customHeight="1">
      <c r="B12" s="95">
        <v>2220326361</v>
      </c>
      <c r="C12" s="96" t="s">
        <v>3</v>
      </c>
      <c r="D12" s="96" t="s">
        <v>109</v>
      </c>
      <c r="E12" s="96" t="s">
        <v>295</v>
      </c>
      <c r="F12" s="97">
        <v>35987</v>
      </c>
      <c r="G12" s="96" t="s">
        <v>5</v>
      </c>
      <c r="H12" s="96" t="s">
        <v>144</v>
      </c>
      <c r="I12" s="98">
        <v>7.8</v>
      </c>
      <c r="J12" s="98">
        <v>8.3000000000000007</v>
      </c>
      <c r="K12" s="98">
        <v>4.3</v>
      </c>
      <c r="L12" s="98">
        <v>6.5</v>
      </c>
      <c r="M12" s="99"/>
      <c r="N12" s="98">
        <v>9.4</v>
      </c>
      <c r="O12" s="99"/>
      <c r="P12" s="98">
        <v>7.4</v>
      </c>
      <c r="Q12" s="99"/>
      <c r="R12" s="98">
        <v>7.9</v>
      </c>
      <c r="S12" s="99"/>
      <c r="T12" s="98">
        <v>7.8</v>
      </c>
      <c r="U12" s="99"/>
      <c r="V12" s="98">
        <v>6.2</v>
      </c>
      <c r="W12" s="99"/>
      <c r="X12" s="98">
        <v>6.3</v>
      </c>
      <c r="Y12" s="98">
        <v>7.5</v>
      </c>
      <c r="Z12" s="98">
        <v>7.9</v>
      </c>
      <c r="AA12" s="99"/>
      <c r="AB12" s="98">
        <v>8.9</v>
      </c>
      <c r="AC12" s="99"/>
      <c r="AD12" s="98">
        <v>6.8</v>
      </c>
      <c r="AE12" s="98">
        <v>8.6999999999999993</v>
      </c>
      <c r="AF12" s="98">
        <v>8.9</v>
      </c>
      <c r="AG12" s="98">
        <v>8.9</v>
      </c>
      <c r="AH12" s="98">
        <v>7</v>
      </c>
      <c r="AI12" s="98">
        <v>7.9</v>
      </c>
      <c r="AJ12" s="98">
        <v>7.5</v>
      </c>
      <c r="AK12" s="98">
        <v>8.5</v>
      </c>
      <c r="AL12" s="100">
        <v>45</v>
      </c>
      <c r="AM12" s="101">
        <v>0</v>
      </c>
      <c r="AN12" s="98">
        <v>6.6</v>
      </c>
      <c r="AO12" s="98">
        <v>7.1</v>
      </c>
      <c r="AP12" s="98">
        <v>6.7</v>
      </c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8">
        <v>7.4</v>
      </c>
      <c r="BB12" s="98">
        <v>7.3</v>
      </c>
      <c r="BC12" s="100">
        <v>5</v>
      </c>
      <c r="BD12" s="101">
        <v>0</v>
      </c>
      <c r="BE12" s="98">
        <v>7</v>
      </c>
      <c r="BF12" s="98">
        <v>7.7</v>
      </c>
      <c r="BG12" s="98">
        <v>7.9</v>
      </c>
      <c r="BH12" s="98">
        <v>7.1</v>
      </c>
      <c r="BI12" s="98">
        <v>7.6</v>
      </c>
      <c r="BJ12" s="98">
        <v>7.4</v>
      </c>
      <c r="BK12" s="98">
        <v>8.1</v>
      </c>
      <c r="BL12" s="98">
        <v>6.9</v>
      </c>
      <c r="BM12" s="98">
        <v>7.9</v>
      </c>
      <c r="BN12" s="98">
        <v>7.7</v>
      </c>
      <c r="BO12" s="98">
        <v>7.4</v>
      </c>
      <c r="BP12" s="98">
        <v>5.8</v>
      </c>
      <c r="BQ12" s="98">
        <v>7.2</v>
      </c>
      <c r="BR12" s="98">
        <v>5.6</v>
      </c>
      <c r="BS12" s="98">
        <v>6.4</v>
      </c>
      <c r="BT12" s="98">
        <v>5.2</v>
      </c>
      <c r="BU12" s="98">
        <v>8</v>
      </c>
      <c r="BV12" s="98">
        <v>8.3000000000000007</v>
      </c>
      <c r="BW12" s="98">
        <v>7.2</v>
      </c>
      <c r="BX12" s="98">
        <v>7.5</v>
      </c>
      <c r="BY12" s="98">
        <v>7.8</v>
      </c>
      <c r="BZ12" s="98">
        <v>7.1</v>
      </c>
      <c r="CA12" s="98">
        <v>6.6</v>
      </c>
      <c r="CB12" s="98">
        <v>6.5</v>
      </c>
      <c r="CC12" s="98">
        <v>6.3</v>
      </c>
      <c r="CD12" s="99"/>
      <c r="CE12" s="99"/>
      <c r="CF12" s="98">
        <v>5.8</v>
      </c>
      <c r="CG12" s="98">
        <v>7.2</v>
      </c>
      <c r="CH12" s="98">
        <v>8.1</v>
      </c>
      <c r="CI12" s="100">
        <v>59</v>
      </c>
      <c r="CJ12" s="101">
        <v>0</v>
      </c>
      <c r="CK12" s="98">
        <v>8.5</v>
      </c>
      <c r="CL12" s="98">
        <v>8.3000000000000007</v>
      </c>
      <c r="CM12" s="98">
        <v>7.6</v>
      </c>
      <c r="CN12" s="99"/>
      <c r="CO12" s="98">
        <v>7.9</v>
      </c>
      <c r="CP12" s="98">
        <v>8.4</v>
      </c>
      <c r="CQ12" s="98">
        <v>7.4</v>
      </c>
      <c r="CR12" s="99"/>
      <c r="CS12" s="98">
        <v>9.3000000000000007</v>
      </c>
      <c r="CT12" s="99"/>
      <c r="CU12" s="99"/>
      <c r="CV12" s="98">
        <v>7.4</v>
      </c>
      <c r="CW12" s="98">
        <v>8</v>
      </c>
      <c r="CX12" s="99"/>
      <c r="CY12" s="98">
        <v>9</v>
      </c>
      <c r="CZ12" s="98">
        <v>8.8000000000000007</v>
      </c>
      <c r="DA12" s="100">
        <v>24</v>
      </c>
      <c r="DB12" s="101">
        <v>0</v>
      </c>
      <c r="DC12" s="98">
        <v>8.3000000000000007</v>
      </c>
      <c r="DD12" s="99"/>
      <c r="DE12" s="99"/>
      <c r="DF12" s="100">
        <v>2</v>
      </c>
      <c r="DG12" s="101">
        <v>2</v>
      </c>
      <c r="DH12" s="100">
        <v>135</v>
      </c>
      <c r="DI12" s="101">
        <v>2</v>
      </c>
      <c r="DJ12" s="102">
        <v>137</v>
      </c>
      <c r="DK12" s="98">
        <v>135</v>
      </c>
      <c r="DL12" s="98">
        <v>7.44</v>
      </c>
      <c r="DM12" s="98">
        <v>3.12</v>
      </c>
      <c r="DN12" s="96"/>
      <c r="DO12" s="13">
        <f t="shared" si="0"/>
        <v>0</v>
      </c>
    </row>
    <row r="13" spans="2:119" ht="27.75" customHeight="1">
      <c r="B13" s="95">
        <v>2120317843</v>
      </c>
      <c r="C13" s="96" t="s">
        <v>133</v>
      </c>
      <c r="D13" s="96" t="s">
        <v>131</v>
      </c>
      <c r="E13" s="96" t="s">
        <v>296</v>
      </c>
      <c r="F13" s="97">
        <v>35541</v>
      </c>
      <c r="G13" s="96" t="s">
        <v>5</v>
      </c>
      <c r="H13" s="96" t="s">
        <v>144</v>
      </c>
      <c r="I13" s="98">
        <v>8.9</v>
      </c>
      <c r="J13" s="98">
        <v>7.2</v>
      </c>
      <c r="K13" s="98">
        <v>5.6</v>
      </c>
      <c r="L13" s="98">
        <v>7.1</v>
      </c>
      <c r="M13" s="99"/>
      <c r="N13" s="98">
        <v>8</v>
      </c>
      <c r="O13" s="99"/>
      <c r="P13" s="98">
        <v>6</v>
      </c>
      <c r="Q13" s="99"/>
      <c r="R13" s="98">
        <v>6</v>
      </c>
      <c r="S13" s="99"/>
      <c r="T13" s="98">
        <v>4.9000000000000004</v>
      </c>
      <c r="U13" s="99"/>
      <c r="V13" s="103" t="s">
        <v>77</v>
      </c>
      <c r="W13" s="99"/>
      <c r="X13" s="98">
        <v>7.5</v>
      </c>
      <c r="Y13" s="98">
        <v>8.1999999999999993</v>
      </c>
      <c r="Z13" s="98">
        <v>7</v>
      </c>
      <c r="AA13" s="98">
        <v>8.1</v>
      </c>
      <c r="AB13" s="99"/>
      <c r="AC13" s="99"/>
      <c r="AD13" s="98">
        <v>8.8000000000000007</v>
      </c>
      <c r="AE13" s="98">
        <v>7.1</v>
      </c>
      <c r="AF13" s="98">
        <v>8.3000000000000007</v>
      </c>
      <c r="AG13" s="98">
        <v>9</v>
      </c>
      <c r="AH13" s="98">
        <v>6.9</v>
      </c>
      <c r="AI13" s="98">
        <v>6.5</v>
      </c>
      <c r="AJ13" s="98">
        <v>6.1</v>
      </c>
      <c r="AK13" s="98">
        <v>9</v>
      </c>
      <c r="AL13" s="100">
        <v>43</v>
      </c>
      <c r="AM13" s="101">
        <v>2</v>
      </c>
      <c r="AN13" s="98">
        <v>6.5</v>
      </c>
      <c r="AO13" s="98">
        <v>5.2</v>
      </c>
      <c r="AP13" s="98">
        <v>6.5</v>
      </c>
      <c r="AQ13" s="99"/>
      <c r="AR13" s="99"/>
      <c r="AS13" s="99"/>
      <c r="AT13" s="99"/>
      <c r="AU13" s="99"/>
      <c r="AV13" s="98">
        <v>6.3</v>
      </c>
      <c r="AW13" s="99"/>
      <c r="AX13" s="99"/>
      <c r="AY13" s="99"/>
      <c r="AZ13" s="99"/>
      <c r="BA13" s="99"/>
      <c r="BB13" s="98">
        <v>4</v>
      </c>
      <c r="BC13" s="100">
        <v>5</v>
      </c>
      <c r="BD13" s="101">
        <v>0</v>
      </c>
      <c r="BE13" s="98">
        <v>6.8</v>
      </c>
      <c r="BF13" s="98">
        <v>6.5</v>
      </c>
      <c r="BG13" s="98">
        <v>8.3000000000000007</v>
      </c>
      <c r="BH13" s="98">
        <v>6</v>
      </c>
      <c r="BI13" s="98">
        <v>7.2</v>
      </c>
      <c r="BJ13" s="98">
        <v>6.1</v>
      </c>
      <c r="BK13" s="98">
        <v>7.1</v>
      </c>
      <c r="BL13" s="98">
        <v>7</v>
      </c>
      <c r="BM13" s="98">
        <v>7.9</v>
      </c>
      <c r="BN13" s="98">
        <v>5.4</v>
      </c>
      <c r="BO13" s="98">
        <v>7.4</v>
      </c>
      <c r="BP13" s="98">
        <v>5.0999999999999996</v>
      </c>
      <c r="BQ13" s="98">
        <v>6.9</v>
      </c>
      <c r="BR13" s="98">
        <v>6.7</v>
      </c>
      <c r="BS13" s="98">
        <v>5.7</v>
      </c>
      <c r="BT13" s="98">
        <v>7.4</v>
      </c>
      <c r="BU13" s="98">
        <v>7.3</v>
      </c>
      <c r="BV13" s="98">
        <v>6.8</v>
      </c>
      <c r="BW13" s="98">
        <v>7.4</v>
      </c>
      <c r="BX13" s="98">
        <v>6.3</v>
      </c>
      <c r="BY13" s="98">
        <v>5.5</v>
      </c>
      <c r="BZ13" s="98">
        <v>6.5</v>
      </c>
      <c r="CA13" s="98">
        <v>5.0999999999999996</v>
      </c>
      <c r="CB13" s="98">
        <v>7.9</v>
      </c>
      <c r="CC13" s="99"/>
      <c r="CD13" s="98">
        <v>5.4</v>
      </c>
      <c r="CE13" s="98">
        <v>5</v>
      </c>
      <c r="CF13" s="99"/>
      <c r="CG13" s="98">
        <v>4.8</v>
      </c>
      <c r="CH13" s="98">
        <v>7.2</v>
      </c>
      <c r="CI13" s="100">
        <v>59</v>
      </c>
      <c r="CJ13" s="101">
        <v>0</v>
      </c>
      <c r="CK13" s="98">
        <v>6.6</v>
      </c>
      <c r="CL13" s="98">
        <v>7.6</v>
      </c>
      <c r="CM13" s="99"/>
      <c r="CN13" s="98">
        <v>6.1</v>
      </c>
      <c r="CO13" s="98">
        <v>6.7</v>
      </c>
      <c r="CP13" s="98">
        <v>6.3</v>
      </c>
      <c r="CQ13" s="99"/>
      <c r="CR13" s="98">
        <v>5.4</v>
      </c>
      <c r="CS13" s="98">
        <v>6.3</v>
      </c>
      <c r="CT13" s="99"/>
      <c r="CU13" s="99"/>
      <c r="CV13" s="98">
        <v>6.9</v>
      </c>
      <c r="CW13" s="98">
        <v>5.5</v>
      </c>
      <c r="CX13" s="99"/>
      <c r="CY13" s="98">
        <v>5.5</v>
      </c>
      <c r="CZ13" s="98">
        <v>9</v>
      </c>
      <c r="DA13" s="100">
        <v>24</v>
      </c>
      <c r="DB13" s="101">
        <v>0</v>
      </c>
      <c r="DC13" s="99">
        <v>0</v>
      </c>
      <c r="DD13" s="99"/>
      <c r="DE13" s="99"/>
      <c r="DF13" s="100">
        <v>0</v>
      </c>
      <c r="DG13" s="101">
        <v>4</v>
      </c>
      <c r="DH13" s="100">
        <v>131</v>
      </c>
      <c r="DI13" s="101">
        <v>6</v>
      </c>
      <c r="DJ13" s="102">
        <v>137</v>
      </c>
      <c r="DK13" s="98">
        <v>133</v>
      </c>
      <c r="DL13" s="98">
        <v>6.61</v>
      </c>
      <c r="DM13" s="98">
        <v>2.64</v>
      </c>
      <c r="DN13" s="96" t="s">
        <v>293</v>
      </c>
      <c r="DO13" s="13">
        <f t="shared" si="0"/>
        <v>2</v>
      </c>
    </row>
    <row r="14" spans="2:119" ht="27.75" customHeight="1">
      <c r="B14" s="95">
        <v>2220323966</v>
      </c>
      <c r="C14" s="96" t="s">
        <v>3</v>
      </c>
      <c r="D14" s="96" t="s">
        <v>297</v>
      </c>
      <c r="E14" s="96" t="s">
        <v>298</v>
      </c>
      <c r="F14" s="97">
        <v>35995</v>
      </c>
      <c r="G14" s="96" t="s">
        <v>5</v>
      </c>
      <c r="H14" s="96" t="s">
        <v>144</v>
      </c>
      <c r="I14" s="98">
        <v>8.1999999999999993</v>
      </c>
      <c r="J14" s="98">
        <v>8.6999999999999993</v>
      </c>
      <c r="K14" s="98">
        <v>8.1</v>
      </c>
      <c r="L14" s="98">
        <v>8.6</v>
      </c>
      <c r="M14" s="99"/>
      <c r="N14" s="98">
        <v>7.9</v>
      </c>
      <c r="O14" s="99"/>
      <c r="P14" s="98">
        <v>7.2</v>
      </c>
      <c r="Q14" s="99"/>
      <c r="R14" s="98">
        <v>7.2</v>
      </c>
      <c r="S14" s="99"/>
      <c r="T14" s="98">
        <v>7.1</v>
      </c>
      <c r="U14" s="99"/>
      <c r="V14" s="98">
        <v>7</v>
      </c>
      <c r="W14" s="99"/>
      <c r="X14" s="98">
        <v>7.8</v>
      </c>
      <c r="Y14" s="98">
        <v>7.7</v>
      </c>
      <c r="Z14" s="98">
        <v>6.2</v>
      </c>
      <c r="AA14" s="99"/>
      <c r="AB14" s="98">
        <v>9.6</v>
      </c>
      <c r="AC14" s="99"/>
      <c r="AD14" s="98">
        <v>8</v>
      </c>
      <c r="AE14" s="98">
        <v>6.3</v>
      </c>
      <c r="AF14" s="98">
        <v>9.5</v>
      </c>
      <c r="AG14" s="98">
        <v>8.6999999999999993</v>
      </c>
      <c r="AH14" s="98">
        <v>8.6</v>
      </c>
      <c r="AI14" s="98">
        <v>8.6</v>
      </c>
      <c r="AJ14" s="98">
        <v>7.3</v>
      </c>
      <c r="AK14" s="98">
        <v>8.6</v>
      </c>
      <c r="AL14" s="100">
        <v>45</v>
      </c>
      <c r="AM14" s="101">
        <v>0</v>
      </c>
      <c r="AN14" s="98">
        <v>6.8</v>
      </c>
      <c r="AO14" s="98">
        <v>7.3</v>
      </c>
      <c r="AP14" s="99"/>
      <c r="AQ14" s="99"/>
      <c r="AR14" s="99"/>
      <c r="AS14" s="99"/>
      <c r="AT14" s="98">
        <v>5.8</v>
      </c>
      <c r="AU14" s="99"/>
      <c r="AV14" s="99"/>
      <c r="AW14" s="99"/>
      <c r="AX14" s="99"/>
      <c r="AY14" s="99"/>
      <c r="AZ14" s="98">
        <v>5.8</v>
      </c>
      <c r="BA14" s="99"/>
      <c r="BB14" s="98">
        <v>6.4</v>
      </c>
      <c r="BC14" s="100">
        <v>5</v>
      </c>
      <c r="BD14" s="101">
        <v>0</v>
      </c>
      <c r="BE14" s="98">
        <v>7.4</v>
      </c>
      <c r="BF14" s="98">
        <v>6.1</v>
      </c>
      <c r="BG14" s="98">
        <v>4.5999999999999996</v>
      </c>
      <c r="BH14" s="98">
        <v>6.2</v>
      </c>
      <c r="BI14" s="98">
        <v>7.5</v>
      </c>
      <c r="BJ14" s="98">
        <v>5.9</v>
      </c>
      <c r="BK14" s="98">
        <v>5.5</v>
      </c>
      <c r="BL14" s="98">
        <v>7.8</v>
      </c>
      <c r="BM14" s="98">
        <v>7.7</v>
      </c>
      <c r="BN14" s="98">
        <v>5.5</v>
      </c>
      <c r="BO14" s="98">
        <v>6.6</v>
      </c>
      <c r="BP14" s="98">
        <v>6</v>
      </c>
      <c r="BQ14" s="98">
        <v>7.2</v>
      </c>
      <c r="BR14" s="98">
        <v>6.6</v>
      </c>
      <c r="BS14" s="98">
        <v>5.9</v>
      </c>
      <c r="BT14" s="98">
        <v>6.6</v>
      </c>
      <c r="BU14" s="98">
        <v>7.7</v>
      </c>
      <c r="BV14" s="98">
        <v>6.5</v>
      </c>
      <c r="BW14" s="98">
        <v>5.4</v>
      </c>
      <c r="BX14" s="98">
        <v>6.3</v>
      </c>
      <c r="BY14" s="98">
        <v>8.5</v>
      </c>
      <c r="BZ14" s="98">
        <v>5</v>
      </c>
      <c r="CA14" s="98">
        <v>5.5</v>
      </c>
      <c r="CB14" s="98">
        <v>6.5</v>
      </c>
      <c r="CC14" s="99"/>
      <c r="CD14" s="98">
        <v>7</v>
      </c>
      <c r="CE14" s="99"/>
      <c r="CF14" s="98">
        <v>6.9</v>
      </c>
      <c r="CG14" s="98">
        <v>6.6</v>
      </c>
      <c r="CH14" s="98">
        <v>7.3</v>
      </c>
      <c r="CI14" s="100">
        <v>59</v>
      </c>
      <c r="CJ14" s="101">
        <v>0</v>
      </c>
      <c r="CK14" s="98">
        <v>6</v>
      </c>
      <c r="CL14" s="98">
        <v>8</v>
      </c>
      <c r="CM14" s="99"/>
      <c r="CN14" s="98">
        <v>6.4</v>
      </c>
      <c r="CO14" s="98">
        <v>8.6999999999999993</v>
      </c>
      <c r="CP14" s="98">
        <v>5.5</v>
      </c>
      <c r="CQ14" s="98">
        <v>6.8</v>
      </c>
      <c r="CR14" s="99"/>
      <c r="CS14" s="98">
        <v>7.3</v>
      </c>
      <c r="CT14" s="99"/>
      <c r="CU14" s="99"/>
      <c r="CV14" s="98">
        <v>7.2</v>
      </c>
      <c r="CW14" s="98">
        <v>6.3</v>
      </c>
      <c r="CX14" s="99"/>
      <c r="CY14" s="98">
        <v>9.4</v>
      </c>
      <c r="CZ14" s="98">
        <v>9.1999999999999993</v>
      </c>
      <c r="DA14" s="100">
        <v>24</v>
      </c>
      <c r="DB14" s="101">
        <v>0</v>
      </c>
      <c r="DC14" s="98">
        <v>9.8000000000000007</v>
      </c>
      <c r="DD14" s="99"/>
      <c r="DE14" s="99"/>
      <c r="DF14" s="100">
        <v>2</v>
      </c>
      <c r="DG14" s="101">
        <v>2</v>
      </c>
      <c r="DH14" s="100">
        <v>135</v>
      </c>
      <c r="DI14" s="101">
        <v>2</v>
      </c>
      <c r="DJ14" s="102">
        <v>137</v>
      </c>
      <c r="DK14" s="98">
        <v>135</v>
      </c>
      <c r="DL14" s="98">
        <v>7.12</v>
      </c>
      <c r="DM14" s="98">
        <v>2.94</v>
      </c>
      <c r="DN14" s="96"/>
      <c r="DO14" s="13">
        <f t="shared" si="0"/>
        <v>0</v>
      </c>
    </row>
    <row r="15" spans="2:119" ht="27.75" customHeight="1">
      <c r="B15" s="95">
        <v>2220328321</v>
      </c>
      <c r="C15" s="96" t="s">
        <v>8</v>
      </c>
      <c r="D15" s="96" t="s">
        <v>299</v>
      </c>
      <c r="E15" s="96" t="s">
        <v>255</v>
      </c>
      <c r="F15" s="97">
        <v>36103</v>
      </c>
      <c r="G15" s="96" t="s">
        <v>5</v>
      </c>
      <c r="H15" s="96" t="s">
        <v>144</v>
      </c>
      <c r="I15" s="98">
        <v>8.3000000000000007</v>
      </c>
      <c r="J15" s="98">
        <v>8.3000000000000007</v>
      </c>
      <c r="K15" s="98">
        <v>8.1999999999999993</v>
      </c>
      <c r="L15" s="98">
        <v>6.3</v>
      </c>
      <c r="M15" s="99"/>
      <c r="N15" s="98">
        <v>5.3</v>
      </c>
      <c r="O15" s="99"/>
      <c r="P15" s="98">
        <v>6.2</v>
      </c>
      <c r="Q15" s="99"/>
      <c r="R15" s="98">
        <v>6.1</v>
      </c>
      <c r="S15" s="99"/>
      <c r="T15" s="98">
        <v>6.4</v>
      </c>
      <c r="U15" s="99"/>
      <c r="V15" s="98">
        <v>5.6</v>
      </c>
      <c r="W15" s="99"/>
      <c r="X15" s="98">
        <v>7.5</v>
      </c>
      <c r="Y15" s="98">
        <v>8.8000000000000007</v>
      </c>
      <c r="Z15" s="98">
        <v>5.7</v>
      </c>
      <c r="AA15" s="98">
        <v>4.5</v>
      </c>
      <c r="AB15" s="99"/>
      <c r="AC15" s="99">
        <v>0</v>
      </c>
      <c r="AD15" s="98">
        <v>5.6</v>
      </c>
      <c r="AE15" s="99"/>
      <c r="AF15" s="98">
        <v>9.1</v>
      </c>
      <c r="AG15" s="98">
        <v>9.1999999999999993</v>
      </c>
      <c r="AH15" s="98">
        <v>6.3</v>
      </c>
      <c r="AI15" s="98">
        <v>7.5</v>
      </c>
      <c r="AJ15" s="98">
        <v>7</v>
      </c>
      <c r="AK15" s="99"/>
      <c r="AL15" s="100">
        <v>41</v>
      </c>
      <c r="AM15" s="101">
        <v>4</v>
      </c>
      <c r="AN15" s="98">
        <v>6.2</v>
      </c>
      <c r="AO15" s="98">
        <v>5.6</v>
      </c>
      <c r="AP15" s="98">
        <v>5.4</v>
      </c>
      <c r="AQ15" s="99"/>
      <c r="AR15" s="99"/>
      <c r="AS15" s="99"/>
      <c r="AT15" s="99"/>
      <c r="AU15" s="99"/>
      <c r="AV15" s="98">
        <v>5.8</v>
      </c>
      <c r="AW15" s="99"/>
      <c r="AX15" s="99"/>
      <c r="AY15" s="99"/>
      <c r="AZ15" s="99"/>
      <c r="BA15" s="99"/>
      <c r="BB15" s="98">
        <v>4</v>
      </c>
      <c r="BC15" s="100">
        <v>5</v>
      </c>
      <c r="BD15" s="101">
        <v>0</v>
      </c>
      <c r="BE15" s="98">
        <v>7.4</v>
      </c>
      <c r="BF15" s="98">
        <v>6.9</v>
      </c>
      <c r="BG15" s="98">
        <v>4.3</v>
      </c>
      <c r="BH15" s="98">
        <v>4.7</v>
      </c>
      <c r="BI15" s="98">
        <v>6</v>
      </c>
      <c r="BJ15" s="98">
        <v>5.3</v>
      </c>
      <c r="BK15" s="98">
        <v>4.2</v>
      </c>
      <c r="BL15" s="98">
        <v>6.3</v>
      </c>
      <c r="BM15" s="98">
        <v>6.5</v>
      </c>
      <c r="BN15" s="98">
        <v>6.1</v>
      </c>
      <c r="BO15" s="98">
        <v>4.2</v>
      </c>
      <c r="BP15" s="98">
        <v>4.2</v>
      </c>
      <c r="BQ15" s="98">
        <v>6.1</v>
      </c>
      <c r="BR15" s="98">
        <v>6.7</v>
      </c>
      <c r="BS15" s="98">
        <v>5.7</v>
      </c>
      <c r="BT15" s="98">
        <v>6.7</v>
      </c>
      <c r="BU15" s="98">
        <v>7.5</v>
      </c>
      <c r="BV15" s="98">
        <v>5.9</v>
      </c>
      <c r="BW15" s="98">
        <v>6.9</v>
      </c>
      <c r="BX15" s="98">
        <v>5.5</v>
      </c>
      <c r="BY15" s="98">
        <v>5.4</v>
      </c>
      <c r="BZ15" s="99"/>
      <c r="CA15" s="98">
        <v>6</v>
      </c>
      <c r="CB15" s="98">
        <v>5.2</v>
      </c>
      <c r="CC15" s="99"/>
      <c r="CD15" s="98">
        <v>6.4</v>
      </c>
      <c r="CE15" s="99"/>
      <c r="CF15" s="99">
        <v>0</v>
      </c>
      <c r="CG15" s="98">
        <v>6.4</v>
      </c>
      <c r="CH15" s="98">
        <v>8</v>
      </c>
      <c r="CI15" s="100">
        <v>54</v>
      </c>
      <c r="CJ15" s="101">
        <v>5</v>
      </c>
      <c r="CK15" s="98">
        <v>4.9000000000000004</v>
      </c>
      <c r="CL15" s="98">
        <v>6.7</v>
      </c>
      <c r="CM15" s="98">
        <v>7.4</v>
      </c>
      <c r="CN15" s="99"/>
      <c r="CO15" s="98">
        <v>6.3</v>
      </c>
      <c r="CP15" s="98">
        <v>6.9</v>
      </c>
      <c r="CQ15" s="99">
        <v>0</v>
      </c>
      <c r="CR15" s="99"/>
      <c r="CS15" s="98">
        <v>6.3</v>
      </c>
      <c r="CT15" s="99"/>
      <c r="CU15" s="99"/>
      <c r="CV15" s="99">
        <v>0</v>
      </c>
      <c r="CW15" s="98">
        <v>6.6</v>
      </c>
      <c r="CX15" s="99"/>
      <c r="CY15" s="98">
        <v>9.6999999999999993</v>
      </c>
      <c r="CZ15" s="99"/>
      <c r="DA15" s="100">
        <v>18</v>
      </c>
      <c r="DB15" s="101">
        <v>6</v>
      </c>
      <c r="DC15" s="99"/>
      <c r="DD15" s="99"/>
      <c r="DE15" s="99"/>
      <c r="DF15" s="100">
        <v>0</v>
      </c>
      <c r="DG15" s="101">
        <v>4</v>
      </c>
      <c r="DH15" s="100">
        <v>118</v>
      </c>
      <c r="DI15" s="101">
        <v>19</v>
      </c>
      <c r="DJ15" s="102">
        <v>137</v>
      </c>
      <c r="DK15" s="98">
        <v>128</v>
      </c>
      <c r="DL15" s="98">
        <v>5.85</v>
      </c>
      <c r="DM15" s="98">
        <v>2.2400000000000002</v>
      </c>
      <c r="DN15" s="96"/>
      <c r="DO15" s="13">
        <f t="shared" si="0"/>
        <v>15</v>
      </c>
    </row>
    <row r="16" spans="2:119" ht="27.75" customHeight="1">
      <c r="B16" s="95">
        <v>171325887</v>
      </c>
      <c r="C16" s="96" t="s">
        <v>133</v>
      </c>
      <c r="D16" s="96" t="s">
        <v>128</v>
      </c>
      <c r="E16" s="96" t="s">
        <v>300</v>
      </c>
      <c r="F16" s="97">
        <v>34079</v>
      </c>
      <c r="G16" s="96" t="s">
        <v>5</v>
      </c>
      <c r="H16" s="96" t="s">
        <v>144</v>
      </c>
      <c r="I16" s="98">
        <v>8.1</v>
      </c>
      <c r="J16" s="98">
        <v>5.3</v>
      </c>
      <c r="K16" s="98">
        <v>8.5</v>
      </c>
      <c r="L16" s="98">
        <v>5.4</v>
      </c>
      <c r="M16" s="99"/>
      <c r="N16" s="98">
        <v>9.1999999999999993</v>
      </c>
      <c r="O16" s="99"/>
      <c r="P16" s="98">
        <v>5.4</v>
      </c>
      <c r="Q16" s="99"/>
      <c r="R16" s="98">
        <v>4.8</v>
      </c>
      <c r="S16" s="99"/>
      <c r="T16" s="98">
        <v>6.4</v>
      </c>
      <c r="U16" s="99"/>
      <c r="V16" s="98">
        <v>6.5</v>
      </c>
      <c r="W16" s="99"/>
      <c r="X16" s="98">
        <v>8.3000000000000007</v>
      </c>
      <c r="Y16" s="98">
        <v>6.1</v>
      </c>
      <c r="Z16" s="98">
        <v>6</v>
      </c>
      <c r="AA16" s="99"/>
      <c r="AB16" s="98">
        <v>7.4</v>
      </c>
      <c r="AC16" s="98">
        <v>6.8</v>
      </c>
      <c r="AD16" s="98">
        <v>8.1</v>
      </c>
      <c r="AE16" s="99"/>
      <c r="AF16" s="98">
        <v>9.8000000000000007</v>
      </c>
      <c r="AG16" s="98">
        <v>9.1999999999999993</v>
      </c>
      <c r="AH16" s="98">
        <v>6.8</v>
      </c>
      <c r="AI16" s="98">
        <v>5.7</v>
      </c>
      <c r="AJ16" s="98">
        <v>6.1</v>
      </c>
      <c r="AK16" s="98">
        <v>8.3000000000000007</v>
      </c>
      <c r="AL16" s="100">
        <v>45</v>
      </c>
      <c r="AM16" s="101">
        <v>0</v>
      </c>
      <c r="AN16" s="98">
        <v>7.3</v>
      </c>
      <c r="AO16" s="99"/>
      <c r="AP16" s="99"/>
      <c r="AQ16" s="98">
        <v>4.5</v>
      </c>
      <c r="AR16" s="99"/>
      <c r="AS16" s="99"/>
      <c r="AT16" s="99"/>
      <c r="AU16" s="99"/>
      <c r="AV16" s="98">
        <v>6.9</v>
      </c>
      <c r="AW16" s="99"/>
      <c r="AX16" s="99"/>
      <c r="AY16" s="99"/>
      <c r="AZ16" s="99"/>
      <c r="BA16" s="99"/>
      <c r="BB16" s="98">
        <v>6.2</v>
      </c>
      <c r="BC16" s="100">
        <v>4</v>
      </c>
      <c r="BD16" s="101">
        <v>1</v>
      </c>
      <c r="BE16" s="98">
        <v>7.2</v>
      </c>
      <c r="BF16" s="98">
        <v>8</v>
      </c>
      <c r="BG16" s="98">
        <v>6.9</v>
      </c>
      <c r="BH16" s="98">
        <v>7.7</v>
      </c>
      <c r="BI16" s="98">
        <v>6.6</v>
      </c>
      <c r="BJ16" s="98">
        <v>8.1</v>
      </c>
      <c r="BK16" s="98">
        <v>5.3</v>
      </c>
      <c r="BL16" s="98">
        <v>6.8</v>
      </c>
      <c r="BM16" s="98">
        <v>6.3</v>
      </c>
      <c r="BN16" s="98">
        <v>6.9</v>
      </c>
      <c r="BO16" s="98">
        <v>6</v>
      </c>
      <c r="BP16" s="98">
        <v>5.4</v>
      </c>
      <c r="BQ16" s="98">
        <v>6.2</v>
      </c>
      <c r="BR16" s="98">
        <v>6</v>
      </c>
      <c r="BS16" s="98">
        <v>6.8</v>
      </c>
      <c r="BT16" s="98">
        <v>5.9</v>
      </c>
      <c r="BU16" s="98">
        <v>7</v>
      </c>
      <c r="BV16" s="98">
        <v>7.2</v>
      </c>
      <c r="BW16" s="98">
        <v>6</v>
      </c>
      <c r="BX16" s="98">
        <v>4.5999999999999996</v>
      </c>
      <c r="BY16" s="98">
        <v>5.6</v>
      </c>
      <c r="BZ16" s="98">
        <v>7.1</v>
      </c>
      <c r="CA16" s="98">
        <v>4.7</v>
      </c>
      <c r="CB16" s="98">
        <v>5.9</v>
      </c>
      <c r="CC16" s="99"/>
      <c r="CD16" s="98">
        <v>7.3</v>
      </c>
      <c r="CE16" s="98">
        <v>5.5</v>
      </c>
      <c r="CF16" s="99"/>
      <c r="CG16" s="98">
        <v>8.6</v>
      </c>
      <c r="CH16" s="98">
        <v>6.5</v>
      </c>
      <c r="CI16" s="100">
        <v>59</v>
      </c>
      <c r="CJ16" s="101">
        <v>0</v>
      </c>
      <c r="CK16" s="98">
        <v>6.9</v>
      </c>
      <c r="CL16" s="98">
        <v>6.9</v>
      </c>
      <c r="CM16" s="99">
        <v>0</v>
      </c>
      <c r="CN16" s="98">
        <v>7.7</v>
      </c>
      <c r="CO16" s="98">
        <v>7.1</v>
      </c>
      <c r="CP16" s="98">
        <v>6.6</v>
      </c>
      <c r="CQ16" s="99"/>
      <c r="CR16" s="98">
        <v>7.6</v>
      </c>
      <c r="CS16" s="98">
        <v>6.7</v>
      </c>
      <c r="CT16" s="99"/>
      <c r="CU16" s="99"/>
      <c r="CV16" s="98">
        <v>6.6</v>
      </c>
      <c r="CW16" s="98">
        <v>5.0999999999999996</v>
      </c>
      <c r="CX16" s="98">
        <v>5.7</v>
      </c>
      <c r="CY16" s="98">
        <v>8.5</v>
      </c>
      <c r="CZ16" s="98">
        <v>9</v>
      </c>
      <c r="DA16" s="100">
        <v>27</v>
      </c>
      <c r="DB16" s="101">
        <v>0</v>
      </c>
      <c r="DC16" s="98">
        <v>8.6</v>
      </c>
      <c r="DD16" s="98">
        <v>7.3</v>
      </c>
      <c r="DE16" s="99"/>
      <c r="DF16" s="100">
        <v>4</v>
      </c>
      <c r="DG16" s="101">
        <v>0</v>
      </c>
      <c r="DH16" s="100">
        <v>139</v>
      </c>
      <c r="DI16" s="101">
        <v>1</v>
      </c>
      <c r="DJ16" s="102">
        <v>137</v>
      </c>
      <c r="DK16" s="98">
        <v>144</v>
      </c>
      <c r="DL16" s="98">
        <v>6.62</v>
      </c>
      <c r="DM16" s="98">
        <v>2.65</v>
      </c>
      <c r="DN16" s="96" t="s">
        <v>301</v>
      </c>
      <c r="DO16" s="13">
        <f t="shared" si="0"/>
        <v>0</v>
      </c>
    </row>
    <row r="17" spans="2:119" ht="27.75" customHeight="1">
      <c r="B17" s="95">
        <v>2220716633</v>
      </c>
      <c r="C17" s="96" t="s">
        <v>92</v>
      </c>
      <c r="D17" s="96" t="s">
        <v>303</v>
      </c>
      <c r="E17" s="96" t="s">
        <v>304</v>
      </c>
      <c r="F17" s="97">
        <v>35796</v>
      </c>
      <c r="G17" s="96" t="s">
        <v>5</v>
      </c>
      <c r="H17" s="96" t="s">
        <v>144</v>
      </c>
      <c r="I17" s="98">
        <v>7.7</v>
      </c>
      <c r="J17" s="98">
        <v>7.6</v>
      </c>
      <c r="K17" s="98">
        <v>4.3</v>
      </c>
      <c r="L17" s="98">
        <v>5</v>
      </c>
      <c r="M17" s="99"/>
      <c r="N17" s="98">
        <v>5.2</v>
      </c>
      <c r="O17" s="99"/>
      <c r="P17" s="98">
        <v>5.2</v>
      </c>
      <c r="Q17" s="99"/>
      <c r="R17" s="98">
        <v>4.4000000000000004</v>
      </c>
      <c r="S17" s="99"/>
      <c r="T17" s="103" t="s">
        <v>77</v>
      </c>
      <c r="U17" s="99"/>
      <c r="V17" s="99"/>
      <c r="W17" s="99"/>
      <c r="X17" s="98">
        <v>6.4</v>
      </c>
      <c r="Y17" s="98">
        <v>6.6</v>
      </c>
      <c r="Z17" s="98">
        <v>5.7</v>
      </c>
      <c r="AA17" s="99"/>
      <c r="AB17" s="98">
        <v>6.3</v>
      </c>
      <c r="AC17" s="99"/>
      <c r="AD17" s="98">
        <v>7</v>
      </c>
      <c r="AE17" s="98">
        <v>7.5</v>
      </c>
      <c r="AF17" s="98">
        <v>8.5</v>
      </c>
      <c r="AG17" s="98">
        <v>9.1999999999999993</v>
      </c>
      <c r="AH17" s="98">
        <v>6.2</v>
      </c>
      <c r="AI17" s="98">
        <v>4.8</v>
      </c>
      <c r="AJ17" s="98">
        <v>7</v>
      </c>
      <c r="AK17" s="98">
        <v>7.1</v>
      </c>
      <c r="AL17" s="100">
        <v>41</v>
      </c>
      <c r="AM17" s="101">
        <v>4</v>
      </c>
      <c r="AN17" s="98">
        <v>7.3</v>
      </c>
      <c r="AO17" s="98">
        <v>7.1</v>
      </c>
      <c r="AP17" s="98">
        <v>7.7</v>
      </c>
      <c r="AQ17" s="99"/>
      <c r="AR17" s="99"/>
      <c r="AS17" s="99"/>
      <c r="AT17" s="99"/>
      <c r="AU17" s="99"/>
      <c r="AV17" s="98">
        <v>8.3000000000000007</v>
      </c>
      <c r="AW17" s="99"/>
      <c r="AX17" s="99"/>
      <c r="AY17" s="99"/>
      <c r="AZ17" s="99"/>
      <c r="BA17" s="99"/>
      <c r="BB17" s="98">
        <v>7.7</v>
      </c>
      <c r="BC17" s="100">
        <v>5</v>
      </c>
      <c r="BD17" s="101">
        <v>0</v>
      </c>
      <c r="BE17" s="98">
        <v>7.5</v>
      </c>
      <c r="BF17" s="98">
        <v>4.8</v>
      </c>
      <c r="BG17" s="98">
        <v>4.0999999999999996</v>
      </c>
      <c r="BH17" s="98">
        <v>6.5</v>
      </c>
      <c r="BI17" s="98">
        <v>7.8</v>
      </c>
      <c r="BJ17" s="98">
        <v>5</v>
      </c>
      <c r="BK17" s="98">
        <v>5.0999999999999996</v>
      </c>
      <c r="BL17" s="98">
        <v>5.8</v>
      </c>
      <c r="BM17" s="98">
        <v>6.5</v>
      </c>
      <c r="BN17" s="98">
        <v>4.5</v>
      </c>
      <c r="BO17" s="98">
        <v>5.0999999999999996</v>
      </c>
      <c r="BP17" s="98">
        <v>7.9</v>
      </c>
      <c r="BQ17" s="98">
        <v>8.4</v>
      </c>
      <c r="BR17" s="98">
        <v>5.9</v>
      </c>
      <c r="BS17" s="98">
        <v>4.4000000000000004</v>
      </c>
      <c r="BT17" s="98">
        <v>4.5999999999999996</v>
      </c>
      <c r="BU17" s="98">
        <v>8.1</v>
      </c>
      <c r="BV17" s="98">
        <v>4.8</v>
      </c>
      <c r="BW17" s="98">
        <v>5.5</v>
      </c>
      <c r="BX17" s="98">
        <v>4.7</v>
      </c>
      <c r="BY17" s="98">
        <v>4</v>
      </c>
      <c r="BZ17" s="98">
        <v>4.7</v>
      </c>
      <c r="CA17" s="98">
        <v>4.8</v>
      </c>
      <c r="CB17" s="98">
        <v>6</v>
      </c>
      <c r="CC17" s="98">
        <v>5.4</v>
      </c>
      <c r="CD17" s="99"/>
      <c r="CE17" s="99"/>
      <c r="CF17" s="98">
        <v>6.6</v>
      </c>
      <c r="CG17" s="98">
        <v>5.8</v>
      </c>
      <c r="CH17" s="103" t="s">
        <v>77</v>
      </c>
      <c r="CI17" s="100">
        <v>58</v>
      </c>
      <c r="CJ17" s="101">
        <v>1</v>
      </c>
      <c r="CK17" s="98">
        <v>5.5</v>
      </c>
      <c r="CL17" s="98">
        <v>5.9</v>
      </c>
      <c r="CM17" s="103" t="s">
        <v>77</v>
      </c>
      <c r="CN17" s="99"/>
      <c r="CO17" s="98">
        <v>5.7</v>
      </c>
      <c r="CP17" s="98">
        <v>7</v>
      </c>
      <c r="CQ17" s="98">
        <v>6.8</v>
      </c>
      <c r="CR17" s="99"/>
      <c r="CS17" s="98">
        <v>5.8</v>
      </c>
      <c r="CT17" s="99"/>
      <c r="CU17" s="99"/>
      <c r="CV17" s="98">
        <v>8.1999999999999993</v>
      </c>
      <c r="CW17" s="98">
        <v>4.4000000000000004</v>
      </c>
      <c r="CX17" s="99"/>
      <c r="CY17" s="98">
        <v>7</v>
      </c>
      <c r="CZ17" s="98">
        <v>8.5</v>
      </c>
      <c r="DA17" s="100">
        <v>21</v>
      </c>
      <c r="DB17" s="101">
        <v>3</v>
      </c>
      <c r="DC17" s="98">
        <v>9</v>
      </c>
      <c r="DD17" s="99"/>
      <c r="DE17" s="99"/>
      <c r="DF17" s="100">
        <v>2</v>
      </c>
      <c r="DG17" s="101">
        <v>2</v>
      </c>
      <c r="DH17" s="100">
        <v>127</v>
      </c>
      <c r="DI17" s="101">
        <v>10</v>
      </c>
      <c r="DJ17" s="102">
        <v>137</v>
      </c>
      <c r="DK17" s="98">
        <v>131</v>
      </c>
      <c r="DL17" s="98">
        <v>5.97</v>
      </c>
      <c r="DM17" s="98">
        <v>2.2200000000000002</v>
      </c>
      <c r="DN17" s="96"/>
      <c r="DO17" s="13">
        <f t="shared" si="0"/>
        <v>8</v>
      </c>
    </row>
    <row r="18" spans="2:119" ht="27.75" customHeight="1">
      <c r="B18" s="95">
        <v>2221724242</v>
      </c>
      <c r="C18" s="96" t="s">
        <v>3</v>
      </c>
      <c r="D18" s="96" t="s">
        <v>305</v>
      </c>
      <c r="E18" s="96" t="s">
        <v>226</v>
      </c>
      <c r="F18" s="97">
        <v>34845</v>
      </c>
      <c r="G18" s="96" t="s">
        <v>88</v>
      </c>
      <c r="H18" s="96" t="s">
        <v>144</v>
      </c>
      <c r="I18" s="98">
        <v>7.3</v>
      </c>
      <c r="J18" s="98">
        <v>7</v>
      </c>
      <c r="K18" s="98">
        <v>5.9</v>
      </c>
      <c r="L18" s="98">
        <v>8.8000000000000007</v>
      </c>
      <c r="M18" s="99"/>
      <c r="N18" s="98">
        <v>8.6</v>
      </c>
      <c r="O18" s="99"/>
      <c r="P18" s="98">
        <v>8.6999999999999993</v>
      </c>
      <c r="Q18" s="99"/>
      <c r="R18" s="103" t="s">
        <v>77</v>
      </c>
      <c r="S18" s="99"/>
      <c r="T18" s="99"/>
      <c r="U18" s="99"/>
      <c r="V18" s="99"/>
      <c r="W18" s="99"/>
      <c r="X18" s="98">
        <v>6.4</v>
      </c>
      <c r="Y18" s="98">
        <v>7.3</v>
      </c>
      <c r="Z18" s="98">
        <v>5.9</v>
      </c>
      <c r="AA18" s="98">
        <v>7.5</v>
      </c>
      <c r="AB18" s="99"/>
      <c r="AC18" s="99"/>
      <c r="AD18" s="98">
        <v>6.5</v>
      </c>
      <c r="AE18" s="98">
        <v>6.8</v>
      </c>
      <c r="AF18" s="98">
        <v>7.8</v>
      </c>
      <c r="AG18" s="98">
        <v>6</v>
      </c>
      <c r="AH18" s="98">
        <v>6.6</v>
      </c>
      <c r="AI18" s="98">
        <v>6.4</v>
      </c>
      <c r="AJ18" s="98">
        <v>6.2</v>
      </c>
      <c r="AK18" s="98">
        <v>7.5</v>
      </c>
      <c r="AL18" s="100">
        <v>39</v>
      </c>
      <c r="AM18" s="101">
        <v>6</v>
      </c>
      <c r="AN18" s="98">
        <v>6.3</v>
      </c>
      <c r="AO18" s="98">
        <v>5.3</v>
      </c>
      <c r="AP18" s="98">
        <v>7.9</v>
      </c>
      <c r="AQ18" s="99"/>
      <c r="AR18" s="99"/>
      <c r="AS18" s="99"/>
      <c r="AT18" s="99"/>
      <c r="AU18" s="99"/>
      <c r="AV18" s="98">
        <v>6.4</v>
      </c>
      <c r="AW18" s="99"/>
      <c r="AX18" s="99"/>
      <c r="AY18" s="99"/>
      <c r="AZ18" s="99"/>
      <c r="BA18" s="99"/>
      <c r="BB18" s="98">
        <v>7.2</v>
      </c>
      <c r="BC18" s="100">
        <v>5</v>
      </c>
      <c r="BD18" s="101">
        <v>0</v>
      </c>
      <c r="BE18" s="98">
        <v>7.6</v>
      </c>
      <c r="BF18" s="98">
        <v>5.5</v>
      </c>
      <c r="BG18" s="98">
        <v>4.2</v>
      </c>
      <c r="BH18" s="98">
        <v>6.6</v>
      </c>
      <c r="BI18" s="98">
        <v>7.4</v>
      </c>
      <c r="BJ18" s="98">
        <v>6.3</v>
      </c>
      <c r="BK18" s="98">
        <v>6.4</v>
      </c>
      <c r="BL18" s="98">
        <v>6.3</v>
      </c>
      <c r="BM18" s="98">
        <v>7.2</v>
      </c>
      <c r="BN18" s="98">
        <v>5.7</v>
      </c>
      <c r="BO18" s="98">
        <v>6.3</v>
      </c>
      <c r="BP18" s="98">
        <v>5.0999999999999996</v>
      </c>
      <c r="BQ18" s="98">
        <v>7.2</v>
      </c>
      <c r="BR18" s="98">
        <v>6.7</v>
      </c>
      <c r="BS18" s="98">
        <v>4.9000000000000004</v>
      </c>
      <c r="BT18" s="98">
        <v>6.9</v>
      </c>
      <c r="BU18" s="98">
        <v>6.4</v>
      </c>
      <c r="BV18" s="98">
        <v>5.4</v>
      </c>
      <c r="BW18" s="98">
        <v>6</v>
      </c>
      <c r="BX18" s="98">
        <v>5</v>
      </c>
      <c r="BY18" s="103" t="s">
        <v>77</v>
      </c>
      <c r="BZ18" s="99"/>
      <c r="CA18" s="98">
        <v>5</v>
      </c>
      <c r="CB18" s="98">
        <v>5.6</v>
      </c>
      <c r="CC18" s="99"/>
      <c r="CD18" s="98">
        <v>6.1</v>
      </c>
      <c r="CE18" s="99"/>
      <c r="CF18" s="98">
        <v>5.3</v>
      </c>
      <c r="CG18" s="99"/>
      <c r="CH18" s="98">
        <v>7.4</v>
      </c>
      <c r="CI18" s="100">
        <v>52</v>
      </c>
      <c r="CJ18" s="101">
        <v>7</v>
      </c>
      <c r="CK18" s="98">
        <v>5.0999999999999996</v>
      </c>
      <c r="CL18" s="98">
        <v>5.9</v>
      </c>
      <c r="CM18" s="99"/>
      <c r="CN18" s="98">
        <v>6.4</v>
      </c>
      <c r="CO18" s="98">
        <v>6</v>
      </c>
      <c r="CP18" s="98">
        <v>6.2</v>
      </c>
      <c r="CQ18" s="98">
        <v>6.3</v>
      </c>
      <c r="CR18" s="99"/>
      <c r="CS18" s="98">
        <v>6.1</v>
      </c>
      <c r="CT18" s="99"/>
      <c r="CU18" s="99"/>
      <c r="CV18" s="98">
        <v>7.7</v>
      </c>
      <c r="CW18" s="98">
        <v>5.2</v>
      </c>
      <c r="CX18" s="99"/>
      <c r="CY18" s="98">
        <v>9.4</v>
      </c>
      <c r="CZ18" s="99"/>
      <c r="DA18" s="100">
        <v>23</v>
      </c>
      <c r="DB18" s="101">
        <v>1</v>
      </c>
      <c r="DC18" s="99"/>
      <c r="DD18" s="99"/>
      <c r="DE18" s="99"/>
      <c r="DF18" s="100">
        <v>0</v>
      </c>
      <c r="DG18" s="101">
        <v>4</v>
      </c>
      <c r="DH18" s="100">
        <v>119</v>
      </c>
      <c r="DI18" s="101">
        <v>18</v>
      </c>
      <c r="DJ18" s="102">
        <v>137</v>
      </c>
      <c r="DK18" s="98">
        <v>119</v>
      </c>
      <c r="DL18" s="98">
        <v>6.41</v>
      </c>
      <c r="DM18" s="98">
        <v>2.46</v>
      </c>
      <c r="DN18" s="96"/>
      <c r="DO18" s="13">
        <f t="shared" si="0"/>
        <v>14</v>
      </c>
    </row>
    <row r="19" spans="2:119" ht="27.75" hidden="1" customHeight="1">
      <c r="B19" s="95">
        <v>2220323975</v>
      </c>
      <c r="C19" s="96" t="s">
        <v>1</v>
      </c>
      <c r="D19" s="96" t="s">
        <v>93</v>
      </c>
      <c r="E19" s="96" t="s">
        <v>121</v>
      </c>
      <c r="F19" s="97">
        <v>35977</v>
      </c>
      <c r="G19" s="96" t="s">
        <v>5</v>
      </c>
      <c r="H19" s="96" t="s">
        <v>146</v>
      </c>
      <c r="I19" s="98">
        <v>8.4</v>
      </c>
      <c r="J19" s="98">
        <v>8</v>
      </c>
      <c r="K19" s="98">
        <v>8.1999999999999993</v>
      </c>
      <c r="L19" s="98">
        <v>7.9</v>
      </c>
      <c r="M19" s="99"/>
      <c r="N19" s="98">
        <v>7.4</v>
      </c>
      <c r="O19" s="99"/>
      <c r="P19" s="98">
        <v>4.0999999999999996</v>
      </c>
      <c r="Q19" s="99"/>
      <c r="R19" s="98">
        <v>6.5</v>
      </c>
      <c r="S19" s="99"/>
      <c r="T19" s="103" t="s">
        <v>77</v>
      </c>
      <c r="U19" s="99"/>
      <c r="V19" s="99"/>
      <c r="W19" s="99"/>
      <c r="X19" s="98">
        <v>6.4</v>
      </c>
      <c r="Y19" s="98">
        <v>6.4</v>
      </c>
      <c r="Z19" s="98">
        <v>7.1</v>
      </c>
      <c r="AA19" s="98">
        <v>7.4</v>
      </c>
      <c r="AB19" s="99"/>
      <c r="AC19" s="99"/>
      <c r="AD19" s="103" t="s">
        <v>77</v>
      </c>
      <c r="AE19" s="99"/>
      <c r="AF19" s="98">
        <v>9.3000000000000007</v>
      </c>
      <c r="AG19" s="98">
        <v>8.4</v>
      </c>
      <c r="AH19" s="99"/>
      <c r="AI19" s="98">
        <v>7.6</v>
      </c>
      <c r="AJ19" s="103" t="s">
        <v>77</v>
      </c>
      <c r="AK19" s="98">
        <v>8.1</v>
      </c>
      <c r="AL19" s="100">
        <v>31</v>
      </c>
      <c r="AM19" s="101">
        <v>14</v>
      </c>
      <c r="AN19" s="98">
        <v>6.1</v>
      </c>
      <c r="AO19" s="98">
        <v>5.4</v>
      </c>
      <c r="AP19" s="99"/>
      <c r="AQ19" s="99"/>
      <c r="AR19" s="99"/>
      <c r="AS19" s="99"/>
      <c r="AT19" s="98">
        <v>6.4</v>
      </c>
      <c r="AU19" s="99"/>
      <c r="AV19" s="99"/>
      <c r="AW19" s="99"/>
      <c r="AX19" s="99"/>
      <c r="AY19" s="99"/>
      <c r="AZ19" s="103" t="s">
        <v>77</v>
      </c>
      <c r="BA19" s="99"/>
      <c r="BB19" s="99"/>
      <c r="BC19" s="100">
        <v>3</v>
      </c>
      <c r="BD19" s="101">
        <v>2</v>
      </c>
      <c r="BE19" s="98">
        <v>7.7</v>
      </c>
      <c r="BF19" s="98">
        <v>6.4</v>
      </c>
      <c r="BG19" s="98">
        <v>4</v>
      </c>
      <c r="BH19" s="98">
        <v>5.4</v>
      </c>
      <c r="BI19" s="98">
        <v>7</v>
      </c>
      <c r="BJ19" s="98">
        <v>7.3</v>
      </c>
      <c r="BK19" s="98">
        <v>5.7</v>
      </c>
      <c r="BL19" s="98">
        <v>5.5</v>
      </c>
      <c r="BM19" s="98">
        <v>8.1999999999999993</v>
      </c>
      <c r="BN19" s="98">
        <v>4.5999999999999996</v>
      </c>
      <c r="BO19" s="98">
        <v>6.2</v>
      </c>
      <c r="BP19" s="98">
        <v>4.0999999999999996</v>
      </c>
      <c r="BQ19" s="98">
        <v>7.8</v>
      </c>
      <c r="BR19" s="99"/>
      <c r="BS19" s="99"/>
      <c r="BT19" s="103" t="s">
        <v>77</v>
      </c>
      <c r="BU19" s="99"/>
      <c r="BV19" s="98">
        <v>6.7</v>
      </c>
      <c r="BW19" s="98">
        <v>6.4</v>
      </c>
      <c r="BX19" s="99"/>
      <c r="BY19" s="99"/>
      <c r="BZ19" s="99"/>
      <c r="CA19" s="103" t="s">
        <v>77</v>
      </c>
      <c r="CB19" s="98">
        <v>4.5999999999999996</v>
      </c>
      <c r="CC19" s="99"/>
      <c r="CD19" s="99"/>
      <c r="CE19" s="103" t="s">
        <v>77</v>
      </c>
      <c r="CF19" s="99"/>
      <c r="CG19" s="99"/>
      <c r="CH19" s="98">
        <v>6.6</v>
      </c>
      <c r="CI19" s="100">
        <v>34</v>
      </c>
      <c r="CJ19" s="101">
        <v>25</v>
      </c>
      <c r="CK19" s="98">
        <v>4.5999999999999996</v>
      </c>
      <c r="CL19" s="98">
        <v>6.9</v>
      </c>
      <c r="CM19" s="98">
        <v>6.5</v>
      </c>
      <c r="CN19" s="99"/>
      <c r="CO19" s="98">
        <v>8.9</v>
      </c>
      <c r="CP19" s="103" t="s">
        <v>77</v>
      </c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100">
        <v>10</v>
      </c>
      <c r="DB19" s="101">
        <v>14</v>
      </c>
      <c r="DC19" s="99"/>
      <c r="DD19" s="99"/>
      <c r="DE19" s="99"/>
      <c r="DF19" s="100">
        <v>0</v>
      </c>
      <c r="DG19" s="101">
        <v>4</v>
      </c>
      <c r="DH19" s="100">
        <v>78</v>
      </c>
      <c r="DI19" s="101">
        <v>59</v>
      </c>
      <c r="DJ19" s="102">
        <v>137</v>
      </c>
      <c r="DK19" s="98">
        <v>78</v>
      </c>
      <c r="DL19" s="98">
        <v>6.67</v>
      </c>
      <c r="DM19" s="98">
        <v>2.65</v>
      </c>
      <c r="DN19" s="96"/>
      <c r="DO19" s="13">
        <f t="shared" si="0"/>
        <v>53</v>
      </c>
    </row>
    <row r="20" spans="2:119" ht="27.75" customHeight="1">
      <c r="B20" s="95">
        <v>2220326369</v>
      </c>
      <c r="C20" s="96" t="s">
        <v>3</v>
      </c>
      <c r="D20" s="96" t="s">
        <v>10</v>
      </c>
      <c r="E20" s="96" t="s">
        <v>121</v>
      </c>
      <c r="F20" s="97">
        <v>36142</v>
      </c>
      <c r="G20" s="96" t="s">
        <v>5</v>
      </c>
      <c r="H20" s="96" t="s">
        <v>144</v>
      </c>
      <c r="I20" s="98">
        <v>6.2</v>
      </c>
      <c r="J20" s="98">
        <v>8.6999999999999993</v>
      </c>
      <c r="K20" s="98">
        <v>8.1999999999999993</v>
      </c>
      <c r="L20" s="98">
        <v>5.8</v>
      </c>
      <c r="M20" s="99"/>
      <c r="N20" s="98">
        <v>7.9</v>
      </c>
      <c r="O20" s="99"/>
      <c r="P20" s="98">
        <v>6.6</v>
      </c>
      <c r="Q20" s="99"/>
      <c r="R20" s="98">
        <v>6.7</v>
      </c>
      <c r="S20" s="99"/>
      <c r="T20" s="103" t="s">
        <v>77</v>
      </c>
      <c r="U20" s="99"/>
      <c r="V20" s="99"/>
      <c r="W20" s="99"/>
      <c r="X20" s="98">
        <v>7.2</v>
      </c>
      <c r="Y20" s="98">
        <v>6</v>
      </c>
      <c r="Z20" s="98">
        <v>5.3</v>
      </c>
      <c r="AA20" s="99"/>
      <c r="AB20" s="98">
        <v>5.2</v>
      </c>
      <c r="AC20" s="99"/>
      <c r="AD20" s="98">
        <v>7.4</v>
      </c>
      <c r="AE20" s="98">
        <v>6.1</v>
      </c>
      <c r="AF20" s="98">
        <v>9.5</v>
      </c>
      <c r="AG20" s="98">
        <v>9.8000000000000007</v>
      </c>
      <c r="AH20" s="98">
        <v>6.9</v>
      </c>
      <c r="AI20" s="98">
        <v>4.5</v>
      </c>
      <c r="AJ20" s="98">
        <v>6.9</v>
      </c>
      <c r="AK20" s="98">
        <v>4</v>
      </c>
      <c r="AL20" s="100">
        <v>41</v>
      </c>
      <c r="AM20" s="101">
        <v>4</v>
      </c>
      <c r="AN20" s="98">
        <v>7.5</v>
      </c>
      <c r="AO20" s="98">
        <v>8.6999999999999993</v>
      </c>
      <c r="AP20" s="99"/>
      <c r="AQ20" s="99"/>
      <c r="AR20" s="98">
        <v>6.6</v>
      </c>
      <c r="AS20" s="99"/>
      <c r="AT20" s="99"/>
      <c r="AU20" s="99"/>
      <c r="AV20" s="98">
        <v>8.6</v>
      </c>
      <c r="AW20" s="99"/>
      <c r="AX20" s="99"/>
      <c r="AY20" s="99"/>
      <c r="AZ20" s="99"/>
      <c r="BA20" s="99"/>
      <c r="BB20" s="98">
        <v>6.7</v>
      </c>
      <c r="BC20" s="100">
        <v>5</v>
      </c>
      <c r="BD20" s="101">
        <v>0</v>
      </c>
      <c r="BE20" s="98">
        <v>7.5</v>
      </c>
      <c r="BF20" s="98">
        <v>7.5</v>
      </c>
      <c r="BG20" s="98">
        <v>4.4000000000000004</v>
      </c>
      <c r="BH20" s="98">
        <v>8.6</v>
      </c>
      <c r="BI20" s="98">
        <v>6.7</v>
      </c>
      <c r="BJ20" s="98">
        <v>7.6</v>
      </c>
      <c r="BK20" s="98">
        <v>5.5</v>
      </c>
      <c r="BL20" s="98">
        <v>6.4</v>
      </c>
      <c r="BM20" s="98">
        <v>7</v>
      </c>
      <c r="BN20" s="98">
        <v>7</v>
      </c>
      <c r="BO20" s="98">
        <v>5.9</v>
      </c>
      <c r="BP20" s="98">
        <v>7.6</v>
      </c>
      <c r="BQ20" s="98">
        <v>6.9</v>
      </c>
      <c r="BR20" s="98">
        <v>7.3</v>
      </c>
      <c r="BS20" s="98">
        <v>4.7</v>
      </c>
      <c r="BT20" s="98">
        <v>7.4</v>
      </c>
      <c r="BU20" s="98">
        <v>7.9</v>
      </c>
      <c r="BV20" s="98">
        <v>7.3</v>
      </c>
      <c r="BW20" s="98">
        <v>6.4</v>
      </c>
      <c r="BX20" s="98">
        <v>5.9</v>
      </c>
      <c r="BY20" s="103" t="s">
        <v>77</v>
      </c>
      <c r="BZ20" s="99"/>
      <c r="CA20" s="98">
        <v>6</v>
      </c>
      <c r="CB20" s="98">
        <v>6.4</v>
      </c>
      <c r="CC20" s="99"/>
      <c r="CD20" s="98">
        <v>6.6</v>
      </c>
      <c r="CE20" s="98">
        <v>8</v>
      </c>
      <c r="CF20" s="99"/>
      <c r="CG20" s="98">
        <v>5.3</v>
      </c>
      <c r="CH20" s="98">
        <v>8</v>
      </c>
      <c r="CI20" s="100">
        <v>55</v>
      </c>
      <c r="CJ20" s="101">
        <v>4</v>
      </c>
      <c r="CK20" s="98">
        <v>6.6</v>
      </c>
      <c r="CL20" s="98">
        <v>6</v>
      </c>
      <c r="CM20" s="98">
        <v>4.4000000000000004</v>
      </c>
      <c r="CN20" s="99"/>
      <c r="CO20" s="98">
        <v>5.6</v>
      </c>
      <c r="CP20" s="98">
        <v>6.1</v>
      </c>
      <c r="CQ20" s="99"/>
      <c r="CR20" s="98">
        <v>7.8</v>
      </c>
      <c r="CS20" s="98">
        <v>7.2</v>
      </c>
      <c r="CT20" s="99"/>
      <c r="CU20" s="99"/>
      <c r="CV20" s="98">
        <v>8.5</v>
      </c>
      <c r="CW20" s="98">
        <v>6.4</v>
      </c>
      <c r="CX20" s="99"/>
      <c r="CY20" s="98">
        <v>9.3000000000000007</v>
      </c>
      <c r="CZ20" s="98">
        <v>9.1999999999999993</v>
      </c>
      <c r="DA20" s="100">
        <v>24</v>
      </c>
      <c r="DB20" s="101">
        <v>0</v>
      </c>
      <c r="DC20" s="98">
        <v>9.5</v>
      </c>
      <c r="DD20" s="99"/>
      <c r="DE20" s="99"/>
      <c r="DF20" s="100">
        <v>2</v>
      </c>
      <c r="DG20" s="101">
        <v>2</v>
      </c>
      <c r="DH20" s="100">
        <v>127</v>
      </c>
      <c r="DI20" s="101">
        <v>10</v>
      </c>
      <c r="DJ20" s="102">
        <v>137</v>
      </c>
      <c r="DK20" s="98">
        <v>127</v>
      </c>
      <c r="DL20" s="98">
        <v>6.71</v>
      </c>
      <c r="DM20" s="98">
        <v>2.65</v>
      </c>
      <c r="DN20" s="96"/>
      <c r="DO20" s="13">
        <f t="shared" si="0"/>
        <v>8</v>
      </c>
    </row>
    <row r="21" spans="2:119" ht="27.75" customHeight="1">
      <c r="B21" s="95">
        <v>2220329176</v>
      </c>
      <c r="C21" s="96" t="s">
        <v>3</v>
      </c>
      <c r="D21" s="96" t="s">
        <v>116</v>
      </c>
      <c r="E21" s="96" t="s">
        <v>121</v>
      </c>
      <c r="F21" s="97">
        <v>36137</v>
      </c>
      <c r="G21" s="96" t="s">
        <v>5</v>
      </c>
      <c r="H21" s="96" t="s">
        <v>144</v>
      </c>
      <c r="I21" s="98">
        <v>7.2</v>
      </c>
      <c r="J21" s="98">
        <v>7.6</v>
      </c>
      <c r="K21" s="98">
        <v>7.4</v>
      </c>
      <c r="L21" s="98">
        <v>9.1</v>
      </c>
      <c r="M21" s="99"/>
      <c r="N21" s="98">
        <v>8</v>
      </c>
      <c r="O21" s="99"/>
      <c r="P21" s="98">
        <v>7.4</v>
      </c>
      <c r="Q21" s="99"/>
      <c r="R21" s="98">
        <v>9.3000000000000007</v>
      </c>
      <c r="S21" s="99"/>
      <c r="T21" s="98">
        <v>7.9</v>
      </c>
      <c r="U21" s="99"/>
      <c r="V21" s="98">
        <v>8.4</v>
      </c>
      <c r="W21" s="99"/>
      <c r="X21" s="98">
        <v>6</v>
      </c>
      <c r="Y21" s="98">
        <v>7.2</v>
      </c>
      <c r="Z21" s="98">
        <v>6.2</v>
      </c>
      <c r="AA21" s="99"/>
      <c r="AB21" s="98">
        <v>7.9</v>
      </c>
      <c r="AC21" s="99"/>
      <c r="AD21" s="98">
        <v>6.5</v>
      </c>
      <c r="AE21" s="98">
        <v>9.1</v>
      </c>
      <c r="AF21" s="98">
        <v>8</v>
      </c>
      <c r="AG21" s="98">
        <v>8.6</v>
      </c>
      <c r="AH21" s="98">
        <v>7.7</v>
      </c>
      <c r="AI21" s="98">
        <v>6.8</v>
      </c>
      <c r="AJ21" s="98">
        <v>7</v>
      </c>
      <c r="AK21" s="98">
        <v>9.1999999999999993</v>
      </c>
      <c r="AL21" s="100">
        <v>45</v>
      </c>
      <c r="AM21" s="101">
        <v>0</v>
      </c>
      <c r="AN21" s="98">
        <v>7.3</v>
      </c>
      <c r="AO21" s="98">
        <v>6.2</v>
      </c>
      <c r="AP21" s="99"/>
      <c r="AQ21" s="99"/>
      <c r="AR21" s="99"/>
      <c r="AS21" s="99"/>
      <c r="AT21" s="98">
        <v>6.4</v>
      </c>
      <c r="AU21" s="99"/>
      <c r="AV21" s="98">
        <v>5.2</v>
      </c>
      <c r="AW21" s="99"/>
      <c r="AX21" s="99"/>
      <c r="AY21" s="99"/>
      <c r="AZ21" s="99"/>
      <c r="BA21" s="99"/>
      <c r="BB21" s="98">
        <v>7.2</v>
      </c>
      <c r="BC21" s="100">
        <v>5</v>
      </c>
      <c r="BD21" s="101">
        <v>0</v>
      </c>
      <c r="BE21" s="98">
        <v>8</v>
      </c>
      <c r="BF21" s="98">
        <v>6.6</v>
      </c>
      <c r="BG21" s="98">
        <v>5.3</v>
      </c>
      <c r="BH21" s="98">
        <v>7.3</v>
      </c>
      <c r="BI21" s="98">
        <v>7.9</v>
      </c>
      <c r="BJ21" s="98">
        <v>5.8</v>
      </c>
      <c r="BK21" s="98">
        <v>4.7</v>
      </c>
      <c r="BL21" s="98">
        <v>6.6</v>
      </c>
      <c r="BM21" s="98">
        <v>6.5</v>
      </c>
      <c r="BN21" s="98">
        <v>7</v>
      </c>
      <c r="BO21" s="98">
        <v>5.0999999999999996</v>
      </c>
      <c r="BP21" s="98">
        <v>5.2</v>
      </c>
      <c r="BQ21" s="98">
        <v>6.9</v>
      </c>
      <c r="BR21" s="98">
        <v>7.3</v>
      </c>
      <c r="BS21" s="98">
        <v>4.9000000000000004</v>
      </c>
      <c r="BT21" s="98">
        <v>6.8</v>
      </c>
      <c r="BU21" s="98">
        <v>7.4</v>
      </c>
      <c r="BV21" s="98">
        <v>6.1</v>
      </c>
      <c r="BW21" s="98">
        <v>7.2</v>
      </c>
      <c r="BX21" s="98">
        <v>6.8</v>
      </c>
      <c r="BY21" s="98">
        <v>5.4</v>
      </c>
      <c r="BZ21" s="98">
        <v>5.8</v>
      </c>
      <c r="CA21" s="98">
        <v>5.7</v>
      </c>
      <c r="CB21" s="98">
        <v>6</v>
      </c>
      <c r="CC21" s="98">
        <v>6.8</v>
      </c>
      <c r="CD21" s="99"/>
      <c r="CE21" s="99"/>
      <c r="CF21" s="98">
        <v>6.7</v>
      </c>
      <c r="CG21" s="98">
        <v>7.8</v>
      </c>
      <c r="CH21" s="98">
        <v>8.6999999999999993</v>
      </c>
      <c r="CI21" s="100">
        <v>59</v>
      </c>
      <c r="CJ21" s="101">
        <v>0</v>
      </c>
      <c r="CK21" s="103" t="s">
        <v>77</v>
      </c>
      <c r="CL21" s="98">
        <v>5.9</v>
      </c>
      <c r="CM21" s="99"/>
      <c r="CN21" s="98">
        <v>6.3</v>
      </c>
      <c r="CO21" s="98">
        <v>8.1999999999999993</v>
      </c>
      <c r="CP21" s="98">
        <v>7.2</v>
      </c>
      <c r="CQ21" s="99"/>
      <c r="CR21" s="98">
        <v>7.6</v>
      </c>
      <c r="CS21" s="98">
        <v>7.1</v>
      </c>
      <c r="CT21" s="99"/>
      <c r="CU21" s="99"/>
      <c r="CV21" s="98">
        <v>6.7</v>
      </c>
      <c r="CW21" s="98">
        <v>6.9</v>
      </c>
      <c r="CX21" s="99"/>
      <c r="CY21" s="98">
        <v>9.6</v>
      </c>
      <c r="CZ21" s="98">
        <v>8.8000000000000007</v>
      </c>
      <c r="DA21" s="100">
        <v>22</v>
      </c>
      <c r="DB21" s="101">
        <v>2</v>
      </c>
      <c r="DC21" s="98">
        <v>8.6999999999999993</v>
      </c>
      <c r="DD21" s="99"/>
      <c r="DE21" s="99"/>
      <c r="DF21" s="100">
        <v>2</v>
      </c>
      <c r="DG21" s="101">
        <v>2</v>
      </c>
      <c r="DH21" s="100">
        <v>133</v>
      </c>
      <c r="DI21" s="101">
        <v>4</v>
      </c>
      <c r="DJ21" s="102">
        <v>137</v>
      </c>
      <c r="DK21" s="98">
        <v>135</v>
      </c>
      <c r="DL21" s="98">
        <v>6.99</v>
      </c>
      <c r="DM21" s="98">
        <v>2.82</v>
      </c>
      <c r="DN21" s="96"/>
      <c r="DO21" s="13">
        <f t="shared" si="0"/>
        <v>2</v>
      </c>
    </row>
    <row r="22" spans="2:119" ht="27.75" customHeight="1">
      <c r="B22" s="95">
        <v>2220319166</v>
      </c>
      <c r="C22" s="96" t="s">
        <v>124</v>
      </c>
      <c r="D22" s="96" t="s">
        <v>109</v>
      </c>
      <c r="E22" s="96" t="s">
        <v>108</v>
      </c>
      <c r="F22" s="97">
        <v>36101</v>
      </c>
      <c r="G22" s="96" t="s">
        <v>5</v>
      </c>
      <c r="H22" s="96" t="s">
        <v>144</v>
      </c>
      <c r="I22" s="98">
        <v>7.4</v>
      </c>
      <c r="J22" s="98">
        <v>8</v>
      </c>
      <c r="K22" s="98">
        <v>7.8</v>
      </c>
      <c r="L22" s="98">
        <v>8.3000000000000007</v>
      </c>
      <c r="M22" s="99"/>
      <c r="N22" s="98">
        <v>7.7</v>
      </c>
      <c r="O22" s="99"/>
      <c r="P22" s="98">
        <v>9.4</v>
      </c>
      <c r="Q22" s="99"/>
      <c r="R22" s="98">
        <v>9.1</v>
      </c>
      <c r="S22" s="99"/>
      <c r="T22" s="98">
        <v>8.5</v>
      </c>
      <c r="U22" s="99"/>
      <c r="V22" s="98">
        <v>7.9</v>
      </c>
      <c r="W22" s="99"/>
      <c r="X22" s="98">
        <v>6.8</v>
      </c>
      <c r="Y22" s="98">
        <v>6.9</v>
      </c>
      <c r="Z22" s="98">
        <v>5.9</v>
      </c>
      <c r="AA22" s="99"/>
      <c r="AB22" s="98">
        <v>8</v>
      </c>
      <c r="AC22" s="99"/>
      <c r="AD22" s="98">
        <v>6.5</v>
      </c>
      <c r="AE22" s="98">
        <v>8.9</v>
      </c>
      <c r="AF22" s="98">
        <v>8.5</v>
      </c>
      <c r="AG22" s="98">
        <v>9.1999999999999993</v>
      </c>
      <c r="AH22" s="98">
        <v>7.5</v>
      </c>
      <c r="AI22" s="98">
        <v>7.1</v>
      </c>
      <c r="AJ22" s="98">
        <v>5.0999999999999996</v>
      </c>
      <c r="AK22" s="98">
        <v>8.5</v>
      </c>
      <c r="AL22" s="100">
        <v>45</v>
      </c>
      <c r="AM22" s="101">
        <v>0</v>
      </c>
      <c r="AN22" s="98">
        <v>8.1</v>
      </c>
      <c r="AO22" s="98">
        <v>8.9</v>
      </c>
      <c r="AP22" s="99"/>
      <c r="AQ22" s="99"/>
      <c r="AR22" s="99"/>
      <c r="AS22" s="99"/>
      <c r="AT22" s="98">
        <v>7.4</v>
      </c>
      <c r="AU22" s="99"/>
      <c r="AV22" s="98">
        <v>8.1</v>
      </c>
      <c r="AW22" s="99"/>
      <c r="AX22" s="99"/>
      <c r="AY22" s="99"/>
      <c r="AZ22" s="99"/>
      <c r="BA22" s="99"/>
      <c r="BB22" s="98">
        <v>7.6</v>
      </c>
      <c r="BC22" s="100">
        <v>5</v>
      </c>
      <c r="BD22" s="101">
        <v>0</v>
      </c>
      <c r="BE22" s="98">
        <v>8.1999999999999993</v>
      </c>
      <c r="BF22" s="98">
        <v>6.1</v>
      </c>
      <c r="BG22" s="98">
        <v>5.8</v>
      </c>
      <c r="BH22" s="98">
        <v>5.7</v>
      </c>
      <c r="BI22" s="98">
        <v>8</v>
      </c>
      <c r="BJ22" s="98">
        <v>5.9</v>
      </c>
      <c r="BK22" s="98">
        <v>5.7</v>
      </c>
      <c r="BL22" s="98">
        <v>7.1</v>
      </c>
      <c r="BM22" s="98">
        <v>7.8</v>
      </c>
      <c r="BN22" s="98">
        <v>6.1</v>
      </c>
      <c r="BO22" s="98">
        <v>5.7</v>
      </c>
      <c r="BP22" s="98">
        <v>5.8</v>
      </c>
      <c r="BQ22" s="98">
        <v>6.5</v>
      </c>
      <c r="BR22" s="98">
        <v>7.6</v>
      </c>
      <c r="BS22" s="98">
        <v>6.3</v>
      </c>
      <c r="BT22" s="98">
        <v>6.5</v>
      </c>
      <c r="BU22" s="98">
        <v>8.1999999999999993</v>
      </c>
      <c r="BV22" s="98">
        <v>6.1</v>
      </c>
      <c r="BW22" s="98">
        <v>6.6</v>
      </c>
      <c r="BX22" s="98">
        <v>7.7</v>
      </c>
      <c r="BY22" s="98">
        <v>6.2</v>
      </c>
      <c r="BZ22" s="98">
        <v>6.3</v>
      </c>
      <c r="CA22" s="98">
        <v>6</v>
      </c>
      <c r="CB22" s="98">
        <v>6</v>
      </c>
      <c r="CC22" s="98">
        <v>6.3</v>
      </c>
      <c r="CD22" s="99"/>
      <c r="CE22" s="99"/>
      <c r="CF22" s="98">
        <v>6.8</v>
      </c>
      <c r="CG22" s="98">
        <v>6.5</v>
      </c>
      <c r="CH22" s="98">
        <v>8.6999999999999993</v>
      </c>
      <c r="CI22" s="100">
        <v>59</v>
      </c>
      <c r="CJ22" s="101">
        <v>0</v>
      </c>
      <c r="CK22" s="98">
        <v>5.6</v>
      </c>
      <c r="CL22" s="98">
        <v>7.7</v>
      </c>
      <c r="CM22" s="99"/>
      <c r="CN22" s="98">
        <v>5.2</v>
      </c>
      <c r="CO22" s="98">
        <v>8.1999999999999993</v>
      </c>
      <c r="CP22" s="98">
        <v>7</v>
      </c>
      <c r="CQ22" s="99"/>
      <c r="CR22" s="98">
        <v>7.8</v>
      </c>
      <c r="CS22" s="98">
        <v>7.6</v>
      </c>
      <c r="CT22" s="99"/>
      <c r="CU22" s="99"/>
      <c r="CV22" s="98">
        <v>7.4</v>
      </c>
      <c r="CW22" s="98">
        <v>7</v>
      </c>
      <c r="CX22" s="99"/>
      <c r="CY22" s="99">
        <v>10</v>
      </c>
      <c r="CZ22" s="98">
        <v>8.6</v>
      </c>
      <c r="DA22" s="100">
        <v>24</v>
      </c>
      <c r="DB22" s="101">
        <v>0</v>
      </c>
      <c r="DC22" s="98">
        <v>8.9</v>
      </c>
      <c r="DD22" s="99"/>
      <c r="DE22" s="99"/>
      <c r="DF22" s="100">
        <v>2</v>
      </c>
      <c r="DG22" s="101">
        <v>2</v>
      </c>
      <c r="DH22" s="100">
        <v>135</v>
      </c>
      <c r="DI22" s="101">
        <v>2</v>
      </c>
      <c r="DJ22" s="102">
        <v>137</v>
      </c>
      <c r="DK22" s="98">
        <v>135</v>
      </c>
      <c r="DL22" s="98">
        <v>7.09</v>
      </c>
      <c r="DM22" s="98">
        <v>2.91</v>
      </c>
      <c r="DN22" s="96"/>
      <c r="DO22" s="13">
        <f t="shared" si="0"/>
        <v>0</v>
      </c>
    </row>
    <row r="23" spans="2:119" ht="27.75" customHeight="1">
      <c r="B23" s="95">
        <v>2220323973</v>
      </c>
      <c r="C23" s="96" t="s">
        <v>308</v>
      </c>
      <c r="D23" s="96" t="s">
        <v>109</v>
      </c>
      <c r="E23" s="96" t="s">
        <v>108</v>
      </c>
      <c r="F23" s="97">
        <v>36129</v>
      </c>
      <c r="G23" s="96" t="s">
        <v>5</v>
      </c>
      <c r="H23" s="96" t="s">
        <v>144</v>
      </c>
      <c r="I23" s="98">
        <v>8.4</v>
      </c>
      <c r="J23" s="98">
        <v>8.5</v>
      </c>
      <c r="K23" s="98">
        <v>8</v>
      </c>
      <c r="L23" s="98">
        <v>8.9</v>
      </c>
      <c r="M23" s="99"/>
      <c r="N23" s="98">
        <v>8.6999999999999993</v>
      </c>
      <c r="O23" s="99"/>
      <c r="P23" s="98">
        <v>8</v>
      </c>
      <c r="Q23" s="99"/>
      <c r="R23" s="98">
        <v>7.5</v>
      </c>
      <c r="S23" s="99"/>
      <c r="T23" s="98">
        <v>5.7</v>
      </c>
      <c r="U23" s="99"/>
      <c r="V23" s="98">
        <v>5.9</v>
      </c>
      <c r="W23" s="99"/>
      <c r="X23" s="98">
        <v>6.3</v>
      </c>
      <c r="Y23" s="98">
        <v>6.7</v>
      </c>
      <c r="Z23" s="98">
        <v>8.1999999999999993</v>
      </c>
      <c r="AA23" s="99"/>
      <c r="AB23" s="98">
        <v>6.9</v>
      </c>
      <c r="AC23" s="99"/>
      <c r="AD23" s="98">
        <v>8.1</v>
      </c>
      <c r="AE23" s="98">
        <v>6.9</v>
      </c>
      <c r="AF23" s="98">
        <v>9.4</v>
      </c>
      <c r="AG23" s="98">
        <v>7.4</v>
      </c>
      <c r="AH23" s="98">
        <v>8.6999999999999993</v>
      </c>
      <c r="AI23" s="98">
        <v>6.6</v>
      </c>
      <c r="AJ23" s="98">
        <v>6.8</v>
      </c>
      <c r="AK23" s="98">
        <v>7.4</v>
      </c>
      <c r="AL23" s="100">
        <v>45</v>
      </c>
      <c r="AM23" s="101">
        <v>0</v>
      </c>
      <c r="AN23" s="98">
        <v>5.8</v>
      </c>
      <c r="AO23" s="98">
        <v>6.5</v>
      </c>
      <c r="AP23" s="98">
        <v>8.1</v>
      </c>
      <c r="AQ23" s="99"/>
      <c r="AR23" s="99"/>
      <c r="AS23" s="99"/>
      <c r="AT23" s="99"/>
      <c r="AU23" s="99"/>
      <c r="AV23" s="98">
        <v>7.7</v>
      </c>
      <c r="AW23" s="99"/>
      <c r="AX23" s="99"/>
      <c r="AY23" s="99"/>
      <c r="AZ23" s="99"/>
      <c r="BA23" s="99"/>
      <c r="BB23" s="98">
        <v>5.8</v>
      </c>
      <c r="BC23" s="100">
        <v>5</v>
      </c>
      <c r="BD23" s="101">
        <v>0</v>
      </c>
      <c r="BE23" s="98">
        <v>8.4</v>
      </c>
      <c r="BF23" s="98">
        <v>7.4</v>
      </c>
      <c r="BG23" s="98">
        <v>8.5</v>
      </c>
      <c r="BH23" s="98">
        <v>7.4</v>
      </c>
      <c r="BI23" s="98">
        <v>8.1999999999999993</v>
      </c>
      <c r="BJ23" s="98">
        <v>8.3000000000000007</v>
      </c>
      <c r="BK23" s="98">
        <v>7.7</v>
      </c>
      <c r="BL23" s="98">
        <v>7.6</v>
      </c>
      <c r="BM23" s="98">
        <v>8.6</v>
      </c>
      <c r="BN23" s="98">
        <v>7.5</v>
      </c>
      <c r="BO23" s="98">
        <v>8</v>
      </c>
      <c r="BP23" s="98">
        <v>6.1</v>
      </c>
      <c r="BQ23" s="98">
        <v>7.5</v>
      </c>
      <c r="BR23" s="98">
        <v>6.8</v>
      </c>
      <c r="BS23" s="98">
        <v>6.4</v>
      </c>
      <c r="BT23" s="98">
        <v>6.6</v>
      </c>
      <c r="BU23" s="98">
        <v>8.3000000000000007</v>
      </c>
      <c r="BV23" s="98">
        <v>8.5</v>
      </c>
      <c r="BW23" s="98">
        <v>6.5</v>
      </c>
      <c r="BX23" s="98">
        <v>5.9</v>
      </c>
      <c r="BY23" s="98">
        <v>7</v>
      </c>
      <c r="BZ23" s="98">
        <v>6.1</v>
      </c>
      <c r="CA23" s="98">
        <v>7.4</v>
      </c>
      <c r="CB23" s="98">
        <v>8.3000000000000007</v>
      </c>
      <c r="CC23" s="99"/>
      <c r="CD23" s="98">
        <v>5.5</v>
      </c>
      <c r="CE23" s="99"/>
      <c r="CF23" s="98">
        <v>7.1</v>
      </c>
      <c r="CG23" s="98">
        <v>7</v>
      </c>
      <c r="CH23" s="98">
        <v>8.6999999999999993</v>
      </c>
      <c r="CI23" s="100">
        <v>59</v>
      </c>
      <c r="CJ23" s="101">
        <v>0</v>
      </c>
      <c r="CK23" s="98">
        <v>6.4</v>
      </c>
      <c r="CL23" s="98">
        <v>7.9</v>
      </c>
      <c r="CM23" s="99"/>
      <c r="CN23" s="98">
        <v>7.9</v>
      </c>
      <c r="CO23" s="98">
        <v>6.7</v>
      </c>
      <c r="CP23" s="98">
        <v>6.5</v>
      </c>
      <c r="CQ23" s="98">
        <v>7.1</v>
      </c>
      <c r="CR23" s="99"/>
      <c r="CS23" s="98">
        <v>6.8</v>
      </c>
      <c r="CT23" s="99"/>
      <c r="CU23" s="99"/>
      <c r="CV23" s="98">
        <v>7.6</v>
      </c>
      <c r="CW23" s="98">
        <v>6.7</v>
      </c>
      <c r="CX23" s="99"/>
      <c r="CY23" s="98">
        <v>9.4</v>
      </c>
      <c r="CZ23" s="98">
        <v>9.1999999999999993</v>
      </c>
      <c r="DA23" s="100">
        <v>24</v>
      </c>
      <c r="DB23" s="101">
        <v>0</v>
      </c>
      <c r="DC23" s="98">
        <v>8.4</v>
      </c>
      <c r="DD23" s="99"/>
      <c r="DE23" s="99"/>
      <c r="DF23" s="100">
        <v>2</v>
      </c>
      <c r="DG23" s="101">
        <v>2</v>
      </c>
      <c r="DH23" s="100">
        <v>135</v>
      </c>
      <c r="DI23" s="101">
        <v>2</v>
      </c>
      <c r="DJ23" s="102">
        <v>137</v>
      </c>
      <c r="DK23" s="98">
        <v>135</v>
      </c>
      <c r="DL23" s="98">
        <v>7.42</v>
      </c>
      <c r="DM23" s="98">
        <v>3.13</v>
      </c>
      <c r="DN23" s="96"/>
      <c r="DO23" s="13">
        <f t="shared" si="0"/>
        <v>0</v>
      </c>
    </row>
    <row r="24" spans="2:119" ht="27.75" hidden="1" customHeight="1">
      <c r="B24" s="95">
        <v>2220326372</v>
      </c>
      <c r="C24" s="96" t="s">
        <v>8</v>
      </c>
      <c r="D24" s="96" t="s">
        <v>309</v>
      </c>
      <c r="E24" s="96" t="s">
        <v>108</v>
      </c>
      <c r="F24" s="97">
        <v>35830</v>
      </c>
      <c r="G24" s="96" t="s">
        <v>5</v>
      </c>
      <c r="H24" s="96" t="s">
        <v>146</v>
      </c>
      <c r="I24" s="98">
        <v>6.4</v>
      </c>
      <c r="J24" s="98">
        <v>7.9</v>
      </c>
      <c r="K24" s="98">
        <v>6.1</v>
      </c>
      <c r="L24" s="98">
        <v>7.4</v>
      </c>
      <c r="M24" s="99"/>
      <c r="N24" s="98">
        <v>4.5</v>
      </c>
      <c r="O24" s="99"/>
      <c r="P24" s="98">
        <v>9</v>
      </c>
      <c r="Q24" s="99"/>
      <c r="R24" s="99">
        <v>0</v>
      </c>
      <c r="S24" s="99"/>
      <c r="T24" s="99"/>
      <c r="U24" s="99"/>
      <c r="V24" s="99"/>
      <c r="W24" s="99"/>
      <c r="X24" s="98">
        <v>7.4</v>
      </c>
      <c r="Y24" s="99"/>
      <c r="Z24" s="98">
        <v>4.4000000000000004</v>
      </c>
      <c r="AA24" s="98">
        <v>8.3000000000000007</v>
      </c>
      <c r="AB24" s="99"/>
      <c r="AC24" s="99"/>
      <c r="AD24" s="98">
        <v>6</v>
      </c>
      <c r="AE24" s="98">
        <v>8.3000000000000007</v>
      </c>
      <c r="AF24" s="98">
        <v>9.5</v>
      </c>
      <c r="AG24" s="98">
        <v>9.1999999999999993</v>
      </c>
      <c r="AH24" s="98">
        <v>6.9</v>
      </c>
      <c r="AI24" s="98">
        <v>9.1999999999999993</v>
      </c>
      <c r="AJ24" s="99"/>
      <c r="AK24" s="99"/>
      <c r="AL24" s="100">
        <v>31</v>
      </c>
      <c r="AM24" s="101">
        <v>14</v>
      </c>
      <c r="AN24" s="98">
        <v>5.6</v>
      </c>
      <c r="AO24" s="98">
        <v>6.3</v>
      </c>
      <c r="AP24" s="99"/>
      <c r="AQ24" s="98">
        <v>7.3</v>
      </c>
      <c r="AR24" s="99"/>
      <c r="AS24" s="99"/>
      <c r="AT24" s="99"/>
      <c r="AU24" s="99"/>
      <c r="AV24" s="99"/>
      <c r="AW24" s="98">
        <v>8.4</v>
      </c>
      <c r="AX24" s="99"/>
      <c r="AY24" s="99"/>
      <c r="AZ24" s="99"/>
      <c r="BA24" s="99"/>
      <c r="BB24" s="98">
        <v>5.3</v>
      </c>
      <c r="BC24" s="100">
        <v>5</v>
      </c>
      <c r="BD24" s="101">
        <v>0</v>
      </c>
      <c r="BE24" s="98">
        <v>7.8</v>
      </c>
      <c r="BF24" s="98">
        <v>4.5999999999999996</v>
      </c>
      <c r="BG24" s="98">
        <v>4.0999999999999996</v>
      </c>
      <c r="BH24" s="98">
        <v>6.6</v>
      </c>
      <c r="BI24" s="98">
        <v>6.1</v>
      </c>
      <c r="BJ24" s="103" t="s">
        <v>77</v>
      </c>
      <c r="BK24" s="98">
        <v>6</v>
      </c>
      <c r="BL24" s="98">
        <v>5.6</v>
      </c>
      <c r="BM24" s="98">
        <v>6.6</v>
      </c>
      <c r="BN24" s="99"/>
      <c r="BO24" s="103" t="s">
        <v>77</v>
      </c>
      <c r="BP24" s="98">
        <v>6.5</v>
      </c>
      <c r="BQ24" s="103" t="s">
        <v>77</v>
      </c>
      <c r="BR24" s="99"/>
      <c r="BS24" s="99"/>
      <c r="BT24" s="103" t="s">
        <v>77</v>
      </c>
      <c r="BU24" s="99"/>
      <c r="BV24" s="98">
        <v>5.4</v>
      </c>
      <c r="BW24" s="98">
        <v>6.4</v>
      </c>
      <c r="BX24" s="99"/>
      <c r="BY24" s="99"/>
      <c r="BZ24" s="99"/>
      <c r="CA24" s="103" t="s">
        <v>77</v>
      </c>
      <c r="CB24" s="99"/>
      <c r="CC24" s="99"/>
      <c r="CD24" s="99"/>
      <c r="CE24" s="99"/>
      <c r="CF24" s="99"/>
      <c r="CG24" s="98">
        <v>5.8</v>
      </c>
      <c r="CH24" s="98">
        <v>8.6</v>
      </c>
      <c r="CI24" s="100">
        <v>26</v>
      </c>
      <c r="CJ24" s="101">
        <v>33</v>
      </c>
      <c r="CK24" s="98">
        <v>5.8</v>
      </c>
      <c r="CL24" s="98">
        <v>4.5999999999999996</v>
      </c>
      <c r="CM24" s="99"/>
      <c r="CN24" s="103" t="s">
        <v>77</v>
      </c>
      <c r="CO24" s="98">
        <v>5.6</v>
      </c>
      <c r="CP24" s="103" t="s">
        <v>77</v>
      </c>
      <c r="CQ24" s="99"/>
      <c r="CR24" s="99"/>
      <c r="CS24" s="99"/>
      <c r="CT24" s="98">
        <v>8</v>
      </c>
      <c r="CU24" s="99"/>
      <c r="CV24" s="99"/>
      <c r="CW24" s="98">
        <v>6.1</v>
      </c>
      <c r="CX24" s="99"/>
      <c r="CY24" s="103" t="s">
        <v>77</v>
      </c>
      <c r="CZ24" s="99"/>
      <c r="DA24" s="100">
        <v>11</v>
      </c>
      <c r="DB24" s="101">
        <v>13</v>
      </c>
      <c r="DC24" s="99"/>
      <c r="DD24" s="99"/>
      <c r="DE24" s="99"/>
      <c r="DF24" s="100">
        <v>0</v>
      </c>
      <c r="DG24" s="101">
        <v>4</v>
      </c>
      <c r="DH24" s="100">
        <v>73</v>
      </c>
      <c r="DI24" s="101">
        <v>64</v>
      </c>
      <c r="DJ24" s="102">
        <v>137</v>
      </c>
      <c r="DK24" s="98">
        <v>83</v>
      </c>
      <c r="DL24" s="98">
        <v>5.69</v>
      </c>
      <c r="DM24" s="98">
        <v>2.2200000000000002</v>
      </c>
      <c r="DN24" s="96"/>
      <c r="DO24" s="13">
        <f t="shared" si="0"/>
        <v>60</v>
      </c>
    </row>
    <row r="25" spans="2:119" ht="27.75" customHeight="1">
      <c r="B25" s="95">
        <v>2220329478</v>
      </c>
      <c r="C25" s="96" t="s">
        <v>84</v>
      </c>
      <c r="D25" s="96" t="s">
        <v>266</v>
      </c>
      <c r="E25" s="96" t="s">
        <v>108</v>
      </c>
      <c r="F25" s="97">
        <v>35952</v>
      </c>
      <c r="G25" s="96" t="s">
        <v>5</v>
      </c>
      <c r="H25" s="96" t="s">
        <v>144</v>
      </c>
      <c r="I25" s="98">
        <v>7.9</v>
      </c>
      <c r="J25" s="98">
        <v>8.5</v>
      </c>
      <c r="K25" s="98">
        <v>6</v>
      </c>
      <c r="L25" s="98">
        <v>8.6999999999999993</v>
      </c>
      <c r="M25" s="99"/>
      <c r="N25" s="98">
        <v>7.6</v>
      </c>
      <c r="O25" s="99"/>
      <c r="P25" s="98">
        <v>7.7</v>
      </c>
      <c r="Q25" s="99"/>
      <c r="R25" s="98">
        <v>8.6999999999999993</v>
      </c>
      <c r="S25" s="99"/>
      <c r="T25" s="98">
        <v>8.4</v>
      </c>
      <c r="U25" s="99"/>
      <c r="V25" s="98">
        <v>7.3</v>
      </c>
      <c r="W25" s="99"/>
      <c r="X25" s="98">
        <v>5.3</v>
      </c>
      <c r="Y25" s="98">
        <v>7.2</v>
      </c>
      <c r="Z25" s="98">
        <v>7.5</v>
      </c>
      <c r="AA25" s="98">
        <v>8.9</v>
      </c>
      <c r="AB25" s="99"/>
      <c r="AC25" s="99"/>
      <c r="AD25" s="98">
        <v>7.1</v>
      </c>
      <c r="AE25" s="98">
        <v>7.4</v>
      </c>
      <c r="AF25" s="98">
        <v>9.1</v>
      </c>
      <c r="AG25" s="98">
        <v>9.1999999999999993</v>
      </c>
      <c r="AH25" s="98">
        <v>7.5</v>
      </c>
      <c r="AI25" s="98">
        <v>9.1999999999999993</v>
      </c>
      <c r="AJ25" s="98">
        <v>5.8</v>
      </c>
      <c r="AK25" s="98">
        <v>8.5</v>
      </c>
      <c r="AL25" s="100">
        <v>45</v>
      </c>
      <c r="AM25" s="101">
        <v>0</v>
      </c>
      <c r="AN25" s="98">
        <v>6.5</v>
      </c>
      <c r="AO25" s="98">
        <v>6.9</v>
      </c>
      <c r="AP25" s="99"/>
      <c r="AQ25" s="99"/>
      <c r="AR25" s="98">
        <v>5.7</v>
      </c>
      <c r="AS25" s="99"/>
      <c r="AT25" s="99"/>
      <c r="AU25" s="99"/>
      <c r="AV25" s="98">
        <v>7.5</v>
      </c>
      <c r="AW25" s="99"/>
      <c r="AX25" s="99"/>
      <c r="AY25" s="99"/>
      <c r="AZ25" s="99"/>
      <c r="BA25" s="99"/>
      <c r="BB25" s="98">
        <v>5.9</v>
      </c>
      <c r="BC25" s="100">
        <v>5</v>
      </c>
      <c r="BD25" s="101">
        <v>0</v>
      </c>
      <c r="BE25" s="98">
        <v>8.1</v>
      </c>
      <c r="BF25" s="98">
        <v>4.9000000000000004</v>
      </c>
      <c r="BG25" s="98">
        <v>4.9000000000000004</v>
      </c>
      <c r="BH25" s="98">
        <v>7.5</v>
      </c>
      <c r="BI25" s="98">
        <v>6</v>
      </c>
      <c r="BJ25" s="98">
        <v>7.6</v>
      </c>
      <c r="BK25" s="98">
        <v>4.7</v>
      </c>
      <c r="BL25" s="98">
        <v>6.9</v>
      </c>
      <c r="BM25" s="98">
        <v>7.3</v>
      </c>
      <c r="BN25" s="98">
        <v>5.9</v>
      </c>
      <c r="BO25" s="98">
        <v>5.2</v>
      </c>
      <c r="BP25" s="98">
        <v>5.2</v>
      </c>
      <c r="BQ25" s="98">
        <v>6.5</v>
      </c>
      <c r="BR25" s="103" t="s">
        <v>77</v>
      </c>
      <c r="BS25" s="98">
        <v>6.1</v>
      </c>
      <c r="BT25" s="98">
        <v>7.6</v>
      </c>
      <c r="BU25" s="98">
        <v>8.4</v>
      </c>
      <c r="BV25" s="98">
        <v>6.2</v>
      </c>
      <c r="BW25" s="98">
        <v>6.4</v>
      </c>
      <c r="BX25" s="99">
        <v>0</v>
      </c>
      <c r="BY25" s="98">
        <v>4</v>
      </c>
      <c r="BZ25" s="98">
        <v>7</v>
      </c>
      <c r="CA25" s="98">
        <v>6.1</v>
      </c>
      <c r="CB25" s="98">
        <v>5.9</v>
      </c>
      <c r="CC25" s="99"/>
      <c r="CD25" s="98">
        <v>5.5</v>
      </c>
      <c r="CE25" s="99"/>
      <c r="CF25" s="98">
        <v>7.1</v>
      </c>
      <c r="CG25" s="98">
        <v>7.5</v>
      </c>
      <c r="CH25" s="98">
        <v>8.9</v>
      </c>
      <c r="CI25" s="100">
        <v>55</v>
      </c>
      <c r="CJ25" s="101">
        <v>4</v>
      </c>
      <c r="CK25" s="98">
        <v>7.3</v>
      </c>
      <c r="CL25" s="98">
        <v>5.8</v>
      </c>
      <c r="CM25" s="98">
        <v>5.0999999999999996</v>
      </c>
      <c r="CN25" s="99"/>
      <c r="CO25" s="98">
        <v>6.7</v>
      </c>
      <c r="CP25" s="98">
        <v>7.2</v>
      </c>
      <c r="CQ25" s="99"/>
      <c r="CR25" s="98">
        <v>7.1</v>
      </c>
      <c r="CS25" s="98">
        <v>7.8</v>
      </c>
      <c r="CT25" s="99"/>
      <c r="CU25" s="99"/>
      <c r="CV25" s="98">
        <v>8.4</v>
      </c>
      <c r="CW25" s="98">
        <v>6.2</v>
      </c>
      <c r="CX25" s="99"/>
      <c r="CY25" s="98">
        <v>9.8000000000000007</v>
      </c>
      <c r="CZ25" s="98">
        <v>9.1999999999999993</v>
      </c>
      <c r="DA25" s="100">
        <v>24</v>
      </c>
      <c r="DB25" s="101">
        <v>0</v>
      </c>
      <c r="DC25" s="98">
        <v>8.8000000000000007</v>
      </c>
      <c r="DD25" s="99"/>
      <c r="DE25" s="99"/>
      <c r="DF25" s="100">
        <v>2</v>
      </c>
      <c r="DG25" s="101">
        <v>2</v>
      </c>
      <c r="DH25" s="100">
        <v>131</v>
      </c>
      <c r="DI25" s="101">
        <v>6</v>
      </c>
      <c r="DJ25" s="102">
        <v>137</v>
      </c>
      <c r="DK25" s="98">
        <v>135</v>
      </c>
      <c r="DL25" s="98">
        <v>6.77</v>
      </c>
      <c r="DM25" s="98">
        <v>2.77</v>
      </c>
      <c r="DN25" s="96"/>
      <c r="DO25" s="13">
        <f t="shared" si="0"/>
        <v>4</v>
      </c>
    </row>
    <row r="26" spans="2:119" ht="27.75" customHeight="1">
      <c r="B26" s="95">
        <v>2220326373</v>
      </c>
      <c r="C26" s="96" t="s">
        <v>3</v>
      </c>
      <c r="D26" s="96" t="s">
        <v>310</v>
      </c>
      <c r="E26" s="96" t="s">
        <v>125</v>
      </c>
      <c r="F26" s="97">
        <v>35905</v>
      </c>
      <c r="G26" s="96" t="s">
        <v>5</v>
      </c>
      <c r="H26" s="96" t="s">
        <v>144</v>
      </c>
      <c r="I26" s="98">
        <v>7.2</v>
      </c>
      <c r="J26" s="98">
        <v>7.9</v>
      </c>
      <c r="K26" s="98">
        <v>6.8</v>
      </c>
      <c r="L26" s="98">
        <v>6.8</v>
      </c>
      <c r="M26" s="99"/>
      <c r="N26" s="98">
        <v>5.7</v>
      </c>
      <c r="O26" s="99"/>
      <c r="P26" s="98">
        <v>5.0999999999999996</v>
      </c>
      <c r="Q26" s="99"/>
      <c r="R26" s="98">
        <v>6.2</v>
      </c>
      <c r="S26" s="99"/>
      <c r="T26" s="103" t="s">
        <v>77</v>
      </c>
      <c r="U26" s="99"/>
      <c r="V26" s="99"/>
      <c r="W26" s="99"/>
      <c r="X26" s="98">
        <v>6.4</v>
      </c>
      <c r="Y26" s="98">
        <v>5.8</v>
      </c>
      <c r="Z26" s="98">
        <v>6.5</v>
      </c>
      <c r="AA26" s="99"/>
      <c r="AB26" s="98">
        <v>7.3</v>
      </c>
      <c r="AC26" s="99"/>
      <c r="AD26" s="98">
        <v>5.3</v>
      </c>
      <c r="AE26" s="98">
        <v>5.3</v>
      </c>
      <c r="AF26" s="98">
        <v>9.5</v>
      </c>
      <c r="AG26" s="98">
        <v>9.3000000000000007</v>
      </c>
      <c r="AH26" s="98">
        <v>6.6</v>
      </c>
      <c r="AI26" s="98">
        <v>4.2</v>
      </c>
      <c r="AJ26" s="98">
        <v>4.9000000000000004</v>
      </c>
      <c r="AK26" s="98">
        <v>6.6</v>
      </c>
      <c r="AL26" s="100">
        <v>41</v>
      </c>
      <c r="AM26" s="101">
        <v>4</v>
      </c>
      <c r="AN26" s="98">
        <v>5.3</v>
      </c>
      <c r="AO26" s="98">
        <v>4.8</v>
      </c>
      <c r="AP26" s="99"/>
      <c r="AQ26" s="99"/>
      <c r="AR26" s="98">
        <v>4.5</v>
      </c>
      <c r="AS26" s="99"/>
      <c r="AT26" s="99"/>
      <c r="AU26" s="99"/>
      <c r="AV26" s="99"/>
      <c r="AW26" s="99"/>
      <c r="AX26" s="98">
        <v>4.5999999999999996</v>
      </c>
      <c r="AY26" s="99"/>
      <c r="AZ26" s="99"/>
      <c r="BA26" s="99"/>
      <c r="BB26" s="98">
        <v>7.1</v>
      </c>
      <c r="BC26" s="100">
        <v>5</v>
      </c>
      <c r="BD26" s="101">
        <v>0</v>
      </c>
      <c r="BE26" s="98">
        <v>8.1</v>
      </c>
      <c r="BF26" s="98">
        <v>8</v>
      </c>
      <c r="BG26" s="98">
        <v>6.6</v>
      </c>
      <c r="BH26" s="98">
        <v>9.6</v>
      </c>
      <c r="BI26" s="98">
        <v>8.8000000000000007</v>
      </c>
      <c r="BJ26" s="98">
        <v>8.1999999999999993</v>
      </c>
      <c r="BK26" s="98">
        <v>7</v>
      </c>
      <c r="BL26" s="98">
        <v>7.4</v>
      </c>
      <c r="BM26" s="98">
        <v>8.4</v>
      </c>
      <c r="BN26" s="98">
        <v>8.5</v>
      </c>
      <c r="BO26" s="98">
        <v>6.8</v>
      </c>
      <c r="BP26" s="98">
        <v>6.8</v>
      </c>
      <c r="BQ26" s="98">
        <v>8.1999999999999993</v>
      </c>
      <c r="BR26" s="98">
        <v>7.9</v>
      </c>
      <c r="BS26" s="103" t="s">
        <v>77</v>
      </c>
      <c r="BT26" s="98">
        <v>8.3000000000000007</v>
      </c>
      <c r="BU26" s="103" t="s">
        <v>77</v>
      </c>
      <c r="BV26" s="98">
        <v>8.6999999999999993</v>
      </c>
      <c r="BW26" s="98">
        <v>7.1</v>
      </c>
      <c r="BX26" s="99"/>
      <c r="BY26" s="103" t="s">
        <v>77</v>
      </c>
      <c r="BZ26" s="99"/>
      <c r="CA26" s="98">
        <v>7.9</v>
      </c>
      <c r="CB26" s="98">
        <v>5.6</v>
      </c>
      <c r="CC26" s="99"/>
      <c r="CD26" s="98">
        <v>6.7</v>
      </c>
      <c r="CE26" s="98">
        <v>8.5</v>
      </c>
      <c r="CF26" s="99"/>
      <c r="CG26" s="99">
        <v>0</v>
      </c>
      <c r="CH26" s="98">
        <v>8.5</v>
      </c>
      <c r="CI26" s="100">
        <v>46</v>
      </c>
      <c r="CJ26" s="101">
        <v>13</v>
      </c>
      <c r="CK26" s="98">
        <v>7.1</v>
      </c>
      <c r="CL26" s="98">
        <v>5.8</v>
      </c>
      <c r="CM26" s="99">
        <v>0</v>
      </c>
      <c r="CN26" s="99"/>
      <c r="CO26" s="98">
        <v>4.7</v>
      </c>
      <c r="CP26" s="98">
        <v>5.9</v>
      </c>
      <c r="CQ26" s="99"/>
      <c r="CR26" s="99"/>
      <c r="CS26" s="103" t="s">
        <v>77</v>
      </c>
      <c r="CT26" s="99"/>
      <c r="CU26" s="99"/>
      <c r="CV26" s="98">
        <v>8.6</v>
      </c>
      <c r="CW26" s="103" t="s">
        <v>77</v>
      </c>
      <c r="CX26" s="99"/>
      <c r="CY26" s="98">
        <v>9.9</v>
      </c>
      <c r="CZ26" s="98">
        <v>9</v>
      </c>
      <c r="DA26" s="100">
        <v>14</v>
      </c>
      <c r="DB26" s="101">
        <v>10</v>
      </c>
      <c r="DC26" s="99"/>
      <c r="DD26" s="99"/>
      <c r="DE26" s="99"/>
      <c r="DF26" s="100">
        <v>0</v>
      </c>
      <c r="DG26" s="101">
        <v>4</v>
      </c>
      <c r="DH26" s="100">
        <v>106</v>
      </c>
      <c r="DI26" s="101">
        <v>31</v>
      </c>
      <c r="DJ26" s="102">
        <v>137</v>
      </c>
      <c r="DK26" s="98">
        <v>112</v>
      </c>
      <c r="DL26" s="98">
        <v>6.8</v>
      </c>
      <c r="DM26" s="98">
        <v>2.69</v>
      </c>
      <c r="DN26" s="96"/>
      <c r="DO26" s="13">
        <f t="shared" si="0"/>
        <v>27</v>
      </c>
    </row>
    <row r="27" spans="2:119" ht="27.75" hidden="1" customHeight="1">
      <c r="B27" s="95">
        <v>2220328784</v>
      </c>
      <c r="C27" s="96" t="s">
        <v>133</v>
      </c>
      <c r="D27" s="96" t="s">
        <v>252</v>
      </c>
      <c r="E27" s="96" t="s">
        <v>125</v>
      </c>
      <c r="F27" s="97">
        <v>35943</v>
      </c>
      <c r="G27" s="96" t="s">
        <v>5</v>
      </c>
      <c r="H27" s="96" t="s">
        <v>146</v>
      </c>
      <c r="I27" s="98">
        <v>7.7</v>
      </c>
      <c r="J27" s="98">
        <v>7.2</v>
      </c>
      <c r="K27" s="103" t="s">
        <v>77</v>
      </c>
      <c r="L27" s="98">
        <v>8.1</v>
      </c>
      <c r="M27" s="99"/>
      <c r="N27" s="98">
        <v>5.6</v>
      </c>
      <c r="O27" s="99"/>
      <c r="P27" s="103" t="s">
        <v>77</v>
      </c>
      <c r="Q27" s="99"/>
      <c r="R27" s="99"/>
      <c r="S27" s="99"/>
      <c r="T27" s="99"/>
      <c r="U27" s="99"/>
      <c r="V27" s="99"/>
      <c r="W27" s="99"/>
      <c r="X27" s="98">
        <v>7.9</v>
      </c>
      <c r="Y27" s="99"/>
      <c r="Z27" s="98">
        <v>7.6</v>
      </c>
      <c r="AA27" s="99"/>
      <c r="AB27" s="99"/>
      <c r="AC27" s="99"/>
      <c r="AD27" s="99"/>
      <c r="AE27" s="99"/>
      <c r="AF27" s="98">
        <v>9.9</v>
      </c>
      <c r="AG27" s="98">
        <v>9.9</v>
      </c>
      <c r="AH27" s="99"/>
      <c r="AI27" s="99"/>
      <c r="AJ27" s="99"/>
      <c r="AK27" s="99"/>
      <c r="AL27" s="100">
        <v>16</v>
      </c>
      <c r="AM27" s="101">
        <v>29</v>
      </c>
      <c r="AN27" s="98">
        <v>7.6</v>
      </c>
      <c r="AO27" s="103" t="s">
        <v>77</v>
      </c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100">
        <v>1</v>
      </c>
      <c r="BD27" s="101">
        <v>4</v>
      </c>
      <c r="BE27" s="98">
        <v>7.8</v>
      </c>
      <c r="BF27" s="98">
        <v>6.7</v>
      </c>
      <c r="BG27" s="98">
        <v>6.9</v>
      </c>
      <c r="BH27" s="98">
        <v>9.5</v>
      </c>
      <c r="BI27" s="98">
        <v>6.7</v>
      </c>
      <c r="BJ27" s="103" t="s">
        <v>77</v>
      </c>
      <c r="BK27" s="103" t="s">
        <v>77</v>
      </c>
      <c r="BL27" s="103" t="s">
        <v>77</v>
      </c>
      <c r="BM27" s="103" t="s">
        <v>77</v>
      </c>
      <c r="BN27" s="99"/>
      <c r="BO27" s="99"/>
      <c r="BP27" s="99"/>
      <c r="BQ27" s="99"/>
      <c r="BR27" s="99"/>
      <c r="BS27" s="99"/>
      <c r="BT27" s="99"/>
      <c r="BU27" s="99"/>
      <c r="BV27" s="98">
        <v>6.8</v>
      </c>
      <c r="BW27" s="103" t="s">
        <v>77</v>
      </c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100">
        <v>12</v>
      </c>
      <c r="CJ27" s="101">
        <v>47</v>
      </c>
      <c r="CK27" s="103" t="s">
        <v>77</v>
      </c>
      <c r="CL27" s="98">
        <v>6.9</v>
      </c>
      <c r="CM27" s="99"/>
      <c r="CN27" s="103" t="s">
        <v>77</v>
      </c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100">
        <v>2</v>
      </c>
      <c r="DB27" s="101">
        <v>22</v>
      </c>
      <c r="DC27" s="99"/>
      <c r="DD27" s="99"/>
      <c r="DE27" s="99"/>
      <c r="DF27" s="100">
        <v>0</v>
      </c>
      <c r="DG27" s="101">
        <v>4</v>
      </c>
      <c r="DH27" s="100">
        <v>31</v>
      </c>
      <c r="DI27" s="101">
        <v>106</v>
      </c>
      <c r="DJ27" s="102">
        <v>137</v>
      </c>
      <c r="DK27" s="98">
        <v>31</v>
      </c>
      <c r="DL27" s="98">
        <v>7.54</v>
      </c>
      <c r="DM27" s="98">
        <v>3.1</v>
      </c>
      <c r="DN27" s="96"/>
      <c r="DO27" s="13">
        <f t="shared" si="0"/>
        <v>98</v>
      </c>
    </row>
    <row r="28" spans="2:119" ht="27.75" customHeight="1">
      <c r="B28" s="95">
        <v>2220326376</v>
      </c>
      <c r="C28" s="96" t="s">
        <v>3</v>
      </c>
      <c r="D28" s="96" t="s">
        <v>266</v>
      </c>
      <c r="E28" s="96" t="s">
        <v>9</v>
      </c>
      <c r="F28" s="97">
        <v>36132</v>
      </c>
      <c r="G28" s="96" t="s">
        <v>5</v>
      </c>
      <c r="H28" s="96" t="s">
        <v>144</v>
      </c>
      <c r="I28" s="98">
        <v>7</v>
      </c>
      <c r="J28" s="98">
        <v>7.8</v>
      </c>
      <c r="K28" s="98">
        <v>6.6</v>
      </c>
      <c r="L28" s="98">
        <v>7.4</v>
      </c>
      <c r="M28" s="99"/>
      <c r="N28" s="99">
        <v>0</v>
      </c>
      <c r="O28" s="99"/>
      <c r="P28" s="99"/>
      <c r="Q28" s="99"/>
      <c r="R28" s="99"/>
      <c r="S28" s="99"/>
      <c r="T28" s="99"/>
      <c r="U28" s="99"/>
      <c r="V28" s="99"/>
      <c r="W28" s="99"/>
      <c r="X28" s="98">
        <v>5.3</v>
      </c>
      <c r="Y28" s="98">
        <v>5.8</v>
      </c>
      <c r="Z28" s="99">
        <v>0</v>
      </c>
      <c r="AA28" s="99"/>
      <c r="AB28" s="99">
        <v>0</v>
      </c>
      <c r="AC28" s="99"/>
      <c r="AD28" s="98">
        <v>5.0999999999999996</v>
      </c>
      <c r="AE28" s="98">
        <v>5.9</v>
      </c>
      <c r="AF28" s="98">
        <v>8.1</v>
      </c>
      <c r="AG28" s="98">
        <v>8</v>
      </c>
      <c r="AH28" s="98">
        <v>5.4</v>
      </c>
      <c r="AI28" s="98">
        <v>5.8</v>
      </c>
      <c r="AJ28" s="99">
        <v>0</v>
      </c>
      <c r="AK28" s="98">
        <v>4.9000000000000004</v>
      </c>
      <c r="AL28" s="100">
        <v>27</v>
      </c>
      <c r="AM28" s="101">
        <v>18</v>
      </c>
      <c r="AN28" s="98">
        <v>6.5</v>
      </c>
      <c r="AO28" s="98">
        <v>4.5</v>
      </c>
      <c r="AP28" s="98">
        <v>4.0999999999999996</v>
      </c>
      <c r="AQ28" s="99"/>
      <c r="AR28" s="99"/>
      <c r="AS28" s="99"/>
      <c r="AT28" s="99">
        <v>0</v>
      </c>
      <c r="AU28" s="99"/>
      <c r="AV28" s="99">
        <v>0</v>
      </c>
      <c r="AW28" s="99"/>
      <c r="AX28" s="99"/>
      <c r="AY28" s="99"/>
      <c r="AZ28" s="99"/>
      <c r="BA28" s="99"/>
      <c r="BB28" s="99"/>
      <c r="BC28" s="100">
        <v>3</v>
      </c>
      <c r="BD28" s="101">
        <v>2</v>
      </c>
      <c r="BE28" s="98">
        <v>6</v>
      </c>
      <c r="BF28" s="98">
        <v>5.4</v>
      </c>
      <c r="BG28" s="98">
        <v>5.0999999999999996</v>
      </c>
      <c r="BH28" s="98">
        <v>5.0999999999999996</v>
      </c>
      <c r="BI28" s="98">
        <v>6.7</v>
      </c>
      <c r="BJ28" s="99">
        <v>0</v>
      </c>
      <c r="BK28" s="98">
        <v>4.0999999999999996</v>
      </c>
      <c r="BL28" s="99">
        <v>0</v>
      </c>
      <c r="BM28" s="99">
        <v>0</v>
      </c>
      <c r="BN28" s="99"/>
      <c r="BO28" s="99">
        <v>0</v>
      </c>
      <c r="BP28" s="99"/>
      <c r="BQ28" s="99"/>
      <c r="BR28" s="99"/>
      <c r="BS28" s="99"/>
      <c r="BT28" s="99"/>
      <c r="BU28" s="99"/>
      <c r="BV28" s="98">
        <v>5.3</v>
      </c>
      <c r="BW28" s="98">
        <v>4.9000000000000004</v>
      </c>
      <c r="BX28" s="99"/>
      <c r="BY28" s="99"/>
      <c r="BZ28" s="99"/>
      <c r="CA28" s="98">
        <v>4.2</v>
      </c>
      <c r="CB28" s="99"/>
      <c r="CC28" s="99"/>
      <c r="CD28" s="99"/>
      <c r="CE28" s="99"/>
      <c r="CF28" s="99"/>
      <c r="CG28" s="98">
        <v>4.0999999999999996</v>
      </c>
      <c r="CH28" s="98">
        <v>4.4000000000000004</v>
      </c>
      <c r="CI28" s="100">
        <v>23</v>
      </c>
      <c r="CJ28" s="101">
        <v>36</v>
      </c>
      <c r="CK28" s="98">
        <v>4.4000000000000004</v>
      </c>
      <c r="CL28" s="98">
        <v>7.6</v>
      </c>
      <c r="CM28" s="99">
        <v>0</v>
      </c>
      <c r="CN28" s="99"/>
      <c r="CO28" s="98">
        <v>4.4000000000000004</v>
      </c>
      <c r="CP28" s="99"/>
      <c r="CQ28" s="99">
        <v>0</v>
      </c>
      <c r="CR28" s="99"/>
      <c r="CS28" s="98">
        <v>5.4</v>
      </c>
      <c r="CT28" s="99"/>
      <c r="CU28" s="99"/>
      <c r="CV28" s="99"/>
      <c r="CW28" s="99"/>
      <c r="CX28" s="99"/>
      <c r="CY28" s="98">
        <v>9.8000000000000007</v>
      </c>
      <c r="CZ28" s="99">
        <v>0</v>
      </c>
      <c r="DA28" s="100">
        <v>10</v>
      </c>
      <c r="DB28" s="101">
        <v>14</v>
      </c>
      <c r="DC28" s="99"/>
      <c r="DD28" s="99"/>
      <c r="DE28" s="99"/>
      <c r="DF28" s="100">
        <v>0</v>
      </c>
      <c r="DG28" s="101">
        <v>4</v>
      </c>
      <c r="DH28" s="100">
        <v>63</v>
      </c>
      <c r="DI28" s="101">
        <v>74</v>
      </c>
      <c r="DJ28" s="102">
        <v>137</v>
      </c>
      <c r="DK28" s="98">
        <v>88</v>
      </c>
      <c r="DL28" s="98">
        <v>4.1100000000000003</v>
      </c>
      <c r="DM28" s="98">
        <v>1.37</v>
      </c>
      <c r="DN28" s="96" t="s">
        <v>388</v>
      </c>
      <c r="DO28" s="13">
        <f t="shared" si="0"/>
        <v>68</v>
      </c>
    </row>
    <row r="29" spans="2:119" ht="27.75" customHeight="1">
      <c r="B29" s="95">
        <v>2220125630</v>
      </c>
      <c r="C29" s="96" t="s">
        <v>100</v>
      </c>
      <c r="D29" s="96" t="s">
        <v>277</v>
      </c>
      <c r="E29" s="96" t="s">
        <v>257</v>
      </c>
      <c r="F29" s="97">
        <v>35822</v>
      </c>
      <c r="G29" s="96" t="s">
        <v>5</v>
      </c>
      <c r="H29" s="96" t="s">
        <v>144</v>
      </c>
      <c r="I29" s="98">
        <v>8.3000000000000007</v>
      </c>
      <c r="J29" s="98">
        <v>6.8</v>
      </c>
      <c r="K29" s="98">
        <v>7.7</v>
      </c>
      <c r="L29" s="98">
        <v>6</v>
      </c>
      <c r="M29" s="99"/>
      <c r="N29" s="98">
        <v>5.2</v>
      </c>
      <c r="O29" s="99"/>
      <c r="P29" s="98">
        <v>6</v>
      </c>
      <c r="Q29" s="99"/>
      <c r="R29" s="103" t="s">
        <v>77</v>
      </c>
      <c r="S29" s="99"/>
      <c r="T29" s="99"/>
      <c r="U29" s="99"/>
      <c r="V29" s="99"/>
      <c r="W29" s="99"/>
      <c r="X29" s="98">
        <v>7.5</v>
      </c>
      <c r="Y29" s="98">
        <v>6.5</v>
      </c>
      <c r="Z29" s="98">
        <v>4.0999999999999996</v>
      </c>
      <c r="AA29" s="99"/>
      <c r="AB29" s="98">
        <v>6.1</v>
      </c>
      <c r="AC29" s="98">
        <v>7</v>
      </c>
      <c r="AD29" s="98">
        <v>8.8000000000000007</v>
      </c>
      <c r="AE29" s="99"/>
      <c r="AF29" s="99"/>
      <c r="AG29" s="98">
        <v>7.6</v>
      </c>
      <c r="AH29" s="98">
        <v>7.2</v>
      </c>
      <c r="AI29" s="98">
        <v>5.3</v>
      </c>
      <c r="AJ29" s="98">
        <v>7.5</v>
      </c>
      <c r="AK29" s="98">
        <v>7.4</v>
      </c>
      <c r="AL29" s="100">
        <v>38</v>
      </c>
      <c r="AM29" s="101">
        <v>7</v>
      </c>
      <c r="AN29" s="98">
        <v>6.4</v>
      </c>
      <c r="AO29" s="98">
        <v>7.2</v>
      </c>
      <c r="AP29" s="99"/>
      <c r="AQ29" s="99"/>
      <c r="AR29" s="99"/>
      <c r="AS29" s="99"/>
      <c r="AT29" s="98">
        <v>6.3</v>
      </c>
      <c r="AU29" s="99"/>
      <c r="AV29" s="99"/>
      <c r="AW29" s="99"/>
      <c r="AX29" s="99"/>
      <c r="AY29" s="99"/>
      <c r="AZ29" s="98">
        <v>5.2</v>
      </c>
      <c r="BA29" s="99"/>
      <c r="BB29" s="98">
        <v>7.1</v>
      </c>
      <c r="BC29" s="100">
        <v>5</v>
      </c>
      <c r="BD29" s="101">
        <v>0</v>
      </c>
      <c r="BE29" s="98">
        <v>7</v>
      </c>
      <c r="BF29" s="98">
        <v>8.5</v>
      </c>
      <c r="BG29" s="98">
        <v>4</v>
      </c>
      <c r="BH29" s="98">
        <v>6.5</v>
      </c>
      <c r="BI29" s="98">
        <v>6.6</v>
      </c>
      <c r="BJ29" s="98">
        <v>4.3</v>
      </c>
      <c r="BK29" s="98">
        <v>7</v>
      </c>
      <c r="BL29" s="98">
        <v>7.1</v>
      </c>
      <c r="BM29" s="98">
        <v>6.3</v>
      </c>
      <c r="BN29" s="98">
        <v>4.9000000000000004</v>
      </c>
      <c r="BO29" s="98">
        <v>5.4</v>
      </c>
      <c r="BP29" s="98">
        <v>7.4</v>
      </c>
      <c r="BQ29" s="98">
        <v>6.3</v>
      </c>
      <c r="BR29" s="98">
        <v>5.3</v>
      </c>
      <c r="BS29" s="98">
        <v>6.9</v>
      </c>
      <c r="BT29" s="98">
        <v>5.5</v>
      </c>
      <c r="BU29" s="98">
        <v>7.6</v>
      </c>
      <c r="BV29" s="99"/>
      <c r="BW29" s="99"/>
      <c r="BX29" s="99"/>
      <c r="BY29" s="99"/>
      <c r="BZ29" s="99"/>
      <c r="CA29" s="98">
        <v>4.3</v>
      </c>
      <c r="CB29" s="103" t="s">
        <v>77</v>
      </c>
      <c r="CC29" s="99"/>
      <c r="CD29" s="99"/>
      <c r="CE29" s="99"/>
      <c r="CF29" s="98">
        <v>5.9</v>
      </c>
      <c r="CG29" s="98">
        <v>7.3</v>
      </c>
      <c r="CH29" s="98">
        <v>7.2</v>
      </c>
      <c r="CI29" s="100">
        <v>44</v>
      </c>
      <c r="CJ29" s="101">
        <v>15</v>
      </c>
      <c r="CK29" s="98">
        <v>5.0999999999999996</v>
      </c>
      <c r="CL29" s="98">
        <v>7.3</v>
      </c>
      <c r="CM29" s="99">
        <v>0</v>
      </c>
      <c r="CN29" s="99"/>
      <c r="CO29" s="98">
        <v>5.2</v>
      </c>
      <c r="CP29" s="98">
        <v>5</v>
      </c>
      <c r="CQ29" s="98">
        <v>5.8</v>
      </c>
      <c r="CR29" s="99"/>
      <c r="CS29" s="98">
        <v>4.2</v>
      </c>
      <c r="CT29" s="99"/>
      <c r="CU29" s="99"/>
      <c r="CV29" s="103" t="s">
        <v>77</v>
      </c>
      <c r="CW29" s="98">
        <v>4.7</v>
      </c>
      <c r="CX29" s="99"/>
      <c r="CY29" s="98">
        <v>9.6999999999999993</v>
      </c>
      <c r="CZ29" s="99"/>
      <c r="DA29" s="100">
        <v>18</v>
      </c>
      <c r="DB29" s="101">
        <v>6</v>
      </c>
      <c r="DC29" s="99"/>
      <c r="DD29" s="99"/>
      <c r="DE29" s="99"/>
      <c r="DF29" s="100">
        <v>0</v>
      </c>
      <c r="DG29" s="101">
        <v>4</v>
      </c>
      <c r="DH29" s="100">
        <v>105</v>
      </c>
      <c r="DI29" s="101">
        <v>32</v>
      </c>
      <c r="DJ29" s="102">
        <v>137</v>
      </c>
      <c r="DK29" s="98">
        <v>111</v>
      </c>
      <c r="DL29" s="98">
        <v>6.13</v>
      </c>
      <c r="DM29" s="98">
        <v>2.27</v>
      </c>
      <c r="DN29" s="96" t="s">
        <v>311</v>
      </c>
      <c r="DO29" s="13">
        <f t="shared" si="0"/>
        <v>28</v>
      </c>
    </row>
    <row r="30" spans="2:119" ht="27.75" customHeight="1">
      <c r="B30" s="95">
        <v>2221326377</v>
      </c>
      <c r="C30" s="96" t="s">
        <v>3</v>
      </c>
      <c r="D30" s="96" t="s">
        <v>312</v>
      </c>
      <c r="E30" s="96" t="s">
        <v>257</v>
      </c>
      <c r="F30" s="97">
        <v>36031</v>
      </c>
      <c r="G30" s="96" t="s">
        <v>88</v>
      </c>
      <c r="H30" s="96" t="s">
        <v>144</v>
      </c>
      <c r="I30" s="98">
        <v>6.9</v>
      </c>
      <c r="J30" s="98">
        <v>8.1999999999999993</v>
      </c>
      <c r="K30" s="98">
        <v>5.5</v>
      </c>
      <c r="L30" s="98">
        <v>5.7</v>
      </c>
      <c r="M30" s="99"/>
      <c r="N30" s="98">
        <v>4.4000000000000004</v>
      </c>
      <c r="O30" s="99"/>
      <c r="P30" s="98">
        <v>8.4</v>
      </c>
      <c r="Q30" s="99"/>
      <c r="R30" s="98">
        <v>5.8</v>
      </c>
      <c r="S30" s="99"/>
      <c r="T30" s="98">
        <v>5.2</v>
      </c>
      <c r="U30" s="99"/>
      <c r="V30" s="98">
        <v>6.3</v>
      </c>
      <c r="W30" s="99"/>
      <c r="X30" s="98">
        <v>8.1</v>
      </c>
      <c r="Y30" s="98">
        <v>8.5</v>
      </c>
      <c r="Z30" s="98">
        <v>6.3</v>
      </c>
      <c r="AA30" s="99"/>
      <c r="AB30" s="98">
        <v>7.9</v>
      </c>
      <c r="AC30" s="99"/>
      <c r="AD30" s="98">
        <v>8.1</v>
      </c>
      <c r="AE30" s="98">
        <v>8.6999999999999993</v>
      </c>
      <c r="AF30" s="98">
        <v>9.9</v>
      </c>
      <c r="AG30" s="98">
        <v>9.6999999999999993</v>
      </c>
      <c r="AH30" s="98">
        <v>7.3</v>
      </c>
      <c r="AI30" s="98">
        <v>6.9</v>
      </c>
      <c r="AJ30" s="98">
        <v>7.1</v>
      </c>
      <c r="AK30" s="98">
        <v>8.1</v>
      </c>
      <c r="AL30" s="100">
        <v>45</v>
      </c>
      <c r="AM30" s="101">
        <v>0</v>
      </c>
      <c r="AN30" s="98">
        <v>7.8</v>
      </c>
      <c r="AO30" s="98">
        <v>7.4</v>
      </c>
      <c r="AP30" s="99"/>
      <c r="AQ30" s="99"/>
      <c r="AR30" s="98">
        <v>6.3</v>
      </c>
      <c r="AS30" s="99"/>
      <c r="AT30" s="99"/>
      <c r="AU30" s="99"/>
      <c r="AV30" s="99"/>
      <c r="AW30" s="99"/>
      <c r="AX30" s="99"/>
      <c r="AY30" s="99"/>
      <c r="AZ30" s="98">
        <v>5.2</v>
      </c>
      <c r="BA30" s="99"/>
      <c r="BB30" s="98">
        <v>7.3</v>
      </c>
      <c r="BC30" s="100">
        <v>5</v>
      </c>
      <c r="BD30" s="101">
        <v>0</v>
      </c>
      <c r="BE30" s="98">
        <v>8.9</v>
      </c>
      <c r="BF30" s="98">
        <v>7.9</v>
      </c>
      <c r="BG30" s="98">
        <v>8.5</v>
      </c>
      <c r="BH30" s="98">
        <v>8.6</v>
      </c>
      <c r="BI30" s="98">
        <v>8.5</v>
      </c>
      <c r="BJ30" s="98">
        <v>8.8000000000000007</v>
      </c>
      <c r="BK30" s="98">
        <v>8</v>
      </c>
      <c r="BL30" s="98">
        <v>7.9</v>
      </c>
      <c r="BM30" s="98">
        <v>8.6</v>
      </c>
      <c r="BN30" s="98">
        <v>7.1</v>
      </c>
      <c r="BO30" s="98">
        <v>8.8000000000000007</v>
      </c>
      <c r="BP30" s="98">
        <v>8.1</v>
      </c>
      <c r="BQ30" s="98">
        <v>8.6999999999999993</v>
      </c>
      <c r="BR30" s="98">
        <v>6.7</v>
      </c>
      <c r="BS30" s="98">
        <v>7.7</v>
      </c>
      <c r="BT30" s="98">
        <v>7.9</v>
      </c>
      <c r="BU30" s="98">
        <v>8.8000000000000007</v>
      </c>
      <c r="BV30" s="98">
        <v>7.7</v>
      </c>
      <c r="BW30" s="98">
        <v>8.9</v>
      </c>
      <c r="BX30" s="98">
        <v>5.8</v>
      </c>
      <c r="BY30" s="98">
        <v>7.6</v>
      </c>
      <c r="BZ30" s="98">
        <v>5.4</v>
      </c>
      <c r="CA30" s="98">
        <v>7.4</v>
      </c>
      <c r="CB30" s="98">
        <v>6.5</v>
      </c>
      <c r="CC30" s="98">
        <v>7.9</v>
      </c>
      <c r="CD30" s="99"/>
      <c r="CE30" s="98">
        <v>9.3000000000000007</v>
      </c>
      <c r="CF30" s="99"/>
      <c r="CG30" s="98">
        <v>6.2</v>
      </c>
      <c r="CH30" s="98">
        <v>8.5</v>
      </c>
      <c r="CI30" s="100">
        <v>59</v>
      </c>
      <c r="CJ30" s="101">
        <v>0</v>
      </c>
      <c r="CK30" s="98">
        <v>6.3</v>
      </c>
      <c r="CL30" s="98">
        <v>7</v>
      </c>
      <c r="CM30" s="99"/>
      <c r="CN30" s="98">
        <v>5.5</v>
      </c>
      <c r="CO30" s="98">
        <v>7.4</v>
      </c>
      <c r="CP30" s="98">
        <v>6.3</v>
      </c>
      <c r="CQ30" s="98">
        <v>8.4</v>
      </c>
      <c r="CR30" s="99"/>
      <c r="CS30" s="98">
        <v>7.5</v>
      </c>
      <c r="CT30" s="99"/>
      <c r="CU30" s="99"/>
      <c r="CV30" s="98">
        <v>9</v>
      </c>
      <c r="CW30" s="98">
        <v>7</v>
      </c>
      <c r="CX30" s="99"/>
      <c r="CY30" s="98">
        <v>9.8000000000000007</v>
      </c>
      <c r="CZ30" s="98">
        <v>9.6</v>
      </c>
      <c r="DA30" s="100">
        <v>24</v>
      </c>
      <c r="DB30" s="101">
        <v>0</v>
      </c>
      <c r="DC30" s="98">
        <v>9.3000000000000007</v>
      </c>
      <c r="DD30" s="99"/>
      <c r="DE30" s="99"/>
      <c r="DF30" s="100">
        <v>2</v>
      </c>
      <c r="DG30" s="101">
        <v>2</v>
      </c>
      <c r="DH30" s="100">
        <v>135</v>
      </c>
      <c r="DI30" s="101">
        <v>2</v>
      </c>
      <c r="DJ30" s="102">
        <v>137</v>
      </c>
      <c r="DK30" s="98">
        <v>135</v>
      </c>
      <c r="DL30" s="98">
        <v>7.54</v>
      </c>
      <c r="DM30" s="98">
        <v>3.17</v>
      </c>
      <c r="DN30" s="96"/>
      <c r="DO30" s="13">
        <f t="shared" si="0"/>
        <v>0</v>
      </c>
    </row>
    <row r="31" spans="2:119" ht="27.75" customHeight="1">
      <c r="B31" s="95">
        <v>2220323983</v>
      </c>
      <c r="C31" s="96" t="s">
        <v>85</v>
      </c>
      <c r="D31" s="96" t="s">
        <v>111</v>
      </c>
      <c r="E31" s="96" t="s">
        <v>258</v>
      </c>
      <c r="F31" s="97">
        <v>35971</v>
      </c>
      <c r="G31" s="96" t="s">
        <v>5</v>
      </c>
      <c r="H31" s="96" t="s">
        <v>144</v>
      </c>
      <c r="I31" s="98">
        <v>8.5</v>
      </c>
      <c r="J31" s="98">
        <v>8.6</v>
      </c>
      <c r="K31" s="98">
        <v>8</v>
      </c>
      <c r="L31" s="98">
        <v>7.5</v>
      </c>
      <c r="M31" s="99"/>
      <c r="N31" s="98">
        <v>8.3000000000000007</v>
      </c>
      <c r="O31" s="99"/>
      <c r="P31" s="98">
        <v>5.4</v>
      </c>
      <c r="Q31" s="99"/>
      <c r="R31" s="98">
        <v>7.8</v>
      </c>
      <c r="S31" s="99"/>
      <c r="T31" s="98">
        <v>7.9</v>
      </c>
      <c r="U31" s="99"/>
      <c r="V31" s="98">
        <v>7.3</v>
      </c>
      <c r="W31" s="99"/>
      <c r="X31" s="98">
        <v>7.9</v>
      </c>
      <c r="Y31" s="98">
        <v>8.1</v>
      </c>
      <c r="Z31" s="98">
        <v>9.1</v>
      </c>
      <c r="AA31" s="99"/>
      <c r="AB31" s="98">
        <v>7.9</v>
      </c>
      <c r="AC31" s="99"/>
      <c r="AD31" s="98">
        <v>6.9</v>
      </c>
      <c r="AE31" s="98">
        <v>9.1999999999999993</v>
      </c>
      <c r="AF31" s="98">
        <v>9.3000000000000007</v>
      </c>
      <c r="AG31" s="98">
        <v>9.1999999999999993</v>
      </c>
      <c r="AH31" s="98">
        <v>7.9</v>
      </c>
      <c r="AI31" s="98">
        <v>6.4</v>
      </c>
      <c r="AJ31" s="98">
        <v>7.8</v>
      </c>
      <c r="AK31" s="98">
        <v>7.7</v>
      </c>
      <c r="AL31" s="100">
        <v>45</v>
      </c>
      <c r="AM31" s="101">
        <v>0</v>
      </c>
      <c r="AN31" s="98">
        <v>6.8</v>
      </c>
      <c r="AO31" s="98">
        <v>7.6</v>
      </c>
      <c r="AP31" s="99"/>
      <c r="AQ31" s="99"/>
      <c r="AR31" s="99"/>
      <c r="AS31" s="99"/>
      <c r="AT31" s="98">
        <v>6.9</v>
      </c>
      <c r="AU31" s="99"/>
      <c r="AV31" s="99"/>
      <c r="AW31" s="99"/>
      <c r="AX31" s="99"/>
      <c r="AY31" s="99"/>
      <c r="AZ31" s="98">
        <v>6.9</v>
      </c>
      <c r="BA31" s="99"/>
      <c r="BB31" s="98">
        <v>9.3000000000000007</v>
      </c>
      <c r="BC31" s="100">
        <v>5</v>
      </c>
      <c r="BD31" s="101">
        <v>0</v>
      </c>
      <c r="BE31" s="98">
        <v>8.9</v>
      </c>
      <c r="BF31" s="98">
        <v>7.9</v>
      </c>
      <c r="BG31" s="98">
        <v>9.1999999999999993</v>
      </c>
      <c r="BH31" s="98">
        <v>8</v>
      </c>
      <c r="BI31" s="98">
        <v>7.9</v>
      </c>
      <c r="BJ31" s="98">
        <v>7.2</v>
      </c>
      <c r="BK31" s="98">
        <v>7.8</v>
      </c>
      <c r="BL31" s="98">
        <v>6.9</v>
      </c>
      <c r="BM31" s="98">
        <v>8.6999999999999993</v>
      </c>
      <c r="BN31" s="98">
        <v>6.8</v>
      </c>
      <c r="BO31" s="98">
        <v>7.9</v>
      </c>
      <c r="BP31" s="98">
        <v>6.3</v>
      </c>
      <c r="BQ31" s="98">
        <v>7.3</v>
      </c>
      <c r="BR31" s="98">
        <v>6</v>
      </c>
      <c r="BS31" s="98">
        <v>5.5</v>
      </c>
      <c r="BT31" s="98">
        <v>7.1</v>
      </c>
      <c r="BU31" s="98">
        <v>7.3</v>
      </c>
      <c r="BV31" s="98">
        <v>8.5</v>
      </c>
      <c r="BW31" s="98">
        <v>9.3000000000000007</v>
      </c>
      <c r="BX31" s="98">
        <v>7</v>
      </c>
      <c r="BY31" s="98">
        <v>7.6</v>
      </c>
      <c r="BZ31" s="98">
        <v>6.1</v>
      </c>
      <c r="CA31" s="98">
        <v>7</v>
      </c>
      <c r="CB31" s="98">
        <v>5.6</v>
      </c>
      <c r="CC31" s="99"/>
      <c r="CD31" s="98">
        <v>6.2</v>
      </c>
      <c r="CE31" s="98">
        <v>6.5</v>
      </c>
      <c r="CF31" s="99"/>
      <c r="CG31" s="98">
        <v>5.0999999999999996</v>
      </c>
      <c r="CH31" s="98">
        <v>8.4</v>
      </c>
      <c r="CI31" s="100">
        <v>59</v>
      </c>
      <c r="CJ31" s="101">
        <v>0</v>
      </c>
      <c r="CK31" s="98">
        <v>7</v>
      </c>
      <c r="CL31" s="98">
        <v>8.5</v>
      </c>
      <c r="CM31" s="99"/>
      <c r="CN31" s="98">
        <v>9.9</v>
      </c>
      <c r="CO31" s="98">
        <v>7.5</v>
      </c>
      <c r="CP31" s="98">
        <v>9.3000000000000007</v>
      </c>
      <c r="CQ31" s="98">
        <v>7.3</v>
      </c>
      <c r="CR31" s="99"/>
      <c r="CS31" s="98">
        <v>8.1999999999999993</v>
      </c>
      <c r="CT31" s="99"/>
      <c r="CU31" s="99"/>
      <c r="CV31" s="98">
        <v>8.5</v>
      </c>
      <c r="CW31" s="98">
        <v>8</v>
      </c>
      <c r="CX31" s="99"/>
      <c r="CY31" s="98">
        <v>9.5</v>
      </c>
      <c r="CZ31" s="98">
        <v>9.6</v>
      </c>
      <c r="DA31" s="100">
        <v>24</v>
      </c>
      <c r="DB31" s="101">
        <v>0</v>
      </c>
      <c r="DC31" s="98">
        <v>9.1</v>
      </c>
      <c r="DD31" s="99"/>
      <c r="DE31" s="99"/>
      <c r="DF31" s="100">
        <v>2</v>
      </c>
      <c r="DG31" s="101">
        <v>2</v>
      </c>
      <c r="DH31" s="100">
        <v>135</v>
      </c>
      <c r="DI31" s="101">
        <v>2</v>
      </c>
      <c r="DJ31" s="102">
        <v>137</v>
      </c>
      <c r="DK31" s="98">
        <v>135</v>
      </c>
      <c r="DL31" s="98">
        <v>7.69</v>
      </c>
      <c r="DM31" s="98">
        <v>3.25</v>
      </c>
      <c r="DN31" s="96"/>
      <c r="DO31" s="13">
        <f t="shared" si="0"/>
        <v>0</v>
      </c>
    </row>
    <row r="32" spans="2:119" ht="27.75" customHeight="1">
      <c r="B32" s="95">
        <v>2120317350</v>
      </c>
      <c r="C32" s="96" t="s">
        <v>3</v>
      </c>
      <c r="D32" s="96" t="s">
        <v>389</v>
      </c>
      <c r="E32" s="96" t="s">
        <v>107</v>
      </c>
      <c r="F32" s="97">
        <v>35616</v>
      </c>
      <c r="G32" s="96" t="s">
        <v>5</v>
      </c>
      <c r="H32" s="96" t="s">
        <v>147</v>
      </c>
      <c r="I32" s="98">
        <v>7.4</v>
      </c>
      <c r="J32" s="98">
        <v>7.7</v>
      </c>
      <c r="K32" s="98">
        <v>5.8</v>
      </c>
      <c r="L32" s="98">
        <v>9.5</v>
      </c>
      <c r="M32" s="99"/>
      <c r="N32" s="98">
        <v>8.5</v>
      </c>
      <c r="O32" s="99"/>
      <c r="P32" s="98">
        <v>6</v>
      </c>
      <c r="Q32" s="99"/>
      <c r="R32" s="98">
        <v>7.3</v>
      </c>
      <c r="S32" s="99"/>
      <c r="T32" s="98">
        <v>7.2</v>
      </c>
      <c r="U32" s="99"/>
      <c r="V32" s="103" t="s">
        <v>77</v>
      </c>
      <c r="W32" s="99"/>
      <c r="X32" s="98">
        <v>7.3</v>
      </c>
      <c r="Y32" s="98">
        <v>9.3000000000000007</v>
      </c>
      <c r="Z32" s="98">
        <v>8.1</v>
      </c>
      <c r="AA32" s="99"/>
      <c r="AB32" s="98">
        <v>6.6</v>
      </c>
      <c r="AC32" s="99"/>
      <c r="AD32" s="98">
        <v>6.8</v>
      </c>
      <c r="AE32" s="98">
        <v>7.9</v>
      </c>
      <c r="AF32" s="98">
        <v>9.3000000000000007</v>
      </c>
      <c r="AG32" s="98">
        <v>9.3000000000000007</v>
      </c>
      <c r="AH32" s="98">
        <v>8.8000000000000007</v>
      </c>
      <c r="AI32" s="98">
        <v>8.6999999999999993</v>
      </c>
      <c r="AJ32" s="98">
        <v>7.9</v>
      </c>
      <c r="AK32" s="98">
        <v>9.1999999999999993</v>
      </c>
      <c r="AL32" s="100">
        <v>43</v>
      </c>
      <c r="AM32" s="101">
        <v>2</v>
      </c>
      <c r="AN32" s="98">
        <v>6</v>
      </c>
      <c r="AO32" s="98">
        <v>4.8</v>
      </c>
      <c r="AP32" s="99"/>
      <c r="AQ32" s="99"/>
      <c r="AR32" s="99"/>
      <c r="AS32" s="99"/>
      <c r="AT32" s="99"/>
      <c r="AU32" s="98">
        <v>7.1</v>
      </c>
      <c r="AV32" s="99"/>
      <c r="AW32" s="99"/>
      <c r="AX32" s="99"/>
      <c r="AY32" s="99"/>
      <c r="AZ32" s="99"/>
      <c r="BA32" s="98">
        <v>7.3</v>
      </c>
      <c r="BB32" s="98">
        <v>7.3</v>
      </c>
      <c r="BC32" s="100">
        <v>5</v>
      </c>
      <c r="BD32" s="101">
        <v>0</v>
      </c>
      <c r="BE32" s="98">
        <v>7</v>
      </c>
      <c r="BF32" s="98">
        <v>7.4</v>
      </c>
      <c r="BG32" s="98">
        <v>6.6</v>
      </c>
      <c r="BH32" s="98">
        <v>7.4</v>
      </c>
      <c r="BI32" s="98">
        <v>6.7</v>
      </c>
      <c r="BJ32" s="98">
        <v>6.9</v>
      </c>
      <c r="BK32" s="98">
        <v>6</v>
      </c>
      <c r="BL32" s="98">
        <v>7.4</v>
      </c>
      <c r="BM32" s="98">
        <v>7.3</v>
      </c>
      <c r="BN32" s="98">
        <v>7</v>
      </c>
      <c r="BO32" s="98">
        <v>6.9</v>
      </c>
      <c r="BP32" s="98">
        <v>7</v>
      </c>
      <c r="BQ32" s="98">
        <v>8.5</v>
      </c>
      <c r="BR32" s="98">
        <v>7.1</v>
      </c>
      <c r="BS32" s="98">
        <v>9</v>
      </c>
      <c r="BT32" s="98">
        <v>8.6</v>
      </c>
      <c r="BU32" s="98">
        <v>7.3</v>
      </c>
      <c r="BV32" s="98">
        <v>6.9</v>
      </c>
      <c r="BW32" s="98">
        <v>6.4</v>
      </c>
      <c r="BX32" s="98">
        <v>8.4</v>
      </c>
      <c r="BY32" s="98">
        <v>7.4</v>
      </c>
      <c r="BZ32" s="98">
        <v>5.4</v>
      </c>
      <c r="CA32" s="98">
        <v>7.9</v>
      </c>
      <c r="CB32" s="98">
        <v>8.3000000000000007</v>
      </c>
      <c r="CC32" s="99"/>
      <c r="CD32" s="98">
        <v>7.6</v>
      </c>
      <c r="CE32" s="98">
        <v>7.2</v>
      </c>
      <c r="CF32" s="99"/>
      <c r="CG32" s="98">
        <v>6.4</v>
      </c>
      <c r="CH32" s="98">
        <v>7</v>
      </c>
      <c r="CI32" s="100">
        <v>59</v>
      </c>
      <c r="CJ32" s="101">
        <v>0</v>
      </c>
      <c r="CK32" s="98">
        <v>8.1</v>
      </c>
      <c r="CL32" s="98">
        <v>7.5</v>
      </c>
      <c r="CM32" s="99"/>
      <c r="CN32" s="98">
        <v>9.3000000000000007</v>
      </c>
      <c r="CO32" s="98">
        <v>7.5</v>
      </c>
      <c r="CP32" s="98">
        <v>8.4</v>
      </c>
      <c r="CQ32" s="99"/>
      <c r="CR32" s="98">
        <v>8.4</v>
      </c>
      <c r="CS32" s="98">
        <v>6.9</v>
      </c>
      <c r="CT32" s="99"/>
      <c r="CU32" s="99"/>
      <c r="CV32" s="98">
        <v>7.5</v>
      </c>
      <c r="CW32" s="98">
        <v>6.8</v>
      </c>
      <c r="CX32" s="99"/>
      <c r="CY32" s="98">
        <v>9.1</v>
      </c>
      <c r="CZ32" s="98">
        <v>9.1999999999999993</v>
      </c>
      <c r="DA32" s="100">
        <v>24</v>
      </c>
      <c r="DB32" s="101">
        <v>0</v>
      </c>
      <c r="DC32" s="98">
        <v>7.8</v>
      </c>
      <c r="DD32" s="99"/>
      <c r="DE32" s="99"/>
      <c r="DF32" s="100">
        <v>2</v>
      </c>
      <c r="DG32" s="101">
        <v>2</v>
      </c>
      <c r="DH32" s="100">
        <v>133</v>
      </c>
      <c r="DI32" s="101">
        <v>4</v>
      </c>
      <c r="DJ32" s="102">
        <v>137</v>
      </c>
      <c r="DK32" s="98">
        <v>133</v>
      </c>
      <c r="DL32" s="98">
        <v>7.63</v>
      </c>
      <c r="DM32" s="98">
        <v>3.21</v>
      </c>
      <c r="DN32" s="96" t="s">
        <v>293</v>
      </c>
      <c r="DO32" s="13">
        <f t="shared" si="0"/>
        <v>2</v>
      </c>
    </row>
    <row r="33" spans="2:119" ht="27.75" customHeight="1">
      <c r="B33" s="95">
        <v>2220324010</v>
      </c>
      <c r="C33" s="96" t="s">
        <v>84</v>
      </c>
      <c r="D33" s="96" t="s">
        <v>8</v>
      </c>
      <c r="E33" s="96" t="s">
        <v>107</v>
      </c>
      <c r="F33" s="97">
        <v>36112</v>
      </c>
      <c r="G33" s="96" t="s">
        <v>5</v>
      </c>
      <c r="H33" s="96" t="s">
        <v>144</v>
      </c>
      <c r="I33" s="98">
        <v>8.3000000000000007</v>
      </c>
      <c r="J33" s="98">
        <v>7.5</v>
      </c>
      <c r="K33" s="98">
        <v>6.9</v>
      </c>
      <c r="L33" s="98">
        <v>5.6</v>
      </c>
      <c r="M33" s="99"/>
      <c r="N33" s="98">
        <v>5.7</v>
      </c>
      <c r="O33" s="99"/>
      <c r="P33" s="98">
        <v>4.3</v>
      </c>
      <c r="Q33" s="99"/>
      <c r="R33" s="98">
        <v>4.8</v>
      </c>
      <c r="S33" s="99"/>
      <c r="T33" s="98">
        <v>5.5</v>
      </c>
      <c r="U33" s="99"/>
      <c r="V33" s="98">
        <v>6.1</v>
      </c>
      <c r="W33" s="99"/>
      <c r="X33" s="98">
        <v>8.5</v>
      </c>
      <c r="Y33" s="98">
        <v>7.7</v>
      </c>
      <c r="Z33" s="98">
        <v>7</v>
      </c>
      <c r="AA33" s="99"/>
      <c r="AB33" s="98">
        <v>6.7</v>
      </c>
      <c r="AC33" s="99"/>
      <c r="AD33" s="98">
        <v>7.1</v>
      </c>
      <c r="AE33" s="98">
        <v>4.9000000000000004</v>
      </c>
      <c r="AF33" s="98">
        <v>8.8000000000000007</v>
      </c>
      <c r="AG33" s="98">
        <v>8.6999999999999993</v>
      </c>
      <c r="AH33" s="98">
        <v>8.6999999999999993</v>
      </c>
      <c r="AI33" s="98">
        <v>7.7</v>
      </c>
      <c r="AJ33" s="98">
        <v>7.2</v>
      </c>
      <c r="AK33" s="98">
        <v>6.4</v>
      </c>
      <c r="AL33" s="100">
        <v>45</v>
      </c>
      <c r="AM33" s="101">
        <v>0</v>
      </c>
      <c r="AN33" s="98">
        <v>5.4</v>
      </c>
      <c r="AO33" s="98">
        <v>6</v>
      </c>
      <c r="AP33" s="99"/>
      <c r="AQ33" s="99"/>
      <c r="AR33" s="99"/>
      <c r="AS33" s="99"/>
      <c r="AT33" s="99"/>
      <c r="AU33" s="98">
        <v>6</v>
      </c>
      <c r="AV33" s="99"/>
      <c r="AW33" s="99"/>
      <c r="AX33" s="99"/>
      <c r="AY33" s="99"/>
      <c r="AZ33" s="99"/>
      <c r="BA33" s="98">
        <v>5.6</v>
      </c>
      <c r="BB33" s="98">
        <v>5</v>
      </c>
      <c r="BC33" s="100">
        <v>5</v>
      </c>
      <c r="BD33" s="101">
        <v>0</v>
      </c>
      <c r="BE33" s="98">
        <v>7.1</v>
      </c>
      <c r="BF33" s="98">
        <v>5.8</v>
      </c>
      <c r="BG33" s="98">
        <v>5.0999999999999996</v>
      </c>
      <c r="BH33" s="98">
        <v>7</v>
      </c>
      <c r="BI33" s="98">
        <v>6.6</v>
      </c>
      <c r="BJ33" s="98">
        <v>7</v>
      </c>
      <c r="BK33" s="98">
        <v>6.8</v>
      </c>
      <c r="BL33" s="98">
        <v>6.1</v>
      </c>
      <c r="BM33" s="98">
        <v>7.3</v>
      </c>
      <c r="BN33" s="98">
        <v>4.8</v>
      </c>
      <c r="BO33" s="98">
        <v>5.3</v>
      </c>
      <c r="BP33" s="98">
        <v>6.6</v>
      </c>
      <c r="BQ33" s="98">
        <v>5.3</v>
      </c>
      <c r="BR33" s="98">
        <v>4</v>
      </c>
      <c r="BS33" s="98">
        <v>4.7</v>
      </c>
      <c r="BT33" s="98">
        <v>4.7</v>
      </c>
      <c r="BU33" s="98">
        <v>7.2</v>
      </c>
      <c r="BV33" s="98">
        <v>6.2</v>
      </c>
      <c r="BW33" s="98">
        <v>6.6</v>
      </c>
      <c r="BX33" s="98">
        <v>5.3</v>
      </c>
      <c r="BY33" s="103" t="s">
        <v>77</v>
      </c>
      <c r="BZ33" s="99"/>
      <c r="CA33" s="98">
        <v>7.1</v>
      </c>
      <c r="CB33" s="98">
        <v>5.2</v>
      </c>
      <c r="CC33" s="99"/>
      <c r="CD33" s="98">
        <v>5.7</v>
      </c>
      <c r="CE33" s="99"/>
      <c r="CF33" s="98">
        <v>7.8</v>
      </c>
      <c r="CG33" s="98">
        <v>6.1</v>
      </c>
      <c r="CH33" s="98">
        <v>7.4</v>
      </c>
      <c r="CI33" s="100">
        <v>55</v>
      </c>
      <c r="CJ33" s="101">
        <v>4</v>
      </c>
      <c r="CK33" s="98">
        <v>5.8</v>
      </c>
      <c r="CL33" s="98">
        <v>7.4</v>
      </c>
      <c r="CM33" s="99"/>
      <c r="CN33" s="98">
        <v>8.1</v>
      </c>
      <c r="CO33" s="98">
        <v>6.1</v>
      </c>
      <c r="CP33" s="98">
        <v>6.3</v>
      </c>
      <c r="CQ33" s="98">
        <v>6.4</v>
      </c>
      <c r="CR33" s="99"/>
      <c r="CS33" s="98">
        <v>6.7</v>
      </c>
      <c r="CT33" s="99"/>
      <c r="CU33" s="99"/>
      <c r="CV33" s="98">
        <v>7.2</v>
      </c>
      <c r="CW33" s="98">
        <v>5.9</v>
      </c>
      <c r="CX33" s="99"/>
      <c r="CY33" s="98">
        <v>9.1</v>
      </c>
      <c r="CZ33" s="98">
        <v>9</v>
      </c>
      <c r="DA33" s="100">
        <v>24</v>
      </c>
      <c r="DB33" s="101">
        <v>0</v>
      </c>
      <c r="DC33" s="98">
        <v>8.1999999999999993</v>
      </c>
      <c r="DD33" s="99"/>
      <c r="DE33" s="99"/>
      <c r="DF33" s="100">
        <v>2</v>
      </c>
      <c r="DG33" s="101">
        <v>2</v>
      </c>
      <c r="DH33" s="100">
        <v>131</v>
      </c>
      <c r="DI33" s="101">
        <v>6</v>
      </c>
      <c r="DJ33" s="102">
        <v>137</v>
      </c>
      <c r="DK33" s="98">
        <v>133</v>
      </c>
      <c r="DL33" s="98">
        <v>6.52</v>
      </c>
      <c r="DM33" s="98">
        <v>2.56</v>
      </c>
      <c r="DN33" s="96"/>
      <c r="DO33" s="13">
        <f t="shared" si="0"/>
        <v>4</v>
      </c>
    </row>
    <row r="34" spans="2:119" ht="27.75" customHeight="1">
      <c r="B34" s="95">
        <v>2220323977</v>
      </c>
      <c r="C34" s="96" t="s">
        <v>87</v>
      </c>
      <c r="D34" s="96" t="s">
        <v>313</v>
      </c>
      <c r="E34" s="96" t="s">
        <v>106</v>
      </c>
      <c r="F34" s="97">
        <v>35910</v>
      </c>
      <c r="G34" s="96" t="s">
        <v>5</v>
      </c>
      <c r="H34" s="96" t="s">
        <v>144</v>
      </c>
      <c r="I34" s="98">
        <v>7.7</v>
      </c>
      <c r="J34" s="98">
        <v>8.1999999999999993</v>
      </c>
      <c r="K34" s="98">
        <v>6.7</v>
      </c>
      <c r="L34" s="98">
        <v>6.7</v>
      </c>
      <c r="M34" s="99"/>
      <c r="N34" s="98">
        <v>5.2</v>
      </c>
      <c r="O34" s="99"/>
      <c r="P34" s="98">
        <v>4.9000000000000004</v>
      </c>
      <c r="Q34" s="99"/>
      <c r="R34" s="98">
        <v>4.0999999999999996</v>
      </c>
      <c r="S34" s="99"/>
      <c r="T34" s="98">
        <v>5.4</v>
      </c>
      <c r="U34" s="99"/>
      <c r="V34" s="103" t="s">
        <v>77</v>
      </c>
      <c r="W34" s="99"/>
      <c r="X34" s="98">
        <v>6.8</v>
      </c>
      <c r="Y34" s="98">
        <v>6</v>
      </c>
      <c r="Z34" s="98">
        <v>5.0999999999999996</v>
      </c>
      <c r="AA34" s="99"/>
      <c r="AB34" s="98">
        <v>7</v>
      </c>
      <c r="AC34" s="99"/>
      <c r="AD34" s="98">
        <v>7.1</v>
      </c>
      <c r="AE34" s="98">
        <v>4.5999999999999996</v>
      </c>
      <c r="AF34" s="98">
        <v>9.1999999999999993</v>
      </c>
      <c r="AG34" s="98">
        <v>8.5</v>
      </c>
      <c r="AH34" s="98">
        <v>7.3</v>
      </c>
      <c r="AI34" s="98">
        <v>7.3</v>
      </c>
      <c r="AJ34" s="98">
        <v>5.2</v>
      </c>
      <c r="AK34" s="98">
        <v>6.4</v>
      </c>
      <c r="AL34" s="100">
        <v>43</v>
      </c>
      <c r="AM34" s="101">
        <v>2</v>
      </c>
      <c r="AN34" s="98">
        <v>7</v>
      </c>
      <c r="AO34" s="98">
        <v>6.7</v>
      </c>
      <c r="AP34" s="98">
        <v>4.4000000000000004</v>
      </c>
      <c r="AQ34" s="99"/>
      <c r="AR34" s="99"/>
      <c r="AS34" s="99"/>
      <c r="AT34" s="99"/>
      <c r="AU34" s="99"/>
      <c r="AV34" s="99"/>
      <c r="AW34" s="99"/>
      <c r="AX34" s="98">
        <v>7.1</v>
      </c>
      <c r="AY34" s="99"/>
      <c r="AZ34" s="99"/>
      <c r="BA34" s="99"/>
      <c r="BB34" s="98">
        <v>6.5</v>
      </c>
      <c r="BC34" s="100">
        <v>5</v>
      </c>
      <c r="BD34" s="101">
        <v>0</v>
      </c>
      <c r="BE34" s="98">
        <v>7.7</v>
      </c>
      <c r="BF34" s="98">
        <v>6.7</v>
      </c>
      <c r="BG34" s="98">
        <v>6.9</v>
      </c>
      <c r="BH34" s="98">
        <v>6.5</v>
      </c>
      <c r="BI34" s="98">
        <v>7.7</v>
      </c>
      <c r="BJ34" s="98">
        <v>6.9</v>
      </c>
      <c r="BK34" s="98">
        <v>6.9</v>
      </c>
      <c r="BL34" s="98">
        <v>5.3</v>
      </c>
      <c r="BM34" s="98">
        <v>7.8</v>
      </c>
      <c r="BN34" s="98">
        <v>5.6</v>
      </c>
      <c r="BO34" s="98">
        <v>5.7</v>
      </c>
      <c r="BP34" s="98">
        <v>4.8</v>
      </c>
      <c r="BQ34" s="98">
        <v>8</v>
      </c>
      <c r="BR34" s="98">
        <v>4.7</v>
      </c>
      <c r="BS34" s="98">
        <v>4.5</v>
      </c>
      <c r="BT34" s="98">
        <v>6.4</v>
      </c>
      <c r="BU34" s="98">
        <v>7.8</v>
      </c>
      <c r="BV34" s="98">
        <v>5.9</v>
      </c>
      <c r="BW34" s="98">
        <v>6.6</v>
      </c>
      <c r="BX34" s="98">
        <v>6.4</v>
      </c>
      <c r="BY34" s="98">
        <v>4</v>
      </c>
      <c r="BZ34" s="98">
        <v>5.8</v>
      </c>
      <c r="CA34" s="98">
        <v>6.1</v>
      </c>
      <c r="CB34" s="98">
        <v>6.9</v>
      </c>
      <c r="CC34" s="99"/>
      <c r="CD34" s="98">
        <v>4.4000000000000004</v>
      </c>
      <c r="CE34" s="99"/>
      <c r="CF34" s="98">
        <v>7.7</v>
      </c>
      <c r="CG34" s="98">
        <v>6.3</v>
      </c>
      <c r="CH34" s="98">
        <v>7.1</v>
      </c>
      <c r="CI34" s="100">
        <v>59</v>
      </c>
      <c r="CJ34" s="101">
        <v>0</v>
      </c>
      <c r="CK34" s="98">
        <v>5.2</v>
      </c>
      <c r="CL34" s="98">
        <v>6.4</v>
      </c>
      <c r="CM34" s="99"/>
      <c r="CN34" s="98">
        <v>7.6</v>
      </c>
      <c r="CO34" s="98">
        <v>7.1</v>
      </c>
      <c r="CP34" s="98">
        <v>6.1</v>
      </c>
      <c r="CQ34" s="98">
        <v>6.5</v>
      </c>
      <c r="CR34" s="99"/>
      <c r="CS34" s="98">
        <v>4.5999999999999996</v>
      </c>
      <c r="CT34" s="99"/>
      <c r="CU34" s="99"/>
      <c r="CV34" s="98">
        <v>7.7</v>
      </c>
      <c r="CW34" s="98">
        <v>6.2</v>
      </c>
      <c r="CX34" s="99"/>
      <c r="CY34" s="98">
        <v>9.1</v>
      </c>
      <c r="CZ34" s="98">
        <v>9.1999999999999993</v>
      </c>
      <c r="DA34" s="100">
        <v>24</v>
      </c>
      <c r="DB34" s="101">
        <v>0</v>
      </c>
      <c r="DC34" s="98">
        <v>8.8000000000000007</v>
      </c>
      <c r="DD34" s="99"/>
      <c r="DE34" s="99"/>
      <c r="DF34" s="100">
        <v>2</v>
      </c>
      <c r="DG34" s="101">
        <v>2</v>
      </c>
      <c r="DH34" s="100">
        <v>133</v>
      </c>
      <c r="DI34" s="101">
        <v>4</v>
      </c>
      <c r="DJ34" s="102">
        <v>137</v>
      </c>
      <c r="DK34" s="98">
        <v>133</v>
      </c>
      <c r="DL34" s="98">
        <v>6.43</v>
      </c>
      <c r="DM34" s="98">
        <v>2.5</v>
      </c>
      <c r="DN34" s="96"/>
      <c r="DO34" s="13">
        <f t="shared" si="0"/>
        <v>2</v>
      </c>
    </row>
    <row r="35" spans="2:119" ht="27.75" customHeight="1">
      <c r="B35" s="95">
        <v>2220329022</v>
      </c>
      <c r="C35" s="96" t="s">
        <v>1</v>
      </c>
      <c r="D35" s="96" t="s">
        <v>314</v>
      </c>
      <c r="E35" s="96" t="s">
        <v>106</v>
      </c>
      <c r="F35" s="97">
        <v>35229</v>
      </c>
      <c r="G35" s="96" t="s">
        <v>5</v>
      </c>
      <c r="H35" s="96" t="s">
        <v>144</v>
      </c>
      <c r="I35" s="98">
        <v>8.1999999999999993</v>
      </c>
      <c r="J35" s="98">
        <v>8.3000000000000007</v>
      </c>
      <c r="K35" s="98">
        <v>8.1</v>
      </c>
      <c r="L35" s="98">
        <v>4</v>
      </c>
      <c r="M35" s="99"/>
      <c r="N35" s="98">
        <v>4.5999999999999996</v>
      </c>
      <c r="O35" s="99"/>
      <c r="P35" s="98">
        <v>6.5</v>
      </c>
      <c r="Q35" s="99"/>
      <c r="R35" s="98">
        <v>5.9</v>
      </c>
      <c r="S35" s="99"/>
      <c r="T35" s="98">
        <v>8</v>
      </c>
      <c r="U35" s="99"/>
      <c r="V35" s="98">
        <v>6.7</v>
      </c>
      <c r="W35" s="99"/>
      <c r="X35" s="98">
        <v>6.7</v>
      </c>
      <c r="Y35" s="98">
        <v>8.3000000000000007</v>
      </c>
      <c r="Z35" s="98">
        <v>7.5</v>
      </c>
      <c r="AA35" s="98">
        <v>8.1999999999999993</v>
      </c>
      <c r="AB35" s="99"/>
      <c r="AC35" s="98">
        <v>6.9</v>
      </c>
      <c r="AD35" s="98">
        <v>8.3000000000000007</v>
      </c>
      <c r="AE35" s="99"/>
      <c r="AF35" s="98">
        <v>8.6</v>
      </c>
      <c r="AG35" s="98">
        <v>9.3000000000000007</v>
      </c>
      <c r="AH35" s="98">
        <v>8.1999999999999993</v>
      </c>
      <c r="AI35" s="98">
        <v>8.1999999999999993</v>
      </c>
      <c r="AJ35" s="98">
        <v>7.5</v>
      </c>
      <c r="AK35" s="98">
        <v>8.5</v>
      </c>
      <c r="AL35" s="100">
        <v>45</v>
      </c>
      <c r="AM35" s="101">
        <v>0</v>
      </c>
      <c r="AN35" s="98">
        <v>7.3</v>
      </c>
      <c r="AO35" s="98">
        <v>7.3</v>
      </c>
      <c r="AP35" s="99"/>
      <c r="AQ35" s="99"/>
      <c r="AR35" s="99"/>
      <c r="AS35" s="99"/>
      <c r="AT35" s="99"/>
      <c r="AU35" s="98">
        <v>8.1999999999999993</v>
      </c>
      <c r="AV35" s="99"/>
      <c r="AW35" s="99"/>
      <c r="AX35" s="99"/>
      <c r="AY35" s="99"/>
      <c r="AZ35" s="99"/>
      <c r="BA35" s="98">
        <v>6.6</v>
      </c>
      <c r="BB35" s="98">
        <v>5.2</v>
      </c>
      <c r="BC35" s="100">
        <v>5</v>
      </c>
      <c r="BD35" s="101">
        <v>0</v>
      </c>
      <c r="BE35" s="98">
        <v>9.1</v>
      </c>
      <c r="BF35" s="98">
        <v>6.9</v>
      </c>
      <c r="BG35" s="98">
        <v>7.2</v>
      </c>
      <c r="BH35" s="98">
        <v>7.9</v>
      </c>
      <c r="BI35" s="98">
        <v>7.2</v>
      </c>
      <c r="BJ35" s="98">
        <v>7.4</v>
      </c>
      <c r="BK35" s="98">
        <v>7.6</v>
      </c>
      <c r="BL35" s="98">
        <v>8.5</v>
      </c>
      <c r="BM35" s="98">
        <v>7</v>
      </c>
      <c r="BN35" s="98">
        <v>7.4</v>
      </c>
      <c r="BO35" s="98">
        <v>6.8</v>
      </c>
      <c r="BP35" s="98">
        <v>6.9</v>
      </c>
      <c r="BQ35" s="98">
        <v>7.9</v>
      </c>
      <c r="BR35" s="98">
        <v>5</v>
      </c>
      <c r="BS35" s="98">
        <v>6.6</v>
      </c>
      <c r="BT35" s="98">
        <v>7.5</v>
      </c>
      <c r="BU35" s="98">
        <v>8.9</v>
      </c>
      <c r="BV35" s="98">
        <v>7.1</v>
      </c>
      <c r="BW35" s="98">
        <v>7.6</v>
      </c>
      <c r="BX35" s="98">
        <v>6.4</v>
      </c>
      <c r="BY35" s="103" t="s">
        <v>77</v>
      </c>
      <c r="BZ35" s="99"/>
      <c r="CA35" s="98">
        <v>7.9</v>
      </c>
      <c r="CB35" s="98">
        <v>6.4</v>
      </c>
      <c r="CC35" s="98">
        <v>6.6</v>
      </c>
      <c r="CD35" s="99"/>
      <c r="CE35" s="98">
        <v>5.8</v>
      </c>
      <c r="CF35" s="99"/>
      <c r="CG35" s="98">
        <v>5.6</v>
      </c>
      <c r="CH35" s="98">
        <v>8</v>
      </c>
      <c r="CI35" s="100">
        <v>55</v>
      </c>
      <c r="CJ35" s="101">
        <v>4</v>
      </c>
      <c r="CK35" s="98">
        <v>7.5</v>
      </c>
      <c r="CL35" s="98">
        <v>7.3</v>
      </c>
      <c r="CM35" s="98">
        <v>7.1</v>
      </c>
      <c r="CN35" s="99"/>
      <c r="CO35" s="98">
        <v>5.4</v>
      </c>
      <c r="CP35" s="98">
        <v>6.4</v>
      </c>
      <c r="CQ35" s="99"/>
      <c r="CR35" s="98">
        <v>5.7</v>
      </c>
      <c r="CS35" s="98">
        <v>8</v>
      </c>
      <c r="CT35" s="99"/>
      <c r="CU35" s="99"/>
      <c r="CV35" s="98">
        <v>8.1999999999999993</v>
      </c>
      <c r="CW35" s="98">
        <v>8.1</v>
      </c>
      <c r="CX35" s="99"/>
      <c r="CY35" s="98">
        <v>9.5</v>
      </c>
      <c r="CZ35" s="98">
        <v>9.4</v>
      </c>
      <c r="DA35" s="100">
        <v>24</v>
      </c>
      <c r="DB35" s="101">
        <v>0</v>
      </c>
      <c r="DC35" s="99"/>
      <c r="DD35" s="99"/>
      <c r="DE35" s="99"/>
      <c r="DF35" s="100">
        <v>0</v>
      </c>
      <c r="DG35" s="101">
        <v>4</v>
      </c>
      <c r="DH35" s="100">
        <v>129</v>
      </c>
      <c r="DI35" s="101">
        <v>8</v>
      </c>
      <c r="DJ35" s="102">
        <v>137</v>
      </c>
      <c r="DK35" s="98">
        <v>129</v>
      </c>
      <c r="DL35" s="98">
        <v>7.23</v>
      </c>
      <c r="DM35" s="98">
        <v>3</v>
      </c>
      <c r="DN35" s="96"/>
      <c r="DO35" s="13">
        <f t="shared" si="0"/>
        <v>4</v>
      </c>
    </row>
    <row r="36" spans="2:119" ht="27.75" customHeight="1">
      <c r="B36" s="95">
        <v>2220328513</v>
      </c>
      <c r="C36" s="96" t="s">
        <v>3</v>
      </c>
      <c r="D36" s="96" t="s">
        <v>10</v>
      </c>
      <c r="E36" s="96" t="s">
        <v>315</v>
      </c>
      <c r="F36" s="97">
        <v>35873</v>
      </c>
      <c r="G36" s="96" t="s">
        <v>5</v>
      </c>
      <c r="H36" s="96" t="s">
        <v>144</v>
      </c>
      <c r="I36" s="98">
        <v>8.3000000000000007</v>
      </c>
      <c r="J36" s="98">
        <v>8.4</v>
      </c>
      <c r="K36" s="98">
        <v>4</v>
      </c>
      <c r="L36" s="98">
        <v>4.8</v>
      </c>
      <c r="M36" s="99"/>
      <c r="N36" s="98">
        <v>4.3</v>
      </c>
      <c r="O36" s="99"/>
      <c r="P36" s="98">
        <v>5.7</v>
      </c>
      <c r="Q36" s="99"/>
      <c r="R36" s="98">
        <v>7.2</v>
      </c>
      <c r="S36" s="99"/>
      <c r="T36" s="98">
        <v>6</v>
      </c>
      <c r="U36" s="99"/>
      <c r="V36" s="103" t="s">
        <v>77</v>
      </c>
      <c r="W36" s="99"/>
      <c r="X36" s="98">
        <v>6.1</v>
      </c>
      <c r="Y36" s="98">
        <v>7</v>
      </c>
      <c r="Z36" s="98">
        <v>5.4</v>
      </c>
      <c r="AA36" s="98">
        <v>7.9</v>
      </c>
      <c r="AB36" s="99"/>
      <c r="AC36" s="98">
        <v>7.7</v>
      </c>
      <c r="AD36" s="98">
        <v>8</v>
      </c>
      <c r="AE36" s="99"/>
      <c r="AF36" s="98">
        <v>8.6999999999999993</v>
      </c>
      <c r="AG36" s="98">
        <v>6.5</v>
      </c>
      <c r="AH36" s="98">
        <v>8.1999999999999993</v>
      </c>
      <c r="AI36" s="98">
        <v>7.1</v>
      </c>
      <c r="AJ36" s="98">
        <v>6.1</v>
      </c>
      <c r="AK36" s="98">
        <v>8</v>
      </c>
      <c r="AL36" s="100">
        <v>43</v>
      </c>
      <c r="AM36" s="101">
        <v>2</v>
      </c>
      <c r="AN36" s="98">
        <v>5.8</v>
      </c>
      <c r="AO36" s="98">
        <v>6.5</v>
      </c>
      <c r="AP36" s="99"/>
      <c r="AQ36" s="99"/>
      <c r="AR36" s="99"/>
      <c r="AS36" s="99"/>
      <c r="AT36" s="99"/>
      <c r="AU36" s="98">
        <v>5.8</v>
      </c>
      <c r="AV36" s="99"/>
      <c r="AW36" s="99"/>
      <c r="AX36" s="99"/>
      <c r="AY36" s="99"/>
      <c r="AZ36" s="99"/>
      <c r="BA36" s="98">
        <v>5</v>
      </c>
      <c r="BB36" s="98">
        <v>5.8</v>
      </c>
      <c r="BC36" s="100">
        <v>5</v>
      </c>
      <c r="BD36" s="101">
        <v>0</v>
      </c>
      <c r="BE36" s="98">
        <v>8.1999999999999993</v>
      </c>
      <c r="BF36" s="98">
        <v>7.2</v>
      </c>
      <c r="BG36" s="98">
        <v>4.5999999999999996</v>
      </c>
      <c r="BH36" s="98">
        <v>5.9</v>
      </c>
      <c r="BI36" s="98">
        <v>7.8</v>
      </c>
      <c r="BJ36" s="98">
        <v>8.1999999999999993</v>
      </c>
      <c r="BK36" s="98">
        <v>7.5</v>
      </c>
      <c r="BL36" s="98">
        <v>7</v>
      </c>
      <c r="BM36" s="98">
        <v>7.9</v>
      </c>
      <c r="BN36" s="98">
        <v>7.4</v>
      </c>
      <c r="BO36" s="98">
        <v>6.4</v>
      </c>
      <c r="BP36" s="98">
        <v>7.9</v>
      </c>
      <c r="BQ36" s="98">
        <v>7</v>
      </c>
      <c r="BR36" s="98">
        <v>6.1</v>
      </c>
      <c r="BS36" s="98">
        <v>6.1</v>
      </c>
      <c r="BT36" s="98">
        <v>6</v>
      </c>
      <c r="BU36" s="98">
        <v>7.3</v>
      </c>
      <c r="BV36" s="98">
        <v>5.8</v>
      </c>
      <c r="BW36" s="98">
        <v>6.1</v>
      </c>
      <c r="BX36" s="98">
        <v>5.6</v>
      </c>
      <c r="BY36" s="103" t="s">
        <v>77</v>
      </c>
      <c r="BZ36" s="99"/>
      <c r="CA36" s="98">
        <v>5.5</v>
      </c>
      <c r="CB36" s="98">
        <v>6.3</v>
      </c>
      <c r="CC36" s="98">
        <v>6.7</v>
      </c>
      <c r="CD36" s="99"/>
      <c r="CE36" s="98">
        <v>5.5</v>
      </c>
      <c r="CF36" s="99"/>
      <c r="CG36" s="98">
        <v>6.2</v>
      </c>
      <c r="CH36" s="98">
        <v>8</v>
      </c>
      <c r="CI36" s="100">
        <v>55</v>
      </c>
      <c r="CJ36" s="101">
        <v>4</v>
      </c>
      <c r="CK36" s="98">
        <v>5.7</v>
      </c>
      <c r="CL36" s="98">
        <v>6.5</v>
      </c>
      <c r="CM36" s="98">
        <v>5.6</v>
      </c>
      <c r="CN36" s="99"/>
      <c r="CO36" s="98">
        <v>5.2</v>
      </c>
      <c r="CP36" s="98">
        <v>4.4000000000000004</v>
      </c>
      <c r="CQ36" s="98">
        <v>6.6</v>
      </c>
      <c r="CR36" s="99"/>
      <c r="CS36" s="98">
        <v>6.6</v>
      </c>
      <c r="CT36" s="99"/>
      <c r="CU36" s="99"/>
      <c r="CV36" s="98">
        <v>8.6999999999999993</v>
      </c>
      <c r="CW36" s="98">
        <v>5.4</v>
      </c>
      <c r="CX36" s="99"/>
      <c r="CY36" s="98">
        <v>9</v>
      </c>
      <c r="CZ36" s="99"/>
      <c r="DA36" s="100">
        <v>23</v>
      </c>
      <c r="DB36" s="101">
        <v>1</v>
      </c>
      <c r="DC36" s="98">
        <v>9.3000000000000007</v>
      </c>
      <c r="DD36" s="99"/>
      <c r="DE36" s="99"/>
      <c r="DF36" s="100">
        <v>2</v>
      </c>
      <c r="DG36" s="101">
        <v>2</v>
      </c>
      <c r="DH36" s="100">
        <v>128</v>
      </c>
      <c r="DI36" s="101">
        <v>9</v>
      </c>
      <c r="DJ36" s="102">
        <v>137</v>
      </c>
      <c r="DK36" s="98">
        <v>128</v>
      </c>
      <c r="DL36" s="98">
        <v>6.59</v>
      </c>
      <c r="DM36" s="98">
        <v>2.61</v>
      </c>
      <c r="DN36" s="96"/>
      <c r="DO36" s="13">
        <f t="shared" si="0"/>
        <v>7</v>
      </c>
    </row>
    <row r="37" spans="2:119" ht="27.75" customHeight="1">
      <c r="B37" s="95">
        <v>2120345162</v>
      </c>
      <c r="C37" s="96" t="s">
        <v>90</v>
      </c>
      <c r="D37" s="96" t="s">
        <v>390</v>
      </c>
      <c r="E37" s="96" t="s">
        <v>228</v>
      </c>
      <c r="F37" s="97">
        <v>34360</v>
      </c>
      <c r="G37" s="96" t="s">
        <v>5</v>
      </c>
      <c r="H37" s="96" t="s">
        <v>147</v>
      </c>
      <c r="I37" s="98">
        <v>9.4</v>
      </c>
      <c r="J37" s="98">
        <v>9.1999999999999993</v>
      </c>
      <c r="K37" s="98">
        <v>4.8</v>
      </c>
      <c r="L37" s="98">
        <v>9.8000000000000007</v>
      </c>
      <c r="M37" s="99"/>
      <c r="N37" s="98">
        <v>9.1</v>
      </c>
      <c r="O37" s="99"/>
      <c r="P37" s="98">
        <v>9.9</v>
      </c>
      <c r="Q37" s="99"/>
      <c r="R37" s="98">
        <v>9.4</v>
      </c>
      <c r="S37" s="99"/>
      <c r="T37" s="98">
        <v>9.4</v>
      </c>
      <c r="U37" s="99"/>
      <c r="V37" s="98">
        <v>5.4</v>
      </c>
      <c r="W37" s="99"/>
      <c r="X37" s="98">
        <v>9.1</v>
      </c>
      <c r="Y37" s="98">
        <v>6.9</v>
      </c>
      <c r="Z37" s="98">
        <v>8.3000000000000007</v>
      </c>
      <c r="AA37" s="99"/>
      <c r="AB37" s="98">
        <v>9</v>
      </c>
      <c r="AC37" s="99"/>
      <c r="AD37" s="98">
        <v>9</v>
      </c>
      <c r="AE37" s="98">
        <v>7.7</v>
      </c>
      <c r="AF37" s="98">
        <v>8.4</v>
      </c>
      <c r="AG37" s="98">
        <v>8.4</v>
      </c>
      <c r="AH37" s="99">
        <v>0</v>
      </c>
      <c r="AI37" s="98">
        <v>8.6</v>
      </c>
      <c r="AJ37" s="98">
        <v>7.7</v>
      </c>
      <c r="AK37" s="98">
        <v>7.7</v>
      </c>
      <c r="AL37" s="100">
        <v>42</v>
      </c>
      <c r="AM37" s="101">
        <v>3</v>
      </c>
      <c r="AN37" s="98">
        <v>6.2</v>
      </c>
      <c r="AO37" s="98">
        <v>4.5999999999999996</v>
      </c>
      <c r="AP37" s="99"/>
      <c r="AQ37" s="98">
        <v>5.3</v>
      </c>
      <c r="AR37" s="99"/>
      <c r="AS37" s="99"/>
      <c r="AT37" s="99"/>
      <c r="AU37" s="99"/>
      <c r="AV37" s="99"/>
      <c r="AW37" s="98">
        <v>4.4000000000000004</v>
      </c>
      <c r="AX37" s="99"/>
      <c r="AY37" s="99"/>
      <c r="AZ37" s="99"/>
      <c r="BA37" s="99"/>
      <c r="BB37" s="103" t="s">
        <v>77</v>
      </c>
      <c r="BC37" s="100">
        <v>4</v>
      </c>
      <c r="BD37" s="101">
        <v>1</v>
      </c>
      <c r="BE37" s="98">
        <v>8.9</v>
      </c>
      <c r="BF37" s="98">
        <v>8.8000000000000007</v>
      </c>
      <c r="BG37" s="98">
        <v>9.3000000000000007</v>
      </c>
      <c r="BH37" s="98">
        <v>9.3000000000000007</v>
      </c>
      <c r="BI37" s="98">
        <v>9.1</v>
      </c>
      <c r="BJ37" s="98">
        <v>9.1</v>
      </c>
      <c r="BK37" s="98">
        <v>8</v>
      </c>
      <c r="BL37" s="98">
        <v>8.9</v>
      </c>
      <c r="BM37" s="98">
        <v>9.6</v>
      </c>
      <c r="BN37" s="98">
        <v>8</v>
      </c>
      <c r="BO37" s="98">
        <v>7.7</v>
      </c>
      <c r="BP37" s="98">
        <v>9.1</v>
      </c>
      <c r="BQ37" s="98">
        <v>8.3000000000000007</v>
      </c>
      <c r="BR37" s="98">
        <v>4.3</v>
      </c>
      <c r="BS37" s="98">
        <v>6.9</v>
      </c>
      <c r="BT37" s="98">
        <v>9.6999999999999993</v>
      </c>
      <c r="BU37" s="98">
        <v>9.1999999999999993</v>
      </c>
      <c r="BV37" s="98">
        <v>9</v>
      </c>
      <c r="BW37" s="98">
        <v>9.4</v>
      </c>
      <c r="BX37" s="99">
        <v>0</v>
      </c>
      <c r="BY37" s="98">
        <v>7.8</v>
      </c>
      <c r="BZ37" s="103" t="s">
        <v>77</v>
      </c>
      <c r="CA37" s="98">
        <v>8.6999999999999993</v>
      </c>
      <c r="CB37" s="98">
        <v>7.9</v>
      </c>
      <c r="CC37" s="98">
        <v>8.5</v>
      </c>
      <c r="CD37" s="99"/>
      <c r="CE37" s="99"/>
      <c r="CF37" s="99">
        <v>0</v>
      </c>
      <c r="CG37" s="98">
        <v>8.5</v>
      </c>
      <c r="CH37" s="98">
        <v>6.3</v>
      </c>
      <c r="CI37" s="100">
        <v>52</v>
      </c>
      <c r="CJ37" s="101">
        <v>7</v>
      </c>
      <c r="CK37" s="98">
        <v>7</v>
      </c>
      <c r="CL37" s="98">
        <v>8.8000000000000007</v>
      </c>
      <c r="CM37" s="98">
        <v>5.4</v>
      </c>
      <c r="CN37" s="99"/>
      <c r="CO37" s="98">
        <v>7.4</v>
      </c>
      <c r="CP37" s="98">
        <v>5.2</v>
      </c>
      <c r="CQ37" s="98">
        <v>7.3</v>
      </c>
      <c r="CR37" s="99"/>
      <c r="CS37" s="98">
        <v>8.5</v>
      </c>
      <c r="CT37" s="99"/>
      <c r="CU37" s="99"/>
      <c r="CV37" s="98">
        <v>7.7</v>
      </c>
      <c r="CW37" s="98">
        <v>6.9</v>
      </c>
      <c r="CX37" s="99"/>
      <c r="CY37" s="98">
        <v>5.3</v>
      </c>
      <c r="CZ37" s="99">
        <v>0</v>
      </c>
      <c r="DA37" s="100">
        <v>23</v>
      </c>
      <c r="DB37" s="101">
        <v>1</v>
      </c>
      <c r="DC37" s="99"/>
      <c r="DD37" s="99"/>
      <c r="DE37" s="99"/>
      <c r="DF37" s="100">
        <v>0</v>
      </c>
      <c r="DG37" s="101">
        <v>4</v>
      </c>
      <c r="DH37" s="100">
        <v>121</v>
      </c>
      <c r="DI37" s="101">
        <v>16</v>
      </c>
      <c r="DJ37" s="102">
        <v>137</v>
      </c>
      <c r="DK37" s="98">
        <v>135</v>
      </c>
      <c r="DL37" s="98">
        <v>7.29</v>
      </c>
      <c r="DM37" s="98">
        <v>3.07</v>
      </c>
      <c r="DN37" s="96" t="s">
        <v>293</v>
      </c>
      <c r="DO37" s="13">
        <f t="shared" si="0"/>
        <v>11</v>
      </c>
    </row>
    <row r="38" spans="2:119" ht="27.75" hidden="1" customHeight="1">
      <c r="B38" s="95">
        <v>2220319204</v>
      </c>
      <c r="C38" s="96" t="s">
        <v>8</v>
      </c>
      <c r="D38" s="96" t="s">
        <v>316</v>
      </c>
      <c r="E38" s="96" t="s">
        <v>228</v>
      </c>
      <c r="F38" s="97">
        <v>35966</v>
      </c>
      <c r="G38" s="96" t="s">
        <v>5</v>
      </c>
      <c r="H38" s="96" t="s">
        <v>146</v>
      </c>
      <c r="I38" s="98">
        <v>8.3000000000000007</v>
      </c>
      <c r="J38" s="98">
        <v>8.1</v>
      </c>
      <c r="K38" s="98">
        <v>8.1999999999999993</v>
      </c>
      <c r="L38" s="98">
        <v>8.3000000000000007</v>
      </c>
      <c r="M38" s="99"/>
      <c r="N38" s="98">
        <v>8.1999999999999993</v>
      </c>
      <c r="O38" s="99"/>
      <c r="P38" s="98">
        <v>5.5</v>
      </c>
      <c r="Q38" s="99"/>
      <c r="R38" s="98">
        <v>7</v>
      </c>
      <c r="S38" s="99"/>
      <c r="T38" s="98">
        <v>8.9</v>
      </c>
      <c r="U38" s="99"/>
      <c r="V38" s="99"/>
      <c r="W38" s="99"/>
      <c r="X38" s="98">
        <v>6.2</v>
      </c>
      <c r="Y38" s="98">
        <v>6.9</v>
      </c>
      <c r="Z38" s="98">
        <v>9.1999999999999993</v>
      </c>
      <c r="AA38" s="98">
        <v>8.6999999999999993</v>
      </c>
      <c r="AB38" s="99"/>
      <c r="AC38" s="99"/>
      <c r="AD38" s="98">
        <v>6.5</v>
      </c>
      <c r="AE38" s="98">
        <v>7</v>
      </c>
      <c r="AF38" s="98">
        <v>8.6999999999999993</v>
      </c>
      <c r="AG38" s="98">
        <v>8.8000000000000007</v>
      </c>
      <c r="AH38" s="98">
        <v>7.8</v>
      </c>
      <c r="AI38" s="98">
        <v>8.1</v>
      </c>
      <c r="AJ38" s="98">
        <v>7.6</v>
      </c>
      <c r="AK38" s="98">
        <v>7.8</v>
      </c>
      <c r="AL38" s="100">
        <v>43</v>
      </c>
      <c r="AM38" s="101">
        <v>2</v>
      </c>
      <c r="AN38" s="98">
        <v>7.6</v>
      </c>
      <c r="AO38" s="98">
        <v>6.5</v>
      </c>
      <c r="AP38" s="99"/>
      <c r="AQ38" s="99"/>
      <c r="AR38" s="99"/>
      <c r="AS38" s="99"/>
      <c r="AT38" s="99"/>
      <c r="AU38" s="98">
        <v>5.8</v>
      </c>
      <c r="AV38" s="99"/>
      <c r="AW38" s="99"/>
      <c r="AX38" s="99"/>
      <c r="AY38" s="99"/>
      <c r="AZ38" s="99"/>
      <c r="BA38" s="98">
        <v>5.7</v>
      </c>
      <c r="BB38" s="103" t="s">
        <v>77</v>
      </c>
      <c r="BC38" s="100">
        <v>4</v>
      </c>
      <c r="BD38" s="101">
        <v>1</v>
      </c>
      <c r="BE38" s="98">
        <v>6</v>
      </c>
      <c r="BF38" s="98">
        <v>7.5</v>
      </c>
      <c r="BG38" s="98">
        <v>5.3</v>
      </c>
      <c r="BH38" s="98">
        <v>6.5</v>
      </c>
      <c r="BI38" s="98">
        <v>6.5</v>
      </c>
      <c r="BJ38" s="98">
        <v>7.9</v>
      </c>
      <c r="BK38" s="98">
        <v>4.5999999999999996</v>
      </c>
      <c r="BL38" s="98">
        <v>6</v>
      </c>
      <c r="BM38" s="98">
        <v>7.6</v>
      </c>
      <c r="BN38" s="98">
        <v>4.7</v>
      </c>
      <c r="BO38" s="98">
        <v>6.3</v>
      </c>
      <c r="BP38" s="98">
        <v>5.0999999999999996</v>
      </c>
      <c r="BQ38" s="98">
        <v>7.2</v>
      </c>
      <c r="BR38" s="103" t="s">
        <v>77</v>
      </c>
      <c r="BS38" s="103" t="s">
        <v>77</v>
      </c>
      <c r="BT38" s="103" t="s">
        <v>77</v>
      </c>
      <c r="BU38" s="103" t="s">
        <v>77</v>
      </c>
      <c r="BV38" s="98">
        <v>7</v>
      </c>
      <c r="BW38" s="98">
        <v>6.5</v>
      </c>
      <c r="BX38" s="98">
        <v>7.5</v>
      </c>
      <c r="BY38" s="103" t="s">
        <v>77</v>
      </c>
      <c r="BZ38" s="99"/>
      <c r="CA38" s="103" t="s">
        <v>77</v>
      </c>
      <c r="CB38" s="103" t="s">
        <v>77</v>
      </c>
      <c r="CC38" s="99"/>
      <c r="CD38" s="103" t="s">
        <v>77</v>
      </c>
      <c r="CE38" s="99"/>
      <c r="CF38" s="99"/>
      <c r="CG38" s="99"/>
      <c r="CH38" s="103" t="s">
        <v>77</v>
      </c>
      <c r="CI38" s="100">
        <v>32</v>
      </c>
      <c r="CJ38" s="101">
        <v>27</v>
      </c>
      <c r="CK38" s="98">
        <v>7.9</v>
      </c>
      <c r="CL38" s="98">
        <v>6.1</v>
      </c>
      <c r="CM38" s="98">
        <v>7.7</v>
      </c>
      <c r="CN38" s="99"/>
      <c r="CO38" s="98">
        <v>6.3</v>
      </c>
      <c r="CP38" s="99"/>
      <c r="CQ38" s="99"/>
      <c r="CR38" s="99"/>
      <c r="CS38" s="99"/>
      <c r="CT38" s="98">
        <v>5</v>
      </c>
      <c r="CU38" s="99"/>
      <c r="CV38" s="99"/>
      <c r="CW38" s="99"/>
      <c r="CX38" s="99"/>
      <c r="CY38" s="99"/>
      <c r="CZ38" s="99"/>
      <c r="DA38" s="100">
        <v>12</v>
      </c>
      <c r="DB38" s="101">
        <v>12</v>
      </c>
      <c r="DC38" s="99"/>
      <c r="DD38" s="99"/>
      <c r="DE38" s="99"/>
      <c r="DF38" s="100">
        <v>0</v>
      </c>
      <c r="DG38" s="101">
        <v>4</v>
      </c>
      <c r="DH38" s="100">
        <v>91</v>
      </c>
      <c r="DI38" s="101">
        <v>46</v>
      </c>
      <c r="DJ38" s="102">
        <v>137</v>
      </c>
      <c r="DK38" s="98">
        <v>91</v>
      </c>
      <c r="DL38" s="98">
        <v>7.08</v>
      </c>
      <c r="DM38" s="98">
        <v>2.94</v>
      </c>
      <c r="DN38" s="96"/>
      <c r="DO38" s="13">
        <f t="shared" si="0"/>
        <v>41</v>
      </c>
    </row>
    <row r="39" spans="2:119" ht="27.75" customHeight="1">
      <c r="B39" s="95">
        <v>2220326382</v>
      </c>
      <c r="C39" s="96" t="s">
        <v>3</v>
      </c>
      <c r="D39" s="96" t="s">
        <v>317</v>
      </c>
      <c r="E39" s="96" t="s">
        <v>228</v>
      </c>
      <c r="F39" s="97">
        <v>35941</v>
      </c>
      <c r="G39" s="96" t="s">
        <v>5</v>
      </c>
      <c r="H39" s="96" t="s">
        <v>144</v>
      </c>
      <c r="I39" s="98">
        <v>8.4</v>
      </c>
      <c r="J39" s="98">
        <v>7.8</v>
      </c>
      <c r="K39" s="98">
        <v>8.3000000000000007</v>
      </c>
      <c r="L39" s="98">
        <v>7.4</v>
      </c>
      <c r="M39" s="99"/>
      <c r="N39" s="98">
        <v>5.9</v>
      </c>
      <c r="O39" s="99"/>
      <c r="P39" s="98">
        <v>5.3</v>
      </c>
      <c r="Q39" s="99"/>
      <c r="R39" s="98">
        <v>6.2</v>
      </c>
      <c r="S39" s="99"/>
      <c r="T39" s="98">
        <v>8</v>
      </c>
      <c r="U39" s="99"/>
      <c r="V39" s="103" t="s">
        <v>77</v>
      </c>
      <c r="W39" s="99"/>
      <c r="X39" s="98">
        <v>7.1</v>
      </c>
      <c r="Y39" s="98">
        <v>6.7</v>
      </c>
      <c r="Z39" s="98">
        <v>6.3</v>
      </c>
      <c r="AA39" s="99"/>
      <c r="AB39" s="98">
        <v>8</v>
      </c>
      <c r="AC39" s="99"/>
      <c r="AD39" s="98">
        <v>5.7</v>
      </c>
      <c r="AE39" s="98">
        <v>6</v>
      </c>
      <c r="AF39" s="98">
        <v>9.5</v>
      </c>
      <c r="AG39" s="98">
        <v>9.6999999999999993</v>
      </c>
      <c r="AH39" s="98">
        <v>6.9</v>
      </c>
      <c r="AI39" s="98">
        <v>7.4</v>
      </c>
      <c r="AJ39" s="98">
        <v>6.2</v>
      </c>
      <c r="AK39" s="98">
        <v>9.1999999999999993</v>
      </c>
      <c r="AL39" s="100">
        <v>43</v>
      </c>
      <c r="AM39" s="101">
        <v>2</v>
      </c>
      <c r="AN39" s="98">
        <v>7.9</v>
      </c>
      <c r="AO39" s="98">
        <v>6.8</v>
      </c>
      <c r="AP39" s="99"/>
      <c r="AQ39" s="99"/>
      <c r="AR39" s="98">
        <v>7.6</v>
      </c>
      <c r="AS39" s="99"/>
      <c r="AT39" s="99"/>
      <c r="AU39" s="99"/>
      <c r="AV39" s="99"/>
      <c r="AW39" s="99"/>
      <c r="AX39" s="98">
        <v>8.1</v>
      </c>
      <c r="AY39" s="99"/>
      <c r="AZ39" s="99"/>
      <c r="BA39" s="99"/>
      <c r="BB39" s="98">
        <v>6.7</v>
      </c>
      <c r="BC39" s="100">
        <v>5</v>
      </c>
      <c r="BD39" s="101">
        <v>0</v>
      </c>
      <c r="BE39" s="98">
        <v>6.8</v>
      </c>
      <c r="BF39" s="98">
        <v>6.6</v>
      </c>
      <c r="BG39" s="98">
        <v>5.6</v>
      </c>
      <c r="BH39" s="98">
        <v>6</v>
      </c>
      <c r="BI39" s="98">
        <v>7.7</v>
      </c>
      <c r="BJ39" s="98">
        <v>7.9</v>
      </c>
      <c r="BK39" s="98">
        <v>5.5</v>
      </c>
      <c r="BL39" s="98">
        <v>7.3</v>
      </c>
      <c r="BM39" s="98">
        <v>7.8</v>
      </c>
      <c r="BN39" s="98">
        <v>4.3</v>
      </c>
      <c r="BO39" s="98">
        <v>5.2</v>
      </c>
      <c r="BP39" s="98">
        <v>7</v>
      </c>
      <c r="BQ39" s="98">
        <v>6.8</v>
      </c>
      <c r="BR39" s="98">
        <v>7.1</v>
      </c>
      <c r="BS39" s="98">
        <v>5.3</v>
      </c>
      <c r="BT39" s="98">
        <v>5.7</v>
      </c>
      <c r="BU39" s="98">
        <v>8</v>
      </c>
      <c r="BV39" s="98">
        <v>7.3</v>
      </c>
      <c r="BW39" s="98">
        <v>5.9</v>
      </c>
      <c r="BX39" s="98">
        <v>4.7</v>
      </c>
      <c r="BY39" s="98">
        <v>5.4</v>
      </c>
      <c r="BZ39" s="98">
        <v>4.3</v>
      </c>
      <c r="CA39" s="98">
        <v>5.3</v>
      </c>
      <c r="CB39" s="98">
        <v>5</v>
      </c>
      <c r="CC39" s="98">
        <v>5.6</v>
      </c>
      <c r="CD39" s="99"/>
      <c r="CE39" s="99"/>
      <c r="CF39" s="98">
        <v>7.5</v>
      </c>
      <c r="CG39" s="98">
        <v>4.5</v>
      </c>
      <c r="CH39" s="98">
        <v>8.3000000000000007</v>
      </c>
      <c r="CI39" s="100">
        <v>59</v>
      </c>
      <c r="CJ39" s="101">
        <v>0</v>
      </c>
      <c r="CK39" s="98">
        <v>6</v>
      </c>
      <c r="CL39" s="98">
        <v>6.1</v>
      </c>
      <c r="CM39" s="98">
        <v>5.3</v>
      </c>
      <c r="CN39" s="99"/>
      <c r="CO39" s="98">
        <v>5.6</v>
      </c>
      <c r="CP39" s="98">
        <v>6.4</v>
      </c>
      <c r="CQ39" s="98">
        <v>6.2</v>
      </c>
      <c r="CR39" s="99"/>
      <c r="CS39" s="98">
        <v>5.7</v>
      </c>
      <c r="CT39" s="99"/>
      <c r="CU39" s="99"/>
      <c r="CV39" s="98">
        <v>8.4</v>
      </c>
      <c r="CW39" s="98">
        <v>6.1</v>
      </c>
      <c r="CX39" s="99"/>
      <c r="CY39" s="98">
        <v>9.8000000000000007</v>
      </c>
      <c r="CZ39" s="98">
        <v>9</v>
      </c>
      <c r="DA39" s="100">
        <v>24</v>
      </c>
      <c r="DB39" s="101">
        <v>0</v>
      </c>
      <c r="DC39" s="98">
        <v>9</v>
      </c>
      <c r="DD39" s="99"/>
      <c r="DE39" s="99"/>
      <c r="DF39" s="100">
        <v>2</v>
      </c>
      <c r="DG39" s="101">
        <v>2</v>
      </c>
      <c r="DH39" s="100">
        <v>133</v>
      </c>
      <c r="DI39" s="101">
        <v>4</v>
      </c>
      <c r="DJ39" s="102">
        <v>137</v>
      </c>
      <c r="DK39" s="98">
        <v>133</v>
      </c>
      <c r="DL39" s="98">
        <v>6.57</v>
      </c>
      <c r="DM39" s="98">
        <v>2.56</v>
      </c>
      <c r="DN39" s="96"/>
      <c r="DO39" s="13">
        <f t="shared" si="0"/>
        <v>2</v>
      </c>
    </row>
    <row r="40" spans="2:119" ht="27.75" customHeight="1">
      <c r="B40" s="95">
        <v>2220323974</v>
      </c>
      <c r="C40" s="96" t="s">
        <v>320</v>
      </c>
      <c r="D40" s="96" t="s">
        <v>285</v>
      </c>
      <c r="E40" s="96" t="s">
        <v>221</v>
      </c>
      <c r="F40" s="97">
        <v>35995</v>
      </c>
      <c r="G40" s="96" t="s">
        <v>5</v>
      </c>
      <c r="H40" s="96" t="s">
        <v>144</v>
      </c>
      <c r="I40" s="98">
        <v>8.6</v>
      </c>
      <c r="J40" s="98">
        <v>8.6999999999999993</v>
      </c>
      <c r="K40" s="98">
        <v>8.3000000000000007</v>
      </c>
      <c r="L40" s="98">
        <v>5.7</v>
      </c>
      <c r="M40" s="99"/>
      <c r="N40" s="98">
        <v>6.7</v>
      </c>
      <c r="O40" s="99"/>
      <c r="P40" s="98">
        <v>4.9000000000000004</v>
      </c>
      <c r="Q40" s="99"/>
      <c r="R40" s="98">
        <v>6.8</v>
      </c>
      <c r="S40" s="99"/>
      <c r="T40" s="98">
        <v>6.3</v>
      </c>
      <c r="U40" s="99"/>
      <c r="V40" s="98">
        <v>6.7</v>
      </c>
      <c r="W40" s="99"/>
      <c r="X40" s="98">
        <v>6.3</v>
      </c>
      <c r="Y40" s="98">
        <v>7.6</v>
      </c>
      <c r="Z40" s="98">
        <v>8.5</v>
      </c>
      <c r="AA40" s="98">
        <v>9.4</v>
      </c>
      <c r="AB40" s="99"/>
      <c r="AC40" s="99"/>
      <c r="AD40" s="98">
        <v>7.2</v>
      </c>
      <c r="AE40" s="98">
        <v>7.4</v>
      </c>
      <c r="AF40" s="98">
        <v>9.6999999999999993</v>
      </c>
      <c r="AG40" s="98">
        <v>8.6</v>
      </c>
      <c r="AH40" s="98">
        <v>6.5</v>
      </c>
      <c r="AI40" s="98">
        <v>7.9</v>
      </c>
      <c r="AJ40" s="98">
        <v>7.1</v>
      </c>
      <c r="AK40" s="98">
        <v>9.3000000000000007</v>
      </c>
      <c r="AL40" s="100">
        <v>45</v>
      </c>
      <c r="AM40" s="101">
        <v>0</v>
      </c>
      <c r="AN40" s="98">
        <v>6.4</v>
      </c>
      <c r="AO40" s="98">
        <v>7.1</v>
      </c>
      <c r="AP40" s="99"/>
      <c r="AQ40" s="99"/>
      <c r="AR40" s="99"/>
      <c r="AS40" s="99"/>
      <c r="AT40" s="98">
        <v>6.2</v>
      </c>
      <c r="AU40" s="99"/>
      <c r="AV40" s="99"/>
      <c r="AW40" s="99"/>
      <c r="AX40" s="99"/>
      <c r="AY40" s="99"/>
      <c r="AZ40" s="98">
        <v>5.8</v>
      </c>
      <c r="BA40" s="99"/>
      <c r="BB40" s="98">
        <v>5</v>
      </c>
      <c r="BC40" s="100">
        <v>5</v>
      </c>
      <c r="BD40" s="101">
        <v>0</v>
      </c>
      <c r="BE40" s="98">
        <v>8.6999999999999993</v>
      </c>
      <c r="BF40" s="98">
        <v>5</v>
      </c>
      <c r="BG40" s="98">
        <v>5.4</v>
      </c>
      <c r="BH40" s="98">
        <v>5.5</v>
      </c>
      <c r="BI40" s="98">
        <v>7.1</v>
      </c>
      <c r="BJ40" s="98">
        <v>7.6</v>
      </c>
      <c r="BK40" s="98">
        <v>5.6</v>
      </c>
      <c r="BL40" s="98">
        <v>4.9000000000000004</v>
      </c>
      <c r="BM40" s="98">
        <v>7.5</v>
      </c>
      <c r="BN40" s="98">
        <v>5.8</v>
      </c>
      <c r="BO40" s="98">
        <v>6.4</v>
      </c>
      <c r="BP40" s="98">
        <v>4.7</v>
      </c>
      <c r="BQ40" s="98">
        <v>5.9</v>
      </c>
      <c r="BR40" s="98">
        <v>6.7</v>
      </c>
      <c r="BS40" s="98">
        <v>6.1</v>
      </c>
      <c r="BT40" s="98">
        <v>6.5</v>
      </c>
      <c r="BU40" s="98">
        <v>8.1</v>
      </c>
      <c r="BV40" s="98">
        <v>6.7</v>
      </c>
      <c r="BW40" s="98">
        <v>6.3</v>
      </c>
      <c r="BX40" s="98">
        <v>7.9</v>
      </c>
      <c r="BY40" s="98">
        <v>6.4</v>
      </c>
      <c r="BZ40" s="98">
        <v>5.2</v>
      </c>
      <c r="CA40" s="98">
        <v>4.8</v>
      </c>
      <c r="CB40" s="98">
        <v>6.6</v>
      </c>
      <c r="CC40" s="98">
        <v>5.9</v>
      </c>
      <c r="CD40" s="99"/>
      <c r="CE40" s="99"/>
      <c r="CF40" s="98">
        <v>6.9</v>
      </c>
      <c r="CG40" s="98">
        <v>5.7</v>
      </c>
      <c r="CH40" s="98">
        <v>8.3000000000000007</v>
      </c>
      <c r="CI40" s="100">
        <v>59</v>
      </c>
      <c r="CJ40" s="101">
        <v>0</v>
      </c>
      <c r="CK40" s="98">
        <v>5.4</v>
      </c>
      <c r="CL40" s="98">
        <v>7.6</v>
      </c>
      <c r="CM40" s="98">
        <v>5.7</v>
      </c>
      <c r="CN40" s="99"/>
      <c r="CO40" s="98">
        <v>7.9</v>
      </c>
      <c r="CP40" s="98">
        <v>8.1999999999999993</v>
      </c>
      <c r="CQ40" s="98">
        <v>7.3</v>
      </c>
      <c r="CR40" s="99"/>
      <c r="CS40" s="99"/>
      <c r="CT40" s="98">
        <v>6.5</v>
      </c>
      <c r="CU40" s="99"/>
      <c r="CV40" s="98">
        <v>8.3000000000000007</v>
      </c>
      <c r="CW40" s="98">
        <v>4.8</v>
      </c>
      <c r="CX40" s="99"/>
      <c r="CY40" s="98">
        <v>9.1</v>
      </c>
      <c r="CZ40" s="98">
        <v>9.1999999999999993</v>
      </c>
      <c r="DA40" s="100">
        <v>24</v>
      </c>
      <c r="DB40" s="101">
        <v>0</v>
      </c>
      <c r="DC40" s="98">
        <v>9.1</v>
      </c>
      <c r="DD40" s="99"/>
      <c r="DE40" s="99"/>
      <c r="DF40" s="100">
        <v>2</v>
      </c>
      <c r="DG40" s="101">
        <v>2</v>
      </c>
      <c r="DH40" s="100">
        <v>135</v>
      </c>
      <c r="DI40" s="101">
        <v>2</v>
      </c>
      <c r="DJ40" s="102">
        <v>137</v>
      </c>
      <c r="DK40" s="98">
        <v>135</v>
      </c>
      <c r="DL40" s="98">
        <v>6.89</v>
      </c>
      <c r="DM40" s="98">
        <v>2.77</v>
      </c>
      <c r="DN40" s="96"/>
      <c r="DO40" s="13">
        <f t="shared" si="0"/>
        <v>0</v>
      </c>
    </row>
    <row r="41" spans="2:119" ht="27.75" customHeight="1">
      <c r="B41" s="95">
        <v>2220326387</v>
      </c>
      <c r="C41" s="96" t="s">
        <v>3</v>
      </c>
      <c r="D41" s="96" t="s">
        <v>118</v>
      </c>
      <c r="E41" s="96" t="s">
        <v>261</v>
      </c>
      <c r="F41" s="97">
        <v>35864</v>
      </c>
      <c r="G41" s="96" t="s">
        <v>5</v>
      </c>
      <c r="H41" s="96" t="s">
        <v>144</v>
      </c>
      <c r="I41" s="98">
        <v>7.3</v>
      </c>
      <c r="J41" s="98">
        <v>7.2</v>
      </c>
      <c r="K41" s="98">
        <v>6.2</v>
      </c>
      <c r="L41" s="98">
        <v>7.3</v>
      </c>
      <c r="M41" s="99"/>
      <c r="N41" s="98">
        <v>5.3</v>
      </c>
      <c r="O41" s="99"/>
      <c r="P41" s="98">
        <v>5.2</v>
      </c>
      <c r="Q41" s="99"/>
      <c r="R41" s="98">
        <v>5</v>
      </c>
      <c r="S41" s="99"/>
      <c r="T41" s="98">
        <v>6.5</v>
      </c>
      <c r="U41" s="99"/>
      <c r="V41" s="98">
        <v>4.2</v>
      </c>
      <c r="W41" s="99"/>
      <c r="X41" s="98">
        <v>6.1</v>
      </c>
      <c r="Y41" s="98">
        <v>7.1</v>
      </c>
      <c r="Z41" s="103" t="s">
        <v>77</v>
      </c>
      <c r="AA41" s="99"/>
      <c r="AB41" s="98">
        <v>7.5</v>
      </c>
      <c r="AC41" s="99"/>
      <c r="AD41" s="98">
        <v>8.3000000000000007</v>
      </c>
      <c r="AE41" s="98">
        <v>8.1</v>
      </c>
      <c r="AF41" s="98">
        <v>9.9</v>
      </c>
      <c r="AG41" s="98">
        <v>9.1999999999999993</v>
      </c>
      <c r="AH41" s="98">
        <v>6.6</v>
      </c>
      <c r="AI41" s="98">
        <v>8.3000000000000007</v>
      </c>
      <c r="AJ41" s="98">
        <v>6.5</v>
      </c>
      <c r="AK41" s="98">
        <v>7.6</v>
      </c>
      <c r="AL41" s="100">
        <v>42</v>
      </c>
      <c r="AM41" s="101">
        <v>3</v>
      </c>
      <c r="AN41" s="98">
        <v>6</v>
      </c>
      <c r="AO41" s="98">
        <v>9.1999999999999993</v>
      </c>
      <c r="AP41" s="98">
        <v>6.1</v>
      </c>
      <c r="AQ41" s="99"/>
      <c r="AR41" s="99"/>
      <c r="AS41" s="99"/>
      <c r="AT41" s="99"/>
      <c r="AU41" s="99"/>
      <c r="AV41" s="99"/>
      <c r="AW41" s="99"/>
      <c r="AX41" s="99"/>
      <c r="AY41" s="99"/>
      <c r="AZ41" s="98">
        <v>5.8</v>
      </c>
      <c r="BA41" s="99"/>
      <c r="BB41" s="98">
        <v>7.3</v>
      </c>
      <c r="BC41" s="100">
        <v>5</v>
      </c>
      <c r="BD41" s="101">
        <v>0</v>
      </c>
      <c r="BE41" s="98">
        <v>6.5</v>
      </c>
      <c r="BF41" s="98">
        <v>6</v>
      </c>
      <c r="BG41" s="98">
        <v>4.9000000000000004</v>
      </c>
      <c r="BH41" s="98">
        <v>7.8</v>
      </c>
      <c r="BI41" s="98">
        <v>5.9</v>
      </c>
      <c r="BJ41" s="98">
        <v>4.8</v>
      </c>
      <c r="BK41" s="98">
        <v>5.0999999999999996</v>
      </c>
      <c r="BL41" s="98">
        <v>6.9</v>
      </c>
      <c r="BM41" s="98">
        <v>6.7</v>
      </c>
      <c r="BN41" s="98">
        <v>6.2</v>
      </c>
      <c r="BO41" s="98">
        <v>5.5</v>
      </c>
      <c r="BP41" s="98">
        <v>7</v>
      </c>
      <c r="BQ41" s="98">
        <v>7.1</v>
      </c>
      <c r="BR41" s="98">
        <v>7.5</v>
      </c>
      <c r="BS41" s="98">
        <v>4.9000000000000004</v>
      </c>
      <c r="BT41" s="98">
        <v>5</v>
      </c>
      <c r="BU41" s="98">
        <v>7.5</v>
      </c>
      <c r="BV41" s="98">
        <v>5.2</v>
      </c>
      <c r="BW41" s="98">
        <v>7.1</v>
      </c>
      <c r="BX41" s="98">
        <v>6</v>
      </c>
      <c r="BY41" s="98">
        <v>5.9</v>
      </c>
      <c r="BZ41" s="98">
        <v>4.5</v>
      </c>
      <c r="CA41" s="98">
        <v>4.7</v>
      </c>
      <c r="CB41" s="98">
        <v>4.5999999999999996</v>
      </c>
      <c r="CC41" s="98">
        <v>6.2</v>
      </c>
      <c r="CD41" s="99"/>
      <c r="CE41" s="99">
        <v>0</v>
      </c>
      <c r="CF41" s="99"/>
      <c r="CG41" s="98">
        <v>5</v>
      </c>
      <c r="CH41" s="98">
        <v>8.3000000000000007</v>
      </c>
      <c r="CI41" s="100">
        <v>56</v>
      </c>
      <c r="CJ41" s="101">
        <v>3</v>
      </c>
      <c r="CK41" s="98">
        <v>5.3</v>
      </c>
      <c r="CL41" s="98">
        <v>5.7</v>
      </c>
      <c r="CM41" s="98">
        <v>4.7</v>
      </c>
      <c r="CN41" s="99"/>
      <c r="CO41" s="98">
        <v>5.4</v>
      </c>
      <c r="CP41" s="98">
        <v>7.1</v>
      </c>
      <c r="CQ41" s="99"/>
      <c r="CR41" s="98">
        <v>4.7</v>
      </c>
      <c r="CS41" s="98">
        <v>8.1999999999999993</v>
      </c>
      <c r="CT41" s="99"/>
      <c r="CU41" s="99"/>
      <c r="CV41" s="98">
        <v>8.4</v>
      </c>
      <c r="CW41" s="98">
        <v>4.0999999999999996</v>
      </c>
      <c r="CX41" s="99"/>
      <c r="CY41" s="98">
        <v>9.5</v>
      </c>
      <c r="CZ41" s="98">
        <v>9.4</v>
      </c>
      <c r="DA41" s="100">
        <v>24</v>
      </c>
      <c r="DB41" s="101">
        <v>0</v>
      </c>
      <c r="DC41" s="99"/>
      <c r="DD41" s="99"/>
      <c r="DE41" s="99"/>
      <c r="DF41" s="100">
        <v>0</v>
      </c>
      <c r="DG41" s="101">
        <v>4</v>
      </c>
      <c r="DH41" s="100">
        <v>127</v>
      </c>
      <c r="DI41" s="101">
        <v>10</v>
      </c>
      <c r="DJ41" s="102">
        <v>137</v>
      </c>
      <c r="DK41" s="98">
        <v>133</v>
      </c>
      <c r="DL41" s="98">
        <v>6.07</v>
      </c>
      <c r="DM41" s="98">
        <v>2.3199999999999998</v>
      </c>
      <c r="DN41" s="96"/>
      <c r="DO41" s="13">
        <f t="shared" si="0"/>
        <v>6</v>
      </c>
    </row>
    <row r="42" spans="2:119" ht="27.75" customHeight="1">
      <c r="B42" s="95">
        <v>2221326389</v>
      </c>
      <c r="C42" s="96" t="s">
        <v>3</v>
      </c>
      <c r="D42" s="96" t="s">
        <v>89</v>
      </c>
      <c r="E42" s="96" t="s">
        <v>87</v>
      </c>
      <c r="F42" s="97">
        <v>36109</v>
      </c>
      <c r="G42" s="96" t="s">
        <v>88</v>
      </c>
      <c r="H42" s="96" t="s">
        <v>144</v>
      </c>
      <c r="I42" s="98">
        <v>7.5</v>
      </c>
      <c r="J42" s="98">
        <v>4.5999999999999996</v>
      </c>
      <c r="K42" s="98">
        <v>5.7</v>
      </c>
      <c r="L42" s="98">
        <v>5.4</v>
      </c>
      <c r="M42" s="99"/>
      <c r="N42" s="103" t="s">
        <v>77</v>
      </c>
      <c r="O42" s="99"/>
      <c r="P42" s="99"/>
      <c r="Q42" s="99"/>
      <c r="R42" s="99"/>
      <c r="S42" s="99"/>
      <c r="T42" s="99"/>
      <c r="U42" s="99"/>
      <c r="V42" s="99"/>
      <c r="W42" s="99"/>
      <c r="X42" s="98">
        <v>4</v>
      </c>
      <c r="Y42" s="99">
        <v>0</v>
      </c>
      <c r="Z42" s="98">
        <v>5.9</v>
      </c>
      <c r="AA42" s="98">
        <v>6</v>
      </c>
      <c r="AB42" s="99"/>
      <c r="AC42" s="99"/>
      <c r="AD42" s="98">
        <v>5.8</v>
      </c>
      <c r="AE42" s="103" t="s">
        <v>77</v>
      </c>
      <c r="AF42" s="98">
        <v>9</v>
      </c>
      <c r="AG42" s="98">
        <v>8.4</v>
      </c>
      <c r="AH42" s="99"/>
      <c r="AI42" s="98">
        <v>4.9000000000000004</v>
      </c>
      <c r="AJ42" s="103" t="s">
        <v>77</v>
      </c>
      <c r="AK42" s="99"/>
      <c r="AL42" s="100">
        <v>22</v>
      </c>
      <c r="AM42" s="101">
        <v>23</v>
      </c>
      <c r="AN42" s="98">
        <v>8.1</v>
      </c>
      <c r="AO42" s="98">
        <v>7.3</v>
      </c>
      <c r="AP42" s="98">
        <v>6.7</v>
      </c>
      <c r="AQ42" s="99"/>
      <c r="AR42" s="99"/>
      <c r="AS42" s="99"/>
      <c r="AT42" s="99"/>
      <c r="AU42" s="99"/>
      <c r="AV42" s="99"/>
      <c r="AW42" s="99"/>
      <c r="AX42" s="98">
        <v>5</v>
      </c>
      <c r="AY42" s="99"/>
      <c r="AZ42" s="99"/>
      <c r="BA42" s="99"/>
      <c r="BB42" s="103" t="s">
        <v>77</v>
      </c>
      <c r="BC42" s="100">
        <v>4</v>
      </c>
      <c r="BD42" s="101">
        <v>1</v>
      </c>
      <c r="BE42" s="98">
        <v>9.3000000000000007</v>
      </c>
      <c r="BF42" s="98">
        <v>4.8</v>
      </c>
      <c r="BG42" s="98">
        <v>4.7</v>
      </c>
      <c r="BH42" s="103" t="s">
        <v>77</v>
      </c>
      <c r="BI42" s="98">
        <v>7.9</v>
      </c>
      <c r="BJ42" s="98">
        <v>4.3</v>
      </c>
      <c r="BK42" s="98">
        <v>5.3</v>
      </c>
      <c r="BL42" s="99"/>
      <c r="BM42" s="98">
        <v>4.7</v>
      </c>
      <c r="BN42" s="99"/>
      <c r="BO42" s="103" t="s">
        <v>77</v>
      </c>
      <c r="BP42" s="99"/>
      <c r="BQ42" s="98">
        <v>4</v>
      </c>
      <c r="BR42" s="99"/>
      <c r="BS42" s="99"/>
      <c r="BT42" s="99"/>
      <c r="BU42" s="103" t="s">
        <v>77</v>
      </c>
      <c r="BV42" s="98">
        <v>6.4</v>
      </c>
      <c r="BW42" s="98">
        <v>4.9000000000000004</v>
      </c>
      <c r="BX42" s="99"/>
      <c r="BY42" s="99"/>
      <c r="BZ42" s="99"/>
      <c r="CA42" s="98">
        <v>5.0999999999999996</v>
      </c>
      <c r="CB42" s="99"/>
      <c r="CC42" s="99">
        <v>0</v>
      </c>
      <c r="CD42" s="103" t="s">
        <v>77</v>
      </c>
      <c r="CE42" s="99"/>
      <c r="CF42" s="99"/>
      <c r="CG42" s="103" t="s">
        <v>77</v>
      </c>
      <c r="CH42" s="98">
        <v>7.1</v>
      </c>
      <c r="CI42" s="100">
        <v>24</v>
      </c>
      <c r="CJ42" s="101">
        <v>35</v>
      </c>
      <c r="CK42" s="98">
        <v>4.7</v>
      </c>
      <c r="CL42" s="98">
        <v>4.5</v>
      </c>
      <c r="CM42" s="99">
        <v>0</v>
      </c>
      <c r="CN42" s="99"/>
      <c r="CO42" s="98">
        <v>4.5999999999999996</v>
      </c>
      <c r="CP42" s="99">
        <v>0</v>
      </c>
      <c r="CQ42" s="99">
        <v>0</v>
      </c>
      <c r="CR42" s="99"/>
      <c r="CS42" s="98">
        <v>4.3</v>
      </c>
      <c r="CT42" s="99"/>
      <c r="CU42" s="99"/>
      <c r="CV42" s="99"/>
      <c r="CW42" s="99"/>
      <c r="CX42" s="99"/>
      <c r="CY42" s="99"/>
      <c r="CZ42" s="98">
        <v>7.2</v>
      </c>
      <c r="DA42" s="100">
        <v>10</v>
      </c>
      <c r="DB42" s="101">
        <v>14</v>
      </c>
      <c r="DC42" s="99"/>
      <c r="DD42" s="99"/>
      <c r="DE42" s="99"/>
      <c r="DF42" s="100">
        <v>0</v>
      </c>
      <c r="DG42" s="101">
        <v>4</v>
      </c>
      <c r="DH42" s="100">
        <v>60</v>
      </c>
      <c r="DI42" s="101">
        <v>77</v>
      </c>
      <c r="DJ42" s="102">
        <v>137</v>
      </c>
      <c r="DK42" s="98">
        <v>83</v>
      </c>
      <c r="DL42" s="98">
        <v>4.3099999999999996</v>
      </c>
      <c r="DM42" s="98">
        <v>1.39</v>
      </c>
      <c r="DN42" s="96"/>
      <c r="DO42" s="13">
        <f t="shared" si="0"/>
        <v>72</v>
      </c>
    </row>
    <row r="43" spans="2:119" ht="27.75" customHeight="1">
      <c r="B43" s="95">
        <v>2120319296</v>
      </c>
      <c r="C43" s="96" t="s">
        <v>8</v>
      </c>
      <c r="D43" s="96" t="s">
        <v>2</v>
      </c>
      <c r="E43" s="96" t="s">
        <v>227</v>
      </c>
      <c r="F43" s="97">
        <v>35473</v>
      </c>
      <c r="G43" s="96" t="s">
        <v>5</v>
      </c>
      <c r="H43" s="96" t="s">
        <v>147</v>
      </c>
      <c r="I43" s="98">
        <v>8.1999999999999993</v>
      </c>
      <c r="J43" s="98">
        <v>8.4</v>
      </c>
      <c r="K43" s="98">
        <v>8.4</v>
      </c>
      <c r="L43" s="98">
        <v>9.9</v>
      </c>
      <c r="M43" s="99"/>
      <c r="N43" s="98">
        <v>8.6</v>
      </c>
      <c r="O43" s="99"/>
      <c r="P43" s="98">
        <v>8.9</v>
      </c>
      <c r="Q43" s="99"/>
      <c r="R43" s="98">
        <v>8.3000000000000007</v>
      </c>
      <c r="S43" s="99"/>
      <c r="T43" s="98">
        <v>9.1999999999999993</v>
      </c>
      <c r="U43" s="99"/>
      <c r="V43" s="103" t="s">
        <v>77</v>
      </c>
      <c r="W43" s="99"/>
      <c r="X43" s="98">
        <v>8.6999999999999993</v>
      </c>
      <c r="Y43" s="98">
        <v>7.3</v>
      </c>
      <c r="Z43" s="98">
        <v>8.8000000000000007</v>
      </c>
      <c r="AA43" s="99"/>
      <c r="AB43" s="98">
        <v>9.5</v>
      </c>
      <c r="AC43" s="99"/>
      <c r="AD43" s="98">
        <v>6.7</v>
      </c>
      <c r="AE43" s="98">
        <v>7</v>
      </c>
      <c r="AF43" s="98">
        <v>8.8000000000000007</v>
      </c>
      <c r="AG43" s="98">
        <v>8.9</v>
      </c>
      <c r="AH43" s="98">
        <v>7.3</v>
      </c>
      <c r="AI43" s="98">
        <v>8.6999999999999993</v>
      </c>
      <c r="AJ43" s="98">
        <v>5.6</v>
      </c>
      <c r="AK43" s="98">
        <v>5.4</v>
      </c>
      <c r="AL43" s="100">
        <v>43</v>
      </c>
      <c r="AM43" s="101">
        <v>2</v>
      </c>
      <c r="AN43" s="98">
        <v>7.5</v>
      </c>
      <c r="AO43" s="98">
        <v>7.9</v>
      </c>
      <c r="AP43" s="98">
        <v>6.7</v>
      </c>
      <c r="AQ43" s="99"/>
      <c r="AR43" s="99"/>
      <c r="AS43" s="99"/>
      <c r="AT43" s="99"/>
      <c r="AU43" s="99"/>
      <c r="AV43" s="99"/>
      <c r="AW43" s="98">
        <v>6.4</v>
      </c>
      <c r="AX43" s="99"/>
      <c r="AY43" s="99"/>
      <c r="AZ43" s="99"/>
      <c r="BA43" s="99"/>
      <c r="BB43" s="103" t="s">
        <v>77</v>
      </c>
      <c r="BC43" s="100">
        <v>4</v>
      </c>
      <c r="BD43" s="101">
        <v>1</v>
      </c>
      <c r="BE43" s="98">
        <v>7.2</v>
      </c>
      <c r="BF43" s="98">
        <v>6.2</v>
      </c>
      <c r="BG43" s="98">
        <v>5.9</v>
      </c>
      <c r="BH43" s="98">
        <v>7.7</v>
      </c>
      <c r="BI43" s="98">
        <v>7</v>
      </c>
      <c r="BJ43" s="98">
        <v>7.5</v>
      </c>
      <c r="BK43" s="98">
        <v>5.6</v>
      </c>
      <c r="BL43" s="98">
        <v>8.3000000000000007</v>
      </c>
      <c r="BM43" s="98">
        <v>8</v>
      </c>
      <c r="BN43" s="98">
        <v>7.2</v>
      </c>
      <c r="BO43" s="98">
        <v>6.1</v>
      </c>
      <c r="BP43" s="98">
        <v>5.0999999999999996</v>
      </c>
      <c r="BQ43" s="98">
        <v>7.2</v>
      </c>
      <c r="BR43" s="98">
        <v>5.4</v>
      </c>
      <c r="BS43" s="98">
        <v>5.9</v>
      </c>
      <c r="BT43" s="98">
        <v>6.9</v>
      </c>
      <c r="BU43" s="98">
        <v>8.6</v>
      </c>
      <c r="BV43" s="98">
        <v>6.7</v>
      </c>
      <c r="BW43" s="98">
        <v>7</v>
      </c>
      <c r="BX43" s="98">
        <v>4.5999999999999996</v>
      </c>
      <c r="BY43" s="103" t="s">
        <v>77</v>
      </c>
      <c r="BZ43" s="99"/>
      <c r="CA43" s="98">
        <v>5.5</v>
      </c>
      <c r="CB43" s="98">
        <v>7.8</v>
      </c>
      <c r="CC43" s="99"/>
      <c r="CD43" s="98">
        <v>5.9</v>
      </c>
      <c r="CE43" s="99"/>
      <c r="CF43" s="98">
        <v>7.4</v>
      </c>
      <c r="CG43" s="98">
        <v>6.4</v>
      </c>
      <c r="CH43" s="98">
        <v>7.7</v>
      </c>
      <c r="CI43" s="100">
        <v>55</v>
      </c>
      <c r="CJ43" s="101">
        <v>4</v>
      </c>
      <c r="CK43" s="98">
        <v>7.5</v>
      </c>
      <c r="CL43" s="98">
        <v>8.1</v>
      </c>
      <c r="CM43" s="99"/>
      <c r="CN43" s="103" t="s">
        <v>77</v>
      </c>
      <c r="CO43" s="98">
        <v>7</v>
      </c>
      <c r="CP43" s="98">
        <v>6.5</v>
      </c>
      <c r="CQ43" s="103" t="s">
        <v>77</v>
      </c>
      <c r="CR43" s="99"/>
      <c r="CS43" s="98">
        <v>5.4</v>
      </c>
      <c r="CT43" s="99"/>
      <c r="CU43" s="99"/>
      <c r="CV43" s="98">
        <v>7.9</v>
      </c>
      <c r="CW43" s="98">
        <v>4.5999999999999996</v>
      </c>
      <c r="CX43" s="99"/>
      <c r="CY43" s="98">
        <v>9.1999999999999993</v>
      </c>
      <c r="CZ43" s="98">
        <v>7.6</v>
      </c>
      <c r="DA43" s="100">
        <v>18</v>
      </c>
      <c r="DB43" s="101">
        <v>6</v>
      </c>
      <c r="DC43" s="99"/>
      <c r="DD43" s="99"/>
      <c r="DE43" s="99"/>
      <c r="DF43" s="100">
        <v>0</v>
      </c>
      <c r="DG43" s="101">
        <v>4</v>
      </c>
      <c r="DH43" s="100">
        <v>120</v>
      </c>
      <c r="DI43" s="101">
        <v>17</v>
      </c>
      <c r="DJ43" s="102">
        <v>137</v>
      </c>
      <c r="DK43" s="98">
        <v>125</v>
      </c>
      <c r="DL43" s="98">
        <v>6.93</v>
      </c>
      <c r="DM43" s="98">
        <v>2.86</v>
      </c>
      <c r="DN43" s="96" t="s">
        <v>293</v>
      </c>
      <c r="DO43" s="13">
        <f t="shared" si="0"/>
        <v>12</v>
      </c>
    </row>
    <row r="44" spans="2:119" ht="27.75" hidden="1" customHeight="1">
      <c r="B44" s="95">
        <v>2220326391</v>
      </c>
      <c r="C44" s="96" t="s">
        <v>85</v>
      </c>
      <c r="D44" s="96" t="s">
        <v>323</v>
      </c>
      <c r="E44" s="96" t="s">
        <v>227</v>
      </c>
      <c r="F44" s="97">
        <v>34814</v>
      </c>
      <c r="G44" s="96" t="s">
        <v>5</v>
      </c>
      <c r="H44" s="96" t="s">
        <v>146</v>
      </c>
      <c r="I44" s="103" t="s">
        <v>77</v>
      </c>
      <c r="J44" s="98">
        <v>8</v>
      </c>
      <c r="K44" s="98">
        <v>8</v>
      </c>
      <c r="L44" s="98">
        <v>7.2</v>
      </c>
      <c r="M44" s="99"/>
      <c r="N44" s="103" t="s">
        <v>77</v>
      </c>
      <c r="O44" s="99"/>
      <c r="P44" s="99"/>
      <c r="Q44" s="99"/>
      <c r="R44" s="99"/>
      <c r="S44" s="99"/>
      <c r="T44" s="99"/>
      <c r="U44" s="99"/>
      <c r="V44" s="99"/>
      <c r="W44" s="99"/>
      <c r="X44" s="103" t="s">
        <v>77</v>
      </c>
      <c r="Y44" s="99"/>
      <c r="Z44" s="103" t="s">
        <v>77</v>
      </c>
      <c r="AA44" s="99"/>
      <c r="AB44" s="99"/>
      <c r="AC44" s="99"/>
      <c r="AD44" s="99">
        <v>0</v>
      </c>
      <c r="AE44" s="99"/>
      <c r="AF44" s="98">
        <v>8.6</v>
      </c>
      <c r="AG44" s="103" t="s">
        <v>77</v>
      </c>
      <c r="AH44" s="99"/>
      <c r="AI44" s="99">
        <v>0</v>
      </c>
      <c r="AJ44" s="99"/>
      <c r="AK44" s="99">
        <v>0</v>
      </c>
      <c r="AL44" s="100">
        <v>7</v>
      </c>
      <c r="AM44" s="101">
        <v>38</v>
      </c>
      <c r="AN44" s="103" t="s">
        <v>77</v>
      </c>
      <c r="AO44" s="99">
        <v>0</v>
      </c>
      <c r="AP44" s="99">
        <v>0</v>
      </c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>
        <v>0</v>
      </c>
      <c r="BD44" s="101">
        <v>5</v>
      </c>
      <c r="BE44" s="98">
        <v>7.6</v>
      </c>
      <c r="BF44" s="98">
        <v>6.3</v>
      </c>
      <c r="BG44" s="99">
        <v>0</v>
      </c>
      <c r="BH44" s="103" t="s">
        <v>77</v>
      </c>
      <c r="BI44" s="103" t="s">
        <v>77</v>
      </c>
      <c r="BJ44" s="99">
        <v>0</v>
      </c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8">
        <v>6.9</v>
      </c>
      <c r="BW44" s="99">
        <v>0</v>
      </c>
      <c r="BX44" s="99"/>
      <c r="BY44" s="99"/>
      <c r="BZ44" s="99"/>
      <c r="CA44" s="99">
        <v>0</v>
      </c>
      <c r="CB44" s="99"/>
      <c r="CC44" s="99"/>
      <c r="CD44" s="99"/>
      <c r="CE44" s="99"/>
      <c r="CF44" s="99"/>
      <c r="CG44" s="99"/>
      <c r="CH44" s="99">
        <v>0</v>
      </c>
      <c r="CI44" s="100">
        <v>6</v>
      </c>
      <c r="CJ44" s="101">
        <v>53</v>
      </c>
      <c r="CK44" s="99"/>
      <c r="CL44" s="103" t="s">
        <v>77</v>
      </c>
      <c r="CM44" s="99"/>
      <c r="CN44" s="99">
        <v>0</v>
      </c>
      <c r="CO44" s="99">
        <v>0</v>
      </c>
      <c r="CP44" s="99">
        <v>0</v>
      </c>
      <c r="CQ44" s="99"/>
      <c r="CR44" s="99"/>
      <c r="CS44" s="99"/>
      <c r="CT44" s="99"/>
      <c r="CU44" s="99"/>
      <c r="CV44" s="99"/>
      <c r="CW44" s="99">
        <v>0</v>
      </c>
      <c r="CX44" s="99"/>
      <c r="CY44" s="99"/>
      <c r="CZ44" s="99"/>
      <c r="DA44" s="100">
        <v>0</v>
      </c>
      <c r="DB44" s="101">
        <v>24</v>
      </c>
      <c r="DC44" s="99"/>
      <c r="DD44" s="99"/>
      <c r="DE44" s="99"/>
      <c r="DF44" s="100">
        <v>0</v>
      </c>
      <c r="DG44" s="101">
        <v>4</v>
      </c>
      <c r="DH44" s="100">
        <v>13</v>
      </c>
      <c r="DI44" s="101">
        <v>124</v>
      </c>
      <c r="DJ44" s="102">
        <v>137</v>
      </c>
      <c r="DK44" s="98">
        <v>57</v>
      </c>
      <c r="DL44" s="98">
        <v>1.82</v>
      </c>
      <c r="DM44" s="98">
        <v>0.72</v>
      </c>
      <c r="DN44" s="96"/>
      <c r="DO44" s="13">
        <f t="shared" si="0"/>
        <v>115</v>
      </c>
    </row>
    <row r="45" spans="2:119" ht="27.75" customHeight="1">
      <c r="B45" s="95">
        <v>2221326392</v>
      </c>
      <c r="C45" s="96" t="s">
        <v>8</v>
      </c>
      <c r="D45" s="96" t="s">
        <v>89</v>
      </c>
      <c r="E45" s="96" t="s">
        <v>324</v>
      </c>
      <c r="F45" s="97">
        <v>36061</v>
      </c>
      <c r="G45" s="96" t="s">
        <v>88</v>
      </c>
      <c r="H45" s="96" t="s">
        <v>144</v>
      </c>
      <c r="I45" s="98">
        <v>4.3</v>
      </c>
      <c r="J45" s="98">
        <v>6.6</v>
      </c>
      <c r="K45" s="98">
        <v>7.7</v>
      </c>
      <c r="L45" s="98">
        <v>4.2</v>
      </c>
      <c r="M45" s="99"/>
      <c r="N45" s="98">
        <v>4</v>
      </c>
      <c r="O45" s="99"/>
      <c r="P45" s="99">
        <v>0</v>
      </c>
      <c r="Q45" s="99"/>
      <c r="R45" s="99"/>
      <c r="S45" s="99"/>
      <c r="T45" s="99"/>
      <c r="U45" s="99"/>
      <c r="V45" s="99"/>
      <c r="W45" s="99"/>
      <c r="X45" s="98">
        <v>5.0999999999999996</v>
      </c>
      <c r="Y45" s="98">
        <v>7.5</v>
      </c>
      <c r="Z45" s="99">
        <v>0</v>
      </c>
      <c r="AA45" s="99"/>
      <c r="AB45" s="98">
        <v>7.9</v>
      </c>
      <c r="AC45" s="99"/>
      <c r="AD45" s="98">
        <v>6.1</v>
      </c>
      <c r="AE45" s="99">
        <v>0</v>
      </c>
      <c r="AF45" s="98">
        <v>8.8000000000000007</v>
      </c>
      <c r="AG45" s="98">
        <v>7.5</v>
      </c>
      <c r="AH45" s="99"/>
      <c r="AI45" s="99">
        <v>0</v>
      </c>
      <c r="AJ45" s="99"/>
      <c r="AK45" s="98">
        <v>4.7</v>
      </c>
      <c r="AL45" s="100">
        <v>24</v>
      </c>
      <c r="AM45" s="101">
        <v>21</v>
      </c>
      <c r="AN45" s="98">
        <v>5.3</v>
      </c>
      <c r="AO45" s="98">
        <v>5.8</v>
      </c>
      <c r="AP45" s="99"/>
      <c r="AQ45" s="99"/>
      <c r="AR45" s="99"/>
      <c r="AS45" s="99"/>
      <c r="AT45" s="98">
        <v>7.3</v>
      </c>
      <c r="AU45" s="99"/>
      <c r="AV45" s="99"/>
      <c r="AW45" s="99"/>
      <c r="AX45" s="99"/>
      <c r="AY45" s="99"/>
      <c r="AZ45" s="98">
        <v>5.2</v>
      </c>
      <c r="BA45" s="99"/>
      <c r="BB45" s="99">
        <v>0</v>
      </c>
      <c r="BC45" s="100">
        <v>4</v>
      </c>
      <c r="BD45" s="101">
        <v>1</v>
      </c>
      <c r="BE45" s="98">
        <v>6.2</v>
      </c>
      <c r="BF45" s="98">
        <v>4.5999999999999996</v>
      </c>
      <c r="BG45" s="98">
        <v>4.8</v>
      </c>
      <c r="BH45" s="98">
        <v>5.4</v>
      </c>
      <c r="BI45" s="98">
        <v>4.8</v>
      </c>
      <c r="BJ45" s="98">
        <v>4.9000000000000004</v>
      </c>
      <c r="BK45" s="98">
        <v>4.9000000000000004</v>
      </c>
      <c r="BL45" s="98">
        <v>6.6</v>
      </c>
      <c r="BM45" s="98">
        <v>6.3</v>
      </c>
      <c r="BN45" s="98">
        <v>6.4</v>
      </c>
      <c r="BO45" s="99"/>
      <c r="BP45" s="98">
        <v>6.5</v>
      </c>
      <c r="BQ45" s="99"/>
      <c r="BR45" s="99"/>
      <c r="BS45" s="99"/>
      <c r="BT45" s="99">
        <v>0</v>
      </c>
      <c r="BU45" s="99"/>
      <c r="BV45" s="98">
        <v>4.3</v>
      </c>
      <c r="BW45" s="98">
        <v>5.9</v>
      </c>
      <c r="BX45" s="99"/>
      <c r="BY45" s="99"/>
      <c r="BZ45" s="99"/>
      <c r="CA45" s="99">
        <v>0</v>
      </c>
      <c r="CB45" s="99">
        <v>0</v>
      </c>
      <c r="CC45" s="99"/>
      <c r="CD45" s="99"/>
      <c r="CE45" s="99"/>
      <c r="CF45" s="99"/>
      <c r="CG45" s="99"/>
      <c r="CH45" s="99"/>
      <c r="CI45" s="100">
        <v>26</v>
      </c>
      <c r="CJ45" s="101">
        <v>33</v>
      </c>
      <c r="CK45" s="98">
        <v>5.0999999999999996</v>
      </c>
      <c r="CL45" s="98">
        <v>5.9</v>
      </c>
      <c r="CM45" s="98">
        <v>4.2</v>
      </c>
      <c r="CN45" s="99"/>
      <c r="CO45" s="99">
        <v>0</v>
      </c>
      <c r="CP45" s="99">
        <v>0</v>
      </c>
      <c r="CQ45" s="99"/>
      <c r="CR45" s="99"/>
      <c r="CS45" s="99">
        <v>0</v>
      </c>
      <c r="CT45" s="99"/>
      <c r="CU45" s="99"/>
      <c r="CV45" s="99"/>
      <c r="CW45" s="99"/>
      <c r="CX45" s="99"/>
      <c r="CY45" s="99"/>
      <c r="CZ45" s="99"/>
      <c r="DA45" s="100">
        <v>7</v>
      </c>
      <c r="DB45" s="101">
        <v>17</v>
      </c>
      <c r="DC45" s="99"/>
      <c r="DD45" s="99"/>
      <c r="DE45" s="99"/>
      <c r="DF45" s="100">
        <v>0</v>
      </c>
      <c r="DG45" s="101">
        <v>4</v>
      </c>
      <c r="DH45" s="100">
        <v>61</v>
      </c>
      <c r="DI45" s="101">
        <v>76</v>
      </c>
      <c r="DJ45" s="102">
        <v>137</v>
      </c>
      <c r="DK45" s="98">
        <v>86</v>
      </c>
      <c r="DL45" s="98">
        <v>3.94</v>
      </c>
      <c r="DM45" s="98">
        <v>1.41</v>
      </c>
      <c r="DN45" s="96" t="s">
        <v>391</v>
      </c>
      <c r="DO45" s="13">
        <f t="shared" si="0"/>
        <v>71</v>
      </c>
    </row>
    <row r="46" spans="2:119" ht="27.75" customHeight="1">
      <c r="B46" s="95">
        <v>2220326393</v>
      </c>
      <c r="C46" s="96" t="s">
        <v>87</v>
      </c>
      <c r="D46" s="96" t="s">
        <v>2</v>
      </c>
      <c r="E46" s="96" t="s">
        <v>105</v>
      </c>
      <c r="F46" s="97">
        <v>36116</v>
      </c>
      <c r="G46" s="96" t="s">
        <v>5</v>
      </c>
      <c r="H46" s="96" t="s">
        <v>144</v>
      </c>
      <c r="I46" s="98">
        <v>8.6999999999999993</v>
      </c>
      <c r="J46" s="98">
        <v>8.1</v>
      </c>
      <c r="K46" s="98">
        <v>8.5</v>
      </c>
      <c r="L46" s="98">
        <v>7.9</v>
      </c>
      <c r="M46" s="99"/>
      <c r="N46" s="98">
        <v>7.3</v>
      </c>
      <c r="O46" s="99"/>
      <c r="P46" s="98">
        <v>6</v>
      </c>
      <c r="Q46" s="99"/>
      <c r="R46" s="98">
        <v>6.4</v>
      </c>
      <c r="S46" s="99"/>
      <c r="T46" s="98">
        <v>6.6</v>
      </c>
      <c r="U46" s="99"/>
      <c r="V46" s="98">
        <v>5.9</v>
      </c>
      <c r="W46" s="99"/>
      <c r="X46" s="98">
        <v>8.3000000000000007</v>
      </c>
      <c r="Y46" s="98">
        <v>8.6999999999999993</v>
      </c>
      <c r="Z46" s="98">
        <v>6.2</v>
      </c>
      <c r="AA46" s="99"/>
      <c r="AB46" s="98">
        <v>9.6999999999999993</v>
      </c>
      <c r="AC46" s="99"/>
      <c r="AD46" s="98">
        <v>9.1999999999999993</v>
      </c>
      <c r="AE46" s="98">
        <v>8.4</v>
      </c>
      <c r="AF46" s="98">
        <v>8.6</v>
      </c>
      <c r="AG46" s="98">
        <v>9.1999999999999993</v>
      </c>
      <c r="AH46" s="98">
        <v>8.9</v>
      </c>
      <c r="AI46" s="98">
        <v>7.2</v>
      </c>
      <c r="AJ46" s="98">
        <v>8.3000000000000007</v>
      </c>
      <c r="AK46" s="98">
        <v>8.1</v>
      </c>
      <c r="AL46" s="100">
        <v>45</v>
      </c>
      <c r="AM46" s="101">
        <v>0</v>
      </c>
      <c r="AN46" s="98">
        <v>6.8</v>
      </c>
      <c r="AO46" s="98">
        <v>6.4</v>
      </c>
      <c r="AP46" s="99"/>
      <c r="AQ46" s="99"/>
      <c r="AR46" s="99"/>
      <c r="AS46" s="99"/>
      <c r="AT46" s="99"/>
      <c r="AU46" s="98">
        <v>7.2</v>
      </c>
      <c r="AV46" s="99"/>
      <c r="AW46" s="99"/>
      <c r="AX46" s="99"/>
      <c r="AY46" s="99"/>
      <c r="AZ46" s="99"/>
      <c r="BA46" s="98">
        <v>6.6</v>
      </c>
      <c r="BB46" s="98">
        <v>7.3</v>
      </c>
      <c r="BC46" s="100">
        <v>5</v>
      </c>
      <c r="BD46" s="101">
        <v>0</v>
      </c>
      <c r="BE46" s="98">
        <v>7.9</v>
      </c>
      <c r="BF46" s="98">
        <v>6.2</v>
      </c>
      <c r="BG46" s="98">
        <v>4.2</v>
      </c>
      <c r="BH46" s="98">
        <v>5.5</v>
      </c>
      <c r="BI46" s="98">
        <v>7.8</v>
      </c>
      <c r="BJ46" s="98">
        <v>6.7</v>
      </c>
      <c r="BK46" s="98">
        <v>6.6</v>
      </c>
      <c r="BL46" s="98">
        <v>7.5</v>
      </c>
      <c r="BM46" s="98">
        <v>8</v>
      </c>
      <c r="BN46" s="98">
        <v>5.8</v>
      </c>
      <c r="BO46" s="98">
        <v>6.1</v>
      </c>
      <c r="BP46" s="98">
        <v>6.8</v>
      </c>
      <c r="BQ46" s="98">
        <v>7.3</v>
      </c>
      <c r="BR46" s="98">
        <v>4.0999999999999996</v>
      </c>
      <c r="BS46" s="98">
        <v>6.9</v>
      </c>
      <c r="BT46" s="98">
        <v>5.4</v>
      </c>
      <c r="BU46" s="98">
        <v>7.6</v>
      </c>
      <c r="BV46" s="98">
        <v>5.3</v>
      </c>
      <c r="BW46" s="98">
        <v>7.1</v>
      </c>
      <c r="BX46" s="98">
        <v>6.2</v>
      </c>
      <c r="BY46" s="98">
        <v>7.4</v>
      </c>
      <c r="BZ46" s="98">
        <v>5.7</v>
      </c>
      <c r="CA46" s="98">
        <v>5.4</v>
      </c>
      <c r="CB46" s="98">
        <v>5</v>
      </c>
      <c r="CC46" s="98">
        <v>7.3</v>
      </c>
      <c r="CD46" s="99"/>
      <c r="CE46" s="99"/>
      <c r="CF46" s="98">
        <v>7.5</v>
      </c>
      <c r="CG46" s="98">
        <v>7.5</v>
      </c>
      <c r="CH46" s="98">
        <v>5.8</v>
      </c>
      <c r="CI46" s="100">
        <v>59</v>
      </c>
      <c r="CJ46" s="101">
        <v>0</v>
      </c>
      <c r="CK46" s="98">
        <v>8.4</v>
      </c>
      <c r="CL46" s="98">
        <v>7.5</v>
      </c>
      <c r="CM46" s="98">
        <v>5.2</v>
      </c>
      <c r="CN46" s="99"/>
      <c r="CO46" s="98">
        <v>8.1</v>
      </c>
      <c r="CP46" s="98">
        <v>8.6999999999999993</v>
      </c>
      <c r="CQ46" s="99"/>
      <c r="CR46" s="98">
        <v>6.7</v>
      </c>
      <c r="CS46" s="98">
        <v>8.5</v>
      </c>
      <c r="CT46" s="99"/>
      <c r="CU46" s="99"/>
      <c r="CV46" s="98">
        <v>8.1999999999999993</v>
      </c>
      <c r="CW46" s="98">
        <v>5.5</v>
      </c>
      <c r="CX46" s="99"/>
      <c r="CY46" s="98">
        <v>8.9</v>
      </c>
      <c r="CZ46" s="98">
        <v>9.1999999999999993</v>
      </c>
      <c r="DA46" s="100">
        <v>24</v>
      </c>
      <c r="DB46" s="101">
        <v>0</v>
      </c>
      <c r="DC46" s="98">
        <v>8.8000000000000007</v>
      </c>
      <c r="DD46" s="99"/>
      <c r="DE46" s="99"/>
      <c r="DF46" s="100">
        <v>2</v>
      </c>
      <c r="DG46" s="101">
        <v>2</v>
      </c>
      <c r="DH46" s="100">
        <v>135</v>
      </c>
      <c r="DI46" s="101">
        <v>2</v>
      </c>
      <c r="DJ46" s="102">
        <v>137</v>
      </c>
      <c r="DK46" s="98">
        <v>135</v>
      </c>
      <c r="DL46" s="98">
        <v>7.18</v>
      </c>
      <c r="DM46" s="98">
        <v>2.96</v>
      </c>
      <c r="DN46" s="96"/>
      <c r="DO46" s="13">
        <f t="shared" si="0"/>
        <v>0</v>
      </c>
    </row>
    <row r="47" spans="2:119" ht="27.75" customHeight="1">
      <c r="B47" s="95">
        <v>2220354019</v>
      </c>
      <c r="C47" s="96" t="s">
        <v>120</v>
      </c>
      <c r="D47" s="96" t="s">
        <v>111</v>
      </c>
      <c r="E47" s="96" t="s">
        <v>264</v>
      </c>
      <c r="F47" s="97">
        <v>35993</v>
      </c>
      <c r="G47" s="96" t="s">
        <v>5</v>
      </c>
      <c r="H47" s="96" t="s">
        <v>144</v>
      </c>
      <c r="I47" s="98">
        <v>8.6</v>
      </c>
      <c r="J47" s="98">
        <v>8.5</v>
      </c>
      <c r="K47" s="98">
        <v>8.3000000000000007</v>
      </c>
      <c r="L47" s="98">
        <v>6.3</v>
      </c>
      <c r="M47" s="99"/>
      <c r="N47" s="98">
        <v>6</v>
      </c>
      <c r="O47" s="99"/>
      <c r="P47" s="98">
        <v>4.2</v>
      </c>
      <c r="Q47" s="99"/>
      <c r="R47" s="98">
        <v>7.2</v>
      </c>
      <c r="S47" s="99"/>
      <c r="T47" s="98">
        <v>7.4</v>
      </c>
      <c r="U47" s="99"/>
      <c r="V47" s="98">
        <v>5.6</v>
      </c>
      <c r="W47" s="99"/>
      <c r="X47" s="98">
        <v>8</v>
      </c>
      <c r="Y47" s="98">
        <v>7</v>
      </c>
      <c r="Z47" s="98">
        <v>6.1</v>
      </c>
      <c r="AA47" s="98">
        <v>9.1999999999999993</v>
      </c>
      <c r="AB47" s="99"/>
      <c r="AC47" s="99"/>
      <c r="AD47" s="98">
        <v>8.5</v>
      </c>
      <c r="AE47" s="98">
        <v>8.9</v>
      </c>
      <c r="AF47" s="98">
        <v>9</v>
      </c>
      <c r="AG47" s="98">
        <v>9.1</v>
      </c>
      <c r="AH47" s="98">
        <v>8.6</v>
      </c>
      <c r="AI47" s="98">
        <v>7.4</v>
      </c>
      <c r="AJ47" s="98">
        <v>8.9</v>
      </c>
      <c r="AK47" s="98">
        <v>7.4</v>
      </c>
      <c r="AL47" s="100">
        <v>45</v>
      </c>
      <c r="AM47" s="101">
        <v>0</v>
      </c>
      <c r="AN47" s="98">
        <v>6</v>
      </c>
      <c r="AO47" s="98">
        <v>6.2</v>
      </c>
      <c r="AP47" s="99"/>
      <c r="AQ47" s="99"/>
      <c r="AR47" s="99"/>
      <c r="AS47" s="99"/>
      <c r="AT47" s="98">
        <v>8.4</v>
      </c>
      <c r="AU47" s="99"/>
      <c r="AV47" s="98">
        <v>6.1</v>
      </c>
      <c r="AW47" s="99"/>
      <c r="AX47" s="99"/>
      <c r="AY47" s="99"/>
      <c r="AZ47" s="99"/>
      <c r="BA47" s="99"/>
      <c r="BB47" s="98">
        <v>6.3</v>
      </c>
      <c r="BC47" s="100">
        <v>5</v>
      </c>
      <c r="BD47" s="101">
        <v>0</v>
      </c>
      <c r="BE47" s="98">
        <v>6.8</v>
      </c>
      <c r="BF47" s="98">
        <v>5.6</v>
      </c>
      <c r="BG47" s="98">
        <v>5.0999999999999996</v>
      </c>
      <c r="BH47" s="98">
        <v>6.3</v>
      </c>
      <c r="BI47" s="98">
        <v>7.4</v>
      </c>
      <c r="BJ47" s="98">
        <v>6.5</v>
      </c>
      <c r="BK47" s="98">
        <v>6.3</v>
      </c>
      <c r="BL47" s="98">
        <v>6</v>
      </c>
      <c r="BM47" s="98">
        <v>7.1</v>
      </c>
      <c r="BN47" s="98">
        <v>4.7</v>
      </c>
      <c r="BO47" s="98">
        <v>7.2</v>
      </c>
      <c r="BP47" s="98">
        <v>7.5</v>
      </c>
      <c r="BQ47" s="98">
        <v>6.9</v>
      </c>
      <c r="BR47" s="98">
        <v>6.4</v>
      </c>
      <c r="BS47" s="98">
        <v>6.2</v>
      </c>
      <c r="BT47" s="98">
        <v>6.7</v>
      </c>
      <c r="BU47" s="98">
        <v>7.5</v>
      </c>
      <c r="BV47" s="98">
        <v>7</v>
      </c>
      <c r="BW47" s="98">
        <v>6.3</v>
      </c>
      <c r="BX47" s="98">
        <v>7.2</v>
      </c>
      <c r="BY47" s="98">
        <v>6.4</v>
      </c>
      <c r="BZ47" s="98">
        <v>4.9000000000000004</v>
      </c>
      <c r="CA47" s="98">
        <v>6.3</v>
      </c>
      <c r="CB47" s="98">
        <v>6.4</v>
      </c>
      <c r="CC47" s="99"/>
      <c r="CD47" s="98">
        <v>6.2</v>
      </c>
      <c r="CE47" s="99"/>
      <c r="CF47" s="98">
        <v>7.4</v>
      </c>
      <c r="CG47" s="98">
        <v>8.5</v>
      </c>
      <c r="CH47" s="98">
        <v>8.9</v>
      </c>
      <c r="CI47" s="100">
        <v>59</v>
      </c>
      <c r="CJ47" s="101">
        <v>0</v>
      </c>
      <c r="CK47" s="98">
        <v>7.4</v>
      </c>
      <c r="CL47" s="98">
        <v>8.3000000000000007</v>
      </c>
      <c r="CM47" s="98">
        <v>7.1</v>
      </c>
      <c r="CN47" s="99"/>
      <c r="CO47" s="98">
        <v>8.4</v>
      </c>
      <c r="CP47" s="98">
        <v>7.2</v>
      </c>
      <c r="CQ47" s="99"/>
      <c r="CR47" s="98">
        <v>7.6</v>
      </c>
      <c r="CS47" s="98">
        <v>7.5</v>
      </c>
      <c r="CT47" s="99"/>
      <c r="CU47" s="99"/>
      <c r="CV47" s="98">
        <v>7.7</v>
      </c>
      <c r="CW47" s="98">
        <v>5</v>
      </c>
      <c r="CX47" s="99"/>
      <c r="CY47" s="98">
        <v>9.6</v>
      </c>
      <c r="CZ47" s="98">
        <v>9.1999999999999993</v>
      </c>
      <c r="DA47" s="100">
        <v>24</v>
      </c>
      <c r="DB47" s="101">
        <v>0</v>
      </c>
      <c r="DC47" s="99">
        <v>0</v>
      </c>
      <c r="DD47" s="99"/>
      <c r="DE47" s="99"/>
      <c r="DF47" s="100">
        <v>0</v>
      </c>
      <c r="DG47" s="101">
        <v>4</v>
      </c>
      <c r="DH47" s="100">
        <v>133</v>
      </c>
      <c r="DI47" s="101">
        <v>4</v>
      </c>
      <c r="DJ47" s="102">
        <v>137</v>
      </c>
      <c r="DK47" s="98">
        <v>135</v>
      </c>
      <c r="DL47" s="98">
        <v>7.03</v>
      </c>
      <c r="DM47" s="98">
        <v>2.9</v>
      </c>
      <c r="DN47" s="96"/>
      <c r="DO47" s="13">
        <f t="shared" si="0"/>
        <v>0</v>
      </c>
    </row>
    <row r="48" spans="2:119" ht="27.75" hidden="1" customHeight="1">
      <c r="B48" s="95">
        <v>2221326398</v>
      </c>
      <c r="C48" s="96" t="s">
        <v>87</v>
      </c>
      <c r="D48" s="96" t="s">
        <v>327</v>
      </c>
      <c r="E48" s="96" t="s">
        <v>328</v>
      </c>
      <c r="F48" s="97">
        <v>36005</v>
      </c>
      <c r="G48" s="96" t="s">
        <v>88</v>
      </c>
      <c r="H48" s="96" t="s">
        <v>146</v>
      </c>
      <c r="I48" s="98">
        <v>7.3</v>
      </c>
      <c r="J48" s="98">
        <v>7.7</v>
      </c>
      <c r="K48" s="98">
        <v>7.5</v>
      </c>
      <c r="L48" s="98">
        <v>8.3000000000000007</v>
      </c>
      <c r="M48" s="99"/>
      <c r="N48" s="98">
        <v>5.5</v>
      </c>
      <c r="O48" s="99"/>
      <c r="P48" s="103" t="s">
        <v>77</v>
      </c>
      <c r="Q48" s="99"/>
      <c r="R48" s="99"/>
      <c r="S48" s="99"/>
      <c r="T48" s="99"/>
      <c r="U48" s="99"/>
      <c r="V48" s="99"/>
      <c r="W48" s="99"/>
      <c r="X48" s="98">
        <v>6.5</v>
      </c>
      <c r="Y48" s="103" t="s">
        <v>77</v>
      </c>
      <c r="Z48" s="98">
        <v>5.3</v>
      </c>
      <c r="AA48" s="98">
        <v>8</v>
      </c>
      <c r="AB48" s="99"/>
      <c r="AC48" s="99"/>
      <c r="AD48" s="98">
        <v>4.8</v>
      </c>
      <c r="AE48" s="98">
        <v>7.3</v>
      </c>
      <c r="AF48" s="98">
        <v>9.9</v>
      </c>
      <c r="AG48" s="98">
        <v>9.3000000000000007</v>
      </c>
      <c r="AH48" s="98">
        <v>6.6</v>
      </c>
      <c r="AI48" s="98">
        <v>7</v>
      </c>
      <c r="AJ48" s="99"/>
      <c r="AK48" s="99"/>
      <c r="AL48" s="100">
        <v>29</v>
      </c>
      <c r="AM48" s="101">
        <v>16</v>
      </c>
      <c r="AN48" s="98">
        <v>6.3</v>
      </c>
      <c r="AO48" s="98">
        <v>6</v>
      </c>
      <c r="AP48" s="99"/>
      <c r="AQ48" s="98">
        <v>4.4000000000000004</v>
      </c>
      <c r="AR48" s="99"/>
      <c r="AS48" s="99"/>
      <c r="AT48" s="99"/>
      <c r="AU48" s="99"/>
      <c r="AV48" s="99"/>
      <c r="AW48" s="98">
        <v>8.5</v>
      </c>
      <c r="AX48" s="99"/>
      <c r="AY48" s="99"/>
      <c r="AZ48" s="99"/>
      <c r="BA48" s="99"/>
      <c r="BB48" s="98">
        <v>8.4</v>
      </c>
      <c r="BC48" s="100">
        <v>5</v>
      </c>
      <c r="BD48" s="101">
        <v>0</v>
      </c>
      <c r="BE48" s="98">
        <v>9.4</v>
      </c>
      <c r="BF48" s="98">
        <v>8.1</v>
      </c>
      <c r="BG48" s="98">
        <v>6.5</v>
      </c>
      <c r="BH48" s="98">
        <v>9.1999999999999993</v>
      </c>
      <c r="BI48" s="98">
        <v>8.1999999999999993</v>
      </c>
      <c r="BJ48" s="103" t="s">
        <v>77</v>
      </c>
      <c r="BK48" s="98">
        <v>8.4</v>
      </c>
      <c r="BL48" s="98">
        <v>7.6</v>
      </c>
      <c r="BM48" s="98">
        <v>8.9</v>
      </c>
      <c r="BN48" s="99"/>
      <c r="BO48" s="103" t="s">
        <v>77</v>
      </c>
      <c r="BP48" s="98">
        <v>8.6999999999999993</v>
      </c>
      <c r="BQ48" s="103" t="s">
        <v>77</v>
      </c>
      <c r="BR48" s="99"/>
      <c r="BS48" s="99"/>
      <c r="BT48" s="103" t="s">
        <v>77</v>
      </c>
      <c r="BU48" s="99"/>
      <c r="BV48" s="98">
        <v>7.3</v>
      </c>
      <c r="BW48" s="98">
        <v>7.8</v>
      </c>
      <c r="BX48" s="99"/>
      <c r="BY48" s="103" t="s">
        <v>77</v>
      </c>
      <c r="BZ48" s="99"/>
      <c r="CA48" s="99">
        <v>0</v>
      </c>
      <c r="CB48" s="99"/>
      <c r="CC48" s="99"/>
      <c r="CD48" s="99"/>
      <c r="CE48" s="99"/>
      <c r="CF48" s="99"/>
      <c r="CG48" s="98">
        <v>4.9000000000000004</v>
      </c>
      <c r="CH48" s="103" t="s">
        <v>77</v>
      </c>
      <c r="CI48" s="100">
        <v>25</v>
      </c>
      <c r="CJ48" s="101">
        <v>34</v>
      </c>
      <c r="CK48" s="98">
        <v>5.8</v>
      </c>
      <c r="CL48" s="98">
        <v>6.4</v>
      </c>
      <c r="CM48" s="99"/>
      <c r="CN48" s="103" t="s">
        <v>77</v>
      </c>
      <c r="CO48" s="98">
        <v>4.8</v>
      </c>
      <c r="CP48" s="99">
        <v>0</v>
      </c>
      <c r="CQ48" s="99"/>
      <c r="CR48" s="99"/>
      <c r="CS48" s="103" t="s">
        <v>77</v>
      </c>
      <c r="CT48" s="103" t="s">
        <v>77</v>
      </c>
      <c r="CU48" s="99"/>
      <c r="CV48" s="99"/>
      <c r="CW48" s="98">
        <v>4.5</v>
      </c>
      <c r="CX48" s="99"/>
      <c r="CY48" s="103" t="s">
        <v>77</v>
      </c>
      <c r="CZ48" s="99"/>
      <c r="DA48" s="100">
        <v>9</v>
      </c>
      <c r="DB48" s="101">
        <v>15</v>
      </c>
      <c r="DC48" s="99"/>
      <c r="DD48" s="99"/>
      <c r="DE48" s="99"/>
      <c r="DF48" s="100">
        <v>0</v>
      </c>
      <c r="DG48" s="101">
        <v>4</v>
      </c>
      <c r="DH48" s="100">
        <v>68</v>
      </c>
      <c r="DI48" s="101">
        <v>69</v>
      </c>
      <c r="DJ48" s="102">
        <v>137</v>
      </c>
      <c r="DK48" s="98">
        <v>88</v>
      </c>
      <c r="DL48" s="98">
        <v>5.43</v>
      </c>
      <c r="DM48" s="98">
        <v>2.2000000000000002</v>
      </c>
      <c r="DN48" s="96"/>
      <c r="DO48" s="13">
        <f t="shared" si="0"/>
        <v>65</v>
      </c>
    </row>
    <row r="49" spans="2:119" ht="27.75" customHeight="1">
      <c r="B49" s="95">
        <v>2220323980</v>
      </c>
      <c r="C49" s="96" t="s">
        <v>133</v>
      </c>
      <c r="D49" s="96" t="s">
        <v>329</v>
      </c>
      <c r="E49" s="96" t="s">
        <v>256</v>
      </c>
      <c r="F49" s="97">
        <v>36088</v>
      </c>
      <c r="G49" s="96" t="s">
        <v>5</v>
      </c>
      <c r="H49" s="96" t="s">
        <v>144</v>
      </c>
      <c r="I49" s="98">
        <v>7.6</v>
      </c>
      <c r="J49" s="98">
        <v>6.8</v>
      </c>
      <c r="K49" s="98">
        <v>5.7</v>
      </c>
      <c r="L49" s="98">
        <v>7.5</v>
      </c>
      <c r="M49" s="99"/>
      <c r="N49" s="98">
        <v>6.2</v>
      </c>
      <c r="O49" s="99"/>
      <c r="P49" s="98">
        <v>6.1</v>
      </c>
      <c r="Q49" s="99"/>
      <c r="R49" s="98">
        <v>6.7</v>
      </c>
      <c r="S49" s="99"/>
      <c r="T49" s="98">
        <v>5.7</v>
      </c>
      <c r="U49" s="99"/>
      <c r="V49" s="103" t="s">
        <v>77</v>
      </c>
      <c r="W49" s="99"/>
      <c r="X49" s="98">
        <v>6.5</v>
      </c>
      <c r="Y49" s="98">
        <v>7.5</v>
      </c>
      <c r="Z49" s="98">
        <v>7.8</v>
      </c>
      <c r="AA49" s="99"/>
      <c r="AB49" s="98">
        <v>8.6</v>
      </c>
      <c r="AC49" s="99"/>
      <c r="AD49" s="98">
        <v>8.4</v>
      </c>
      <c r="AE49" s="98">
        <v>5.4</v>
      </c>
      <c r="AF49" s="98">
        <v>8.4</v>
      </c>
      <c r="AG49" s="98">
        <v>6.5</v>
      </c>
      <c r="AH49" s="98">
        <v>7.9</v>
      </c>
      <c r="AI49" s="98">
        <v>6.2</v>
      </c>
      <c r="AJ49" s="98">
        <v>7.3</v>
      </c>
      <c r="AK49" s="98">
        <v>7</v>
      </c>
      <c r="AL49" s="100">
        <v>43</v>
      </c>
      <c r="AM49" s="101">
        <v>2</v>
      </c>
      <c r="AN49" s="98">
        <v>6.4</v>
      </c>
      <c r="AO49" s="98">
        <v>9.4</v>
      </c>
      <c r="AP49" s="98">
        <v>7.6</v>
      </c>
      <c r="AQ49" s="99"/>
      <c r="AR49" s="99"/>
      <c r="AS49" s="99"/>
      <c r="AT49" s="99"/>
      <c r="AU49" s="99"/>
      <c r="AV49" s="98">
        <v>7.3</v>
      </c>
      <c r="AW49" s="99"/>
      <c r="AX49" s="99"/>
      <c r="AY49" s="99"/>
      <c r="AZ49" s="99"/>
      <c r="BA49" s="99"/>
      <c r="BB49" s="98">
        <v>7.3</v>
      </c>
      <c r="BC49" s="100">
        <v>5</v>
      </c>
      <c r="BD49" s="101">
        <v>0</v>
      </c>
      <c r="BE49" s="98">
        <v>8.1</v>
      </c>
      <c r="BF49" s="98">
        <v>5.9</v>
      </c>
      <c r="BG49" s="98">
        <v>6</v>
      </c>
      <c r="BH49" s="98">
        <v>7.4</v>
      </c>
      <c r="BI49" s="98">
        <v>7.5</v>
      </c>
      <c r="BJ49" s="98">
        <v>7.6</v>
      </c>
      <c r="BK49" s="98">
        <v>5.7</v>
      </c>
      <c r="BL49" s="98">
        <v>7.2</v>
      </c>
      <c r="BM49" s="98">
        <v>8.5</v>
      </c>
      <c r="BN49" s="98">
        <v>6.4</v>
      </c>
      <c r="BO49" s="98">
        <v>7</v>
      </c>
      <c r="BP49" s="98">
        <v>6.1</v>
      </c>
      <c r="BQ49" s="98">
        <v>7.5</v>
      </c>
      <c r="BR49" s="98">
        <v>4.5999999999999996</v>
      </c>
      <c r="BS49" s="98">
        <v>5.7</v>
      </c>
      <c r="BT49" s="98">
        <v>7.6</v>
      </c>
      <c r="BU49" s="98">
        <v>7.5</v>
      </c>
      <c r="BV49" s="98">
        <v>7.5</v>
      </c>
      <c r="BW49" s="98">
        <v>6.4</v>
      </c>
      <c r="BX49" s="98">
        <v>6.1</v>
      </c>
      <c r="BY49" s="98">
        <v>5.6</v>
      </c>
      <c r="BZ49" s="98">
        <v>5.4</v>
      </c>
      <c r="CA49" s="98">
        <v>6</v>
      </c>
      <c r="CB49" s="98">
        <v>6.8</v>
      </c>
      <c r="CC49" s="99"/>
      <c r="CD49" s="98">
        <v>5.9</v>
      </c>
      <c r="CE49" s="99"/>
      <c r="CF49" s="98">
        <v>7.3</v>
      </c>
      <c r="CG49" s="98">
        <v>7.1</v>
      </c>
      <c r="CH49" s="98">
        <v>8</v>
      </c>
      <c r="CI49" s="100">
        <v>59</v>
      </c>
      <c r="CJ49" s="101">
        <v>0</v>
      </c>
      <c r="CK49" s="98">
        <v>5.0999999999999996</v>
      </c>
      <c r="CL49" s="98">
        <v>6.5</v>
      </c>
      <c r="CM49" s="99"/>
      <c r="CN49" s="98">
        <v>8.3000000000000007</v>
      </c>
      <c r="CO49" s="98">
        <v>6.7</v>
      </c>
      <c r="CP49" s="98">
        <v>6.3</v>
      </c>
      <c r="CQ49" s="98">
        <v>6</v>
      </c>
      <c r="CR49" s="99"/>
      <c r="CS49" s="98">
        <v>8.1999999999999993</v>
      </c>
      <c r="CT49" s="99"/>
      <c r="CU49" s="99"/>
      <c r="CV49" s="98">
        <v>7.8</v>
      </c>
      <c r="CW49" s="98">
        <v>5.6</v>
      </c>
      <c r="CX49" s="99"/>
      <c r="CY49" s="98">
        <v>9.4</v>
      </c>
      <c r="CZ49" s="98">
        <v>9</v>
      </c>
      <c r="DA49" s="100">
        <v>24</v>
      </c>
      <c r="DB49" s="101">
        <v>0</v>
      </c>
      <c r="DC49" s="98">
        <v>8</v>
      </c>
      <c r="DD49" s="99"/>
      <c r="DE49" s="99"/>
      <c r="DF49" s="100">
        <v>2</v>
      </c>
      <c r="DG49" s="101">
        <v>2</v>
      </c>
      <c r="DH49" s="100">
        <v>133</v>
      </c>
      <c r="DI49" s="101">
        <v>4</v>
      </c>
      <c r="DJ49" s="102">
        <v>137</v>
      </c>
      <c r="DK49" s="98">
        <v>133</v>
      </c>
      <c r="DL49" s="98">
        <v>6.88</v>
      </c>
      <c r="DM49" s="98">
        <v>2.8</v>
      </c>
      <c r="DN49" s="96"/>
      <c r="DO49" s="13">
        <f t="shared" si="0"/>
        <v>2</v>
      </c>
    </row>
    <row r="50" spans="2:119" ht="27.75" hidden="1" customHeight="1">
      <c r="B50" s="95">
        <v>2220329630</v>
      </c>
      <c r="C50" s="96" t="s">
        <v>3</v>
      </c>
      <c r="D50" s="96" t="s">
        <v>128</v>
      </c>
      <c r="E50" s="96" t="s">
        <v>256</v>
      </c>
      <c r="F50" s="97">
        <v>36093</v>
      </c>
      <c r="G50" s="96" t="s">
        <v>5</v>
      </c>
      <c r="H50" s="96" t="s">
        <v>146</v>
      </c>
      <c r="I50" s="98">
        <v>8.4</v>
      </c>
      <c r="J50" s="98">
        <v>7.7</v>
      </c>
      <c r="K50" s="98">
        <v>8.3000000000000007</v>
      </c>
      <c r="L50" s="98">
        <v>6.8</v>
      </c>
      <c r="M50" s="99"/>
      <c r="N50" s="98">
        <v>7.7</v>
      </c>
      <c r="O50" s="99"/>
      <c r="P50" s="98">
        <v>7.5</v>
      </c>
      <c r="Q50" s="99"/>
      <c r="R50" s="98">
        <v>9</v>
      </c>
      <c r="S50" s="99"/>
      <c r="T50" s="98">
        <v>8.1999999999999993</v>
      </c>
      <c r="U50" s="99"/>
      <c r="V50" s="98">
        <v>9.6999999999999993</v>
      </c>
      <c r="W50" s="99"/>
      <c r="X50" s="98">
        <v>6.3</v>
      </c>
      <c r="Y50" s="98">
        <v>5.3</v>
      </c>
      <c r="Z50" s="98">
        <v>5.0999999999999996</v>
      </c>
      <c r="AA50" s="99"/>
      <c r="AB50" s="98">
        <v>7.5</v>
      </c>
      <c r="AC50" s="98">
        <v>6.9</v>
      </c>
      <c r="AD50" s="98">
        <v>4.5</v>
      </c>
      <c r="AE50" s="99"/>
      <c r="AF50" s="98">
        <v>8.6999999999999993</v>
      </c>
      <c r="AG50" s="98">
        <v>9.1</v>
      </c>
      <c r="AH50" s="98">
        <v>8.1</v>
      </c>
      <c r="AI50" s="98">
        <v>7.5</v>
      </c>
      <c r="AJ50" s="98">
        <v>7</v>
      </c>
      <c r="AK50" s="98">
        <v>8.6</v>
      </c>
      <c r="AL50" s="100">
        <v>45</v>
      </c>
      <c r="AM50" s="101">
        <v>0</v>
      </c>
      <c r="AN50" s="98">
        <v>7.3</v>
      </c>
      <c r="AO50" s="98">
        <v>6</v>
      </c>
      <c r="AP50" s="99"/>
      <c r="AQ50" s="99"/>
      <c r="AR50" s="99"/>
      <c r="AS50" s="99"/>
      <c r="AT50" s="99"/>
      <c r="AU50" s="98">
        <v>6</v>
      </c>
      <c r="AV50" s="98">
        <v>4.8</v>
      </c>
      <c r="AW50" s="99"/>
      <c r="AX50" s="99"/>
      <c r="AY50" s="99"/>
      <c r="AZ50" s="99"/>
      <c r="BA50" s="99"/>
      <c r="BB50" s="98">
        <v>6.8</v>
      </c>
      <c r="BC50" s="100">
        <v>5</v>
      </c>
      <c r="BD50" s="101">
        <v>0</v>
      </c>
      <c r="BE50" s="98">
        <v>6.4</v>
      </c>
      <c r="BF50" s="98">
        <v>7.3</v>
      </c>
      <c r="BG50" s="98">
        <v>5.6</v>
      </c>
      <c r="BH50" s="98">
        <v>5</v>
      </c>
      <c r="BI50" s="98">
        <v>8.1999999999999993</v>
      </c>
      <c r="BJ50" s="98">
        <v>5.4</v>
      </c>
      <c r="BK50" s="98">
        <v>6.7</v>
      </c>
      <c r="BL50" s="98">
        <v>6.3</v>
      </c>
      <c r="BM50" s="98">
        <v>8.6</v>
      </c>
      <c r="BN50" s="98">
        <v>6.8</v>
      </c>
      <c r="BO50" s="98">
        <v>4.3</v>
      </c>
      <c r="BP50" s="98">
        <v>6</v>
      </c>
      <c r="BQ50" s="98">
        <v>8</v>
      </c>
      <c r="BR50" s="98">
        <v>7.1</v>
      </c>
      <c r="BS50" s="98">
        <v>5.5</v>
      </c>
      <c r="BT50" s="98">
        <v>7.4</v>
      </c>
      <c r="BU50" s="98">
        <v>8.3000000000000007</v>
      </c>
      <c r="BV50" s="98">
        <v>4.7</v>
      </c>
      <c r="BW50" s="98">
        <v>6.9</v>
      </c>
      <c r="BX50" s="98">
        <v>5.8</v>
      </c>
      <c r="BY50" s="98">
        <v>5.6</v>
      </c>
      <c r="BZ50" s="99"/>
      <c r="CA50" s="98">
        <v>5.7</v>
      </c>
      <c r="CB50" s="98">
        <v>6.4</v>
      </c>
      <c r="CC50" s="98">
        <v>6.2</v>
      </c>
      <c r="CD50" s="99"/>
      <c r="CE50" s="99"/>
      <c r="CF50" s="99"/>
      <c r="CG50" s="98">
        <v>6</v>
      </c>
      <c r="CH50" s="98">
        <v>8.3000000000000007</v>
      </c>
      <c r="CI50" s="100">
        <v>54</v>
      </c>
      <c r="CJ50" s="101">
        <v>5</v>
      </c>
      <c r="CK50" s="98">
        <v>7.1</v>
      </c>
      <c r="CL50" s="98">
        <v>7.4</v>
      </c>
      <c r="CM50" s="98">
        <v>6</v>
      </c>
      <c r="CN50" s="99"/>
      <c r="CO50" s="98">
        <v>6.1</v>
      </c>
      <c r="CP50" s="98">
        <v>6.6</v>
      </c>
      <c r="CQ50" s="98">
        <v>5.7</v>
      </c>
      <c r="CR50" s="99"/>
      <c r="CS50" s="98">
        <v>7.2</v>
      </c>
      <c r="CT50" s="99"/>
      <c r="CU50" s="99"/>
      <c r="CV50" s="98">
        <v>7.2</v>
      </c>
      <c r="CW50" s="99"/>
      <c r="CX50" s="99"/>
      <c r="CY50" s="98">
        <v>9</v>
      </c>
      <c r="CZ50" s="98">
        <v>9.1999999999999993</v>
      </c>
      <c r="DA50" s="100">
        <v>22</v>
      </c>
      <c r="DB50" s="101">
        <v>2</v>
      </c>
      <c r="DC50" s="99"/>
      <c r="DD50" s="99"/>
      <c r="DE50" s="99"/>
      <c r="DF50" s="100">
        <v>0</v>
      </c>
      <c r="DG50" s="101">
        <v>4</v>
      </c>
      <c r="DH50" s="100">
        <v>126</v>
      </c>
      <c r="DI50" s="101">
        <v>11</v>
      </c>
      <c r="DJ50" s="102">
        <v>137</v>
      </c>
      <c r="DK50" s="98">
        <v>126</v>
      </c>
      <c r="DL50" s="98">
        <v>6.82</v>
      </c>
      <c r="DM50" s="98">
        <v>2.74</v>
      </c>
      <c r="DN50" s="96"/>
      <c r="DO50" s="13">
        <f t="shared" si="0"/>
        <v>7</v>
      </c>
    </row>
    <row r="51" spans="2:119" ht="27.75" customHeight="1">
      <c r="B51" s="95">
        <v>2220319096</v>
      </c>
      <c r="C51" s="96" t="s">
        <v>85</v>
      </c>
      <c r="D51" s="96" t="s">
        <v>109</v>
      </c>
      <c r="E51" s="96" t="s">
        <v>330</v>
      </c>
      <c r="F51" s="97">
        <v>35922</v>
      </c>
      <c r="G51" s="96" t="s">
        <v>5</v>
      </c>
      <c r="H51" s="96" t="s">
        <v>144</v>
      </c>
      <c r="I51" s="98">
        <v>8.4</v>
      </c>
      <c r="J51" s="98">
        <v>7.3</v>
      </c>
      <c r="K51" s="98">
        <v>8.4</v>
      </c>
      <c r="L51" s="98">
        <v>8.4</v>
      </c>
      <c r="M51" s="99"/>
      <c r="N51" s="98">
        <v>5.8</v>
      </c>
      <c r="O51" s="99"/>
      <c r="P51" s="98">
        <v>4.5999999999999996</v>
      </c>
      <c r="Q51" s="99"/>
      <c r="R51" s="98">
        <v>7.3</v>
      </c>
      <c r="S51" s="99"/>
      <c r="T51" s="98">
        <v>8.8000000000000007</v>
      </c>
      <c r="U51" s="99"/>
      <c r="V51" s="103" t="s">
        <v>77</v>
      </c>
      <c r="W51" s="99"/>
      <c r="X51" s="98">
        <v>7.1</v>
      </c>
      <c r="Y51" s="98">
        <v>6.8</v>
      </c>
      <c r="Z51" s="98">
        <v>6.8</v>
      </c>
      <c r="AA51" s="98">
        <v>9.1</v>
      </c>
      <c r="AB51" s="99"/>
      <c r="AC51" s="99"/>
      <c r="AD51" s="98">
        <v>4.7</v>
      </c>
      <c r="AE51" s="103" t="s">
        <v>77</v>
      </c>
      <c r="AF51" s="98">
        <v>8.4</v>
      </c>
      <c r="AG51" s="98">
        <v>7.8</v>
      </c>
      <c r="AH51" s="98">
        <v>6.9</v>
      </c>
      <c r="AI51" s="98">
        <v>5</v>
      </c>
      <c r="AJ51" s="98">
        <v>4.9000000000000004</v>
      </c>
      <c r="AK51" s="98">
        <v>5.6</v>
      </c>
      <c r="AL51" s="100">
        <v>41</v>
      </c>
      <c r="AM51" s="101">
        <v>4</v>
      </c>
      <c r="AN51" s="98">
        <v>7.4</v>
      </c>
      <c r="AO51" s="98">
        <v>5.9</v>
      </c>
      <c r="AP51" s="99"/>
      <c r="AQ51" s="99"/>
      <c r="AR51" s="99"/>
      <c r="AS51" s="99"/>
      <c r="AT51" s="98">
        <v>6.8</v>
      </c>
      <c r="AU51" s="99"/>
      <c r="AV51" s="99"/>
      <c r="AW51" s="99"/>
      <c r="AX51" s="99"/>
      <c r="AY51" s="99"/>
      <c r="AZ51" s="98">
        <v>6.1</v>
      </c>
      <c r="BA51" s="99"/>
      <c r="BB51" s="98">
        <v>5.4</v>
      </c>
      <c r="BC51" s="100">
        <v>5</v>
      </c>
      <c r="BD51" s="101">
        <v>0</v>
      </c>
      <c r="BE51" s="98">
        <v>6.5</v>
      </c>
      <c r="BF51" s="98">
        <v>4.5999999999999996</v>
      </c>
      <c r="BG51" s="98">
        <v>4.5</v>
      </c>
      <c r="BH51" s="98">
        <v>5.4</v>
      </c>
      <c r="BI51" s="98">
        <v>7.4</v>
      </c>
      <c r="BJ51" s="98">
        <v>4.8</v>
      </c>
      <c r="BK51" s="98">
        <v>4.7</v>
      </c>
      <c r="BL51" s="98">
        <v>6.5</v>
      </c>
      <c r="BM51" s="98">
        <v>7.3</v>
      </c>
      <c r="BN51" s="98">
        <v>5.8</v>
      </c>
      <c r="BO51" s="98">
        <v>5.0999999999999996</v>
      </c>
      <c r="BP51" s="98">
        <v>7.7</v>
      </c>
      <c r="BQ51" s="98">
        <v>7.8</v>
      </c>
      <c r="BR51" s="98">
        <v>4.9000000000000004</v>
      </c>
      <c r="BS51" s="103" t="s">
        <v>77</v>
      </c>
      <c r="BT51" s="98">
        <v>5.6</v>
      </c>
      <c r="BU51" s="98">
        <v>5.9</v>
      </c>
      <c r="BV51" s="98">
        <v>4.9000000000000004</v>
      </c>
      <c r="BW51" s="98">
        <v>4.7</v>
      </c>
      <c r="BX51" s="99">
        <v>0</v>
      </c>
      <c r="BY51" s="98">
        <v>4.5</v>
      </c>
      <c r="BZ51" s="103" t="s">
        <v>77</v>
      </c>
      <c r="CA51" s="99">
        <v>0</v>
      </c>
      <c r="CB51" s="103" t="s">
        <v>77</v>
      </c>
      <c r="CC51" s="99"/>
      <c r="CD51" s="99"/>
      <c r="CE51" s="99"/>
      <c r="CF51" s="99">
        <v>0</v>
      </c>
      <c r="CG51" s="98">
        <v>4.0999999999999996</v>
      </c>
      <c r="CH51" s="98">
        <v>8.1999999999999993</v>
      </c>
      <c r="CI51" s="100">
        <v>42</v>
      </c>
      <c r="CJ51" s="101">
        <v>17</v>
      </c>
      <c r="CK51" s="98">
        <v>5.4</v>
      </c>
      <c r="CL51" s="98">
        <v>6.5</v>
      </c>
      <c r="CM51" s="103" t="s">
        <v>77</v>
      </c>
      <c r="CN51" s="99"/>
      <c r="CO51" s="98">
        <v>6.5</v>
      </c>
      <c r="CP51" s="98">
        <v>4.4000000000000004</v>
      </c>
      <c r="CQ51" s="103" t="s">
        <v>77</v>
      </c>
      <c r="CR51" s="99"/>
      <c r="CS51" s="103" t="s">
        <v>77</v>
      </c>
      <c r="CT51" s="99"/>
      <c r="CU51" s="99"/>
      <c r="CV51" s="98">
        <v>4.9000000000000004</v>
      </c>
      <c r="CW51" s="98">
        <v>4.5999999999999996</v>
      </c>
      <c r="CX51" s="99"/>
      <c r="CY51" s="98">
        <v>7.2</v>
      </c>
      <c r="CZ51" s="98">
        <v>8.4</v>
      </c>
      <c r="DA51" s="100">
        <v>16</v>
      </c>
      <c r="DB51" s="101">
        <v>8</v>
      </c>
      <c r="DC51" s="99"/>
      <c r="DD51" s="99"/>
      <c r="DE51" s="99"/>
      <c r="DF51" s="100">
        <v>0</v>
      </c>
      <c r="DG51" s="101">
        <v>4</v>
      </c>
      <c r="DH51" s="100">
        <v>104</v>
      </c>
      <c r="DI51" s="101">
        <v>33</v>
      </c>
      <c r="DJ51" s="102">
        <v>137</v>
      </c>
      <c r="DK51" s="98">
        <v>122</v>
      </c>
      <c r="DL51" s="98">
        <v>5.68</v>
      </c>
      <c r="DM51" s="98">
        <v>1.99</v>
      </c>
      <c r="DN51" s="96"/>
      <c r="DO51" s="13">
        <f t="shared" si="0"/>
        <v>29</v>
      </c>
    </row>
    <row r="52" spans="2:119" ht="27.75" customHeight="1">
      <c r="B52" s="95">
        <v>2220718461</v>
      </c>
      <c r="C52" s="96" t="s">
        <v>139</v>
      </c>
      <c r="D52" s="96" t="s">
        <v>332</v>
      </c>
      <c r="E52" s="96" t="s">
        <v>104</v>
      </c>
      <c r="F52" s="97">
        <v>35481</v>
      </c>
      <c r="G52" s="96" t="s">
        <v>5</v>
      </c>
      <c r="H52" s="96" t="s">
        <v>144</v>
      </c>
      <c r="I52" s="98">
        <v>7.4</v>
      </c>
      <c r="J52" s="98">
        <v>6.8</v>
      </c>
      <c r="K52" s="98">
        <v>8</v>
      </c>
      <c r="L52" s="98">
        <v>8.6</v>
      </c>
      <c r="M52" s="99"/>
      <c r="N52" s="98">
        <v>6.8</v>
      </c>
      <c r="O52" s="99"/>
      <c r="P52" s="98">
        <v>6.1</v>
      </c>
      <c r="Q52" s="99"/>
      <c r="R52" s="98">
        <v>5.8</v>
      </c>
      <c r="S52" s="99"/>
      <c r="T52" s="98">
        <v>6.5</v>
      </c>
      <c r="U52" s="99"/>
      <c r="V52" s="98">
        <v>6</v>
      </c>
      <c r="W52" s="99"/>
      <c r="X52" s="98">
        <v>6.7</v>
      </c>
      <c r="Y52" s="98">
        <v>6.6</v>
      </c>
      <c r="Z52" s="98">
        <v>5.8</v>
      </c>
      <c r="AA52" s="99"/>
      <c r="AB52" s="98">
        <v>6.9</v>
      </c>
      <c r="AC52" s="99"/>
      <c r="AD52" s="98">
        <v>7.5</v>
      </c>
      <c r="AE52" s="98">
        <v>6.7</v>
      </c>
      <c r="AF52" s="98">
        <v>8.1999999999999993</v>
      </c>
      <c r="AG52" s="98">
        <v>6.6</v>
      </c>
      <c r="AH52" s="98">
        <v>5.6</v>
      </c>
      <c r="AI52" s="98">
        <v>5.7</v>
      </c>
      <c r="AJ52" s="98">
        <v>5.6</v>
      </c>
      <c r="AK52" s="98">
        <v>7.2</v>
      </c>
      <c r="AL52" s="100">
        <v>45</v>
      </c>
      <c r="AM52" s="101">
        <v>0</v>
      </c>
      <c r="AN52" s="98">
        <v>5.6</v>
      </c>
      <c r="AO52" s="98">
        <v>5.6</v>
      </c>
      <c r="AP52" s="98">
        <v>6.3</v>
      </c>
      <c r="AQ52" s="99"/>
      <c r="AR52" s="99"/>
      <c r="AS52" s="99"/>
      <c r="AT52" s="99"/>
      <c r="AU52" s="99"/>
      <c r="AV52" s="98">
        <v>5.6</v>
      </c>
      <c r="AW52" s="99"/>
      <c r="AX52" s="99"/>
      <c r="AY52" s="99"/>
      <c r="AZ52" s="99"/>
      <c r="BA52" s="99"/>
      <c r="BB52" s="98">
        <v>6.9</v>
      </c>
      <c r="BC52" s="100">
        <v>5</v>
      </c>
      <c r="BD52" s="101">
        <v>0</v>
      </c>
      <c r="BE52" s="98">
        <v>6.1</v>
      </c>
      <c r="BF52" s="98">
        <v>5.8</v>
      </c>
      <c r="BG52" s="98">
        <v>4.9000000000000004</v>
      </c>
      <c r="BH52" s="98">
        <v>5.3</v>
      </c>
      <c r="BI52" s="98">
        <v>5.8</v>
      </c>
      <c r="BJ52" s="98">
        <v>8.1</v>
      </c>
      <c r="BK52" s="98">
        <v>5.8</v>
      </c>
      <c r="BL52" s="98">
        <v>6</v>
      </c>
      <c r="BM52" s="98">
        <v>5.8</v>
      </c>
      <c r="BN52" s="98">
        <v>4.0999999999999996</v>
      </c>
      <c r="BO52" s="98">
        <v>5.0999999999999996</v>
      </c>
      <c r="BP52" s="98">
        <v>7.3</v>
      </c>
      <c r="BQ52" s="98">
        <v>6.1</v>
      </c>
      <c r="BR52" s="98">
        <v>4.5</v>
      </c>
      <c r="BS52" s="98">
        <v>7</v>
      </c>
      <c r="BT52" s="98">
        <v>6</v>
      </c>
      <c r="BU52" s="98">
        <v>5.3</v>
      </c>
      <c r="BV52" s="98">
        <v>5.5</v>
      </c>
      <c r="BW52" s="98">
        <v>6.3</v>
      </c>
      <c r="BX52" s="98">
        <v>6</v>
      </c>
      <c r="BY52" s="98">
        <v>7.7</v>
      </c>
      <c r="BZ52" s="98">
        <v>5.4</v>
      </c>
      <c r="CA52" s="98">
        <v>5.0999999999999996</v>
      </c>
      <c r="CB52" s="98">
        <v>4.5999999999999996</v>
      </c>
      <c r="CC52" s="98">
        <v>6.8</v>
      </c>
      <c r="CD52" s="99"/>
      <c r="CE52" s="99"/>
      <c r="CF52" s="98">
        <v>6.7</v>
      </c>
      <c r="CG52" s="98">
        <v>5.2</v>
      </c>
      <c r="CH52" s="98">
        <v>8.4</v>
      </c>
      <c r="CI52" s="100">
        <v>59</v>
      </c>
      <c r="CJ52" s="101">
        <v>0</v>
      </c>
      <c r="CK52" s="98">
        <v>6.4</v>
      </c>
      <c r="CL52" s="98">
        <v>6.2</v>
      </c>
      <c r="CM52" s="98">
        <v>5.6</v>
      </c>
      <c r="CN52" s="99"/>
      <c r="CO52" s="98">
        <v>5.4</v>
      </c>
      <c r="CP52" s="98">
        <v>5.6</v>
      </c>
      <c r="CQ52" s="99"/>
      <c r="CR52" s="98">
        <v>5.0999999999999996</v>
      </c>
      <c r="CS52" s="98">
        <v>6.4</v>
      </c>
      <c r="CT52" s="99"/>
      <c r="CU52" s="99"/>
      <c r="CV52" s="98">
        <v>6.6</v>
      </c>
      <c r="CW52" s="98">
        <v>5.0999999999999996</v>
      </c>
      <c r="CX52" s="99"/>
      <c r="CY52" s="98">
        <v>7.9</v>
      </c>
      <c r="CZ52" s="98">
        <v>8.1999999999999993</v>
      </c>
      <c r="DA52" s="100">
        <v>24</v>
      </c>
      <c r="DB52" s="101">
        <v>0</v>
      </c>
      <c r="DC52" s="98">
        <v>8.8000000000000007</v>
      </c>
      <c r="DD52" s="99"/>
      <c r="DE52" s="99"/>
      <c r="DF52" s="100">
        <v>2</v>
      </c>
      <c r="DG52" s="101">
        <v>2</v>
      </c>
      <c r="DH52" s="100">
        <v>135</v>
      </c>
      <c r="DI52" s="101">
        <v>2</v>
      </c>
      <c r="DJ52" s="102">
        <v>137</v>
      </c>
      <c r="DK52" s="98">
        <v>135</v>
      </c>
      <c r="DL52" s="98">
        <v>6.19</v>
      </c>
      <c r="DM52" s="98">
        <v>2.35</v>
      </c>
      <c r="DN52" s="96"/>
      <c r="DO52" s="13">
        <f t="shared" si="0"/>
        <v>0</v>
      </c>
    </row>
    <row r="53" spans="2:119" ht="27.75" customHeight="1">
      <c r="B53" s="95">
        <v>2221328968</v>
      </c>
      <c r="C53" s="96" t="s">
        <v>85</v>
      </c>
      <c r="D53" s="96" t="s">
        <v>117</v>
      </c>
      <c r="E53" s="96" t="s">
        <v>104</v>
      </c>
      <c r="F53" s="97">
        <v>35864</v>
      </c>
      <c r="G53" s="96" t="s">
        <v>88</v>
      </c>
      <c r="H53" s="96" t="s">
        <v>144</v>
      </c>
      <c r="I53" s="98">
        <v>8.6</v>
      </c>
      <c r="J53" s="98">
        <v>8.5</v>
      </c>
      <c r="K53" s="98">
        <v>5.2</v>
      </c>
      <c r="L53" s="98">
        <v>6.9</v>
      </c>
      <c r="M53" s="99"/>
      <c r="N53" s="98">
        <v>8.1</v>
      </c>
      <c r="O53" s="99"/>
      <c r="P53" s="98">
        <v>4.9000000000000004</v>
      </c>
      <c r="Q53" s="99"/>
      <c r="R53" s="103" t="s">
        <v>77</v>
      </c>
      <c r="S53" s="99"/>
      <c r="T53" s="99"/>
      <c r="U53" s="99"/>
      <c r="V53" s="99"/>
      <c r="W53" s="99"/>
      <c r="X53" s="98">
        <v>7.5</v>
      </c>
      <c r="Y53" s="98">
        <v>7.1</v>
      </c>
      <c r="Z53" s="98">
        <v>9.4</v>
      </c>
      <c r="AA53" s="99"/>
      <c r="AB53" s="98">
        <v>7.2</v>
      </c>
      <c r="AC53" s="98">
        <v>8.5</v>
      </c>
      <c r="AD53" s="98">
        <v>6</v>
      </c>
      <c r="AE53" s="99"/>
      <c r="AF53" s="98">
        <v>8.5</v>
      </c>
      <c r="AG53" s="98">
        <v>6.1</v>
      </c>
      <c r="AH53" s="99"/>
      <c r="AI53" s="98">
        <v>6.3</v>
      </c>
      <c r="AJ53" s="103" t="s">
        <v>77</v>
      </c>
      <c r="AK53" s="99"/>
      <c r="AL53" s="100">
        <v>31</v>
      </c>
      <c r="AM53" s="101">
        <v>14</v>
      </c>
      <c r="AN53" s="98">
        <v>6</v>
      </c>
      <c r="AO53" s="98">
        <v>4.2</v>
      </c>
      <c r="AP53" s="98">
        <v>5.8</v>
      </c>
      <c r="AQ53" s="99"/>
      <c r="AR53" s="99"/>
      <c r="AS53" s="99"/>
      <c r="AT53" s="99"/>
      <c r="AU53" s="99"/>
      <c r="AV53" s="99"/>
      <c r="AW53" s="99"/>
      <c r="AX53" s="99"/>
      <c r="AY53" s="99"/>
      <c r="AZ53" s="98">
        <v>4.5</v>
      </c>
      <c r="BA53" s="99"/>
      <c r="BB53" s="98">
        <v>5.2</v>
      </c>
      <c r="BC53" s="100">
        <v>5</v>
      </c>
      <c r="BD53" s="101">
        <v>0</v>
      </c>
      <c r="BE53" s="98">
        <v>7.7</v>
      </c>
      <c r="BF53" s="98">
        <v>8</v>
      </c>
      <c r="BG53" s="98">
        <v>8.1</v>
      </c>
      <c r="BH53" s="98">
        <v>6.2</v>
      </c>
      <c r="BI53" s="98">
        <v>7.9</v>
      </c>
      <c r="BJ53" s="98">
        <v>7.2</v>
      </c>
      <c r="BK53" s="98">
        <v>5</v>
      </c>
      <c r="BL53" s="98">
        <v>6.6</v>
      </c>
      <c r="BM53" s="98">
        <v>8.8000000000000007</v>
      </c>
      <c r="BN53" s="98">
        <v>6.5</v>
      </c>
      <c r="BO53" s="103" t="s">
        <v>77</v>
      </c>
      <c r="BP53" s="103" t="s">
        <v>77</v>
      </c>
      <c r="BQ53" s="103" t="s">
        <v>77</v>
      </c>
      <c r="BR53" s="99">
        <v>0</v>
      </c>
      <c r="BS53" s="99"/>
      <c r="BT53" s="99"/>
      <c r="BU53" s="99"/>
      <c r="BV53" s="98">
        <v>7.5</v>
      </c>
      <c r="BW53" s="98">
        <v>6.7</v>
      </c>
      <c r="BX53" s="99">
        <v>0</v>
      </c>
      <c r="BY53" s="99"/>
      <c r="BZ53" s="99"/>
      <c r="CA53" s="103" t="s">
        <v>77</v>
      </c>
      <c r="CB53" s="99"/>
      <c r="CC53" s="99">
        <v>0</v>
      </c>
      <c r="CD53" s="103" t="s">
        <v>77</v>
      </c>
      <c r="CE53" s="99"/>
      <c r="CF53" s="99"/>
      <c r="CG53" s="98">
        <v>5.2</v>
      </c>
      <c r="CH53" s="98">
        <v>6.5</v>
      </c>
      <c r="CI53" s="100">
        <v>28</v>
      </c>
      <c r="CJ53" s="101">
        <v>31</v>
      </c>
      <c r="CK53" s="98">
        <v>7.2</v>
      </c>
      <c r="CL53" s="98">
        <v>7.2</v>
      </c>
      <c r="CM53" s="99"/>
      <c r="CN53" s="98">
        <v>4.8</v>
      </c>
      <c r="CO53" s="103" t="s">
        <v>77</v>
      </c>
      <c r="CP53" s="98">
        <v>6.5</v>
      </c>
      <c r="CQ53" s="99"/>
      <c r="CR53" s="99"/>
      <c r="CS53" s="98">
        <v>5.7</v>
      </c>
      <c r="CT53" s="99"/>
      <c r="CU53" s="99"/>
      <c r="CV53" s="99"/>
      <c r="CW53" s="99"/>
      <c r="CX53" s="99"/>
      <c r="CY53" s="99"/>
      <c r="CZ53" s="99"/>
      <c r="DA53" s="100">
        <v>12</v>
      </c>
      <c r="DB53" s="101">
        <v>12</v>
      </c>
      <c r="DC53" s="99"/>
      <c r="DD53" s="99"/>
      <c r="DE53" s="99"/>
      <c r="DF53" s="100">
        <v>0</v>
      </c>
      <c r="DG53" s="101">
        <v>4</v>
      </c>
      <c r="DH53" s="100">
        <v>76</v>
      </c>
      <c r="DI53" s="101">
        <v>61</v>
      </c>
      <c r="DJ53" s="102">
        <v>137</v>
      </c>
      <c r="DK53" s="98">
        <v>93</v>
      </c>
      <c r="DL53" s="98">
        <v>5.74</v>
      </c>
      <c r="DM53" s="98">
        <v>2.33</v>
      </c>
      <c r="DN53" s="96"/>
      <c r="DO53" s="13">
        <f t="shared" si="0"/>
        <v>57</v>
      </c>
    </row>
    <row r="54" spans="2:119" ht="27.75" customHeight="1">
      <c r="B54" s="95">
        <v>2221716825</v>
      </c>
      <c r="C54" s="96" t="s">
        <v>8</v>
      </c>
      <c r="D54" s="96" t="s">
        <v>136</v>
      </c>
      <c r="E54" s="96" t="s">
        <v>333</v>
      </c>
      <c r="F54" s="97">
        <v>35827</v>
      </c>
      <c r="G54" s="96" t="s">
        <v>88</v>
      </c>
      <c r="H54" s="96" t="s">
        <v>144</v>
      </c>
      <c r="I54" s="98">
        <v>5.4</v>
      </c>
      <c r="J54" s="98">
        <v>7.9</v>
      </c>
      <c r="K54" s="98">
        <v>5.7</v>
      </c>
      <c r="L54" s="98">
        <v>6.4</v>
      </c>
      <c r="M54" s="99"/>
      <c r="N54" s="103" t="s">
        <v>77</v>
      </c>
      <c r="O54" s="99"/>
      <c r="P54" s="99"/>
      <c r="Q54" s="99"/>
      <c r="R54" s="99"/>
      <c r="S54" s="99"/>
      <c r="T54" s="99"/>
      <c r="U54" s="99"/>
      <c r="V54" s="99"/>
      <c r="W54" s="99"/>
      <c r="X54" s="98">
        <v>6</v>
      </c>
      <c r="Y54" s="98">
        <v>5.0999999999999996</v>
      </c>
      <c r="Z54" s="98">
        <v>4.7</v>
      </c>
      <c r="AA54" s="99">
        <v>0</v>
      </c>
      <c r="AB54" s="99"/>
      <c r="AC54" s="99"/>
      <c r="AD54" s="98">
        <v>4.5</v>
      </c>
      <c r="AE54" s="103" t="s">
        <v>77</v>
      </c>
      <c r="AF54" s="98">
        <v>9.6999999999999993</v>
      </c>
      <c r="AG54" s="98">
        <v>8.5</v>
      </c>
      <c r="AH54" s="99"/>
      <c r="AI54" s="99">
        <v>0</v>
      </c>
      <c r="AJ54" s="99"/>
      <c r="AK54" s="98">
        <v>6.2</v>
      </c>
      <c r="AL54" s="100">
        <v>23</v>
      </c>
      <c r="AM54" s="101">
        <v>22</v>
      </c>
      <c r="AN54" s="98">
        <v>4.3</v>
      </c>
      <c r="AO54" s="98">
        <v>5.7</v>
      </c>
      <c r="AP54" s="99"/>
      <c r="AQ54" s="98">
        <v>4.3</v>
      </c>
      <c r="AR54" s="99"/>
      <c r="AS54" s="99"/>
      <c r="AT54" s="99"/>
      <c r="AU54" s="99"/>
      <c r="AV54" s="99"/>
      <c r="AW54" s="98">
        <v>5.8</v>
      </c>
      <c r="AX54" s="99"/>
      <c r="AY54" s="99"/>
      <c r="AZ54" s="99"/>
      <c r="BA54" s="99"/>
      <c r="BB54" s="99">
        <v>0</v>
      </c>
      <c r="BC54" s="100">
        <v>4</v>
      </c>
      <c r="BD54" s="101">
        <v>1</v>
      </c>
      <c r="BE54" s="98">
        <v>5.8</v>
      </c>
      <c r="BF54" s="98">
        <v>6.1</v>
      </c>
      <c r="BG54" s="98">
        <v>5.0999999999999996</v>
      </c>
      <c r="BH54" s="98">
        <v>7.8</v>
      </c>
      <c r="BI54" s="98">
        <v>6.2</v>
      </c>
      <c r="BJ54" s="98">
        <v>4.5999999999999996</v>
      </c>
      <c r="BK54" s="99">
        <v>0</v>
      </c>
      <c r="BL54" s="98">
        <v>6.2</v>
      </c>
      <c r="BM54" s="99">
        <v>0</v>
      </c>
      <c r="BN54" s="99">
        <v>0</v>
      </c>
      <c r="BO54" s="99"/>
      <c r="BP54" s="98">
        <v>4.3</v>
      </c>
      <c r="BQ54" s="99"/>
      <c r="BR54" s="99"/>
      <c r="BS54" s="99"/>
      <c r="BT54" s="99">
        <v>0</v>
      </c>
      <c r="BU54" s="99"/>
      <c r="BV54" s="98">
        <v>5.4</v>
      </c>
      <c r="BW54" s="98">
        <v>6</v>
      </c>
      <c r="BX54" s="99"/>
      <c r="BY54" s="99"/>
      <c r="BZ54" s="99"/>
      <c r="CA54" s="98">
        <v>4</v>
      </c>
      <c r="CB54" s="99"/>
      <c r="CC54" s="98">
        <v>4.9000000000000004</v>
      </c>
      <c r="CD54" s="99"/>
      <c r="CE54" s="99"/>
      <c r="CF54" s="99"/>
      <c r="CG54" s="99">
        <v>0</v>
      </c>
      <c r="CH54" s="98">
        <v>5.9</v>
      </c>
      <c r="CI54" s="100">
        <v>26</v>
      </c>
      <c r="CJ54" s="101">
        <v>33</v>
      </c>
      <c r="CK54" s="99"/>
      <c r="CL54" s="99">
        <v>0</v>
      </c>
      <c r="CM54" s="99"/>
      <c r="CN54" s="103" t="s">
        <v>77</v>
      </c>
      <c r="CO54" s="98">
        <v>5.3</v>
      </c>
      <c r="CP54" s="99"/>
      <c r="CQ54" s="99"/>
      <c r="CR54" s="99"/>
      <c r="CS54" s="98">
        <v>6.1</v>
      </c>
      <c r="CT54" s="99"/>
      <c r="CU54" s="99"/>
      <c r="CV54" s="99"/>
      <c r="CW54" s="98">
        <v>4</v>
      </c>
      <c r="CX54" s="99"/>
      <c r="CY54" s="98">
        <v>9.8000000000000007</v>
      </c>
      <c r="CZ54" s="99"/>
      <c r="DA54" s="100">
        <v>8</v>
      </c>
      <c r="DB54" s="101">
        <v>16</v>
      </c>
      <c r="DC54" s="99"/>
      <c r="DD54" s="99"/>
      <c r="DE54" s="99"/>
      <c r="DF54" s="100">
        <v>0</v>
      </c>
      <c r="DG54" s="101">
        <v>4</v>
      </c>
      <c r="DH54" s="100">
        <v>61</v>
      </c>
      <c r="DI54" s="101">
        <v>76</v>
      </c>
      <c r="DJ54" s="102">
        <v>137</v>
      </c>
      <c r="DK54" s="98">
        <v>80</v>
      </c>
      <c r="DL54" s="98">
        <v>4.6900000000000004</v>
      </c>
      <c r="DM54" s="98">
        <v>1.53</v>
      </c>
      <c r="DN54" s="96"/>
      <c r="DO54" s="13">
        <f t="shared" si="0"/>
        <v>71</v>
      </c>
    </row>
    <row r="55" spans="2:119" ht="27.75" customHeight="1">
      <c r="B55" s="95">
        <v>2220316236</v>
      </c>
      <c r="C55" s="96" t="s">
        <v>103</v>
      </c>
      <c r="D55" s="96" t="s">
        <v>227</v>
      </c>
      <c r="E55" s="96" t="s">
        <v>260</v>
      </c>
      <c r="F55" s="97">
        <v>35992</v>
      </c>
      <c r="G55" s="96" t="s">
        <v>5</v>
      </c>
      <c r="H55" s="96" t="s">
        <v>144</v>
      </c>
      <c r="I55" s="98">
        <v>5.8</v>
      </c>
      <c r="J55" s="98">
        <v>7.3</v>
      </c>
      <c r="K55" s="98">
        <v>8.3000000000000007</v>
      </c>
      <c r="L55" s="98">
        <v>9.3000000000000007</v>
      </c>
      <c r="M55" s="99"/>
      <c r="N55" s="98">
        <v>5.9</v>
      </c>
      <c r="O55" s="99"/>
      <c r="P55" s="103" t="s">
        <v>77</v>
      </c>
      <c r="Q55" s="99"/>
      <c r="R55" s="99"/>
      <c r="S55" s="99"/>
      <c r="T55" s="99"/>
      <c r="U55" s="99"/>
      <c r="V55" s="99"/>
      <c r="W55" s="99"/>
      <c r="X55" s="98">
        <v>6.4</v>
      </c>
      <c r="Y55" s="98">
        <v>4.0999999999999996</v>
      </c>
      <c r="Z55" s="98">
        <v>5.8</v>
      </c>
      <c r="AA55" s="98">
        <v>6.1</v>
      </c>
      <c r="AB55" s="99"/>
      <c r="AC55" s="98">
        <v>8</v>
      </c>
      <c r="AD55" s="98">
        <v>5.6</v>
      </c>
      <c r="AE55" s="99"/>
      <c r="AF55" s="98">
        <v>9.9</v>
      </c>
      <c r="AG55" s="98">
        <v>9.8000000000000007</v>
      </c>
      <c r="AH55" s="99">
        <v>0</v>
      </c>
      <c r="AI55" s="98">
        <v>5.8</v>
      </c>
      <c r="AJ55" s="99"/>
      <c r="AK55" s="98">
        <v>5.9</v>
      </c>
      <c r="AL55" s="100">
        <v>31</v>
      </c>
      <c r="AM55" s="101">
        <v>14</v>
      </c>
      <c r="AN55" s="98">
        <v>5.7</v>
      </c>
      <c r="AO55" s="98">
        <v>5.4</v>
      </c>
      <c r="AP55" s="98">
        <v>6.3</v>
      </c>
      <c r="AQ55" s="99"/>
      <c r="AR55" s="99"/>
      <c r="AS55" s="99"/>
      <c r="AT55" s="99"/>
      <c r="AU55" s="99"/>
      <c r="AV55" s="98">
        <v>6.5</v>
      </c>
      <c r="AW55" s="99"/>
      <c r="AX55" s="99"/>
      <c r="AY55" s="99"/>
      <c r="AZ55" s="99"/>
      <c r="BA55" s="99"/>
      <c r="BB55" s="98">
        <v>5.7</v>
      </c>
      <c r="BC55" s="100">
        <v>5</v>
      </c>
      <c r="BD55" s="101">
        <v>0</v>
      </c>
      <c r="BE55" s="98">
        <v>7.9</v>
      </c>
      <c r="BF55" s="98">
        <v>7</v>
      </c>
      <c r="BG55" s="98">
        <v>5.0999999999999996</v>
      </c>
      <c r="BH55" s="98">
        <v>8.4</v>
      </c>
      <c r="BI55" s="98">
        <v>8.1999999999999993</v>
      </c>
      <c r="BJ55" s="98">
        <v>6.2</v>
      </c>
      <c r="BK55" s="98">
        <v>6.2</v>
      </c>
      <c r="BL55" s="98">
        <v>7.9</v>
      </c>
      <c r="BM55" s="98">
        <v>8.4</v>
      </c>
      <c r="BN55" s="99">
        <v>0</v>
      </c>
      <c r="BO55" s="98">
        <v>6.2</v>
      </c>
      <c r="BP55" s="98">
        <v>7.9</v>
      </c>
      <c r="BQ55" s="98">
        <v>7</v>
      </c>
      <c r="BR55" s="99"/>
      <c r="BS55" s="103" t="s">
        <v>77</v>
      </c>
      <c r="BT55" s="98">
        <v>5.9</v>
      </c>
      <c r="BU55" s="103" t="s">
        <v>77</v>
      </c>
      <c r="BV55" s="98">
        <v>6.8</v>
      </c>
      <c r="BW55" s="98">
        <v>7.3</v>
      </c>
      <c r="BX55" s="99"/>
      <c r="BY55" s="98">
        <v>4.8</v>
      </c>
      <c r="BZ55" s="98">
        <v>4.2</v>
      </c>
      <c r="CA55" s="98">
        <v>7.2</v>
      </c>
      <c r="CB55" s="98">
        <v>6.8</v>
      </c>
      <c r="CC55" s="98">
        <v>5</v>
      </c>
      <c r="CD55" s="99"/>
      <c r="CE55" s="99"/>
      <c r="CF55" s="99"/>
      <c r="CG55" s="98">
        <v>4.2</v>
      </c>
      <c r="CH55" s="98">
        <v>6.7</v>
      </c>
      <c r="CI55" s="100">
        <v>46</v>
      </c>
      <c r="CJ55" s="101">
        <v>13</v>
      </c>
      <c r="CK55" s="98">
        <v>6.2</v>
      </c>
      <c r="CL55" s="98">
        <v>7.2</v>
      </c>
      <c r="CM55" s="99"/>
      <c r="CN55" s="103" t="s">
        <v>77</v>
      </c>
      <c r="CO55" s="98">
        <v>4.9000000000000004</v>
      </c>
      <c r="CP55" s="99">
        <v>0</v>
      </c>
      <c r="CQ55" s="99"/>
      <c r="CR55" s="99">
        <v>0</v>
      </c>
      <c r="CS55" s="98">
        <v>4.2</v>
      </c>
      <c r="CT55" s="99"/>
      <c r="CU55" s="99"/>
      <c r="CV55" s="98">
        <v>8.6</v>
      </c>
      <c r="CW55" s="98">
        <v>5.0999999999999996</v>
      </c>
      <c r="CX55" s="99"/>
      <c r="CY55" s="98">
        <v>9.9</v>
      </c>
      <c r="CZ55" s="99"/>
      <c r="DA55" s="100">
        <v>14</v>
      </c>
      <c r="DB55" s="101">
        <v>10</v>
      </c>
      <c r="DC55" s="99"/>
      <c r="DD55" s="99"/>
      <c r="DE55" s="99"/>
      <c r="DF55" s="100">
        <v>0</v>
      </c>
      <c r="DG55" s="101">
        <v>4</v>
      </c>
      <c r="DH55" s="100">
        <v>96</v>
      </c>
      <c r="DI55" s="101">
        <v>41</v>
      </c>
      <c r="DJ55" s="102">
        <v>137</v>
      </c>
      <c r="DK55" s="98">
        <v>111</v>
      </c>
      <c r="DL55" s="98">
        <v>5.71</v>
      </c>
      <c r="DM55" s="98">
        <v>2.15</v>
      </c>
      <c r="DN55" s="96"/>
      <c r="DO55" s="13">
        <f t="shared" si="0"/>
        <v>37</v>
      </c>
    </row>
    <row r="56" spans="2:119" ht="27.75" customHeight="1">
      <c r="B56" s="95">
        <v>2220318306</v>
      </c>
      <c r="C56" s="96" t="s">
        <v>92</v>
      </c>
      <c r="D56" s="96" t="s">
        <v>2</v>
      </c>
      <c r="E56" s="96" t="s">
        <v>129</v>
      </c>
      <c r="F56" s="97">
        <v>35865</v>
      </c>
      <c r="G56" s="96" t="s">
        <v>5</v>
      </c>
      <c r="H56" s="96" t="s">
        <v>144</v>
      </c>
      <c r="I56" s="98">
        <v>8.1</v>
      </c>
      <c r="J56" s="98">
        <v>7.2</v>
      </c>
      <c r="K56" s="98">
        <v>8.6</v>
      </c>
      <c r="L56" s="98">
        <v>4.9000000000000004</v>
      </c>
      <c r="M56" s="99"/>
      <c r="N56" s="98">
        <v>5.5</v>
      </c>
      <c r="O56" s="99"/>
      <c r="P56" s="98">
        <v>6.1</v>
      </c>
      <c r="Q56" s="99"/>
      <c r="R56" s="98">
        <v>6.5</v>
      </c>
      <c r="S56" s="99"/>
      <c r="T56" s="98">
        <v>6.2</v>
      </c>
      <c r="U56" s="99"/>
      <c r="V56" s="98">
        <v>7.4</v>
      </c>
      <c r="W56" s="99"/>
      <c r="X56" s="98">
        <v>8.5</v>
      </c>
      <c r="Y56" s="98">
        <v>6.8</v>
      </c>
      <c r="Z56" s="98">
        <v>5.6</v>
      </c>
      <c r="AA56" s="99"/>
      <c r="AB56" s="98">
        <v>5.2</v>
      </c>
      <c r="AC56" s="99"/>
      <c r="AD56" s="98">
        <v>7.6</v>
      </c>
      <c r="AE56" s="98">
        <v>5.9</v>
      </c>
      <c r="AF56" s="98">
        <v>7.9</v>
      </c>
      <c r="AG56" s="98">
        <v>8.1</v>
      </c>
      <c r="AH56" s="98">
        <v>7.6</v>
      </c>
      <c r="AI56" s="98">
        <v>8.1999999999999993</v>
      </c>
      <c r="AJ56" s="98">
        <v>5.6</v>
      </c>
      <c r="AK56" s="98">
        <v>9.1999999999999993</v>
      </c>
      <c r="AL56" s="100">
        <v>45</v>
      </c>
      <c r="AM56" s="101">
        <v>0</v>
      </c>
      <c r="AN56" s="98">
        <v>6.2</v>
      </c>
      <c r="AO56" s="98">
        <v>6.7</v>
      </c>
      <c r="AP56" s="98">
        <v>7.2</v>
      </c>
      <c r="AQ56" s="99"/>
      <c r="AR56" s="99"/>
      <c r="AS56" s="99"/>
      <c r="AT56" s="99"/>
      <c r="AU56" s="99"/>
      <c r="AV56" s="98">
        <v>4.5</v>
      </c>
      <c r="AW56" s="99"/>
      <c r="AX56" s="99"/>
      <c r="AY56" s="99"/>
      <c r="AZ56" s="99"/>
      <c r="BA56" s="99"/>
      <c r="BB56" s="98">
        <v>5.0999999999999996</v>
      </c>
      <c r="BC56" s="100">
        <v>5</v>
      </c>
      <c r="BD56" s="101">
        <v>0</v>
      </c>
      <c r="BE56" s="98">
        <v>6</v>
      </c>
      <c r="BF56" s="98">
        <v>4.2</v>
      </c>
      <c r="BG56" s="98">
        <v>5.9</v>
      </c>
      <c r="BH56" s="98">
        <v>5.5</v>
      </c>
      <c r="BI56" s="98">
        <v>6.4</v>
      </c>
      <c r="BJ56" s="98">
        <v>7.6</v>
      </c>
      <c r="BK56" s="98">
        <v>5.8</v>
      </c>
      <c r="BL56" s="98">
        <v>5.9</v>
      </c>
      <c r="BM56" s="98">
        <v>7.5</v>
      </c>
      <c r="BN56" s="98">
        <v>7.3</v>
      </c>
      <c r="BO56" s="98">
        <v>5.8</v>
      </c>
      <c r="BP56" s="98">
        <v>6.5</v>
      </c>
      <c r="BQ56" s="98">
        <v>6.1</v>
      </c>
      <c r="BR56" s="98">
        <v>6.6</v>
      </c>
      <c r="BS56" s="98">
        <v>5.6</v>
      </c>
      <c r="BT56" s="98">
        <v>6</v>
      </c>
      <c r="BU56" s="98">
        <v>7.6</v>
      </c>
      <c r="BV56" s="98">
        <v>5.7</v>
      </c>
      <c r="BW56" s="98">
        <v>6.1</v>
      </c>
      <c r="BX56" s="98">
        <v>6.5</v>
      </c>
      <c r="BY56" s="98">
        <v>6.6</v>
      </c>
      <c r="BZ56" s="98">
        <v>5</v>
      </c>
      <c r="CA56" s="98">
        <v>4.9000000000000004</v>
      </c>
      <c r="CB56" s="98">
        <v>6</v>
      </c>
      <c r="CC56" s="98">
        <v>5.3</v>
      </c>
      <c r="CD56" s="99"/>
      <c r="CE56" s="98">
        <v>8.6999999999999993</v>
      </c>
      <c r="CF56" s="99"/>
      <c r="CG56" s="98">
        <v>5.2</v>
      </c>
      <c r="CH56" s="98">
        <v>8.6999999999999993</v>
      </c>
      <c r="CI56" s="100">
        <v>59</v>
      </c>
      <c r="CJ56" s="101">
        <v>0</v>
      </c>
      <c r="CK56" s="98">
        <v>8.4</v>
      </c>
      <c r="CL56" s="98">
        <v>7.9</v>
      </c>
      <c r="CM56" s="98">
        <v>6.1</v>
      </c>
      <c r="CN56" s="99"/>
      <c r="CO56" s="98">
        <v>5.7</v>
      </c>
      <c r="CP56" s="98">
        <v>7.3</v>
      </c>
      <c r="CQ56" s="99"/>
      <c r="CR56" s="98">
        <v>5.4</v>
      </c>
      <c r="CS56" s="98">
        <v>8.4</v>
      </c>
      <c r="CT56" s="99"/>
      <c r="CU56" s="99"/>
      <c r="CV56" s="98">
        <v>6.6</v>
      </c>
      <c r="CW56" s="98">
        <v>5.6</v>
      </c>
      <c r="CX56" s="99"/>
      <c r="CY56" s="98">
        <v>8.9</v>
      </c>
      <c r="CZ56" s="98">
        <v>9.1999999999999993</v>
      </c>
      <c r="DA56" s="100">
        <v>24</v>
      </c>
      <c r="DB56" s="101">
        <v>0</v>
      </c>
      <c r="DC56" s="98">
        <v>9</v>
      </c>
      <c r="DD56" s="99"/>
      <c r="DE56" s="99"/>
      <c r="DF56" s="100">
        <v>2</v>
      </c>
      <c r="DG56" s="101">
        <v>2</v>
      </c>
      <c r="DH56" s="100">
        <v>135</v>
      </c>
      <c r="DI56" s="101">
        <v>2</v>
      </c>
      <c r="DJ56" s="102">
        <v>137</v>
      </c>
      <c r="DK56" s="98">
        <v>135</v>
      </c>
      <c r="DL56" s="98">
        <v>6.62</v>
      </c>
      <c r="DM56" s="98">
        <v>2.62</v>
      </c>
      <c r="DN56" s="96" t="s">
        <v>113</v>
      </c>
      <c r="DO56" s="13">
        <f t="shared" si="0"/>
        <v>0</v>
      </c>
    </row>
    <row r="57" spans="2:119" ht="27.75" customHeight="1">
      <c r="B57" s="95">
        <v>2220323959</v>
      </c>
      <c r="C57" s="96" t="s">
        <v>1</v>
      </c>
      <c r="D57" s="96" t="s">
        <v>267</v>
      </c>
      <c r="E57" s="96" t="s">
        <v>129</v>
      </c>
      <c r="F57" s="97">
        <v>36001</v>
      </c>
      <c r="G57" s="96" t="s">
        <v>5</v>
      </c>
      <c r="H57" s="96" t="s">
        <v>144</v>
      </c>
      <c r="I57" s="98">
        <v>8.5</v>
      </c>
      <c r="J57" s="98">
        <v>8.5</v>
      </c>
      <c r="K57" s="98">
        <v>6.3</v>
      </c>
      <c r="L57" s="99">
        <v>10</v>
      </c>
      <c r="M57" s="99"/>
      <c r="N57" s="98">
        <v>9.5</v>
      </c>
      <c r="O57" s="99"/>
      <c r="P57" s="98">
        <v>8.1</v>
      </c>
      <c r="Q57" s="99"/>
      <c r="R57" s="98">
        <v>8.8000000000000007</v>
      </c>
      <c r="S57" s="99"/>
      <c r="T57" s="98">
        <v>7.9</v>
      </c>
      <c r="U57" s="99"/>
      <c r="V57" s="98">
        <v>7.3</v>
      </c>
      <c r="W57" s="99"/>
      <c r="X57" s="98">
        <v>7.6</v>
      </c>
      <c r="Y57" s="98">
        <v>5.6</v>
      </c>
      <c r="Z57" s="98">
        <v>9.3000000000000007</v>
      </c>
      <c r="AA57" s="99"/>
      <c r="AB57" s="98">
        <v>6.7</v>
      </c>
      <c r="AC57" s="99"/>
      <c r="AD57" s="98">
        <v>7.9</v>
      </c>
      <c r="AE57" s="98">
        <v>9.5</v>
      </c>
      <c r="AF57" s="98">
        <v>9.4</v>
      </c>
      <c r="AG57" s="98">
        <v>9</v>
      </c>
      <c r="AH57" s="98">
        <v>7.5</v>
      </c>
      <c r="AI57" s="98">
        <v>6.5</v>
      </c>
      <c r="AJ57" s="98">
        <v>9.1999999999999993</v>
      </c>
      <c r="AK57" s="98">
        <v>7.4</v>
      </c>
      <c r="AL57" s="100">
        <v>45</v>
      </c>
      <c r="AM57" s="101">
        <v>0</v>
      </c>
      <c r="AN57" s="98">
        <v>6.8</v>
      </c>
      <c r="AO57" s="98">
        <v>5.3</v>
      </c>
      <c r="AP57" s="99"/>
      <c r="AQ57" s="99"/>
      <c r="AR57" s="99"/>
      <c r="AS57" s="99"/>
      <c r="AT57" s="98">
        <v>7.4</v>
      </c>
      <c r="AU57" s="99"/>
      <c r="AV57" s="99"/>
      <c r="AW57" s="99"/>
      <c r="AX57" s="99"/>
      <c r="AY57" s="99"/>
      <c r="AZ57" s="98">
        <v>4.7</v>
      </c>
      <c r="BA57" s="99"/>
      <c r="BB57" s="98">
        <v>5.9</v>
      </c>
      <c r="BC57" s="100">
        <v>5</v>
      </c>
      <c r="BD57" s="101">
        <v>0</v>
      </c>
      <c r="BE57" s="98">
        <v>7.7</v>
      </c>
      <c r="BF57" s="98">
        <v>8.3000000000000007</v>
      </c>
      <c r="BG57" s="98">
        <v>8.1</v>
      </c>
      <c r="BH57" s="98">
        <v>7.4</v>
      </c>
      <c r="BI57" s="98">
        <v>8</v>
      </c>
      <c r="BJ57" s="98">
        <v>7.1</v>
      </c>
      <c r="BK57" s="98">
        <v>6.8</v>
      </c>
      <c r="BL57" s="98">
        <v>7.6</v>
      </c>
      <c r="BM57" s="98">
        <v>7.4</v>
      </c>
      <c r="BN57" s="98">
        <v>7.5</v>
      </c>
      <c r="BO57" s="98">
        <v>7.3</v>
      </c>
      <c r="BP57" s="98">
        <v>5.6</v>
      </c>
      <c r="BQ57" s="98">
        <v>6.7</v>
      </c>
      <c r="BR57" s="98">
        <v>6.1</v>
      </c>
      <c r="BS57" s="98">
        <v>7.5</v>
      </c>
      <c r="BT57" s="98">
        <v>7.4</v>
      </c>
      <c r="BU57" s="98">
        <v>7.8</v>
      </c>
      <c r="BV57" s="98">
        <v>8.1999999999999993</v>
      </c>
      <c r="BW57" s="98">
        <v>8.8000000000000007</v>
      </c>
      <c r="BX57" s="98">
        <v>8.4</v>
      </c>
      <c r="BY57" s="98">
        <v>8</v>
      </c>
      <c r="BZ57" s="98">
        <v>5.8</v>
      </c>
      <c r="CA57" s="98">
        <v>8.1</v>
      </c>
      <c r="CB57" s="98">
        <v>7.3</v>
      </c>
      <c r="CC57" s="99"/>
      <c r="CD57" s="98">
        <v>6.1</v>
      </c>
      <c r="CE57" s="98">
        <v>6.7</v>
      </c>
      <c r="CF57" s="99"/>
      <c r="CG57" s="98">
        <v>7.2</v>
      </c>
      <c r="CH57" s="98">
        <v>8.1</v>
      </c>
      <c r="CI57" s="100">
        <v>59</v>
      </c>
      <c r="CJ57" s="101">
        <v>0</v>
      </c>
      <c r="CK57" s="98">
        <v>6.9</v>
      </c>
      <c r="CL57" s="98">
        <v>7.8</v>
      </c>
      <c r="CM57" s="99"/>
      <c r="CN57" s="98">
        <v>8.3000000000000007</v>
      </c>
      <c r="CO57" s="98">
        <v>7.7</v>
      </c>
      <c r="CP57" s="98">
        <v>8.6999999999999993</v>
      </c>
      <c r="CQ57" s="98">
        <v>5.9</v>
      </c>
      <c r="CR57" s="99"/>
      <c r="CS57" s="98">
        <v>9</v>
      </c>
      <c r="CT57" s="99"/>
      <c r="CU57" s="99"/>
      <c r="CV57" s="98">
        <v>7.5</v>
      </c>
      <c r="CW57" s="98">
        <v>5.9</v>
      </c>
      <c r="CX57" s="99"/>
      <c r="CY57" s="98">
        <v>9.6</v>
      </c>
      <c r="CZ57" s="98">
        <v>9.4</v>
      </c>
      <c r="DA57" s="100">
        <v>24</v>
      </c>
      <c r="DB57" s="101">
        <v>0</v>
      </c>
      <c r="DC57" s="98">
        <v>8.8000000000000007</v>
      </c>
      <c r="DD57" s="99"/>
      <c r="DE57" s="99"/>
      <c r="DF57" s="100">
        <v>2</v>
      </c>
      <c r="DG57" s="101">
        <v>2</v>
      </c>
      <c r="DH57" s="100">
        <v>135</v>
      </c>
      <c r="DI57" s="101">
        <v>2</v>
      </c>
      <c r="DJ57" s="102">
        <v>137</v>
      </c>
      <c r="DK57" s="98">
        <v>135</v>
      </c>
      <c r="DL57" s="98">
        <v>7.69</v>
      </c>
      <c r="DM57" s="98">
        <v>3.25</v>
      </c>
      <c r="DN57" s="96"/>
      <c r="DO57" s="13">
        <f t="shared" si="0"/>
        <v>0</v>
      </c>
    </row>
    <row r="58" spans="2:119" ht="27.75" customHeight="1">
      <c r="B58" s="95">
        <v>2220323960</v>
      </c>
      <c r="C58" s="96" t="s">
        <v>85</v>
      </c>
      <c r="D58" s="96" t="s">
        <v>265</v>
      </c>
      <c r="E58" s="96" t="s">
        <v>129</v>
      </c>
      <c r="F58" s="97">
        <v>36028</v>
      </c>
      <c r="G58" s="96" t="s">
        <v>5</v>
      </c>
      <c r="H58" s="96" t="s">
        <v>144</v>
      </c>
      <c r="I58" s="98">
        <v>8.3000000000000007</v>
      </c>
      <c r="J58" s="98">
        <v>7.7</v>
      </c>
      <c r="K58" s="98">
        <v>5.9</v>
      </c>
      <c r="L58" s="98">
        <v>6.1</v>
      </c>
      <c r="M58" s="99"/>
      <c r="N58" s="98">
        <v>4.5999999999999996</v>
      </c>
      <c r="O58" s="99"/>
      <c r="P58" s="98">
        <v>8.9</v>
      </c>
      <c r="Q58" s="99"/>
      <c r="R58" s="98">
        <v>6.6</v>
      </c>
      <c r="S58" s="99"/>
      <c r="T58" s="98">
        <v>5.9</v>
      </c>
      <c r="U58" s="99"/>
      <c r="V58" s="103" t="s">
        <v>77</v>
      </c>
      <c r="W58" s="99"/>
      <c r="X58" s="98">
        <v>7</v>
      </c>
      <c r="Y58" s="98">
        <v>7.2</v>
      </c>
      <c r="Z58" s="98">
        <v>6.3</v>
      </c>
      <c r="AA58" s="99"/>
      <c r="AB58" s="98">
        <v>8.1</v>
      </c>
      <c r="AC58" s="99"/>
      <c r="AD58" s="98">
        <v>8</v>
      </c>
      <c r="AE58" s="98">
        <v>6.4</v>
      </c>
      <c r="AF58" s="98">
        <v>8.5</v>
      </c>
      <c r="AG58" s="98">
        <v>6.1</v>
      </c>
      <c r="AH58" s="98">
        <v>6.9</v>
      </c>
      <c r="AI58" s="98">
        <v>8.3000000000000007</v>
      </c>
      <c r="AJ58" s="98">
        <v>5.6</v>
      </c>
      <c r="AK58" s="98">
        <v>7.5</v>
      </c>
      <c r="AL58" s="100">
        <v>43</v>
      </c>
      <c r="AM58" s="101">
        <v>2</v>
      </c>
      <c r="AN58" s="98">
        <v>4.5</v>
      </c>
      <c r="AO58" s="98">
        <v>6.3</v>
      </c>
      <c r="AP58" s="98">
        <v>7.9</v>
      </c>
      <c r="AQ58" s="99"/>
      <c r="AR58" s="99"/>
      <c r="AS58" s="99"/>
      <c r="AT58" s="99"/>
      <c r="AU58" s="99"/>
      <c r="AV58" s="98">
        <v>6.4</v>
      </c>
      <c r="AW58" s="99"/>
      <c r="AX58" s="99"/>
      <c r="AY58" s="99"/>
      <c r="AZ58" s="99"/>
      <c r="BA58" s="99"/>
      <c r="BB58" s="98">
        <v>5.9</v>
      </c>
      <c r="BC58" s="100">
        <v>5</v>
      </c>
      <c r="BD58" s="101">
        <v>0</v>
      </c>
      <c r="BE58" s="98">
        <v>8</v>
      </c>
      <c r="BF58" s="98">
        <v>6</v>
      </c>
      <c r="BG58" s="98">
        <v>7.1</v>
      </c>
      <c r="BH58" s="98">
        <v>7.8</v>
      </c>
      <c r="BI58" s="98">
        <v>7.7</v>
      </c>
      <c r="BJ58" s="98">
        <v>7.6</v>
      </c>
      <c r="BK58" s="98">
        <v>6.9</v>
      </c>
      <c r="BL58" s="98">
        <v>7</v>
      </c>
      <c r="BM58" s="98">
        <v>8.1</v>
      </c>
      <c r="BN58" s="98">
        <v>6.6</v>
      </c>
      <c r="BO58" s="98">
        <v>5.5</v>
      </c>
      <c r="BP58" s="98">
        <v>5.5</v>
      </c>
      <c r="BQ58" s="98">
        <v>7.9</v>
      </c>
      <c r="BR58" s="98">
        <v>7.2</v>
      </c>
      <c r="BS58" s="98">
        <v>5.6</v>
      </c>
      <c r="BT58" s="98">
        <v>7.8</v>
      </c>
      <c r="BU58" s="98">
        <v>8.1999999999999993</v>
      </c>
      <c r="BV58" s="98">
        <v>7.7</v>
      </c>
      <c r="BW58" s="98">
        <v>7.5</v>
      </c>
      <c r="BX58" s="98">
        <v>5.9</v>
      </c>
      <c r="BY58" s="98">
        <v>5.2</v>
      </c>
      <c r="BZ58" s="98">
        <v>5.0999999999999996</v>
      </c>
      <c r="CA58" s="98">
        <v>5.9</v>
      </c>
      <c r="CB58" s="98">
        <v>7.3</v>
      </c>
      <c r="CC58" s="99"/>
      <c r="CD58" s="98">
        <v>4.4000000000000004</v>
      </c>
      <c r="CE58" s="99"/>
      <c r="CF58" s="98">
        <v>7.7</v>
      </c>
      <c r="CG58" s="98">
        <v>6.8</v>
      </c>
      <c r="CH58" s="98">
        <v>8.6</v>
      </c>
      <c r="CI58" s="100">
        <v>59</v>
      </c>
      <c r="CJ58" s="101">
        <v>0</v>
      </c>
      <c r="CK58" s="98">
        <v>6.4</v>
      </c>
      <c r="CL58" s="98">
        <v>6.5</v>
      </c>
      <c r="CM58" s="99"/>
      <c r="CN58" s="98">
        <v>7.6</v>
      </c>
      <c r="CO58" s="98">
        <v>6.7</v>
      </c>
      <c r="CP58" s="98">
        <v>6.2</v>
      </c>
      <c r="CQ58" s="98">
        <v>5.8</v>
      </c>
      <c r="CR58" s="99"/>
      <c r="CS58" s="98">
        <v>7.1</v>
      </c>
      <c r="CT58" s="99"/>
      <c r="CU58" s="99"/>
      <c r="CV58" s="98">
        <v>7.5</v>
      </c>
      <c r="CW58" s="98">
        <v>6.4</v>
      </c>
      <c r="CX58" s="99"/>
      <c r="CY58" s="98">
        <v>9.6</v>
      </c>
      <c r="CZ58" s="98">
        <v>9</v>
      </c>
      <c r="DA58" s="100">
        <v>24</v>
      </c>
      <c r="DB58" s="101">
        <v>0</v>
      </c>
      <c r="DC58" s="98">
        <v>9.6</v>
      </c>
      <c r="DD58" s="99"/>
      <c r="DE58" s="99"/>
      <c r="DF58" s="100">
        <v>2</v>
      </c>
      <c r="DG58" s="101">
        <v>2</v>
      </c>
      <c r="DH58" s="100">
        <v>133</v>
      </c>
      <c r="DI58" s="101">
        <v>4</v>
      </c>
      <c r="DJ58" s="102">
        <v>137</v>
      </c>
      <c r="DK58" s="98">
        <v>133</v>
      </c>
      <c r="DL58" s="98">
        <v>6.93</v>
      </c>
      <c r="DM58" s="98">
        <v>2.81</v>
      </c>
      <c r="DN58" s="96"/>
      <c r="DO58" s="13">
        <f t="shared" si="0"/>
        <v>2</v>
      </c>
    </row>
    <row r="59" spans="2:119" ht="27.75" customHeight="1">
      <c r="B59" s="95">
        <v>2220716856</v>
      </c>
      <c r="C59" s="96" t="s">
        <v>3</v>
      </c>
      <c r="D59" s="96" t="s">
        <v>2</v>
      </c>
      <c r="E59" s="96" t="s">
        <v>266</v>
      </c>
      <c r="F59" s="97">
        <v>35864</v>
      </c>
      <c r="G59" s="96" t="s">
        <v>5</v>
      </c>
      <c r="H59" s="96" t="s">
        <v>144</v>
      </c>
      <c r="I59" s="98">
        <v>8.9</v>
      </c>
      <c r="J59" s="98">
        <v>7.9</v>
      </c>
      <c r="K59" s="98">
        <v>8</v>
      </c>
      <c r="L59" s="98">
        <v>8.5</v>
      </c>
      <c r="M59" s="99"/>
      <c r="N59" s="98">
        <v>7.4</v>
      </c>
      <c r="O59" s="99"/>
      <c r="P59" s="98">
        <v>6.3</v>
      </c>
      <c r="Q59" s="99"/>
      <c r="R59" s="98">
        <v>6.3</v>
      </c>
      <c r="S59" s="99"/>
      <c r="T59" s="98">
        <v>8.1</v>
      </c>
      <c r="U59" s="99"/>
      <c r="V59" s="103" t="s">
        <v>77</v>
      </c>
      <c r="W59" s="99"/>
      <c r="X59" s="98">
        <v>6.5</v>
      </c>
      <c r="Y59" s="98">
        <v>5.4</v>
      </c>
      <c r="Z59" s="98">
        <v>8.9</v>
      </c>
      <c r="AA59" s="99"/>
      <c r="AB59" s="98">
        <v>4.8</v>
      </c>
      <c r="AC59" s="99"/>
      <c r="AD59" s="98">
        <v>6.7</v>
      </c>
      <c r="AE59" s="98">
        <v>6.9</v>
      </c>
      <c r="AF59" s="98">
        <v>9.4</v>
      </c>
      <c r="AG59" s="98">
        <v>8.6999999999999993</v>
      </c>
      <c r="AH59" s="98">
        <v>6.6</v>
      </c>
      <c r="AI59" s="98">
        <v>7.7</v>
      </c>
      <c r="AJ59" s="98">
        <v>8.6</v>
      </c>
      <c r="AK59" s="98">
        <v>9.1999999999999993</v>
      </c>
      <c r="AL59" s="100">
        <v>43</v>
      </c>
      <c r="AM59" s="101">
        <v>2</v>
      </c>
      <c r="AN59" s="98">
        <v>7.9</v>
      </c>
      <c r="AO59" s="98">
        <v>7.4</v>
      </c>
      <c r="AP59" s="99"/>
      <c r="AQ59" s="99"/>
      <c r="AR59" s="98">
        <v>7.1</v>
      </c>
      <c r="AS59" s="99"/>
      <c r="AT59" s="99"/>
      <c r="AU59" s="99"/>
      <c r="AV59" s="99"/>
      <c r="AW59" s="99"/>
      <c r="AX59" s="98">
        <v>8.5</v>
      </c>
      <c r="AY59" s="99"/>
      <c r="AZ59" s="99"/>
      <c r="BA59" s="99"/>
      <c r="BB59" s="98">
        <v>5.2</v>
      </c>
      <c r="BC59" s="100">
        <v>5</v>
      </c>
      <c r="BD59" s="101">
        <v>0</v>
      </c>
      <c r="BE59" s="98">
        <v>6.9</v>
      </c>
      <c r="BF59" s="98">
        <v>7.2</v>
      </c>
      <c r="BG59" s="98">
        <v>5.0999999999999996</v>
      </c>
      <c r="BH59" s="98">
        <v>5.6</v>
      </c>
      <c r="BI59" s="98">
        <v>6.7</v>
      </c>
      <c r="BJ59" s="98">
        <v>6.7</v>
      </c>
      <c r="BK59" s="98">
        <v>5.6</v>
      </c>
      <c r="BL59" s="98">
        <v>5.9</v>
      </c>
      <c r="BM59" s="98">
        <v>6.6</v>
      </c>
      <c r="BN59" s="98">
        <v>6</v>
      </c>
      <c r="BO59" s="98">
        <v>5</v>
      </c>
      <c r="BP59" s="98">
        <v>8.3000000000000007</v>
      </c>
      <c r="BQ59" s="98">
        <v>7.9</v>
      </c>
      <c r="BR59" s="98">
        <v>6.9</v>
      </c>
      <c r="BS59" s="98">
        <v>5.6</v>
      </c>
      <c r="BT59" s="98">
        <v>5.9</v>
      </c>
      <c r="BU59" s="98">
        <v>8.3000000000000007</v>
      </c>
      <c r="BV59" s="98">
        <v>6.5</v>
      </c>
      <c r="BW59" s="98">
        <v>4.5</v>
      </c>
      <c r="BX59" s="98">
        <v>5.5</v>
      </c>
      <c r="BY59" s="98">
        <v>4.5</v>
      </c>
      <c r="BZ59" s="98">
        <v>5.7</v>
      </c>
      <c r="CA59" s="98">
        <v>5.8</v>
      </c>
      <c r="CB59" s="98">
        <v>4.4000000000000004</v>
      </c>
      <c r="CC59" s="98">
        <v>4.9000000000000004</v>
      </c>
      <c r="CD59" s="99"/>
      <c r="CE59" s="99"/>
      <c r="CF59" s="98">
        <v>7.9</v>
      </c>
      <c r="CG59" s="98">
        <v>6.1</v>
      </c>
      <c r="CH59" s="98">
        <v>8</v>
      </c>
      <c r="CI59" s="100">
        <v>59</v>
      </c>
      <c r="CJ59" s="101">
        <v>0</v>
      </c>
      <c r="CK59" s="98">
        <v>7.8</v>
      </c>
      <c r="CL59" s="98">
        <v>8</v>
      </c>
      <c r="CM59" s="99"/>
      <c r="CN59" s="98">
        <v>7.7</v>
      </c>
      <c r="CO59" s="98">
        <v>7.1</v>
      </c>
      <c r="CP59" s="98">
        <v>5.4</v>
      </c>
      <c r="CQ59" s="98">
        <v>6.2</v>
      </c>
      <c r="CR59" s="99"/>
      <c r="CS59" s="98">
        <v>6.6</v>
      </c>
      <c r="CT59" s="99"/>
      <c r="CU59" s="99"/>
      <c r="CV59" s="98">
        <v>8</v>
      </c>
      <c r="CW59" s="98">
        <v>5.9</v>
      </c>
      <c r="CX59" s="99"/>
      <c r="CY59" s="98">
        <v>9.8000000000000007</v>
      </c>
      <c r="CZ59" s="98">
        <v>9</v>
      </c>
      <c r="DA59" s="100">
        <v>24</v>
      </c>
      <c r="DB59" s="101">
        <v>0</v>
      </c>
      <c r="DC59" s="98">
        <v>9.5</v>
      </c>
      <c r="DD59" s="99"/>
      <c r="DE59" s="99"/>
      <c r="DF59" s="100">
        <v>2</v>
      </c>
      <c r="DG59" s="101">
        <v>2</v>
      </c>
      <c r="DH59" s="100">
        <v>133</v>
      </c>
      <c r="DI59" s="101">
        <v>4</v>
      </c>
      <c r="DJ59" s="102">
        <v>137</v>
      </c>
      <c r="DK59" s="98">
        <v>133</v>
      </c>
      <c r="DL59" s="98">
        <v>6.82</v>
      </c>
      <c r="DM59" s="98">
        <v>2.73</v>
      </c>
      <c r="DN59" s="96" t="s">
        <v>337</v>
      </c>
      <c r="DO59" s="13">
        <f t="shared" si="0"/>
        <v>2</v>
      </c>
    </row>
    <row r="60" spans="2:119" ht="27.75" customHeight="1">
      <c r="B60" s="95">
        <v>2220356494</v>
      </c>
      <c r="C60" s="96" t="s">
        <v>338</v>
      </c>
      <c r="D60" s="96" t="s">
        <v>109</v>
      </c>
      <c r="E60" s="96" t="s">
        <v>269</v>
      </c>
      <c r="F60" s="97">
        <v>35686</v>
      </c>
      <c r="G60" s="96" t="s">
        <v>5</v>
      </c>
      <c r="H60" s="96" t="s">
        <v>144</v>
      </c>
      <c r="I60" s="98">
        <v>8.5</v>
      </c>
      <c r="J60" s="98">
        <v>7.6</v>
      </c>
      <c r="K60" s="98">
        <v>8</v>
      </c>
      <c r="L60" s="98">
        <v>8.5</v>
      </c>
      <c r="M60" s="99"/>
      <c r="N60" s="98">
        <v>8.1</v>
      </c>
      <c r="O60" s="99"/>
      <c r="P60" s="98">
        <v>7.4</v>
      </c>
      <c r="Q60" s="99"/>
      <c r="R60" s="98">
        <v>8.1</v>
      </c>
      <c r="S60" s="99"/>
      <c r="T60" s="98">
        <v>8.5</v>
      </c>
      <c r="U60" s="99"/>
      <c r="V60" s="98">
        <v>6.6</v>
      </c>
      <c r="W60" s="99"/>
      <c r="X60" s="98">
        <v>4.2</v>
      </c>
      <c r="Y60" s="98">
        <v>8</v>
      </c>
      <c r="Z60" s="98">
        <v>7.6</v>
      </c>
      <c r="AA60" s="99"/>
      <c r="AB60" s="98">
        <v>9.4</v>
      </c>
      <c r="AC60" s="99"/>
      <c r="AD60" s="98">
        <v>8.9</v>
      </c>
      <c r="AE60" s="98">
        <v>7.3</v>
      </c>
      <c r="AF60" s="98">
        <v>8.1</v>
      </c>
      <c r="AG60" s="98">
        <v>6.8</v>
      </c>
      <c r="AH60" s="98">
        <v>5.0999999999999996</v>
      </c>
      <c r="AI60" s="98">
        <v>4.5999999999999996</v>
      </c>
      <c r="AJ60" s="98">
        <v>6.2</v>
      </c>
      <c r="AK60" s="98">
        <v>7</v>
      </c>
      <c r="AL60" s="100">
        <v>45</v>
      </c>
      <c r="AM60" s="101">
        <v>0</v>
      </c>
      <c r="AN60" s="98">
        <v>5.7</v>
      </c>
      <c r="AO60" s="98">
        <v>5.5</v>
      </c>
      <c r="AP60" s="99"/>
      <c r="AQ60" s="99"/>
      <c r="AR60" s="99"/>
      <c r="AS60" s="99"/>
      <c r="AT60" s="99"/>
      <c r="AU60" s="98">
        <v>7.6</v>
      </c>
      <c r="AV60" s="99"/>
      <c r="AW60" s="99"/>
      <c r="AX60" s="99"/>
      <c r="AY60" s="99"/>
      <c r="AZ60" s="99"/>
      <c r="BA60" s="98">
        <v>6</v>
      </c>
      <c r="BB60" s="98">
        <v>6.1</v>
      </c>
      <c r="BC60" s="100">
        <v>5</v>
      </c>
      <c r="BD60" s="101">
        <v>0</v>
      </c>
      <c r="BE60" s="98">
        <v>7</v>
      </c>
      <c r="BF60" s="98">
        <v>6.7</v>
      </c>
      <c r="BG60" s="98">
        <v>6.2</v>
      </c>
      <c r="BH60" s="98">
        <v>6.4</v>
      </c>
      <c r="BI60" s="98">
        <v>8</v>
      </c>
      <c r="BJ60" s="98">
        <v>6.9</v>
      </c>
      <c r="BK60" s="98">
        <v>8.3000000000000007</v>
      </c>
      <c r="BL60" s="98">
        <v>6.3</v>
      </c>
      <c r="BM60" s="98">
        <v>8.4</v>
      </c>
      <c r="BN60" s="98">
        <v>7.4</v>
      </c>
      <c r="BO60" s="98">
        <v>7.9</v>
      </c>
      <c r="BP60" s="98">
        <v>6.8</v>
      </c>
      <c r="BQ60" s="98">
        <v>7.3</v>
      </c>
      <c r="BR60" s="98">
        <v>6.5</v>
      </c>
      <c r="BS60" s="98">
        <v>8.3000000000000007</v>
      </c>
      <c r="BT60" s="98">
        <v>6.6</v>
      </c>
      <c r="BU60" s="98">
        <v>8.3000000000000007</v>
      </c>
      <c r="BV60" s="98">
        <v>7</v>
      </c>
      <c r="BW60" s="98">
        <v>7.2</v>
      </c>
      <c r="BX60" s="98">
        <v>5.8</v>
      </c>
      <c r="BY60" s="98">
        <v>7.6</v>
      </c>
      <c r="BZ60" s="98">
        <v>5.9</v>
      </c>
      <c r="CA60" s="98">
        <v>6.9</v>
      </c>
      <c r="CB60" s="98">
        <v>6</v>
      </c>
      <c r="CC60" s="98">
        <v>6.7</v>
      </c>
      <c r="CD60" s="99"/>
      <c r="CE60" s="99"/>
      <c r="CF60" s="98">
        <v>5.9</v>
      </c>
      <c r="CG60" s="98">
        <v>7.4</v>
      </c>
      <c r="CH60" s="98">
        <v>7.8</v>
      </c>
      <c r="CI60" s="100">
        <v>59</v>
      </c>
      <c r="CJ60" s="101">
        <v>0</v>
      </c>
      <c r="CK60" s="98">
        <v>8.1999999999999993</v>
      </c>
      <c r="CL60" s="98">
        <v>5.5</v>
      </c>
      <c r="CM60" s="98">
        <v>6.6</v>
      </c>
      <c r="CN60" s="99"/>
      <c r="CO60" s="98">
        <v>5</v>
      </c>
      <c r="CP60" s="98">
        <v>7.4</v>
      </c>
      <c r="CQ60" s="99"/>
      <c r="CR60" s="98">
        <v>7.2</v>
      </c>
      <c r="CS60" s="98">
        <v>7.7</v>
      </c>
      <c r="CT60" s="99"/>
      <c r="CU60" s="99"/>
      <c r="CV60" s="98">
        <v>8.6</v>
      </c>
      <c r="CW60" s="98">
        <v>6</v>
      </c>
      <c r="CX60" s="99"/>
      <c r="CY60" s="98">
        <v>9</v>
      </c>
      <c r="CZ60" s="98">
        <v>9.1999999999999993</v>
      </c>
      <c r="DA60" s="100">
        <v>24</v>
      </c>
      <c r="DB60" s="101">
        <v>0</v>
      </c>
      <c r="DC60" s="98">
        <v>8</v>
      </c>
      <c r="DD60" s="99"/>
      <c r="DE60" s="99"/>
      <c r="DF60" s="100">
        <v>2</v>
      </c>
      <c r="DG60" s="101">
        <v>2</v>
      </c>
      <c r="DH60" s="100">
        <v>135</v>
      </c>
      <c r="DI60" s="101">
        <v>2</v>
      </c>
      <c r="DJ60" s="102">
        <v>137</v>
      </c>
      <c r="DK60" s="98">
        <v>137</v>
      </c>
      <c r="DL60" s="98">
        <v>7</v>
      </c>
      <c r="DM60" s="98">
        <v>2.89</v>
      </c>
      <c r="DN60" s="96"/>
      <c r="DO60" s="13">
        <f t="shared" si="0"/>
        <v>0</v>
      </c>
    </row>
    <row r="61" spans="2:119" ht="27.75" customHeight="1">
      <c r="B61" s="95">
        <v>2120337963</v>
      </c>
      <c r="C61" s="96" t="s">
        <v>3</v>
      </c>
      <c r="D61" s="96" t="s">
        <v>339</v>
      </c>
      <c r="E61" s="96" t="s">
        <v>270</v>
      </c>
      <c r="F61" s="97">
        <v>35591</v>
      </c>
      <c r="G61" s="96" t="s">
        <v>5</v>
      </c>
      <c r="H61" s="96" t="s">
        <v>144</v>
      </c>
      <c r="I61" s="98">
        <v>8.6999999999999993</v>
      </c>
      <c r="J61" s="98">
        <v>6.5</v>
      </c>
      <c r="K61" s="98">
        <v>8.1999999999999993</v>
      </c>
      <c r="L61" s="98">
        <v>8.6999999999999993</v>
      </c>
      <c r="M61" s="99"/>
      <c r="N61" s="98">
        <v>7.9</v>
      </c>
      <c r="O61" s="99"/>
      <c r="P61" s="98">
        <v>6.3</v>
      </c>
      <c r="Q61" s="99"/>
      <c r="R61" s="98">
        <v>8.4</v>
      </c>
      <c r="S61" s="99"/>
      <c r="T61" s="98">
        <v>6</v>
      </c>
      <c r="U61" s="99"/>
      <c r="V61" s="103" t="s">
        <v>77</v>
      </c>
      <c r="W61" s="99"/>
      <c r="X61" s="98">
        <v>7.1</v>
      </c>
      <c r="Y61" s="98">
        <v>6.2</v>
      </c>
      <c r="Z61" s="98">
        <v>6</v>
      </c>
      <c r="AA61" s="98">
        <v>5.8</v>
      </c>
      <c r="AB61" s="99"/>
      <c r="AC61" s="98">
        <v>6.4</v>
      </c>
      <c r="AD61" s="98">
        <v>9.3000000000000007</v>
      </c>
      <c r="AE61" s="99"/>
      <c r="AF61" s="98">
        <v>7.3</v>
      </c>
      <c r="AG61" s="98">
        <v>7.4</v>
      </c>
      <c r="AH61" s="98">
        <v>6.2</v>
      </c>
      <c r="AI61" s="98">
        <v>4.9000000000000004</v>
      </c>
      <c r="AJ61" s="98">
        <v>7.1</v>
      </c>
      <c r="AK61" s="98">
        <v>6.3</v>
      </c>
      <c r="AL61" s="100">
        <v>43</v>
      </c>
      <c r="AM61" s="101">
        <v>2</v>
      </c>
      <c r="AN61" s="103" t="s">
        <v>77</v>
      </c>
      <c r="AO61" s="98">
        <v>4.5</v>
      </c>
      <c r="AP61" s="99"/>
      <c r="AQ61" s="99"/>
      <c r="AR61" s="99"/>
      <c r="AS61" s="99"/>
      <c r="AT61" s="98">
        <v>6.9</v>
      </c>
      <c r="AU61" s="99"/>
      <c r="AV61" s="99"/>
      <c r="AW61" s="99"/>
      <c r="AX61" s="99"/>
      <c r="AY61" s="99"/>
      <c r="AZ61" s="98">
        <v>6.7</v>
      </c>
      <c r="BA61" s="99"/>
      <c r="BB61" s="98">
        <v>7.4</v>
      </c>
      <c r="BC61" s="100">
        <v>4</v>
      </c>
      <c r="BD61" s="101">
        <v>1</v>
      </c>
      <c r="BE61" s="98">
        <v>4.7</v>
      </c>
      <c r="BF61" s="98">
        <v>8.4</v>
      </c>
      <c r="BG61" s="98">
        <v>9.1999999999999993</v>
      </c>
      <c r="BH61" s="98">
        <v>9.5</v>
      </c>
      <c r="BI61" s="98">
        <v>9.4</v>
      </c>
      <c r="BJ61" s="98">
        <v>9</v>
      </c>
      <c r="BK61" s="98">
        <v>7.6</v>
      </c>
      <c r="BL61" s="98">
        <v>9.6</v>
      </c>
      <c r="BM61" s="98">
        <v>7.9</v>
      </c>
      <c r="BN61" s="98">
        <v>7.3</v>
      </c>
      <c r="BO61" s="98">
        <v>8.3000000000000007</v>
      </c>
      <c r="BP61" s="98">
        <v>8.6</v>
      </c>
      <c r="BQ61" s="98">
        <v>8.6999999999999993</v>
      </c>
      <c r="BR61" s="98">
        <v>8.9</v>
      </c>
      <c r="BS61" s="103" t="s">
        <v>77</v>
      </c>
      <c r="BT61" s="98">
        <v>9.6999999999999993</v>
      </c>
      <c r="BU61" s="98">
        <v>9.1</v>
      </c>
      <c r="BV61" s="98">
        <v>8</v>
      </c>
      <c r="BW61" s="99"/>
      <c r="BX61" s="98">
        <v>7.1</v>
      </c>
      <c r="BY61" s="99"/>
      <c r="BZ61" s="99"/>
      <c r="CA61" s="98">
        <v>7.6</v>
      </c>
      <c r="CB61" s="98">
        <v>9.1999999999999993</v>
      </c>
      <c r="CC61" s="98">
        <v>6.5</v>
      </c>
      <c r="CD61" s="99"/>
      <c r="CE61" s="99"/>
      <c r="CF61" s="99"/>
      <c r="CG61" s="98">
        <v>6.3</v>
      </c>
      <c r="CH61" s="98">
        <v>7.6</v>
      </c>
      <c r="CI61" s="100">
        <v>48</v>
      </c>
      <c r="CJ61" s="101">
        <v>11</v>
      </c>
      <c r="CK61" s="98">
        <v>5.7</v>
      </c>
      <c r="CL61" s="98">
        <v>6.1</v>
      </c>
      <c r="CM61" s="99"/>
      <c r="CN61" s="98">
        <v>4.3</v>
      </c>
      <c r="CO61" s="98">
        <v>7.7</v>
      </c>
      <c r="CP61" s="98">
        <v>6.2</v>
      </c>
      <c r="CQ61" s="98">
        <v>6.9</v>
      </c>
      <c r="CR61" s="99"/>
      <c r="CS61" s="98">
        <v>6.1</v>
      </c>
      <c r="CT61" s="99"/>
      <c r="CU61" s="99"/>
      <c r="CV61" s="99"/>
      <c r="CW61" s="98">
        <v>7.4</v>
      </c>
      <c r="CX61" s="98">
        <v>8.8000000000000007</v>
      </c>
      <c r="CY61" s="98">
        <v>9.3000000000000007</v>
      </c>
      <c r="CZ61" s="98">
        <v>9.4</v>
      </c>
      <c r="DA61" s="100">
        <v>25</v>
      </c>
      <c r="DB61" s="101">
        <v>0</v>
      </c>
      <c r="DC61" s="99"/>
      <c r="DD61" s="99"/>
      <c r="DE61" s="99"/>
      <c r="DF61" s="100">
        <v>0</v>
      </c>
      <c r="DG61" s="101">
        <v>4</v>
      </c>
      <c r="DH61" s="100">
        <v>120</v>
      </c>
      <c r="DI61" s="101">
        <v>18</v>
      </c>
      <c r="DJ61" s="102">
        <v>137</v>
      </c>
      <c r="DK61" s="98">
        <v>124</v>
      </c>
      <c r="DL61" s="98">
        <v>7.43</v>
      </c>
      <c r="DM61" s="98">
        <v>3.08</v>
      </c>
      <c r="DN61" s="96" t="s">
        <v>392</v>
      </c>
      <c r="DO61" s="13">
        <f t="shared" si="0"/>
        <v>13</v>
      </c>
    </row>
    <row r="62" spans="2:119" ht="27.75" customHeight="1">
      <c r="B62" s="95">
        <v>2220316244</v>
      </c>
      <c r="C62" s="96" t="s">
        <v>3</v>
      </c>
      <c r="D62" s="96" t="s">
        <v>341</v>
      </c>
      <c r="E62" s="96" t="s">
        <v>101</v>
      </c>
      <c r="F62" s="97">
        <v>35934</v>
      </c>
      <c r="G62" s="96" t="s">
        <v>5</v>
      </c>
      <c r="H62" s="96" t="s">
        <v>144</v>
      </c>
      <c r="I62" s="98">
        <v>7.7</v>
      </c>
      <c r="J62" s="98">
        <v>7.4</v>
      </c>
      <c r="K62" s="98">
        <v>7.8</v>
      </c>
      <c r="L62" s="98">
        <v>7</v>
      </c>
      <c r="M62" s="99"/>
      <c r="N62" s="98">
        <v>5.2</v>
      </c>
      <c r="O62" s="99"/>
      <c r="P62" s="98">
        <v>4.3</v>
      </c>
      <c r="Q62" s="99"/>
      <c r="R62" s="98">
        <v>5.5</v>
      </c>
      <c r="S62" s="99"/>
      <c r="T62" s="98">
        <v>7.2</v>
      </c>
      <c r="U62" s="99"/>
      <c r="V62" s="98">
        <v>6.4</v>
      </c>
      <c r="W62" s="99"/>
      <c r="X62" s="98">
        <v>6.8</v>
      </c>
      <c r="Y62" s="98">
        <v>7.1</v>
      </c>
      <c r="Z62" s="98">
        <v>7.3</v>
      </c>
      <c r="AA62" s="99"/>
      <c r="AB62" s="98">
        <v>6.9</v>
      </c>
      <c r="AC62" s="98">
        <v>8.3000000000000007</v>
      </c>
      <c r="AD62" s="98">
        <v>8.1</v>
      </c>
      <c r="AE62" s="99"/>
      <c r="AF62" s="98">
        <v>8.8000000000000007</v>
      </c>
      <c r="AG62" s="98">
        <v>7.5</v>
      </c>
      <c r="AH62" s="98">
        <v>5.7</v>
      </c>
      <c r="AI62" s="98">
        <v>5.9</v>
      </c>
      <c r="AJ62" s="98">
        <v>5.2</v>
      </c>
      <c r="AK62" s="98">
        <v>7</v>
      </c>
      <c r="AL62" s="100">
        <v>45</v>
      </c>
      <c r="AM62" s="101">
        <v>0</v>
      </c>
      <c r="AN62" s="98">
        <v>6.3</v>
      </c>
      <c r="AO62" s="98">
        <v>6.8</v>
      </c>
      <c r="AP62" s="99">
        <v>10</v>
      </c>
      <c r="AQ62" s="99"/>
      <c r="AR62" s="99"/>
      <c r="AS62" s="99"/>
      <c r="AT62" s="99"/>
      <c r="AU62" s="99"/>
      <c r="AV62" s="98">
        <v>6.8</v>
      </c>
      <c r="AW62" s="99"/>
      <c r="AX62" s="99"/>
      <c r="AY62" s="99"/>
      <c r="AZ62" s="99"/>
      <c r="BA62" s="99"/>
      <c r="BB62" s="98">
        <v>7.3</v>
      </c>
      <c r="BC62" s="100">
        <v>5</v>
      </c>
      <c r="BD62" s="101">
        <v>0</v>
      </c>
      <c r="BE62" s="98">
        <v>6.2</v>
      </c>
      <c r="BF62" s="98">
        <v>6.7</v>
      </c>
      <c r="BG62" s="98">
        <v>5.2</v>
      </c>
      <c r="BH62" s="98">
        <v>5.2</v>
      </c>
      <c r="BI62" s="98">
        <v>6.7</v>
      </c>
      <c r="BJ62" s="98">
        <v>7.1</v>
      </c>
      <c r="BK62" s="98">
        <v>5.9</v>
      </c>
      <c r="BL62" s="98">
        <v>5.7</v>
      </c>
      <c r="BM62" s="98">
        <v>6.7</v>
      </c>
      <c r="BN62" s="98">
        <v>5.2</v>
      </c>
      <c r="BO62" s="98">
        <v>4.5</v>
      </c>
      <c r="BP62" s="98">
        <v>6.2</v>
      </c>
      <c r="BQ62" s="98">
        <v>6.2</v>
      </c>
      <c r="BR62" s="98">
        <v>6.9</v>
      </c>
      <c r="BS62" s="98">
        <v>6.2</v>
      </c>
      <c r="BT62" s="98">
        <v>5.5</v>
      </c>
      <c r="BU62" s="98">
        <v>5.4</v>
      </c>
      <c r="BV62" s="98">
        <v>4.5999999999999996</v>
      </c>
      <c r="BW62" s="98">
        <v>7.1</v>
      </c>
      <c r="BX62" s="98">
        <v>6.9</v>
      </c>
      <c r="BY62" s="98">
        <v>8.1</v>
      </c>
      <c r="BZ62" s="98">
        <v>5.4</v>
      </c>
      <c r="CA62" s="98">
        <v>6.1</v>
      </c>
      <c r="CB62" s="98">
        <v>6.2</v>
      </c>
      <c r="CC62" s="98">
        <v>6.5</v>
      </c>
      <c r="CD62" s="99"/>
      <c r="CE62" s="99"/>
      <c r="CF62" s="98">
        <v>5.5</v>
      </c>
      <c r="CG62" s="98">
        <v>5.3</v>
      </c>
      <c r="CH62" s="98">
        <v>9.1999999999999993</v>
      </c>
      <c r="CI62" s="100">
        <v>59</v>
      </c>
      <c r="CJ62" s="101">
        <v>0</v>
      </c>
      <c r="CK62" s="98">
        <v>6.8</v>
      </c>
      <c r="CL62" s="98">
        <v>6.2</v>
      </c>
      <c r="CM62" s="98">
        <v>4.3</v>
      </c>
      <c r="CN62" s="99"/>
      <c r="CO62" s="98">
        <v>5.5</v>
      </c>
      <c r="CP62" s="98">
        <v>6.6</v>
      </c>
      <c r="CQ62" s="99"/>
      <c r="CR62" s="98">
        <v>6.7</v>
      </c>
      <c r="CS62" s="98">
        <v>6.7</v>
      </c>
      <c r="CT62" s="99"/>
      <c r="CU62" s="99"/>
      <c r="CV62" s="98">
        <v>7.2</v>
      </c>
      <c r="CW62" s="98">
        <v>5.2</v>
      </c>
      <c r="CX62" s="99"/>
      <c r="CY62" s="98">
        <v>7.9</v>
      </c>
      <c r="CZ62" s="98">
        <v>7.3</v>
      </c>
      <c r="DA62" s="100">
        <v>24</v>
      </c>
      <c r="DB62" s="101">
        <v>0</v>
      </c>
      <c r="DC62" s="98">
        <v>8.3000000000000007</v>
      </c>
      <c r="DD62" s="99"/>
      <c r="DE62" s="99"/>
      <c r="DF62" s="100">
        <v>2</v>
      </c>
      <c r="DG62" s="101">
        <v>2</v>
      </c>
      <c r="DH62" s="100">
        <v>135</v>
      </c>
      <c r="DI62" s="101">
        <v>2</v>
      </c>
      <c r="DJ62" s="102">
        <v>137</v>
      </c>
      <c r="DK62" s="98">
        <v>135</v>
      </c>
      <c r="DL62" s="98">
        <v>6.35</v>
      </c>
      <c r="DM62" s="98">
        <v>2.4300000000000002</v>
      </c>
      <c r="DN62" s="96"/>
      <c r="DO62" s="13">
        <f t="shared" si="0"/>
        <v>0</v>
      </c>
    </row>
    <row r="63" spans="2:119" ht="27.75" customHeight="1">
      <c r="B63" s="95">
        <v>2220326409</v>
      </c>
      <c r="C63" s="96" t="s">
        <v>142</v>
      </c>
      <c r="D63" s="96" t="s">
        <v>128</v>
      </c>
      <c r="E63" s="96" t="s">
        <v>101</v>
      </c>
      <c r="F63" s="97">
        <v>35796</v>
      </c>
      <c r="G63" s="96" t="s">
        <v>5</v>
      </c>
      <c r="H63" s="96" t="s">
        <v>144</v>
      </c>
      <c r="I63" s="98">
        <v>6.5</v>
      </c>
      <c r="J63" s="98">
        <v>8.1999999999999993</v>
      </c>
      <c r="K63" s="98">
        <v>6</v>
      </c>
      <c r="L63" s="98">
        <v>9.4</v>
      </c>
      <c r="M63" s="99"/>
      <c r="N63" s="98">
        <v>4.7</v>
      </c>
      <c r="O63" s="99"/>
      <c r="P63" s="98">
        <v>6.1</v>
      </c>
      <c r="Q63" s="99"/>
      <c r="R63" s="98">
        <v>7.5</v>
      </c>
      <c r="S63" s="99"/>
      <c r="T63" s="98">
        <v>6.6</v>
      </c>
      <c r="U63" s="99"/>
      <c r="V63" s="103" t="s">
        <v>77</v>
      </c>
      <c r="W63" s="99"/>
      <c r="X63" s="98">
        <v>4</v>
      </c>
      <c r="Y63" s="98">
        <v>4.8</v>
      </c>
      <c r="Z63" s="98">
        <v>6</v>
      </c>
      <c r="AA63" s="99"/>
      <c r="AB63" s="98">
        <v>8.6</v>
      </c>
      <c r="AC63" s="98">
        <v>5.9</v>
      </c>
      <c r="AD63" s="98">
        <v>6.9</v>
      </c>
      <c r="AE63" s="99"/>
      <c r="AF63" s="98">
        <v>9.9</v>
      </c>
      <c r="AG63" s="98">
        <v>9.3000000000000007</v>
      </c>
      <c r="AH63" s="98">
        <v>7.1</v>
      </c>
      <c r="AI63" s="98">
        <v>4.8</v>
      </c>
      <c r="AJ63" s="98">
        <v>5.4</v>
      </c>
      <c r="AK63" s="98">
        <v>6.8</v>
      </c>
      <c r="AL63" s="100">
        <v>43</v>
      </c>
      <c r="AM63" s="101">
        <v>2</v>
      </c>
      <c r="AN63" s="98">
        <v>7</v>
      </c>
      <c r="AO63" s="98">
        <v>4.5999999999999996</v>
      </c>
      <c r="AP63" s="98">
        <v>7.6</v>
      </c>
      <c r="AQ63" s="99"/>
      <c r="AR63" s="99"/>
      <c r="AS63" s="99"/>
      <c r="AT63" s="99"/>
      <c r="AU63" s="99"/>
      <c r="AV63" s="99"/>
      <c r="AW63" s="98">
        <v>5</v>
      </c>
      <c r="AX63" s="99"/>
      <c r="AY63" s="99"/>
      <c r="AZ63" s="99"/>
      <c r="BA63" s="99"/>
      <c r="BB63" s="98">
        <v>6.6</v>
      </c>
      <c r="BC63" s="100">
        <v>5</v>
      </c>
      <c r="BD63" s="101">
        <v>0</v>
      </c>
      <c r="BE63" s="98">
        <v>6.6</v>
      </c>
      <c r="BF63" s="98">
        <v>6.2</v>
      </c>
      <c r="BG63" s="98">
        <v>5.0999999999999996</v>
      </c>
      <c r="BH63" s="98">
        <v>5.7</v>
      </c>
      <c r="BI63" s="98">
        <v>5.9</v>
      </c>
      <c r="BJ63" s="98">
        <v>4.2</v>
      </c>
      <c r="BK63" s="98">
        <v>6.7</v>
      </c>
      <c r="BL63" s="98">
        <v>5.5</v>
      </c>
      <c r="BM63" s="98">
        <v>7.6</v>
      </c>
      <c r="BN63" s="98">
        <v>4.9000000000000004</v>
      </c>
      <c r="BO63" s="98">
        <v>6</v>
      </c>
      <c r="BP63" s="98">
        <v>7.2</v>
      </c>
      <c r="BQ63" s="98">
        <v>6.7</v>
      </c>
      <c r="BR63" s="98">
        <v>4.7</v>
      </c>
      <c r="BS63" s="103" t="s">
        <v>77</v>
      </c>
      <c r="BT63" s="98">
        <v>6.5</v>
      </c>
      <c r="BU63" s="98">
        <v>6.5</v>
      </c>
      <c r="BV63" s="98">
        <v>5.7</v>
      </c>
      <c r="BW63" s="98">
        <v>6.4</v>
      </c>
      <c r="BX63" s="99">
        <v>0</v>
      </c>
      <c r="BY63" s="98">
        <v>5.4</v>
      </c>
      <c r="BZ63" s="98">
        <v>4.4000000000000004</v>
      </c>
      <c r="CA63" s="98">
        <v>4.5</v>
      </c>
      <c r="CB63" s="98">
        <v>4.8</v>
      </c>
      <c r="CC63" s="98">
        <v>4.9000000000000004</v>
      </c>
      <c r="CD63" s="99"/>
      <c r="CE63" s="99"/>
      <c r="CF63" s="99"/>
      <c r="CG63" s="98">
        <v>4.2</v>
      </c>
      <c r="CH63" s="98">
        <v>7.2</v>
      </c>
      <c r="CI63" s="100">
        <v>52</v>
      </c>
      <c r="CJ63" s="101">
        <v>7</v>
      </c>
      <c r="CK63" s="98">
        <v>7.2</v>
      </c>
      <c r="CL63" s="98">
        <v>5.7</v>
      </c>
      <c r="CM63" s="98">
        <v>5.0999999999999996</v>
      </c>
      <c r="CN63" s="99"/>
      <c r="CO63" s="98">
        <v>5.6</v>
      </c>
      <c r="CP63" s="98">
        <v>4.9000000000000004</v>
      </c>
      <c r="CQ63" s="98">
        <v>6.3</v>
      </c>
      <c r="CR63" s="99"/>
      <c r="CS63" s="98">
        <v>5.9</v>
      </c>
      <c r="CT63" s="99"/>
      <c r="CU63" s="99"/>
      <c r="CV63" s="98">
        <v>7.6</v>
      </c>
      <c r="CW63" s="98">
        <v>4.8</v>
      </c>
      <c r="CX63" s="99"/>
      <c r="CY63" s="98">
        <v>8.6</v>
      </c>
      <c r="CZ63" s="98">
        <v>9.1999999999999993</v>
      </c>
      <c r="DA63" s="100">
        <v>24</v>
      </c>
      <c r="DB63" s="101">
        <v>0</v>
      </c>
      <c r="DC63" s="98">
        <v>8.6</v>
      </c>
      <c r="DD63" s="99"/>
      <c r="DE63" s="99"/>
      <c r="DF63" s="100">
        <v>2</v>
      </c>
      <c r="DG63" s="101">
        <v>2</v>
      </c>
      <c r="DH63" s="100">
        <v>126</v>
      </c>
      <c r="DI63" s="101">
        <v>11</v>
      </c>
      <c r="DJ63" s="102">
        <v>137</v>
      </c>
      <c r="DK63" s="98">
        <v>128</v>
      </c>
      <c r="DL63" s="98">
        <v>6.02</v>
      </c>
      <c r="DM63" s="98">
        <v>2.25</v>
      </c>
      <c r="DN63" s="96"/>
      <c r="DO63" s="13">
        <f t="shared" si="0"/>
        <v>9</v>
      </c>
    </row>
    <row r="64" spans="2:119" ht="27.75" customHeight="1">
      <c r="B64" s="95">
        <v>2120325264</v>
      </c>
      <c r="C64" s="96" t="s">
        <v>3</v>
      </c>
      <c r="D64" s="96" t="s">
        <v>272</v>
      </c>
      <c r="E64" s="96" t="s">
        <v>130</v>
      </c>
      <c r="F64" s="97">
        <v>35210</v>
      </c>
      <c r="G64" s="96" t="s">
        <v>5</v>
      </c>
      <c r="H64" s="96" t="s">
        <v>147</v>
      </c>
      <c r="I64" s="98">
        <v>7.8</v>
      </c>
      <c r="J64" s="98">
        <v>5.7</v>
      </c>
      <c r="K64" s="98">
        <v>6</v>
      </c>
      <c r="L64" s="98">
        <v>5.2</v>
      </c>
      <c r="M64" s="99"/>
      <c r="N64" s="98">
        <v>5.5</v>
      </c>
      <c r="O64" s="99"/>
      <c r="P64" s="98">
        <v>7.3</v>
      </c>
      <c r="Q64" s="99"/>
      <c r="R64" s="98">
        <v>6.8</v>
      </c>
      <c r="S64" s="99"/>
      <c r="T64" s="103" t="s">
        <v>77</v>
      </c>
      <c r="U64" s="99"/>
      <c r="V64" s="99"/>
      <c r="W64" s="99"/>
      <c r="X64" s="98">
        <v>5.9</v>
      </c>
      <c r="Y64" s="98">
        <v>6.2</v>
      </c>
      <c r="Z64" s="98">
        <v>6.1</v>
      </c>
      <c r="AA64" s="99"/>
      <c r="AB64" s="98">
        <v>4.8</v>
      </c>
      <c r="AC64" s="99"/>
      <c r="AD64" s="98">
        <v>5.6</v>
      </c>
      <c r="AE64" s="98">
        <v>7.1</v>
      </c>
      <c r="AF64" s="98">
        <v>9.1999999999999993</v>
      </c>
      <c r="AG64" s="98">
        <v>6.1</v>
      </c>
      <c r="AH64" s="98">
        <v>6.1</v>
      </c>
      <c r="AI64" s="98">
        <v>6.9</v>
      </c>
      <c r="AJ64" s="98">
        <v>4.9000000000000004</v>
      </c>
      <c r="AK64" s="98">
        <v>6.5</v>
      </c>
      <c r="AL64" s="100">
        <v>41</v>
      </c>
      <c r="AM64" s="101">
        <v>4</v>
      </c>
      <c r="AN64" s="98">
        <v>4.5</v>
      </c>
      <c r="AO64" s="98">
        <v>4.5</v>
      </c>
      <c r="AP64" s="99"/>
      <c r="AQ64" s="98">
        <v>5.5</v>
      </c>
      <c r="AR64" s="99"/>
      <c r="AS64" s="99"/>
      <c r="AT64" s="99"/>
      <c r="AU64" s="99"/>
      <c r="AV64" s="99"/>
      <c r="AW64" s="98">
        <v>8.1</v>
      </c>
      <c r="AX64" s="99"/>
      <c r="AY64" s="99"/>
      <c r="AZ64" s="99"/>
      <c r="BA64" s="99"/>
      <c r="BB64" s="98">
        <v>6.9</v>
      </c>
      <c r="BC64" s="100">
        <v>5</v>
      </c>
      <c r="BD64" s="101">
        <v>0</v>
      </c>
      <c r="BE64" s="98">
        <v>6.7</v>
      </c>
      <c r="BF64" s="98">
        <v>6.4</v>
      </c>
      <c r="BG64" s="98">
        <v>4.7</v>
      </c>
      <c r="BH64" s="98">
        <v>7</v>
      </c>
      <c r="BI64" s="98">
        <v>6.1</v>
      </c>
      <c r="BJ64" s="98">
        <v>5.2</v>
      </c>
      <c r="BK64" s="98">
        <v>4</v>
      </c>
      <c r="BL64" s="98">
        <v>4.9000000000000004</v>
      </c>
      <c r="BM64" s="98">
        <v>7.3</v>
      </c>
      <c r="BN64" s="98">
        <v>5.3</v>
      </c>
      <c r="BO64" s="98">
        <v>6.2</v>
      </c>
      <c r="BP64" s="98">
        <v>5.4</v>
      </c>
      <c r="BQ64" s="98">
        <v>6.1</v>
      </c>
      <c r="BR64" s="98">
        <v>5.5</v>
      </c>
      <c r="BS64" s="98">
        <v>4.3</v>
      </c>
      <c r="BT64" s="98">
        <v>6.7</v>
      </c>
      <c r="BU64" s="98">
        <v>7.1</v>
      </c>
      <c r="BV64" s="98">
        <v>6.9</v>
      </c>
      <c r="BW64" s="98">
        <v>5.7</v>
      </c>
      <c r="BX64" s="98">
        <v>4.3</v>
      </c>
      <c r="BY64" s="98">
        <v>5.4</v>
      </c>
      <c r="BZ64" s="98">
        <v>6.4</v>
      </c>
      <c r="CA64" s="98">
        <v>6.6</v>
      </c>
      <c r="CB64" s="98">
        <v>5.2</v>
      </c>
      <c r="CC64" s="98">
        <v>5.6</v>
      </c>
      <c r="CD64" s="99"/>
      <c r="CE64" s="99"/>
      <c r="CF64" s="98">
        <v>6.9</v>
      </c>
      <c r="CG64" s="98">
        <v>5.3</v>
      </c>
      <c r="CH64" s="98">
        <v>8</v>
      </c>
      <c r="CI64" s="100">
        <v>59</v>
      </c>
      <c r="CJ64" s="101">
        <v>0</v>
      </c>
      <c r="CK64" s="98">
        <v>4.5</v>
      </c>
      <c r="CL64" s="98">
        <v>8</v>
      </c>
      <c r="CM64" s="98">
        <v>4.8</v>
      </c>
      <c r="CN64" s="99"/>
      <c r="CO64" s="98">
        <v>5.7</v>
      </c>
      <c r="CP64" s="98">
        <v>6</v>
      </c>
      <c r="CQ64" s="98">
        <v>5.8</v>
      </c>
      <c r="CR64" s="99"/>
      <c r="CS64" s="98">
        <v>6.1</v>
      </c>
      <c r="CT64" s="99"/>
      <c r="CU64" s="99"/>
      <c r="CV64" s="98">
        <v>7.3</v>
      </c>
      <c r="CW64" s="98">
        <v>6.3</v>
      </c>
      <c r="CX64" s="99"/>
      <c r="CY64" s="98">
        <v>7.2</v>
      </c>
      <c r="CZ64" s="98">
        <v>9.4</v>
      </c>
      <c r="DA64" s="100">
        <v>24</v>
      </c>
      <c r="DB64" s="101">
        <v>0</v>
      </c>
      <c r="DC64" s="98">
        <v>8.8000000000000007</v>
      </c>
      <c r="DD64" s="99"/>
      <c r="DE64" s="99"/>
      <c r="DF64" s="100">
        <v>2</v>
      </c>
      <c r="DG64" s="101">
        <v>2</v>
      </c>
      <c r="DH64" s="100">
        <v>131</v>
      </c>
      <c r="DI64" s="101">
        <v>6</v>
      </c>
      <c r="DJ64" s="102">
        <v>137</v>
      </c>
      <c r="DK64" s="98">
        <v>133</v>
      </c>
      <c r="DL64" s="98">
        <v>5.98</v>
      </c>
      <c r="DM64" s="98">
        <v>2.23</v>
      </c>
      <c r="DN64" s="96" t="s">
        <v>293</v>
      </c>
      <c r="DO64" s="13">
        <f t="shared" si="0"/>
        <v>4</v>
      </c>
    </row>
    <row r="65" spans="2:119" ht="27.75" customHeight="1">
      <c r="B65" s="95">
        <v>2220318953</v>
      </c>
      <c r="C65" s="96" t="s">
        <v>3</v>
      </c>
      <c r="D65" s="96" t="s">
        <v>344</v>
      </c>
      <c r="E65" s="96" t="s">
        <v>284</v>
      </c>
      <c r="F65" s="97">
        <v>35605</v>
      </c>
      <c r="G65" s="96" t="s">
        <v>5</v>
      </c>
      <c r="H65" s="96" t="s">
        <v>144</v>
      </c>
      <c r="I65" s="98">
        <v>8.5</v>
      </c>
      <c r="J65" s="98">
        <v>7.8</v>
      </c>
      <c r="K65" s="98">
        <v>6.3</v>
      </c>
      <c r="L65" s="98">
        <v>8.1</v>
      </c>
      <c r="M65" s="99"/>
      <c r="N65" s="98">
        <v>8.4</v>
      </c>
      <c r="O65" s="99"/>
      <c r="P65" s="98">
        <v>7.5</v>
      </c>
      <c r="Q65" s="99"/>
      <c r="R65" s="98">
        <v>7.1</v>
      </c>
      <c r="S65" s="99"/>
      <c r="T65" s="98">
        <v>7.7</v>
      </c>
      <c r="U65" s="99"/>
      <c r="V65" s="98">
        <v>6</v>
      </c>
      <c r="W65" s="99"/>
      <c r="X65" s="98">
        <v>6.4</v>
      </c>
      <c r="Y65" s="98">
        <v>6</v>
      </c>
      <c r="Z65" s="98">
        <v>6.9</v>
      </c>
      <c r="AA65" s="99"/>
      <c r="AB65" s="98">
        <v>6.9</v>
      </c>
      <c r="AC65" s="99"/>
      <c r="AD65" s="98">
        <v>7.5</v>
      </c>
      <c r="AE65" s="98">
        <v>5.0999999999999996</v>
      </c>
      <c r="AF65" s="98">
        <v>9.1999999999999993</v>
      </c>
      <c r="AG65" s="98">
        <v>8.6999999999999993</v>
      </c>
      <c r="AH65" s="98">
        <v>7.6</v>
      </c>
      <c r="AI65" s="98">
        <v>7.3</v>
      </c>
      <c r="AJ65" s="98">
        <v>4.8</v>
      </c>
      <c r="AK65" s="98">
        <v>6.4</v>
      </c>
      <c r="AL65" s="100">
        <v>45</v>
      </c>
      <c r="AM65" s="101">
        <v>0</v>
      </c>
      <c r="AN65" s="98">
        <v>6.6</v>
      </c>
      <c r="AO65" s="98">
        <v>6.5</v>
      </c>
      <c r="AP65" s="99"/>
      <c r="AQ65" s="99"/>
      <c r="AR65" s="99"/>
      <c r="AS65" s="99"/>
      <c r="AT65" s="99"/>
      <c r="AU65" s="98">
        <v>5.5</v>
      </c>
      <c r="AV65" s="99"/>
      <c r="AW65" s="99"/>
      <c r="AX65" s="99"/>
      <c r="AY65" s="99"/>
      <c r="AZ65" s="99"/>
      <c r="BA65" s="98">
        <v>6.4</v>
      </c>
      <c r="BB65" s="98">
        <v>4.5999999999999996</v>
      </c>
      <c r="BC65" s="100">
        <v>5</v>
      </c>
      <c r="BD65" s="101">
        <v>0</v>
      </c>
      <c r="BE65" s="98">
        <v>7.4</v>
      </c>
      <c r="BF65" s="98">
        <v>7.7</v>
      </c>
      <c r="BG65" s="98">
        <v>6.4</v>
      </c>
      <c r="BH65" s="98">
        <v>7.9</v>
      </c>
      <c r="BI65" s="98">
        <v>8</v>
      </c>
      <c r="BJ65" s="98">
        <v>8.9</v>
      </c>
      <c r="BK65" s="98">
        <v>6.1</v>
      </c>
      <c r="BL65" s="98">
        <v>7</v>
      </c>
      <c r="BM65" s="98">
        <v>8</v>
      </c>
      <c r="BN65" s="98">
        <v>6.4</v>
      </c>
      <c r="BO65" s="98">
        <v>5.3</v>
      </c>
      <c r="BP65" s="98">
        <v>5.4</v>
      </c>
      <c r="BQ65" s="98">
        <v>5.9</v>
      </c>
      <c r="BR65" s="98">
        <v>5.8</v>
      </c>
      <c r="BS65" s="98">
        <v>5.7</v>
      </c>
      <c r="BT65" s="98">
        <v>6</v>
      </c>
      <c r="BU65" s="98">
        <v>7.8</v>
      </c>
      <c r="BV65" s="98">
        <v>7.5</v>
      </c>
      <c r="BW65" s="98">
        <v>6.9</v>
      </c>
      <c r="BX65" s="98">
        <v>6.6</v>
      </c>
      <c r="BY65" s="98">
        <v>5.9</v>
      </c>
      <c r="BZ65" s="98">
        <v>5.9</v>
      </c>
      <c r="CA65" s="98">
        <v>6</v>
      </c>
      <c r="CB65" s="98">
        <v>5.6</v>
      </c>
      <c r="CC65" s="99"/>
      <c r="CD65" s="98">
        <v>5.0999999999999996</v>
      </c>
      <c r="CE65" s="99"/>
      <c r="CF65" s="98">
        <v>6</v>
      </c>
      <c r="CG65" s="98">
        <v>5.8</v>
      </c>
      <c r="CH65" s="98">
        <v>7</v>
      </c>
      <c r="CI65" s="100">
        <v>59</v>
      </c>
      <c r="CJ65" s="101">
        <v>0</v>
      </c>
      <c r="CK65" s="98">
        <v>5.9</v>
      </c>
      <c r="CL65" s="98">
        <v>5.9</v>
      </c>
      <c r="CM65" s="99"/>
      <c r="CN65" s="98">
        <v>8.3000000000000007</v>
      </c>
      <c r="CO65" s="98">
        <v>6</v>
      </c>
      <c r="CP65" s="98">
        <v>7.1</v>
      </c>
      <c r="CQ65" s="98">
        <v>6.4</v>
      </c>
      <c r="CR65" s="99"/>
      <c r="CS65" s="98">
        <v>6.5</v>
      </c>
      <c r="CT65" s="99"/>
      <c r="CU65" s="99"/>
      <c r="CV65" s="98">
        <v>7.6</v>
      </c>
      <c r="CW65" s="98">
        <v>5.6</v>
      </c>
      <c r="CX65" s="99"/>
      <c r="CY65" s="98">
        <v>9.1999999999999993</v>
      </c>
      <c r="CZ65" s="98">
        <v>9.1999999999999993</v>
      </c>
      <c r="DA65" s="100">
        <v>24</v>
      </c>
      <c r="DB65" s="101">
        <v>0</v>
      </c>
      <c r="DC65" s="98">
        <v>9.3000000000000007</v>
      </c>
      <c r="DD65" s="99"/>
      <c r="DE65" s="99"/>
      <c r="DF65" s="100">
        <v>2</v>
      </c>
      <c r="DG65" s="101">
        <v>2</v>
      </c>
      <c r="DH65" s="100">
        <v>135</v>
      </c>
      <c r="DI65" s="101">
        <v>2</v>
      </c>
      <c r="DJ65" s="102">
        <v>137</v>
      </c>
      <c r="DK65" s="98">
        <v>135</v>
      </c>
      <c r="DL65" s="98">
        <v>6.78</v>
      </c>
      <c r="DM65" s="98">
        <v>2.71</v>
      </c>
      <c r="DN65" s="96"/>
      <c r="DO65" s="13">
        <f t="shared" si="0"/>
        <v>0</v>
      </c>
    </row>
    <row r="66" spans="2:119" ht="27.75" customHeight="1">
      <c r="B66" s="95">
        <v>2120317131</v>
      </c>
      <c r="C66" s="96" t="s">
        <v>127</v>
      </c>
      <c r="D66" s="96" t="s">
        <v>273</v>
      </c>
      <c r="E66" s="96" t="s">
        <v>132</v>
      </c>
      <c r="F66" s="97">
        <v>35238</v>
      </c>
      <c r="G66" s="96" t="s">
        <v>5</v>
      </c>
      <c r="H66" s="96" t="s">
        <v>147</v>
      </c>
      <c r="I66" s="98">
        <v>6.9</v>
      </c>
      <c r="J66" s="98">
        <v>7.5</v>
      </c>
      <c r="K66" s="98">
        <v>7.6</v>
      </c>
      <c r="L66" s="98">
        <v>8.3000000000000007</v>
      </c>
      <c r="M66" s="99"/>
      <c r="N66" s="98">
        <v>8.1999999999999993</v>
      </c>
      <c r="O66" s="99"/>
      <c r="P66" s="98">
        <v>6.9</v>
      </c>
      <c r="Q66" s="99"/>
      <c r="R66" s="98">
        <v>7.8</v>
      </c>
      <c r="S66" s="99"/>
      <c r="T66" s="98">
        <v>5.5</v>
      </c>
      <c r="U66" s="99"/>
      <c r="V66" s="103" t="s">
        <v>77</v>
      </c>
      <c r="W66" s="99"/>
      <c r="X66" s="98">
        <v>8.9</v>
      </c>
      <c r="Y66" s="98">
        <v>8.3000000000000007</v>
      </c>
      <c r="Z66" s="98">
        <v>5.2</v>
      </c>
      <c r="AA66" s="99"/>
      <c r="AB66" s="98">
        <v>9.3000000000000007</v>
      </c>
      <c r="AC66" s="99"/>
      <c r="AD66" s="98">
        <v>9.1999999999999993</v>
      </c>
      <c r="AE66" s="98">
        <v>7.9</v>
      </c>
      <c r="AF66" s="98">
        <v>8.4</v>
      </c>
      <c r="AG66" s="98">
        <v>6.2</v>
      </c>
      <c r="AH66" s="98">
        <v>7.4</v>
      </c>
      <c r="AI66" s="98">
        <v>8.3000000000000007</v>
      </c>
      <c r="AJ66" s="98">
        <v>7.9</v>
      </c>
      <c r="AK66" s="98">
        <v>9.1</v>
      </c>
      <c r="AL66" s="100">
        <v>43</v>
      </c>
      <c r="AM66" s="101">
        <v>2</v>
      </c>
      <c r="AN66" s="98">
        <v>6.2</v>
      </c>
      <c r="AO66" s="98">
        <v>6.4</v>
      </c>
      <c r="AP66" s="98">
        <v>5.9</v>
      </c>
      <c r="AQ66" s="99"/>
      <c r="AR66" s="99"/>
      <c r="AS66" s="99"/>
      <c r="AT66" s="99">
        <v>0</v>
      </c>
      <c r="AU66" s="99"/>
      <c r="AV66" s="98">
        <v>6.1</v>
      </c>
      <c r="AW66" s="99"/>
      <c r="AX66" s="99"/>
      <c r="AY66" s="99"/>
      <c r="AZ66" s="99"/>
      <c r="BA66" s="99"/>
      <c r="BB66" s="103" t="s">
        <v>77</v>
      </c>
      <c r="BC66" s="100">
        <v>4</v>
      </c>
      <c r="BD66" s="101">
        <v>1</v>
      </c>
      <c r="BE66" s="98">
        <v>6.8</v>
      </c>
      <c r="BF66" s="98">
        <v>7</v>
      </c>
      <c r="BG66" s="98">
        <v>6.5</v>
      </c>
      <c r="BH66" s="98">
        <v>5.3</v>
      </c>
      <c r="BI66" s="98">
        <v>8.1999999999999993</v>
      </c>
      <c r="BJ66" s="98">
        <v>8.3000000000000007</v>
      </c>
      <c r="BK66" s="98">
        <v>6</v>
      </c>
      <c r="BL66" s="98">
        <v>7.4</v>
      </c>
      <c r="BM66" s="98">
        <v>9</v>
      </c>
      <c r="BN66" s="98">
        <v>7.6</v>
      </c>
      <c r="BO66" s="98">
        <v>6.8</v>
      </c>
      <c r="BP66" s="98">
        <v>4.8</v>
      </c>
      <c r="BQ66" s="98">
        <v>8.4</v>
      </c>
      <c r="BR66" s="98">
        <v>7.1</v>
      </c>
      <c r="BS66" s="98">
        <v>6.6</v>
      </c>
      <c r="BT66" s="103" t="s">
        <v>77</v>
      </c>
      <c r="BU66" s="98">
        <v>7.8</v>
      </c>
      <c r="BV66" s="98">
        <v>7</v>
      </c>
      <c r="BW66" s="98">
        <v>5.9</v>
      </c>
      <c r="BX66" s="98">
        <v>6.9</v>
      </c>
      <c r="BY66" s="98">
        <v>6.6</v>
      </c>
      <c r="BZ66" s="98">
        <v>5.4</v>
      </c>
      <c r="CA66" s="98">
        <v>6</v>
      </c>
      <c r="CB66" s="98">
        <v>5.6</v>
      </c>
      <c r="CC66" s="98">
        <v>5.7</v>
      </c>
      <c r="CD66" s="99"/>
      <c r="CE66" s="98">
        <v>5.2</v>
      </c>
      <c r="CF66" s="99"/>
      <c r="CG66" s="98">
        <v>7.9</v>
      </c>
      <c r="CH66" s="98">
        <v>7.8</v>
      </c>
      <c r="CI66" s="100">
        <v>57</v>
      </c>
      <c r="CJ66" s="101">
        <v>2</v>
      </c>
      <c r="CK66" s="98">
        <v>7.6</v>
      </c>
      <c r="CL66" s="98">
        <v>9</v>
      </c>
      <c r="CM66" s="98">
        <v>9.1999999999999993</v>
      </c>
      <c r="CN66" s="99"/>
      <c r="CO66" s="98">
        <v>8.1</v>
      </c>
      <c r="CP66" s="98">
        <v>6.5</v>
      </c>
      <c r="CQ66" s="99"/>
      <c r="CR66" s="98">
        <v>8.5</v>
      </c>
      <c r="CS66" s="98">
        <v>8.1999999999999993</v>
      </c>
      <c r="CT66" s="99"/>
      <c r="CU66" s="99"/>
      <c r="CV66" s="103" t="s">
        <v>77</v>
      </c>
      <c r="CW66" s="98">
        <v>6.7</v>
      </c>
      <c r="CX66" s="99"/>
      <c r="CY66" s="98">
        <v>8.4</v>
      </c>
      <c r="CZ66" s="98">
        <v>8.1</v>
      </c>
      <c r="DA66" s="100">
        <v>22</v>
      </c>
      <c r="DB66" s="101">
        <v>2</v>
      </c>
      <c r="DC66" s="98">
        <v>8</v>
      </c>
      <c r="DD66" s="99"/>
      <c r="DE66" s="99"/>
      <c r="DF66" s="100">
        <v>2</v>
      </c>
      <c r="DG66" s="101">
        <v>2</v>
      </c>
      <c r="DH66" s="100">
        <v>128</v>
      </c>
      <c r="DI66" s="101">
        <v>9</v>
      </c>
      <c r="DJ66" s="102">
        <v>137</v>
      </c>
      <c r="DK66" s="98">
        <v>128</v>
      </c>
      <c r="DL66" s="98">
        <v>7.33</v>
      </c>
      <c r="DM66" s="98">
        <v>3.05</v>
      </c>
      <c r="DN66" s="96" t="s">
        <v>293</v>
      </c>
      <c r="DO66" s="13">
        <f t="shared" si="0"/>
        <v>6</v>
      </c>
    </row>
    <row r="67" spans="2:119" ht="27.75" customHeight="1">
      <c r="B67" s="95">
        <v>2220326415</v>
      </c>
      <c r="C67" s="96" t="s">
        <v>287</v>
      </c>
      <c r="D67" s="96" t="s">
        <v>346</v>
      </c>
      <c r="E67" s="96" t="s">
        <v>132</v>
      </c>
      <c r="F67" s="97">
        <v>35937</v>
      </c>
      <c r="G67" s="96" t="s">
        <v>5</v>
      </c>
      <c r="H67" s="96" t="s">
        <v>144</v>
      </c>
      <c r="I67" s="98">
        <v>8.9</v>
      </c>
      <c r="J67" s="98">
        <v>7.2</v>
      </c>
      <c r="K67" s="98">
        <v>8.8000000000000007</v>
      </c>
      <c r="L67" s="98">
        <v>4.8</v>
      </c>
      <c r="M67" s="99"/>
      <c r="N67" s="98">
        <v>7.2</v>
      </c>
      <c r="O67" s="99"/>
      <c r="P67" s="98">
        <v>6.6</v>
      </c>
      <c r="Q67" s="99"/>
      <c r="R67" s="98">
        <v>6.2</v>
      </c>
      <c r="S67" s="99"/>
      <c r="T67" s="98">
        <v>5.7</v>
      </c>
      <c r="U67" s="99"/>
      <c r="V67" s="98">
        <v>6</v>
      </c>
      <c r="W67" s="99"/>
      <c r="X67" s="98">
        <v>5.8</v>
      </c>
      <c r="Y67" s="98">
        <v>7.2</v>
      </c>
      <c r="Z67" s="98">
        <v>6.7</v>
      </c>
      <c r="AA67" s="99"/>
      <c r="AB67" s="98">
        <v>7.7</v>
      </c>
      <c r="AC67" s="98">
        <v>8.5</v>
      </c>
      <c r="AD67" s="98">
        <v>8.5</v>
      </c>
      <c r="AE67" s="99"/>
      <c r="AF67" s="98">
        <v>9.5</v>
      </c>
      <c r="AG67" s="98">
        <v>9.1999999999999993</v>
      </c>
      <c r="AH67" s="98">
        <v>9.4</v>
      </c>
      <c r="AI67" s="98">
        <v>8.9</v>
      </c>
      <c r="AJ67" s="98">
        <v>7.5</v>
      </c>
      <c r="AK67" s="98">
        <v>8.1999999999999993</v>
      </c>
      <c r="AL67" s="100">
        <v>45</v>
      </c>
      <c r="AM67" s="101">
        <v>0</v>
      </c>
      <c r="AN67" s="98">
        <v>6.7</v>
      </c>
      <c r="AO67" s="98">
        <v>8</v>
      </c>
      <c r="AP67" s="98">
        <v>7.3</v>
      </c>
      <c r="AQ67" s="99"/>
      <c r="AR67" s="99"/>
      <c r="AS67" s="99"/>
      <c r="AT67" s="99"/>
      <c r="AU67" s="99"/>
      <c r="AV67" s="98">
        <v>8.3000000000000007</v>
      </c>
      <c r="AW67" s="99"/>
      <c r="AX67" s="99"/>
      <c r="AY67" s="99"/>
      <c r="AZ67" s="99"/>
      <c r="BA67" s="99"/>
      <c r="BB67" s="98">
        <v>8.9</v>
      </c>
      <c r="BC67" s="100">
        <v>5</v>
      </c>
      <c r="BD67" s="101">
        <v>0</v>
      </c>
      <c r="BE67" s="98">
        <v>6.9</v>
      </c>
      <c r="BF67" s="98">
        <v>5.9</v>
      </c>
      <c r="BG67" s="98">
        <v>5.6</v>
      </c>
      <c r="BH67" s="98">
        <v>7</v>
      </c>
      <c r="BI67" s="98">
        <v>7.4</v>
      </c>
      <c r="BJ67" s="98">
        <v>8.1</v>
      </c>
      <c r="BK67" s="98">
        <v>5.0999999999999996</v>
      </c>
      <c r="BL67" s="98">
        <v>8.1</v>
      </c>
      <c r="BM67" s="98">
        <v>8.3000000000000007</v>
      </c>
      <c r="BN67" s="98">
        <v>6.1</v>
      </c>
      <c r="BO67" s="98">
        <v>6.5</v>
      </c>
      <c r="BP67" s="98">
        <v>6.8</v>
      </c>
      <c r="BQ67" s="98">
        <v>8.1</v>
      </c>
      <c r="BR67" s="98">
        <v>6.5</v>
      </c>
      <c r="BS67" s="98">
        <v>6.5</v>
      </c>
      <c r="BT67" s="98">
        <v>6.3</v>
      </c>
      <c r="BU67" s="98">
        <v>8.6</v>
      </c>
      <c r="BV67" s="98">
        <v>5.8</v>
      </c>
      <c r="BW67" s="98">
        <v>6</v>
      </c>
      <c r="BX67" s="98">
        <v>4.4000000000000004</v>
      </c>
      <c r="BY67" s="103" t="s">
        <v>77</v>
      </c>
      <c r="BZ67" s="99"/>
      <c r="CA67" s="98">
        <v>5.4</v>
      </c>
      <c r="CB67" s="98">
        <v>7.6</v>
      </c>
      <c r="CC67" s="98">
        <v>6</v>
      </c>
      <c r="CD67" s="99"/>
      <c r="CE67" s="98">
        <v>6.8</v>
      </c>
      <c r="CF67" s="99"/>
      <c r="CG67" s="98">
        <v>7.8</v>
      </c>
      <c r="CH67" s="98">
        <v>8.6</v>
      </c>
      <c r="CI67" s="100">
        <v>55</v>
      </c>
      <c r="CJ67" s="101">
        <v>4</v>
      </c>
      <c r="CK67" s="98">
        <v>7</v>
      </c>
      <c r="CL67" s="98">
        <v>8</v>
      </c>
      <c r="CM67" s="98">
        <v>5.9</v>
      </c>
      <c r="CN67" s="99"/>
      <c r="CO67" s="98">
        <v>8</v>
      </c>
      <c r="CP67" s="98">
        <v>5.7</v>
      </c>
      <c r="CQ67" s="98">
        <v>8.6</v>
      </c>
      <c r="CR67" s="99"/>
      <c r="CS67" s="98">
        <v>7.8</v>
      </c>
      <c r="CT67" s="99"/>
      <c r="CU67" s="99"/>
      <c r="CV67" s="98">
        <v>8.8000000000000007</v>
      </c>
      <c r="CW67" s="98">
        <v>7.1</v>
      </c>
      <c r="CX67" s="99"/>
      <c r="CY67" s="98">
        <v>9.6</v>
      </c>
      <c r="CZ67" s="98">
        <v>9.1999999999999993</v>
      </c>
      <c r="DA67" s="100">
        <v>24</v>
      </c>
      <c r="DB67" s="101">
        <v>0</v>
      </c>
      <c r="DC67" s="98">
        <v>9</v>
      </c>
      <c r="DD67" s="99"/>
      <c r="DE67" s="99"/>
      <c r="DF67" s="100">
        <v>2</v>
      </c>
      <c r="DG67" s="101">
        <v>2</v>
      </c>
      <c r="DH67" s="100">
        <v>131</v>
      </c>
      <c r="DI67" s="101">
        <v>6</v>
      </c>
      <c r="DJ67" s="102">
        <v>137</v>
      </c>
      <c r="DK67" s="98">
        <v>131</v>
      </c>
      <c r="DL67" s="98">
        <v>7.18</v>
      </c>
      <c r="DM67" s="98">
        <v>2.97</v>
      </c>
      <c r="DN67" s="96"/>
      <c r="DO67" s="13">
        <f t="shared" si="0"/>
        <v>4</v>
      </c>
    </row>
    <row r="68" spans="2:119" ht="27.75" customHeight="1">
      <c r="B68" s="95">
        <v>2220329680</v>
      </c>
      <c r="C68" s="96" t="s">
        <v>3</v>
      </c>
      <c r="D68" s="96" t="s">
        <v>348</v>
      </c>
      <c r="E68" s="96" t="s">
        <v>132</v>
      </c>
      <c r="F68" s="97">
        <v>35949</v>
      </c>
      <c r="G68" s="96" t="s">
        <v>5</v>
      </c>
      <c r="H68" s="96" t="s">
        <v>144</v>
      </c>
      <c r="I68" s="98">
        <v>6.7</v>
      </c>
      <c r="J68" s="98">
        <v>6.2</v>
      </c>
      <c r="K68" s="98">
        <v>6.1</v>
      </c>
      <c r="L68" s="98">
        <v>7.2</v>
      </c>
      <c r="M68" s="99"/>
      <c r="N68" s="98">
        <v>8.1</v>
      </c>
      <c r="O68" s="99"/>
      <c r="P68" s="98">
        <v>7.6</v>
      </c>
      <c r="Q68" s="99"/>
      <c r="R68" s="98">
        <v>7</v>
      </c>
      <c r="S68" s="99"/>
      <c r="T68" s="98">
        <v>6.6</v>
      </c>
      <c r="U68" s="99"/>
      <c r="V68" s="99"/>
      <c r="W68" s="99"/>
      <c r="X68" s="98">
        <v>7.5</v>
      </c>
      <c r="Y68" s="98">
        <v>5.0999999999999996</v>
      </c>
      <c r="Z68" s="103" t="s">
        <v>77</v>
      </c>
      <c r="AA68" s="99"/>
      <c r="AB68" s="98">
        <v>5.7</v>
      </c>
      <c r="AC68" s="99"/>
      <c r="AD68" s="98">
        <v>5.3</v>
      </c>
      <c r="AE68" s="98">
        <v>5.5</v>
      </c>
      <c r="AF68" s="98">
        <v>5</v>
      </c>
      <c r="AG68" s="98">
        <v>5.4</v>
      </c>
      <c r="AH68" s="98">
        <v>6.7</v>
      </c>
      <c r="AI68" s="98">
        <v>7</v>
      </c>
      <c r="AJ68" s="99"/>
      <c r="AK68" s="98">
        <v>7.2</v>
      </c>
      <c r="AL68" s="100">
        <v>37</v>
      </c>
      <c r="AM68" s="101">
        <v>8</v>
      </c>
      <c r="AN68" s="98">
        <v>5</v>
      </c>
      <c r="AO68" s="98">
        <v>6.5</v>
      </c>
      <c r="AP68" s="103" t="s">
        <v>77</v>
      </c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100">
        <v>2</v>
      </c>
      <c r="BD68" s="101">
        <v>3</v>
      </c>
      <c r="BE68" s="98">
        <v>6.6</v>
      </c>
      <c r="BF68" s="98">
        <v>6.5</v>
      </c>
      <c r="BG68" s="98">
        <v>5.7</v>
      </c>
      <c r="BH68" s="98">
        <v>4.8</v>
      </c>
      <c r="BI68" s="98">
        <v>9.4</v>
      </c>
      <c r="BJ68" s="98">
        <v>7</v>
      </c>
      <c r="BK68" s="98">
        <v>8.1999999999999993</v>
      </c>
      <c r="BL68" s="98">
        <v>5.0999999999999996</v>
      </c>
      <c r="BM68" s="98">
        <v>5.9</v>
      </c>
      <c r="BN68" s="98">
        <v>6.8</v>
      </c>
      <c r="BO68" s="98">
        <v>4.7</v>
      </c>
      <c r="BP68" s="98">
        <v>6.4</v>
      </c>
      <c r="BQ68" s="98">
        <v>6.2</v>
      </c>
      <c r="BR68" s="98">
        <v>6.8</v>
      </c>
      <c r="BS68" s="99">
        <v>0</v>
      </c>
      <c r="BT68" s="103" t="s">
        <v>77</v>
      </c>
      <c r="BU68" s="98">
        <v>6.8</v>
      </c>
      <c r="BV68" s="98">
        <v>4</v>
      </c>
      <c r="BW68" s="98">
        <v>7.3</v>
      </c>
      <c r="BX68" s="98">
        <v>6.6</v>
      </c>
      <c r="BY68" s="103" t="s">
        <v>77</v>
      </c>
      <c r="BZ68" s="99"/>
      <c r="CA68" s="98">
        <v>4.5</v>
      </c>
      <c r="CB68" s="103" t="s">
        <v>77</v>
      </c>
      <c r="CC68" s="99"/>
      <c r="CD68" s="98">
        <v>5.3</v>
      </c>
      <c r="CE68" s="99"/>
      <c r="CF68" s="99"/>
      <c r="CG68" s="98">
        <v>5.2</v>
      </c>
      <c r="CH68" s="98">
        <v>4.2</v>
      </c>
      <c r="CI68" s="100">
        <v>45</v>
      </c>
      <c r="CJ68" s="101">
        <v>14</v>
      </c>
      <c r="CK68" s="98">
        <v>5.4</v>
      </c>
      <c r="CL68" s="98">
        <v>6.6</v>
      </c>
      <c r="CM68" s="99"/>
      <c r="CN68" s="98">
        <v>5</v>
      </c>
      <c r="CO68" s="98">
        <v>5.8</v>
      </c>
      <c r="CP68" s="98">
        <v>4.8</v>
      </c>
      <c r="CQ68" s="103" t="s">
        <v>77</v>
      </c>
      <c r="CR68" s="99"/>
      <c r="CS68" s="99"/>
      <c r="CT68" s="98">
        <v>6.4</v>
      </c>
      <c r="CU68" s="99"/>
      <c r="CV68" s="99"/>
      <c r="CW68" s="98">
        <v>5.5</v>
      </c>
      <c r="CX68" s="99"/>
      <c r="CY68" s="98">
        <v>9.3000000000000007</v>
      </c>
      <c r="CZ68" s="99"/>
      <c r="DA68" s="100">
        <v>18</v>
      </c>
      <c r="DB68" s="101">
        <v>6</v>
      </c>
      <c r="DC68" s="99"/>
      <c r="DD68" s="99"/>
      <c r="DE68" s="99"/>
      <c r="DF68" s="100">
        <v>0</v>
      </c>
      <c r="DG68" s="101">
        <v>4</v>
      </c>
      <c r="DH68" s="100">
        <v>102</v>
      </c>
      <c r="DI68" s="101">
        <v>35</v>
      </c>
      <c r="DJ68" s="102">
        <v>137</v>
      </c>
      <c r="DK68" s="98">
        <v>109</v>
      </c>
      <c r="DL68" s="98">
        <v>5.84</v>
      </c>
      <c r="DM68" s="98">
        <v>2.2000000000000002</v>
      </c>
      <c r="DN68" s="96"/>
      <c r="DO68" s="13">
        <f t="shared" si="0"/>
        <v>28</v>
      </c>
    </row>
    <row r="69" spans="2:119" ht="27.75" customHeight="1">
      <c r="B69" s="95">
        <v>2220326419</v>
      </c>
      <c r="C69" s="96" t="s">
        <v>223</v>
      </c>
      <c r="D69" s="96" t="s">
        <v>271</v>
      </c>
      <c r="E69" s="96" t="s">
        <v>349</v>
      </c>
      <c r="F69" s="97">
        <v>36053</v>
      </c>
      <c r="G69" s="96" t="s">
        <v>5</v>
      </c>
      <c r="H69" s="96" t="s">
        <v>144</v>
      </c>
      <c r="I69" s="98">
        <v>6.2</v>
      </c>
      <c r="J69" s="98">
        <v>7.7</v>
      </c>
      <c r="K69" s="98">
        <v>8.3000000000000007</v>
      </c>
      <c r="L69" s="98">
        <v>9.8000000000000007</v>
      </c>
      <c r="M69" s="99"/>
      <c r="N69" s="98">
        <v>6.4</v>
      </c>
      <c r="O69" s="99"/>
      <c r="P69" s="98">
        <v>8.1999999999999993</v>
      </c>
      <c r="Q69" s="99"/>
      <c r="R69" s="98">
        <v>9.6999999999999993</v>
      </c>
      <c r="S69" s="99"/>
      <c r="T69" s="98">
        <v>9.6</v>
      </c>
      <c r="U69" s="99"/>
      <c r="V69" s="98">
        <v>8.8000000000000007</v>
      </c>
      <c r="W69" s="99"/>
      <c r="X69" s="98">
        <v>7.6</v>
      </c>
      <c r="Y69" s="98">
        <v>8.6999999999999993</v>
      </c>
      <c r="Z69" s="98">
        <v>9.1999999999999993</v>
      </c>
      <c r="AA69" s="99"/>
      <c r="AB69" s="98">
        <v>9.1</v>
      </c>
      <c r="AC69" s="99"/>
      <c r="AD69" s="98">
        <v>9.5</v>
      </c>
      <c r="AE69" s="98">
        <v>8.8000000000000007</v>
      </c>
      <c r="AF69" s="98">
        <v>9.5</v>
      </c>
      <c r="AG69" s="98">
        <v>9.3000000000000007</v>
      </c>
      <c r="AH69" s="98">
        <v>8</v>
      </c>
      <c r="AI69" s="98">
        <v>7.5</v>
      </c>
      <c r="AJ69" s="98">
        <v>8.3000000000000007</v>
      </c>
      <c r="AK69" s="98">
        <v>8.6</v>
      </c>
      <c r="AL69" s="100">
        <v>45</v>
      </c>
      <c r="AM69" s="101">
        <v>0</v>
      </c>
      <c r="AN69" s="98">
        <v>7.3</v>
      </c>
      <c r="AO69" s="98">
        <v>7.6</v>
      </c>
      <c r="AP69" s="98">
        <v>6.1</v>
      </c>
      <c r="AQ69" s="99"/>
      <c r="AR69" s="99"/>
      <c r="AS69" s="99"/>
      <c r="AT69" s="99"/>
      <c r="AU69" s="99"/>
      <c r="AV69" s="99"/>
      <c r="AW69" s="99"/>
      <c r="AX69" s="99"/>
      <c r="AY69" s="99"/>
      <c r="AZ69" s="98">
        <v>5.2</v>
      </c>
      <c r="BA69" s="99"/>
      <c r="BB69" s="98">
        <v>6.2</v>
      </c>
      <c r="BC69" s="100">
        <v>5</v>
      </c>
      <c r="BD69" s="101">
        <v>0</v>
      </c>
      <c r="BE69" s="98">
        <v>6.3</v>
      </c>
      <c r="BF69" s="98">
        <v>6.3</v>
      </c>
      <c r="BG69" s="98">
        <v>5.6</v>
      </c>
      <c r="BH69" s="98">
        <v>5.7</v>
      </c>
      <c r="BI69" s="98">
        <v>6.7</v>
      </c>
      <c r="BJ69" s="98">
        <v>6.2</v>
      </c>
      <c r="BK69" s="98">
        <v>5.8</v>
      </c>
      <c r="BL69" s="98">
        <v>7.2</v>
      </c>
      <c r="BM69" s="98">
        <v>8</v>
      </c>
      <c r="BN69" s="98">
        <v>7.2</v>
      </c>
      <c r="BO69" s="98">
        <v>6.6</v>
      </c>
      <c r="BP69" s="98">
        <v>6.7</v>
      </c>
      <c r="BQ69" s="98">
        <v>7.3</v>
      </c>
      <c r="BR69" s="98">
        <v>7.2</v>
      </c>
      <c r="BS69" s="98">
        <v>6.5</v>
      </c>
      <c r="BT69" s="98">
        <v>6.2</v>
      </c>
      <c r="BU69" s="98">
        <v>7.9</v>
      </c>
      <c r="BV69" s="98">
        <v>6.6</v>
      </c>
      <c r="BW69" s="98">
        <v>6.8</v>
      </c>
      <c r="BX69" s="98">
        <v>7.7</v>
      </c>
      <c r="BY69" s="98">
        <v>6.6</v>
      </c>
      <c r="BZ69" s="98">
        <v>6.5</v>
      </c>
      <c r="CA69" s="98">
        <v>4.5</v>
      </c>
      <c r="CB69" s="98">
        <v>6.2</v>
      </c>
      <c r="CC69" s="98">
        <v>6</v>
      </c>
      <c r="CD69" s="99"/>
      <c r="CE69" s="98">
        <v>6.9</v>
      </c>
      <c r="CF69" s="99"/>
      <c r="CG69" s="98">
        <v>7.6</v>
      </c>
      <c r="CH69" s="98">
        <v>9.1</v>
      </c>
      <c r="CI69" s="100">
        <v>59</v>
      </c>
      <c r="CJ69" s="101">
        <v>0</v>
      </c>
      <c r="CK69" s="98">
        <v>6.1</v>
      </c>
      <c r="CL69" s="98">
        <v>6.4</v>
      </c>
      <c r="CM69" s="98">
        <v>8.6999999999999993</v>
      </c>
      <c r="CN69" s="99"/>
      <c r="CO69" s="98">
        <v>7.8</v>
      </c>
      <c r="CP69" s="98">
        <v>8.3000000000000007</v>
      </c>
      <c r="CQ69" s="99"/>
      <c r="CR69" s="98">
        <v>7.9</v>
      </c>
      <c r="CS69" s="98">
        <v>7.8</v>
      </c>
      <c r="CT69" s="99"/>
      <c r="CU69" s="99"/>
      <c r="CV69" s="98">
        <v>8.8000000000000007</v>
      </c>
      <c r="CW69" s="98">
        <v>5.3</v>
      </c>
      <c r="CX69" s="99"/>
      <c r="CY69" s="98">
        <v>9.6999999999999993</v>
      </c>
      <c r="CZ69" s="98">
        <v>9.5</v>
      </c>
      <c r="DA69" s="100">
        <v>24</v>
      </c>
      <c r="DB69" s="101">
        <v>0</v>
      </c>
      <c r="DC69" s="98">
        <v>8.6999999999999993</v>
      </c>
      <c r="DD69" s="99"/>
      <c r="DE69" s="99"/>
      <c r="DF69" s="100">
        <v>2</v>
      </c>
      <c r="DG69" s="101">
        <v>2</v>
      </c>
      <c r="DH69" s="100">
        <v>135</v>
      </c>
      <c r="DI69" s="101">
        <v>2</v>
      </c>
      <c r="DJ69" s="102">
        <v>137</v>
      </c>
      <c r="DK69" s="98">
        <v>135</v>
      </c>
      <c r="DL69" s="98">
        <v>7.51</v>
      </c>
      <c r="DM69" s="98">
        <v>3.13</v>
      </c>
      <c r="DN69" s="96"/>
      <c r="DO69" s="13">
        <f t="shared" si="0"/>
        <v>0</v>
      </c>
    </row>
    <row r="70" spans="2:119" ht="27.75" customHeight="1">
      <c r="B70" s="95">
        <v>2220329180</v>
      </c>
      <c r="C70" s="96" t="s">
        <v>3</v>
      </c>
      <c r="D70" s="96" t="s">
        <v>225</v>
      </c>
      <c r="E70" s="96" t="s">
        <v>134</v>
      </c>
      <c r="F70" s="97">
        <v>35836</v>
      </c>
      <c r="G70" s="96" t="s">
        <v>5</v>
      </c>
      <c r="H70" s="96" t="s">
        <v>144</v>
      </c>
      <c r="I70" s="98">
        <v>8.3000000000000007</v>
      </c>
      <c r="J70" s="98">
        <v>7.8</v>
      </c>
      <c r="K70" s="98">
        <v>4</v>
      </c>
      <c r="L70" s="98">
        <v>8.1</v>
      </c>
      <c r="M70" s="99"/>
      <c r="N70" s="98">
        <v>5.5</v>
      </c>
      <c r="O70" s="99"/>
      <c r="P70" s="98">
        <v>6.3</v>
      </c>
      <c r="Q70" s="99"/>
      <c r="R70" s="98">
        <v>8.8000000000000007</v>
      </c>
      <c r="S70" s="99"/>
      <c r="T70" s="103" t="s">
        <v>77</v>
      </c>
      <c r="U70" s="99"/>
      <c r="V70" s="99"/>
      <c r="W70" s="99"/>
      <c r="X70" s="98">
        <v>5.9</v>
      </c>
      <c r="Y70" s="98">
        <v>7.7</v>
      </c>
      <c r="Z70" s="98">
        <v>8.5</v>
      </c>
      <c r="AA70" s="98">
        <v>8.1999999999999993</v>
      </c>
      <c r="AB70" s="99"/>
      <c r="AC70" s="99">
        <v>10</v>
      </c>
      <c r="AD70" s="98">
        <v>9.5</v>
      </c>
      <c r="AE70" s="99"/>
      <c r="AF70" s="98">
        <v>8.6</v>
      </c>
      <c r="AG70" s="98">
        <v>6.6</v>
      </c>
      <c r="AH70" s="98">
        <v>8.1999999999999993</v>
      </c>
      <c r="AI70" s="103" t="s">
        <v>77</v>
      </c>
      <c r="AJ70" s="99"/>
      <c r="AK70" s="98">
        <v>8.6</v>
      </c>
      <c r="AL70" s="100">
        <v>36</v>
      </c>
      <c r="AM70" s="101">
        <v>9</v>
      </c>
      <c r="AN70" s="98">
        <v>6.9</v>
      </c>
      <c r="AO70" s="98">
        <v>6.8</v>
      </c>
      <c r="AP70" s="99"/>
      <c r="AQ70" s="99"/>
      <c r="AR70" s="99"/>
      <c r="AS70" s="99"/>
      <c r="AT70" s="99"/>
      <c r="AU70" s="98">
        <v>7.3</v>
      </c>
      <c r="AV70" s="99"/>
      <c r="AW70" s="99"/>
      <c r="AX70" s="99"/>
      <c r="AY70" s="99"/>
      <c r="AZ70" s="99"/>
      <c r="BA70" s="98">
        <v>4.8</v>
      </c>
      <c r="BB70" s="98">
        <v>6</v>
      </c>
      <c r="BC70" s="100">
        <v>5</v>
      </c>
      <c r="BD70" s="101">
        <v>0</v>
      </c>
      <c r="BE70" s="98">
        <v>8.6</v>
      </c>
      <c r="BF70" s="98">
        <v>7.3</v>
      </c>
      <c r="BG70" s="98">
        <v>6.5</v>
      </c>
      <c r="BH70" s="98">
        <v>6.4</v>
      </c>
      <c r="BI70" s="98">
        <v>8.1</v>
      </c>
      <c r="BJ70" s="98">
        <v>8.6</v>
      </c>
      <c r="BK70" s="98">
        <v>7.8</v>
      </c>
      <c r="BL70" s="98">
        <v>8</v>
      </c>
      <c r="BM70" s="98">
        <v>8.6999999999999993</v>
      </c>
      <c r="BN70" s="98">
        <v>7.2</v>
      </c>
      <c r="BO70" s="98">
        <v>8.3000000000000007</v>
      </c>
      <c r="BP70" s="98">
        <v>8</v>
      </c>
      <c r="BQ70" s="98">
        <v>7.2</v>
      </c>
      <c r="BR70" s="98">
        <v>7.9</v>
      </c>
      <c r="BS70" s="98">
        <v>7.1</v>
      </c>
      <c r="BT70" s="103" t="s">
        <v>77</v>
      </c>
      <c r="BU70" s="98">
        <v>8.8000000000000007</v>
      </c>
      <c r="BV70" s="98">
        <v>7</v>
      </c>
      <c r="BW70" s="98">
        <v>7.2</v>
      </c>
      <c r="BX70" s="98">
        <v>6.3</v>
      </c>
      <c r="BY70" s="103" t="s">
        <v>77</v>
      </c>
      <c r="BZ70" s="99"/>
      <c r="CA70" s="98">
        <v>7.7</v>
      </c>
      <c r="CB70" s="98">
        <v>9</v>
      </c>
      <c r="CC70" s="98">
        <v>6.6</v>
      </c>
      <c r="CD70" s="99"/>
      <c r="CE70" s="98">
        <v>7.3</v>
      </c>
      <c r="CF70" s="99"/>
      <c r="CG70" s="103" t="s">
        <v>77</v>
      </c>
      <c r="CH70" s="98">
        <v>8.1</v>
      </c>
      <c r="CI70" s="100">
        <v>50</v>
      </c>
      <c r="CJ70" s="101">
        <v>9</v>
      </c>
      <c r="CK70" s="98">
        <v>6</v>
      </c>
      <c r="CL70" s="98">
        <v>7</v>
      </c>
      <c r="CM70" s="98">
        <v>4.7</v>
      </c>
      <c r="CN70" s="99"/>
      <c r="CO70" s="98">
        <v>5.2</v>
      </c>
      <c r="CP70" s="98">
        <v>5</v>
      </c>
      <c r="CQ70" s="98">
        <v>5.6</v>
      </c>
      <c r="CR70" s="99"/>
      <c r="CS70" s="98">
        <v>7.8</v>
      </c>
      <c r="CT70" s="99"/>
      <c r="CU70" s="99"/>
      <c r="CV70" s="98">
        <v>8.1999999999999993</v>
      </c>
      <c r="CW70" s="98">
        <v>7.3</v>
      </c>
      <c r="CX70" s="99"/>
      <c r="CY70" s="98">
        <v>9.3000000000000007</v>
      </c>
      <c r="CZ70" s="99"/>
      <c r="DA70" s="100">
        <v>23</v>
      </c>
      <c r="DB70" s="101">
        <v>1</v>
      </c>
      <c r="DC70" s="99"/>
      <c r="DD70" s="99"/>
      <c r="DE70" s="99"/>
      <c r="DF70" s="100">
        <v>0</v>
      </c>
      <c r="DG70" s="101">
        <v>4</v>
      </c>
      <c r="DH70" s="100">
        <v>114</v>
      </c>
      <c r="DI70" s="101">
        <v>23</v>
      </c>
      <c r="DJ70" s="102">
        <v>137</v>
      </c>
      <c r="DK70" s="98">
        <v>118</v>
      </c>
      <c r="DL70" s="98">
        <v>7.11</v>
      </c>
      <c r="DM70" s="98">
        <v>2.99</v>
      </c>
      <c r="DN70" s="96"/>
      <c r="DO70" s="13">
        <f t="shared" si="0"/>
        <v>19</v>
      </c>
    </row>
    <row r="71" spans="2:119" ht="27.75" customHeight="1">
      <c r="B71" s="95">
        <v>2220717223</v>
      </c>
      <c r="C71" s="96" t="s">
        <v>0</v>
      </c>
      <c r="D71" s="96" t="s">
        <v>348</v>
      </c>
      <c r="E71" s="96" t="s">
        <v>134</v>
      </c>
      <c r="F71" s="97">
        <v>36007</v>
      </c>
      <c r="G71" s="96" t="s">
        <v>5</v>
      </c>
      <c r="H71" s="96" t="s">
        <v>144</v>
      </c>
      <c r="I71" s="98">
        <v>6.2</v>
      </c>
      <c r="J71" s="98">
        <v>7.2</v>
      </c>
      <c r="K71" s="98">
        <v>5.9</v>
      </c>
      <c r="L71" s="98">
        <v>9.6</v>
      </c>
      <c r="M71" s="99"/>
      <c r="N71" s="98">
        <v>7.2</v>
      </c>
      <c r="O71" s="99"/>
      <c r="P71" s="98">
        <v>6.1</v>
      </c>
      <c r="Q71" s="99"/>
      <c r="R71" s="98">
        <v>7.2</v>
      </c>
      <c r="S71" s="99"/>
      <c r="T71" s="98">
        <v>7.1</v>
      </c>
      <c r="U71" s="99"/>
      <c r="V71" s="98">
        <v>5.8</v>
      </c>
      <c r="W71" s="99"/>
      <c r="X71" s="98">
        <v>7.4</v>
      </c>
      <c r="Y71" s="98">
        <v>5.7</v>
      </c>
      <c r="Z71" s="98">
        <v>5.0999999999999996</v>
      </c>
      <c r="AA71" s="98">
        <v>9.1</v>
      </c>
      <c r="AB71" s="99"/>
      <c r="AC71" s="99"/>
      <c r="AD71" s="98">
        <v>5.4</v>
      </c>
      <c r="AE71" s="98">
        <v>6</v>
      </c>
      <c r="AF71" s="98">
        <v>9.5</v>
      </c>
      <c r="AG71" s="98">
        <v>8.8000000000000007</v>
      </c>
      <c r="AH71" s="98">
        <v>8</v>
      </c>
      <c r="AI71" s="98">
        <v>6.7</v>
      </c>
      <c r="AJ71" s="98">
        <v>8.5</v>
      </c>
      <c r="AK71" s="98">
        <v>6.5</v>
      </c>
      <c r="AL71" s="100">
        <v>45</v>
      </c>
      <c r="AM71" s="101">
        <v>0</v>
      </c>
      <c r="AN71" s="98">
        <v>6.4</v>
      </c>
      <c r="AO71" s="98">
        <v>6</v>
      </c>
      <c r="AP71" s="99"/>
      <c r="AQ71" s="99"/>
      <c r="AR71" s="99"/>
      <c r="AS71" s="99"/>
      <c r="AT71" s="99"/>
      <c r="AU71" s="98">
        <v>6</v>
      </c>
      <c r="AV71" s="98">
        <v>5.5</v>
      </c>
      <c r="AW71" s="99"/>
      <c r="AX71" s="99"/>
      <c r="AY71" s="99"/>
      <c r="AZ71" s="99"/>
      <c r="BA71" s="99"/>
      <c r="BB71" s="98">
        <v>7.1</v>
      </c>
      <c r="BC71" s="100">
        <v>5</v>
      </c>
      <c r="BD71" s="101">
        <v>0</v>
      </c>
      <c r="BE71" s="98">
        <v>7.3</v>
      </c>
      <c r="BF71" s="98">
        <v>5.7</v>
      </c>
      <c r="BG71" s="98">
        <v>4.4000000000000004</v>
      </c>
      <c r="BH71" s="98">
        <v>5.4</v>
      </c>
      <c r="BI71" s="98">
        <v>6.4</v>
      </c>
      <c r="BJ71" s="98">
        <v>5.2</v>
      </c>
      <c r="BK71" s="98">
        <v>6.8</v>
      </c>
      <c r="BL71" s="98">
        <v>8.1</v>
      </c>
      <c r="BM71" s="98">
        <v>7</v>
      </c>
      <c r="BN71" s="98">
        <v>7.2</v>
      </c>
      <c r="BO71" s="98">
        <v>7.2</v>
      </c>
      <c r="BP71" s="98">
        <v>7.2</v>
      </c>
      <c r="BQ71" s="98">
        <v>6.9</v>
      </c>
      <c r="BR71" s="98">
        <v>6.5</v>
      </c>
      <c r="BS71" s="103" t="s">
        <v>77</v>
      </c>
      <c r="BT71" s="98">
        <v>5.7</v>
      </c>
      <c r="BU71" s="103" t="s">
        <v>77</v>
      </c>
      <c r="BV71" s="98">
        <v>6.5</v>
      </c>
      <c r="BW71" s="98">
        <v>5.9</v>
      </c>
      <c r="BX71" s="98">
        <v>5.0999999999999996</v>
      </c>
      <c r="BY71" s="98">
        <v>6.2</v>
      </c>
      <c r="BZ71" s="98">
        <v>4.3</v>
      </c>
      <c r="CA71" s="98">
        <v>5</v>
      </c>
      <c r="CB71" s="98">
        <v>6.6</v>
      </c>
      <c r="CC71" s="98">
        <v>7.1</v>
      </c>
      <c r="CD71" s="99"/>
      <c r="CE71" s="99"/>
      <c r="CF71" s="99"/>
      <c r="CG71" s="98">
        <v>4.8</v>
      </c>
      <c r="CH71" s="98">
        <v>6</v>
      </c>
      <c r="CI71" s="100">
        <v>52</v>
      </c>
      <c r="CJ71" s="101">
        <v>7</v>
      </c>
      <c r="CK71" s="98">
        <v>6.6</v>
      </c>
      <c r="CL71" s="98">
        <v>4.5999999999999996</v>
      </c>
      <c r="CM71" s="98">
        <v>5.7</v>
      </c>
      <c r="CN71" s="99"/>
      <c r="CO71" s="98">
        <v>5.5</v>
      </c>
      <c r="CP71" s="98">
        <v>5.5</v>
      </c>
      <c r="CQ71" s="99"/>
      <c r="CR71" s="98">
        <v>4.5999999999999996</v>
      </c>
      <c r="CS71" s="98">
        <v>7.4</v>
      </c>
      <c r="CT71" s="99"/>
      <c r="CU71" s="99"/>
      <c r="CV71" s="98">
        <v>8.8000000000000007</v>
      </c>
      <c r="CW71" s="98">
        <v>5.8</v>
      </c>
      <c r="CX71" s="99"/>
      <c r="CY71" s="98">
        <v>9.9</v>
      </c>
      <c r="CZ71" s="98">
        <v>9</v>
      </c>
      <c r="DA71" s="100">
        <v>24</v>
      </c>
      <c r="DB71" s="101">
        <v>0</v>
      </c>
      <c r="DC71" s="98">
        <v>9.1</v>
      </c>
      <c r="DD71" s="99"/>
      <c r="DE71" s="99"/>
      <c r="DF71" s="100">
        <v>2</v>
      </c>
      <c r="DG71" s="101">
        <v>2</v>
      </c>
      <c r="DH71" s="100">
        <v>128</v>
      </c>
      <c r="DI71" s="101">
        <v>9</v>
      </c>
      <c r="DJ71" s="102">
        <v>137</v>
      </c>
      <c r="DK71" s="98">
        <v>130</v>
      </c>
      <c r="DL71" s="98">
        <v>6.41</v>
      </c>
      <c r="DM71" s="98">
        <v>2.5</v>
      </c>
      <c r="DN71" s="96"/>
      <c r="DO71" s="13">
        <f t="shared" si="0"/>
        <v>7</v>
      </c>
    </row>
    <row r="72" spans="2:119" ht="27.75" customHeight="1">
      <c r="B72" s="95">
        <v>2220326420</v>
      </c>
      <c r="C72" s="96" t="s">
        <v>8</v>
      </c>
      <c r="D72" s="96" t="s">
        <v>271</v>
      </c>
      <c r="E72" s="96" t="s">
        <v>275</v>
      </c>
      <c r="F72" s="97">
        <v>35871</v>
      </c>
      <c r="G72" s="96" t="s">
        <v>5</v>
      </c>
      <c r="H72" s="96" t="s">
        <v>144</v>
      </c>
      <c r="I72" s="98">
        <v>8.3000000000000007</v>
      </c>
      <c r="J72" s="98">
        <v>9.1</v>
      </c>
      <c r="K72" s="98">
        <v>8.5</v>
      </c>
      <c r="L72" s="98">
        <v>9.6</v>
      </c>
      <c r="M72" s="99"/>
      <c r="N72" s="98">
        <v>7.9</v>
      </c>
      <c r="O72" s="99"/>
      <c r="P72" s="98">
        <v>6.5</v>
      </c>
      <c r="Q72" s="99"/>
      <c r="R72" s="98">
        <v>7.1</v>
      </c>
      <c r="S72" s="99"/>
      <c r="T72" s="98">
        <v>6.7</v>
      </c>
      <c r="U72" s="99"/>
      <c r="V72" s="98">
        <v>7.2</v>
      </c>
      <c r="W72" s="99"/>
      <c r="X72" s="98">
        <v>6</v>
      </c>
      <c r="Y72" s="98">
        <v>8</v>
      </c>
      <c r="Z72" s="98">
        <v>8.9</v>
      </c>
      <c r="AA72" s="99"/>
      <c r="AB72" s="98">
        <v>9.4</v>
      </c>
      <c r="AC72" s="98">
        <v>8.1</v>
      </c>
      <c r="AD72" s="98">
        <v>9.5</v>
      </c>
      <c r="AE72" s="99"/>
      <c r="AF72" s="98">
        <v>9.4</v>
      </c>
      <c r="AG72" s="98">
        <v>9.3000000000000007</v>
      </c>
      <c r="AH72" s="98">
        <v>8.8000000000000007</v>
      </c>
      <c r="AI72" s="98">
        <v>7.2</v>
      </c>
      <c r="AJ72" s="98">
        <v>7.5</v>
      </c>
      <c r="AK72" s="98">
        <v>7.8</v>
      </c>
      <c r="AL72" s="100">
        <v>45</v>
      </c>
      <c r="AM72" s="101">
        <v>0</v>
      </c>
      <c r="AN72" s="98">
        <v>7.6</v>
      </c>
      <c r="AO72" s="98">
        <v>7.1</v>
      </c>
      <c r="AP72" s="98">
        <v>7.2</v>
      </c>
      <c r="AQ72" s="99"/>
      <c r="AR72" s="99"/>
      <c r="AS72" s="99"/>
      <c r="AT72" s="99"/>
      <c r="AU72" s="99"/>
      <c r="AV72" s="98">
        <v>7.4</v>
      </c>
      <c r="AW72" s="99"/>
      <c r="AX72" s="99"/>
      <c r="AY72" s="99"/>
      <c r="AZ72" s="99"/>
      <c r="BA72" s="99"/>
      <c r="BB72" s="98">
        <v>9.3000000000000007</v>
      </c>
      <c r="BC72" s="100">
        <v>5</v>
      </c>
      <c r="BD72" s="101">
        <v>0</v>
      </c>
      <c r="BE72" s="98">
        <v>6.8</v>
      </c>
      <c r="BF72" s="98">
        <v>7.3</v>
      </c>
      <c r="BG72" s="98">
        <v>5.6</v>
      </c>
      <c r="BH72" s="98">
        <v>6.5</v>
      </c>
      <c r="BI72" s="98">
        <v>8.8000000000000007</v>
      </c>
      <c r="BJ72" s="98">
        <v>7.7</v>
      </c>
      <c r="BK72" s="98">
        <v>6.6</v>
      </c>
      <c r="BL72" s="98">
        <v>7.5</v>
      </c>
      <c r="BM72" s="98">
        <v>7.8</v>
      </c>
      <c r="BN72" s="98">
        <v>5.9</v>
      </c>
      <c r="BO72" s="98">
        <v>5.9</v>
      </c>
      <c r="BP72" s="98">
        <v>5.3</v>
      </c>
      <c r="BQ72" s="98">
        <v>8.6</v>
      </c>
      <c r="BR72" s="98">
        <v>6.4</v>
      </c>
      <c r="BS72" s="98">
        <v>6.6</v>
      </c>
      <c r="BT72" s="98">
        <v>6.3</v>
      </c>
      <c r="BU72" s="98">
        <v>8.9</v>
      </c>
      <c r="BV72" s="98">
        <v>6.9</v>
      </c>
      <c r="BW72" s="98">
        <v>5.5</v>
      </c>
      <c r="BX72" s="98">
        <v>7.7</v>
      </c>
      <c r="BY72" s="98">
        <v>6.2</v>
      </c>
      <c r="BZ72" s="98">
        <v>6</v>
      </c>
      <c r="CA72" s="98">
        <v>5.5</v>
      </c>
      <c r="CB72" s="98">
        <v>6</v>
      </c>
      <c r="CC72" s="99"/>
      <c r="CD72" s="98">
        <v>6.5</v>
      </c>
      <c r="CE72" s="99"/>
      <c r="CF72" s="98">
        <v>6.3</v>
      </c>
      <c r="CG72" s="98">
        <v>8.4</v>
      </c>
      <c r="CH72" s="98">
        <v>7.1</v>
      </c>
      <c r="CI72" s="100">
        <v>59</v>
      </c>
      <c r="CJ72" s="101">
        <v>0</v>
      </c>
      <c r="CK72" s="98">
        <v>7</v>
      </c>
      <c r="CL72" s="98">
        <v>8.1</v>
      </c>
      <c r="CM72" s="98">
        <v>8.1999999999999993</v>
      </c>
      <c r="CN72" s="99"/>
      <c r="CO72" s="98">
        <v>8.3000000000000007</v>
      </c>
      <c r="CP72" s="98">
        <v>8.5</v>
      </c>
      <c r="CQ72" s="98">
        <v>6.7</v>
      </c>
      <c r="CR72" s="99"/>
      <c r="CS72" s="98">
        <v>8.3000000000000007</v>
      </c>
      <c r="CT72" s="99"/>
      <c r="CU72" s="99"/>
      <c r="CV72" s="98">
        <v>8.5</v>
      </c>
      <c r="CW72" s="98">
        <v>7.4</v>
      </c>
      <c r="CX72" s="99"/>
      <c r="CY72" s="98">
        <v>9.1</v>
      </c>
      <c r="CZ72" s="98">
        <v>9.1999999999999993</v>
      </c>
      <c r="DA72" s="100">
        <v>24</v>
      </c>
      <c r="DB72" s="101">
        <v>0</v>
      </c>
      <c r="DC72" s="98">
        <v>8.8000000000000007</v>
      </c>
      <c r="DD72" s="99"/>
      <c r="DE72" s="99"/>
      <c r="DF72" s="100">
        <v>2</v>
      </c>
      <c r="DG72" s="101">
        <v>2</v>
      </c>
      <c r="DH72" s="100">
        <v>135</v>
      </c>
      <c r="DI72" s="101">
        <v>2</v>
      </c>
      <c r="DJ72" s="102">
        <v>137</v>
      </c>
      <c r="DK72" s="98">
        <v>135</v>
      </c>
      <c r="DL72" s="98">
        <v>7.48</v>
      </c>
      <c r="DM72" s="98">
        <v>3.15</v>
      </c>
      <c r="DN72" s="96"/>
      <c r="DO72" s="13">
        <f t="shared" ref="DO72:DO132" si="1">AM72+CJ72+DB72</f>
        <v>0</v>
      </c>
    </row>
    <row r="73" spans="2:119" ht="27.75" customHeight="1">
      <c r="B73" s="95">
        <v>2220329157</v>
      </c>
      <c r="C73" s="96" t="s">
        <v>1</v>
      </c>
      <c r="D73" s="96" t="s">
        <v>2</v>
      </c>
      <c r="E73" s="96" t="s">
        <v>276</v>
      </c>
      <c r="F73" s="97">
        <v>35972</v>
      </c>
      <c r="G73" s="96" t="s">
        <v>5</v>
      </c>
      <c r="H73" s="96" t="s">
        <v>144</v>
      </c>
      <c r="I73" s="98">
        <v>7.9</v>
      </c>
      <c r="J73" s="98">
        <v>8.1</v>
      </c>
      <c r="K73" s="98">
        <v>8.4</v>
      </c>
      <c r="L73" s="98">
        <v>9.6</v>
      </c>
      <c r="M73" s="99"/>
      <c r="N73" s="98">
        <v>7.6</v>
      </c>
      <c r="O73" s="99"/>
      <c r="P73" s="98">
        <v>7.8</v>
      </c>
      <c r="Q73" s="99"/>
      <c r="R73" s="98">
        <v>8.8000000000000007</v>
      </c>
      <c r="S73" s="99"/>
      <c r="T73" s="98">
        <v>8.8000000000000007</v>
      </c>
      <c r="U73" s="99"/>
      <c r="V73" s="98">
        <v>8.6999999999999993</v>
      </c>
      <c r="W73" s="99"/>
      <c r="X73" s="98">
        <v>6.4</v>
      </c>
      <c r="Y73" s="98">
        <v>5</v>
      </c>
      <c r="Z73" s="98">
        <v>8.5</v>
      </c>
      <c r="AA73" s="99"/>
      <c r="AB73" s="98">
        <v>7.3</v>
      </c>
      <c r="AC73" s="99"/>
      <c r="AD73" s="98">
        <v>8.4</v>
      </c>
      <c r="AE73" s="98">
        <v>8.8000000000000007</v>
      </c>
      <c r="AF73" s="98">
        <v>9.5</v>
      </c>
      <c r="AG73" s="98">
        <v>9.6999999999999993</v>
      </c>
      <c r="AH73" s="98">
        <v>7.8</v>
      </c>
      <c r="AI73" s="98">
        <v>8.6</v>
      </c>
      <c r="AJ73" s="98">
        <v>6.8</v>
      </c>
      <c r="AK73" s="98">
        <v>8.1</v>
      </c>
      <c r="AL73" s="100">
        <v>45</v>
      </c>
      <c r="AM73" s="101">
        <v>0</v>
      </c>
      <c r="AN73" s="98">
        <v>7.3</v>
      </c>
      <c r="AO73" s="98">
        <v>6.6</v>
      </c>
      <c r="AP73" s="98">
        <v>9.5</v>
      </c>
      <c r="AQ73" s="99"/>
      <c r="AR73" s="99"/>
      <c r="AS73" s="99"/>
      <c r="AT73" s="99"/>
      <c r="AU73" s="99"/>
      <c r="AV73" s="98">
        <v>7</v>
      </c>
      <c r="AW73" s="99"/>
      <c r="AX73" s="99"/>
      <c r="AY73" s="99"/>
      <c r="AZ73" s="99"/>
      <c r="BA73" s="99"/>
      <c r="BB73" s="98">
        <v>5.2</v>
      </c>
      <c r="BC73" s="100">
        <v>5</v>
      </c>
      <c r="BD73" s="101">
        <v>0</v>
      </c>
      <c r="BE73" s="98">
        <v>7.2</v>
      </c>
      <c r="BF73" s="98">
        <v>6</v>
      </c>
      <c r="BG73" s="98">
        <v>4.5999999999999996</v>
      </c>
      <c r="BH73" s="98">
        <v>5.9</v>
      </c>
      <c r="BI73" s="98">
        <v>6.6</v>
      </c>
      <c r="BJ73" s="98">
        <v>5.2</v>
      </c>
      <c r="BK73" s="98">
        <v>8.9</v>
      </c>
      <c r="BL73" s="98">
        <v>5.9</v>
      </c>
      <c r="BM73" s="98">
        <v>6.5</v>
      </c>
      <c r="BN73" s="98">
        <v>6.8</v>
      </c>
      <c r="BO73" s="98">
        <v>5.8</v>
      </c>
      <c r="BP73" s="98">
        <v>6.5</v>
      </c>
      <c r="BQ73" s="98">
        <v>7.5</v>
      </c>
      <c r="BR73" s="98">
        <v>4.9000000000000004</v>
      </c>
      <c r="BS73" s="98">
        <v>4.5999999999999996</v>
      </c>
      <c r="BT73" s="98">
        <v>6.9</v>
      </c>
      <c r="BU73" s="98">
        <v>8.1999999999999993</v>
      </c>
      <c r="BV73" s="98">
        <v>6.2</v>
      </c>
      <c r="BW73" s="98">
        <v>6.2</v>
      </c>
      <c r="BX73" s="98">
        <v>6.3</v>
      </c>
      <c r="BY73" s="98">
        <v>5.0999999999999996</v>
      </c>
      <c r="BZ73" s="98">
        <v>4.8</v>
      </c>
      <c r="CA73" s="98">
        <v>4</v>
      </c>
      <c r="CB73" s="98">
        <v>6.5</v>
      </c>
      <c r="CC73" s="98">
        <v>7.1</v>
      </c>
      <c r="CD73" s="99"/>
      <c r="CE73" s="99"/>
      <c r="CF73" s="98">
        <v>6.1</v>
      </c>
      <c r="CG73" s="98">
        <v>7.8</v>
      </c>
      <c r="CH73" s="98">
        <v>8.3000000000000007</v>
      </c>
      <c r="CI73" s="100">
        <v>59</v>
      </c>
      <c r="CJ73" s="101">
        <v>0</v>
      </c>
      <c r="CK73" s="98">
        <v>6.1</v>
      </c>
      <c r="CL73" s="98">
        <v>4.7</v>
      </c>
      <c r="CM73" s="99"/>
      <c r="CN73" s="98">
        <v>7.2</v>
      </c>
      <c r="CO73" s="98">
        <v>7.1</v>
      </c>
      <c r="CP73" s="98">
        <v>6</v>
      </c>
      <c r="CQ73" s="98">
        <v>7.8</v>
      </c>
      <c r="CR73" s="99"/>
      <c r="CS73" s="98">
        <v>8</v>
      </c>
      <c r="CT73" s="99"/>
      <c r="CU73" s="99"/>
      <c r="CV73" s="98">
        <v>8.8000000000000007</v>
      </c>
      <c r="CW73" s="98">
        <v>6.5</v>
      </c>
      <c r="CX73" s="99"/>
      <c r="CY73" s="98">
        <v>9.8000000000000007</v>
      </c>
      <c r="CZ73" s="98">
        <v>9.6</v>
      </c>
      <c r="DA73" s="100">
        <v>24</v>
      </c>
      <c r="DB73" s="101">
        <v>0</v>
      </c>
      <c r="DC73" s="98">
        <v>9.3000000000000007</v>
      </c>
      <c r="DD73" s="99"/>
      <c r="DE73" s="99"/>
      <c r="DF73" s="100">
        <v>2</v>
      </c>
      <c r="DG73" s="101">
        <v>2</v>
      </c>
      <c r="DH73" s="100">
        <v>135</v>
      </c>
      <c r="DI73" s="101">
        <v>2</v>
      </c>
      <c r="DJ73" s="102">
        <v>137</v>
      </c>
      <c r="DK73" s="98">
        <v>135</v>
      </c>
      <c r="DL73" s="98">
        <v>7.05</v>
      </c>
      <c r="DM73" s="98">
        <v>2.89</v>
      </c>
      <c r="DN73" s="96"/>
      <c r="DO73" s="13">
        <f t="shared" si="1"/>
        <v>0</v>
      </c>
    </row>
    <row r="74" spans="2:119" ht="27.75" customHeight="1">
      <c r="B74" s="95">
        <v>2220716931</v>
      </c>
      <c r="C74" s="96" t="s">
        <v>3</v>
      </c>
      <c r="D74" s="96" t="s">
        <v>350</v>
      </c>
      <c r="E74" s="96" t="s">
        <v>276</v>
      </c>
      <c r="F74" s="97">
        <v>36088</v>
      </c>
      <c r="G74" s="96" t="s">
        <v>5</v>
      </c>
      <c r="H74" s="96" t="s">
        <v>144</v>
      </c>
      <c r="I74" s="98">
        <v>9.3000000000000007</v>
      </c>
      <c r="J74" s="98">
        <v>8.4</v>
      </c>
      <c r="K74" s="98">
        <v>8.3000000000000007</v>
      </c>
      <c r="L74" s="98">
        <v>7.1</v>
      </c>
      <c r="M74" s="99"/>
      <c r="N74" s="98">
        <v>4.5999999999999996</v>
      </c>
      <c r="O74" s="99"/>
      <c r="P74" s="98">
        <v>5.9</v>
      </c>
      <c r="Q74" s="99"/>
      <c r="R74" s="98">
        <v>7.6</v>
      </c>
      <c r="S74" s="99"/>
      <c r="T74" s="98">
        <v>5.3</v>
      </c>
      <c r="U74" s="99"/>
      <c r="V74" s="103" t="s">
        <v>77</v>
      </c>
      <c r="W74" s="99"/>
      <c r="X74" s="98">
        <v>7.1</v>
      </c>
      <c r="Y74" s="98">
        <v>8.1</v>
      </c>
      <c r="Z74" s="98">
        <v>8.1999999999999993</v>
      </c>
      <c r="AA74" s="99"/>
      <c r="AB74" s="98">
        <v>8</v>
      </c>
      <c r="AC74" s="98">
        <v>7.5</v>
      </c>
      <c r="AD74" s="98">
        <v>8</v>
      </c>
      <c r="AE74" s="99"/>
      <c r="AF74" s="98">
        <v>8.1999999999999993</v>
      </c>
      <c r="AG74" s="98">
        <v>8.8000000000000007</v>
      </c>
      <c r="AH74" s="98">
        <v>8.1999999999999993</v>
      </c>
      <c r="AI74" s="98">
        <v>9.1999999999999993</v>
      </c>
      <c r="AJ74" s="98">
        <v>8</v>
      </c>
      <c r="AK74" s="98">
        <v>8.1</v>
      </c>
      <c r="AL74" s="100">
        <v>43</v>
      </c>
      <c r="AM74" s="101">
        <v>2</v>
      </c>
      <c r="AN74" s="98">
        <v>7.4</v>
      </c>
      <c r="AO74" s="98">
        <v>6.2</v>
      </c>
      <c r="AP74" s="99">
        <v>10</v>
      </c>
      <c r="AQ74" s="99"/>
      <c r="AR74" s="99"/>
      <c r="AS74" s="99"/>
      <c r="AT74" s="99"/>
      <c r="AU74" s="99"/>
      <c r="AV74" s="98">
        <v>7.9</v>
      </c>
      <c r="AW74" s="99"/>
      <c r="AX74" s="99"/>
      <c r="AY74" s="99"/>
      <c r="AZ74" s="99"/>
      <c r="BA74" s="99"/>
      <c r="BB74" s="98">
        <v>9.5</v>
      </c>
      <c r="BC74" s="100">
        <v>5</v>
      </c>
      <c r="BD74" s="101">
        <v>0</v>
      </c>
      <c r="BE74" s="98">
        <v>6.7</v>
      </c>
      <c r="BF74" s="98">
        <v>5.0999999999999996</v>
      </c>
      <c r="BG74" s="98">
        <v>5.3</v>
      </c>
      <c r="BH74" s="98">
        <v>5.4</v>
      </c>
      <c r="BI74" s="98">
        <v>6.5</v>
      </c>
      <c r="BJ74" s="98">
        <v>6.1</v>
      </c>
      <c r="BK74" s="98">
        <v>4.8</v>
      </c>
      <c r="BL74" s="98">
        <v>7.2</v>
      </c>
      <c r="BM74" s="98">
        <v>7</v>
      </c>
      <c r="BN74" s="98">
        <v>4.3</v>
      </c>
      <c r="BO74" s="98">
        <v>6.5</v>
      </c>
      <c r="BP74" s="98">
        <v>6.7</v>
      </c>
      <c r="BQ74" s="98">
        <v>5.7</v>
      </c>
      <c r="BR74" s="98">
        <v>7.3</v>
      </c>
      <c r="BS74" s="98">
        <v>5.9</v>
      </c>
      <c r="BT74" s="98">
        <v>6.4</v>
      </c>
      <c r="BU74" s="98">
        <v>6</v>
      </c>
      <c r="BV74" s="98">
        <v>5.2</v>
      </c>
      <c r="BW74" s="98">
        <v>6.7</v>
      </c>
      <c r="BX74" s="98">
        <v>6.5</v>
      </c>
      <c r="BY74" s="98">
        <v>6.9</v>
      </c>
      <c r="BZ74" s="98">
        <v>5.4</v>
      </c>
      <c r="CA74" s="98">
        <v>5.6</v>
      </c>
      <c r="CB74" s="98">
        <v>7.1</v>
      </c>
      <c r="CC74" s="98">
        <v>4.9000000000000004</v>
      </c>
      <c r="CD74" s="99"/>
      <c r="CE74" s="99"/>
      <c r="CF74" s="98">
        <v>5.8</v>
      </c>
      <c r="CG74" s="98">
        <v>6</v>
      </c>
      <c r="CH74" s="98">
        <v>7.7</v>
      </c>
      <c r="CI74" s="100">
        <v>59</v>
      </c>
      <c r="CJ74" s="101">
        <v>0</v>
      </c>
      <c r="CK74" s="98">
        <v>7</v>
      </c>
      <c r="CL74" s="98">
        <v>5.6</v>
      </c>
      <c r="CM74" s="98">
        <v>5.7</v>
      </c>
      <c r="CN74" s="99"/>
      <c r="CO74" s="98">
        <v>6.9</v>
      </c>
      <c r="CP74" s="98">
        <v>5.4</v>
      </c>
      <c r="CQ74" s="99"/>
      <c r="CR74" s="98">
        <v>5.9</v>
      </c>
      <c r="CS74" s="98">
        <v>7.3</v>
      </c>
      <c r="CT74" s="99"/>
      <c r="CU74" s="99"/>
      <c r="CV74" s="98">
        <v>8.4</v>
      </c>
      <c r="CW74" s="98">
        <v>5.7</v>
      </c>
      <c r="CX74" s="99"/>
      <c r="CY74" s="98">
        <v>9.4</v>
      </c>
      <c r="CZ74" s="98">
        <v>9</v>
      </c>
      <c r="DA74" s="100">
        <v>24</v>
      </c>
      <c r="DB74" s="101">
        <v>0</v>
      </c>
      <c r="DC74" s="98">
        <v>8.4</v>
      </c>
      <c r="DD74" s="99"/>
      <c r="DE74" s="99"/>
      <c r="DF74" s="100">
        <v>2</v>
      </c>
      <c r="DG74" s="101">
        <v>2</v>
      </c>
      <c r="DH74" s="100">
        <v>133</v>
      </c>
      <c r="DI74" s="101">
        <v>4</v>
      </c>
      <c r="DJ74" s="102">
        <v>137</v>
      </c>
      <c r="DK74" s="98">
        <v>133</v>
      </c>
      <c r="DL74" s="98">
        <v>6.75</v>
      </c>
      <c r="DM74" s="98">
        <v>2.69</v>
      </c>
      <c r="DN74" s="96"/>
      <c r="DO74" s="13">
        <f t="shared" si="1"/>
        <v>2</v>
      </c>
    </row>
    <row r="75" spans="2:119" ht="27.75" customHeight="1">
      <c r="B75" s="95">
        <v>2220326423</v>
      </c>
      <c r="C75" s="96" t="s">
        <v>0</v>
      </c>
      <c r="D75" s="96" t="s">
        <v>90</v>
      </c>
      <c r="E75" s="96" t="s">
        <v>97</v>
      </c>
      <c r="F75" s="97">
        <v>36144</v>
      </c>
      <c r="G75" s="96" t="s">
        <v>5</v>
      </c>
      <c r="H75" s="96" t="s">
        <v>144</v>
      </c>
      <c r="I75" s="98">
        <v>8.1</v>
      </c>
      <c r="J75" s="98">
        <v>8.3000000000000007</v>
      </c>
      <c r="K75" s="98">
        <v>8.1999999999999993</v>
      </c>
      <c r="L75" s="98">
        <v>7.3</v>
      </c>
      <c r="M75" s="99"/>
      <c r="N75" s="98">
        <v>6</v>
      </c>
      <c r="O75" s="99"/>
      <c r="P75" s="98">
        <v>6.1</v>
      </c>
      <c r="Q75" s="99"/>
      <c r="R75" s="98">
        <v>5.7</v>
      </c>
      <c r="S75" s="99"/>
      <c r="T75" s="98">
        <v>6.9</v>
      </c>
      <c r="U75" s="99"/>
      <c r="V75" s="103" t="s">
        <v>77</v>
      </c>
      <c r="W75" s="99"/>
      <c r="X75" s="98">
        <v>7.7</v>
      </c>
      <c r="Y75" s="98">
        <v>6.3</v>
      </c>
      <c r="Z75" s="98">
        <v>6.3</v>
      </c>
      <c r="AA75" s="99"/>
      <c r="AB75" s="98">
        <v>8</v>
      </c>
      <c r="AC75" s="99"/>
      <c r="AD75" s="98">
        <v>7.2</v>
      </c>
      <c r="AE75" s="98">
        <v>8.9</v>
      </c>
      <c r="AF75" s="98">
        <v>9</v>
      </c>
      <c r="AG75" s="98">
        <v>9.1999999999999993</v>
      </c>
      <c r="AH75" s="98">
        <v>7.5</v>
      </c>
      <c r="AI75" s="98">
        <v>5.2</v>
      </c>
      <c r="AJ75" s="98">
        <v>6.3</v>
      </c>
      <c r="AK75" s="98">
        <v>8.6</v>
      </c>
      <c r="AL75" s="100">
        <v>43</v>
      </c>
      <c r="AM75" s="101">
        <v>2</v>
      </c>
      <c r="AN75" s="98">
        <v>7.9</v>
      </c>
      <c r="AO75" s="98">
        <v>7.7</v>
      </c>
      <c r="AP75" s="99"/>
      <c r="AQ75" s="99"/>
      <c r="AR75" s="99"/>
      <c r="AS75" s="99"/>
      <c r="AT75" s="98">
        <v>6.5</v>
      </c>
      <c r="AU75" s="99"/>
      <c r="AV75" s="99"/>
      <c r="AW75" s="99"/>
      <c r="AX75" s="99"/>
      <c r="AY75" s="99"/>
      <c r="AZ75" s="99"/>
      <c r="BA75" s="98">
        <v>7.8</v>
      </c>
      <c r="BB75" s="98">
        <v>8.5</v>
      </c>
      <c r="BC75" s="100">
        <v>5</v>
      </c>
      <c r="BD75" s="101">
        <v>0</v>
      </c>
      <c r="BE75" s="98">
        <v>8.1999999999999993</v>
      </c>
      <c r="BF75" s="98">
        <v>8.4</v>
      </c>
      <c r="BG75" s="98">
        <v>7</v>
      </c>
      <c r="BH75" s="98">
        <v>8.3000000000000007</v>
      </c>
      <c r="BI75" s="98">
        <v>8.9</v>
      </c>
      <c r="BJ75" s="98">
        <v>8.9</v>
      </c>
      <c r="BK75" s="98">
        <v>7.4</v>
      </c>
      <c r="BL75" s="98">
        <v>8.9</v>
      </c>
      <c r="BM75" s="98">
        <v>8.1999999999999993</v>
      </c>
      <c r="BN75" s="98">
        <v>8.1</v>
      </c>
      <c r="BO75" s="98">
        <v>7.4</v>
      </c>
      <c r="BP75" s="98">
        <v>6.6</v>
      </c>
      <c r="BQ75" s="98">
        <v>6.8</v>
      </c>
      <c r="BR75" s="98">
        <v>6.4</v>
      </c>
      <c r="BS75" s="98">
        <v>6.6</v>
      </c>
      <c r="BT75" s="98">
        <v>6.4</v>
      </c>
      <c r="BU75" s="98">
        <v>8.9</v>
      </c>
      <c r="BV75" s="98">
        <v>7.6</v>
      </c>
      <c r="BW75" s="98">
        <v>7.6</v>
      </c>
      <c r="BX75" s="98">
        <v>6.7</v>
      </c>
      <c r="BY75" s="98">
        <v>7.9</v>
      </c>
      <c r="BZ75" s="98">
        <v>7.4</v>
      </c>
      <c r="CA75" s="98">
        <v>8.4</v>
      </c>
      <c r="CB75" s="98">
        <v>6.9</v>
      </c>
      <c r="CC75" s="98">
        <v>6.9</v>
      </c>
      <c r="CD75" s="99"/>
      <c r="CE75" s="98">
        <v>8.6</v>
      </c>
      <c r="CF75" s="99"/>
      <c r="CG75" s="98">
        <v>6.5</v>
      </c>
      <c r="CH75" s="98">
        <v>8.6</v>
      </c>
      <c r="CI75" s="100">
        <v>59</v>
      </c>
      <c r="CJ75" s="101">
        <v>0</v>
      </c>
      <c r="CK75" s="98">
        <v>9.1</v>
      </c>
      <c r="CL75" s="98">
        <v>8.1</v>
      </c>
      <c r="CM75" s="98">
        <v>6.9</v>
      </c>
      <c r="CN75" s="99"/>
      <c r="CO75" s="98">
        <v>6.3</v>
      </c>
      <c r="CP75" s="98">
        <v>5.5</v>
      </c>
      <c r="CQ75" s="98">
        <v>7.2</v>
      </c>
      <c r="CR75" s="99"/>
      <c r="CS75" s="98">
        <v>6.4</v>
      </c>
      <c r="CT75" s="99"/>
      <c r="CU75" s="99"/>
      <c r="CV75" s="98">
        <v>7.9</v>
      </c>
      <c r="CW75" s="98">
        <v>7.8</v>
      </c>
      <c r="CX75" s="99"/>
      <c r="CY75" s="99">
        <v>10</v>
      </c>
      <c r="CZ75" s="98">
        <v>9.4</v>
      </c>
      <c r="DA75" s="100">
        <v>24</v>
      </c>
      <c r="DB75" s="101">
        <v>0</v>
      </c>
      <c r="DC75" s="98">
        <v>9.6</v>
      </c>
      <c r="DD75" s="99"/>
      <c r="DE75" s="99"/>
      <c r="DF75" s="100">
        <v>2</v>
      </c>
      <c r="DG75" s="101">
        <v>2</v>
      </c>
      <c r="DH75" s="100">
        <v>133</v>
      </c>
      <c r="DI75" s="101">
        <v>4</v>
      </c>
      <c r="DJ75" s="102">
        <v>137</v>
      </c>
      <c r="DK75" s="98">
        <v>133</v>
      </c>
      <c r="DL75" s="98">
        <v>7.46</v>
      </c>
      <c r="DM75" s="98">
        <v>3.11</v>
      </c>
      <c r="DN75" s="96"/>
      <c r="DO75" s="13">
        <f t="shared" si="1"/>
        <v>2</v>
      </c>
    </row>
    <row r="76" spans="2:119" ht="27.75" customHeight="1">
      <c r="B76" s="95">
        <v>2320315859</v>
      </c>
      <c r="C76" s="96" t="s">
        <v>85</v>
      </c>
      <c r="D76" s="96" t="s">
        <v>126</v>
      </c>
      <c r="E76" s="96" t="s">
        <v>97</v>
      </c>
      <c r="F76" s="97">
        <v>34121</v>
      </c>
      <c r="G76" s="96" t="s">
        <v>5</v>
      </c>
      <c r="H76" s="96" t="s">
        <v>144</v>
      </c>
      <c r="I76" s="98">
        <v>8.5</v>
      </c>
      <c r="J76" s="98">
        <v>7.4</v>
      </c>
      <c r="K76" s="98">
        <v>8</v>
      </c>
      <c r="L76" s="98">
        <v>8.9</v>
      </c>
      <c r="M76" s="99"/>
      <c r="N76" s="98">
        <v>4</v>
      </c>
      <c r="O76" s="99"/>
      <c r="P76" s="98">
        <v>6.9</v>
      </c>
      <c r="Q76" s="99"/>
      <c r="R76" s="98">
        <v>6.6</v>
      </c>
      <c r="S76" s="99"/>
      <c r="T76" s="98">
        <v>7.8</v>
      </c>
      <c r="U76" s="99"/>
      <c r="V76" s="103" t="s">
        <v>77</v>
      </c>
      <c r="W76" s="99"/>
      <c r="X76" s="104" t="s">
        <v>393</v>
      </c>
      <c r="Y76" s="98">
        <v>5.7</v>
      </c>
      <c r="Z76" s="98">
        <v>6.7</v>
      </c>
      <c r="AA76" s="99"/>
      <c r="AB76" s="104" t="s">
        <v>393</v>
      </c>
      <c r="AC76" s="99"/>
      <c r="AD76" s="98">
        <v>7.8</v>
      </c>
      <c r="AE76" s="98">
        <v>8.6999999999999993</v>
      </c>
      <c r="AF76" s="98">
        <v>6.6</v>
      </c>
      <c r="AG76" s="98">
        <v>7.7</v>
      </c>
      <c r="AH76" s="104" t="s">
        <v>393</v>
      </c>
      <c r="AI76" s="104" t="s">
        <v>393</v>
      </c>
      <c r="AJ76" s="104" t="s">
        <v>393</v>
      </c>
      <c r="AK76" s="104" t="s">
        <v>393</v>
      </c>
      <c r="AL76" s="100">
        <v>43</v>
      </c>
      <c r="AM76" s="101">
        <v>2</v>
      </c>
      <c r="AN76" s="99"/>
      <c r="AO76" s="99"/>
      <c r="AP76" s="99"/>
      <c r="AQ76" s="99"/>
      <c r="AR76" s="99"/>
      <c r="AS76" s="99"/>
      <c r="AT76" s="99"/>
      <c r="AU76" s="99"/>
      <c r="AV76" s="99">
        <v>0</v>
      </c>
      <c r="AW76" s="99"/>
      <c r="AX76" s="98">
        <v>7.1</v>
      </c>
      <c r="AY76" s="99"/>
      <c r="AZ76" s="99"/>
      <c r="BA76" s="99"/>
      <c r="BB76" s="98">
        <v>5.4</v>
      </c>
      <c r="BC76" s="100">
        <v>2</v>
      </c>
      <c r="BD76" s="101">
        <v>3</v>
      </c>
      <c r="BE76" s="104" t="s">
        <v>393</v>
      </c>
      <c r="BF76" s="104" t="s">
        <v>393</v>
      </c>
      <c r="BG76" s="104" t="s">
        <v>393</v>
      </c>
      <c r="BH76" s="104" t="s">
        <v>393</v>
      </c>
      <c r="BI76" s="104" t="s">
        <v>393</v>
      </c>
      <c r="BJ76" s="104" t="s">
        <v>393</v>
      </c>
      <c r="BK76" s="104" t="s">
        <v>393</v>
      </c>
      <c r="BL76" s="104" t="s">
        <v>393</v>
      </c>
      <c r="BM76" s="104" t="s">
        <v>393</v>
      </c>
      <c r="BN76" s="98">
        <v>6.4</v>
      </c>
      <c r="BO76" s="98">
        <v>6.5</v>
      </c>
      <c r="BP76" s="98">
        <v>5.2</v>
      </c>
      <c r="BQ76" s="98">
        <v>6.1</v>
      </c>
      <c r="BR76" s="98">
        <v>5.3</v>
      </c>
      <c r="BS76" s="98">
        <v>5.3</v>
      </c>
      <c r="BT76" s="98">
        <v>5.3</v>
      </c>
      <c r="BU76" s="98">
        <v>8</v>
      </c>
      <c r="BV76" s="104" t="s">
        <v>393</v>
      </c>
      <c r="BW76" s="104" t="s">
        <v>393</v>
      </c>
      <c r="BX76" s="98">
        <v>5.4</v>
      </c>
      <c r="BY76" s="98">
        <v>7</v>
      </c>
      <c r="BZ76" s="98">
        <v>6.3</v>
      </c>
      <c r="CA76" s="104" t="s">
        <v>393</v>
      </c>
      <c r="CB76" s="104" t="s">
        <v>393</v>
      </c>
      <c r="CC76" s="99"/>
      <c r="CD76" s="98">
        <v>7.9</v>
      </c>
      <c r="CE76" s="98">
        <v>6.1</v>
      </c>
      <c r="CF76" s="99"/>
      <c r="CG76" s="104" t="s">
        <v>393</v>
      </c>
      <c r="CH76" s="98">
        <v>8.1999999999999993</v>
      </c>
      <c r="CI76" s="100">
        <v>59</v>
      </c>
      <c r="CJ76" s="101">
        <v>0</v>
      </c>
      <c r="CK76" s="98">
        <v>8</v>
      </c>
      <c r="CL76" s="98">
        <v>7.6</v>
      </c>
      <c r="CM76" s="98">
        <v>9.3000000000000007</v>
      </c>
      <c r="CN76" s="99"/>
      <c r="CO76" s="98">
        <v>5.2</v>
      </c>
      <c r="CP76" s="98">
        <v>7.5</v>
      </c>
      <c r="CQ76" s="98">
        <v>6.6</v>
      </c>
      <c r="CR76" s="99"/>
      <c r="CS76" s="99"/>
      <c r="CT76" s="98">
        <v>7</v>
      </c>
      <c r="CU76" s="99"/>
      <c r="CV76" s="98">
        <v>7.8</v>
      </c>
      <c r="CW76" s="104" t="s">
        <v>393</v>
      </c>
      <c r="CX76" s="99"/>
      <c r="CY76" s="98">
        <v>8.8000000000000007</v>
      </c>
      <c r="CZ76" s="98">
        <v>8.3000000000000007</v>
      </c>
      <c r="DA76" s="100">
        <v>24</v>
      </c>
      <c r="DB76" s="101">
        <v>0</v>
      </c>
      <c r="DC76" s="98">
        <v>9.3000000000000007</v>
      </c>
      <c r="DD76" s="99"/>
      <c r="DE76" s="99"/>
      <c r="DF76" s="100">
        <v>2</v>
      </c>
      <c r="DG76" s="101">
        <v>2</v>
      </c>
      <c r="DH76" s="100">
        <v>130</v>
      </c>
      <c r="DI76" s="101">
        <v>7</v>
      </c>
      <c r="DJ76" s="102">
        <v>137</v>
      </c>
      <c r="DK76" s="98">
        <v>82</v>
      </c>
      <c r="DL76" s="98">
        <v>6.99</v>
      </c>
      <c r="DM76" s="98">
        <v>2.83</v>
      </c>
      <c r="DN76" s="96" t="s">
        <v>394</v>
      </c>
      <c r="DO76" s="13">
        <f t="shared" si="1"/>
        <v>2</v>
      </c>
    </row>
    <row r="77" spans="2:119" ht="27.75" customHeight="1">
      <c r="B77" s="95">
        <v>2221326426</v>
      </c>
      <c r="C77" s="96" t="s">
        <v>103</v>
      </c>
      <c r="D77" s="96" t="s">
        <v>89</v>
      </c>
      <c r="E77" s="96" t="s">
        <v>254</v>
      </c>
      <c r="F77" s="97">
        <v>36130</v>
      </c>
      <c r="G77" s="96" t="s">
        <v>88</v>
      </c>
      <c r="H77" s="96" t="s">
        <v>144</v>
      </c>
      <c r="I77" s="98">
        <v>6.2</v>
      </c>
      <c r="J77" s="98">
        <v>6.1</v>
      </c>
      <c r="K77" s="98">
        <v>7.6</v>
      </c>
      <c r="L77" s="98">
        <v>6.7</v>
      </c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8">
        <v>5.4</v>
      </c>
      <c r="Y77" s="98">
        <v>5.9</v>
      </c>
      <c r="Z77" s="98">
        <v>6.5</v>
      </c>
      <c r="AA77" s="99"/>
      <c r="AB77" s="98">
        <v>6.9</v>
      </c>
      <c r="AC77" s="99"/>
      <c r="AD77" s="99">
        <v>0</v>
      </c>
      <c r="AE77" s="99"/>
      <c r="AF77" s="98">
        <v>8.1999999999999993</v>
      </c>
      <c r="AG77" s="98">
        <v>8.1999999999999993</v>
      </c>
      <c r="AH77" s="98">
        <v>5.3</v>
      </c>
      <c r="AI77" s="98">
        <v>5</v>
      </c>
      <c r="AJ77" s="98">
        <v>4.5999999999999996</v>
      </c>
      <c r="AK77" s="98">
        <v>7.2</v>
      </c>
      <c r="AL77" s="100">
        <v>31</v>
      </c>
      <c r="AM77" s="101">
        <v>14</v>
      </c>
      <c r="AN77" s="98">
        <v>6.5</v>
      </c>
      <c r="AO77" s="99">
        <v>0</v>
      </c>
      <c r="AP77" s="98">
        <v>7.2</v>
      </c>
      <c r="AQ77" s="99"/>
      <c r="AR77" s="99"/>
      <c r="AS77" s="99"/>
      <c r="AT77" s="99"/>
      <c r="AU77" s="99"/>
      <c r="AV77" s="99"/>
      <c r="AW77" s="99"/>
      <c r="AX77" s="99">
        <v>0</v>
      </c>
      <c r="AY77" s="99"/>
      <c r="AZ77" s="99"/>
      <c r="BA77" s="99"/>
      <c r="BB77" s="99">
        <v>0</v>
      </c>
      <c r="BC77" s="100">
        <v>2</v>
      </c>
      <c r="BD77" s="101">
        <v>3</v>
      </c>
      <c r="BE77" s="98">
        <v>5.5</v>
      </c>
      <c r="BF77" s="98">
        <v>6</v>
      </c>
      <c r="BG77" s="98">
        <v>5.4</v>
      </c>
      <c r="BH77" s="98">
        <v>4.8</v>
      </c>
      <c r="BI77" s="98">
        <v>5.9</v>
      </c>
      <c r="BJ77" s="98">
        <v>4.5999999999999996</v>
      </c>
      <c r="BK77" s="98">
        <v>7.7</v>
      </c>
      <c r="BL77" s="98">
        <v>6.3</v>
      </c>
      <c r="BM77" s="98">
        <v>6.5</v>
      </c>
      <c r="BN77" s="99">
        <v>0</v>
      </c>
      <c r="BO77" s="99">
        <v>0</v>
      </c>
      <c r="BP77" s="99">
        <v>0</v>
      </c>
      <c r="BQ77" s="99">
        <v>0</v>
      </c>
      <c r="BR77" s="99"/>
      <c r="BS77" s="99"/>
      <c r="BT77" s="99"/>
      <c r="BU77" s="99"/>
      <c r="BV77" s="98">
        <v>5.6</v>
      </c>
      <c r="BW77" s="99">
        <v>0</v>
      </c>
      <c r="BX77" s="99">
        <v>0</v>
      </c>
      <c r="BY77" s="99"/>
      <c r="BZ77" s="99"/>
      <c r="CA77" s="99"/>
      <c r="CB77" s="99">
        <v>0</v>
      </c>
      <c r="CC77" s="99"/>
      <c r="CD77" s="99"/>
      <c r="CE77" s="99"/>
      <c r="CF77" s="99"/>
      <c r="CG77" s="99"/>
      <c r="CH77" s="98">
        <v>6.4</v>
      </c>
      <c r="CI77" s="100">
        <v>21</v>
      </c>
      <c r="CJ77" s="101">
        <v>38</v>
      </c>
      <c r="CK77" s="98">
        <v>5</v>
      </c>
      <c r="CL77" s="98">
        <v>5.4</v>
      </c>
      <c r="CM77" s="99"/>
      <c r="CN77" s="99"/>
      <c r="CO77" s="98">
        <v>6.3</v>
      </c>
      <c r="CP77" s="99">
        <v>0</v>
      </c>
      <c r="CQ77" s="99">
        <v>0</v>
      </c>
      <c r="CR77" s="99"/>
      <c r="CS77" s="99"/>
      <c r="CT77" s="99"/>
      <c r="CU77" s="99"/>
      <c r="CV77" s="99"/>
      <c r="CW77" s="99"/>
      <c r="CX77" s="99"/>
      <c r="CY77" s="98">
        <v>8.4</v>
      </c>
      <c r="CZ77" s="99"/>
      <c r="DA77" s="100">
        <v>8</v>
      </c>
      <c r="DB77" s="101">
        <v>16</v>
      </c>
      <c r="DC77" s="99"/>
      <c r="DD77" s="99"/>
      <c r="DE77" s="99"/>
      <c r="DF77" s="100">
        <v>0</v>
      </c>
      <c r="DG77" s="101">
        <v>4</v>
      </c>
      <c r="DH77" s="100">
        <v>62</v>
      </c>
      <c r="DI77" s="101">
        <v>75</v>
      </c>
      <c r="DJ77" s="102">
        <v>137</v>
      </c>
      <c r="DK77" s="98">
        <v>85</v>
      </c>
      <c r="DL77" s="98">
        <v>4.71</v>
      </c>
      <c r="DM77" s="98">
        <v>1.62</v>
      </c>
      <c r="DN77" s="96"/>
      <c r="DO77" s="13">
        <f t="shared" si="1"/>
        <v>68</v>
      </c>
    </row>
    <row r="78" spans="2:119" ht="27.75" customHeight="1">
      <c r="B78" s="95">
        <v>2221326434</v>
      </c>
      <c r="C78" s="96" t="s">
        <v>308</v>
      </c>
      <c r="D78" s="96" t="s">
        <v>352</v>
      </c>
      <c r="E78" s="96" t="s">
        <v>278</v>
      </c>
      <c r="F78" s="97">
        <v>35454</v>
      </c>
      <c r="G78" s="96" t="s">
        <v>88</v>
      </c>
      <c r="H78" s="96" t="s">
        <v>144</v>
      </c>
      <c r="I78" s="98">
        <v>8.5</v>
      </c>
      <c r="J78" s="98">
        <v>8</v>
      </c>
      <c r="K78" s="98">
        <v>8.1999999999999993</v>
      </c>
      <c r="L78" s="98">
        <v>8.8000000000000007</v>
      </c>
      <c r="M78" s="99"/>
      <c r="N78" s="98">
        <v>8.6999999999999993</v>
      </c>
      <c r="O78" s="99"/>
      <c r="P78" s="98">
        <v>7.6</v>
      </c>
      <c r="Q78" s="99"/>
      <c r="R78" s="98">
        <v>8.5</v>
      </c>
      <c r="S78" s="99"/>
      <c r="T78" s="98">
        <v>7.2</v>
      </c>
      <c r="U78" s="99"/>
      <c r="V78" s="98">
        <v>6.4</v>
      </c>
      <c r="W78" s="99"/>
      <c r="X78" s="98">
        <v>8.1</v>
      </c>
      <c r="Y78" s="98">
        <v>7.3</v>
      </c>
      <c r="Z78" s="98">
        <v>7.4</v>
      </c>
      <c r="AA78" s="98">
        <v>9.1999999999999993</v>
      </c>
      <c r="AB78" s="99"/>
      <c r="AC78" s="98">
        <v>7.3</v>
      </c>
      <c r="AD78" s="98">
        <v>9.1</v>
      </c>
      <c r="AE78" s="99"/>
      <c r="AF78" s="98">
        <v>9</v>
      </c>
      <c r="AG78" s="98">
        <v>9.3000000000000007</v>
      </c>
      <c r="AH78" s="98">
        <v>8.1</v>
      </c>
      <c r="AI78" s="98">
        <v>8.6</v>
      </c>
      <c r="AJ78" s="98">
        <v>8.1999999999999993</v>
      </c>
      <c r="AK78" s="98">
        <v>7.2</v>
      </c>
      <c r="AL78" s="100">
        <v>45</v>
      </c>
      <c r="AM78" s="101">
        <v>0</v>
      </c>
      <c r="AN78" s="98">
        <v>8.9</v>
      </c>
      <c r="AO78" s="98">
        <v>6.8</v>
      </c>
      <c r="AP78" s="99"/>
      <c r="AQ78" s="99"/>
      <c r="AR78" s="99"/>
      <c r="AS78" s="99"/>
      <c r="AT78" s="99"/>
      <c r="AU78" s="98">
        <v>9</v>
      </c>
      <c r="AV78" s="99"/>
      <c r="AW78" s="99"/>
      <c r="AX78" s="99"/>
      <c r="AY78" s="99"/>
      <c r="AZ78" s="99"/>
      <c r="BA78" s="98">
        <v>8.1999999999999993</v>
      </c>
      <c r="BB78" s="98">
        <v>7.8</v>
      </c>
      <c r="BC78" s="100">
        <v>5</v>
      </c>
      <c r="BD78" s="101">
        <v>0</v>
      </c>
      <c r="BE78" s="98">
        <v>8.1</v>
      </c>
      <c r="BF78" s="98">
        <v>8</v>
      </c>
      <c r="BG78" s="98">
        <v>7.1</v>
      </c>
      <c r="BH78" s="98">
        <v>8.1</v>
      </c>
      <c r="BI78" s="98">
        <v>8.9</v>
      </c>
      <c r="BJ78" s="98">
        <v>9</v>
      </c>
      <c r="BK78" s="98">
        <v>8.1999999999999993</v>
      </c>
      <c r="BL78" s="98">
        <v>8.1</v>
      </c>
      <c r="BM78" s="98">
        <v>8.1999999999999993</v>
      </c>
      <c r="BN78" s="98">
        <v>7.7</v>
      </c>
      <c r="BO78" s="98">
        <v>8.1</v>
      </c>
      <c r="BP78" s="98">
        <v>8.6</v>
      </c>
      <c r="BQ78" s="98">
        <v>8.4</v>
      </c>
      <c r="BR78" s="98">
        <v>7.1</v>
      </c>
      <c r="BS78" s="98">
        <v>7.7</v>
      </c>
      <c r="BT78" s="98">
        <v>8.6999999999999993</v>
      </c>
      <c r="BU78" s="98">
        <v>8.6999999999999993</v>
      </c>
      <c r="BV78" s="98">
        <v>8.1</v>
      </c>
      <c r="BW78" s="98">
        <v>7.4</v>
      </c>
      <c r="BX78" s="98">
        <v>8.3000000000000007</v>
      </c>
      <c r="BY78" s="98">
        <v>7.4</v>
      </c>
      <c r="BZ78" s="98">
        <v>6.7</v>
      </c>
      <c r="CA78" s="98">
        <v>8.5</v>
      </c>
      <c r="CB78" s="98">
        <v>9.5</v>
      </c>
      <c r="CC78" s="98">
        <v>6.5</v>
      </c>
      <c r="CD78" s="99"/>
      <c r="CE78" s="98">
        <v>8</v>
      </c>
      <c r="CF78" s="99"/>
      <c r="CG78" s="98">
        <v>6.5</v>
      </c>
      <c r="CH78" s="98">
        <v>7.6</v>
      </c>
      <c r="CI78" s="100">
        <v>59</v>
      </c>
      <c r="CJ78" s="101">
        <v>0</v>
      </c>
      <c r="CK78" s="98">
        <v>6.7</v>
      </c>
      <c r="CL78" s="98">
        <v>7.9</v>
      </c>
      <c r="CM78" s="98">
        <v>7.8</v>
      </c>
      <c r="CN78" s="99"/>
      <c r="CO78" s="98">
        <v>7.7</v>
      </c>
      <c r="CP78" s="98">
        <v>8.1</v>
      </c>
      <c r="CQ78" s="98">
        <v>6.6</v>
      </c>
      <c r="CR78" s="99"/>
      <c r="CS78" s="98">
        <v>7.7</v>
      </c>
      <c r="CT78" s="99"/>
      <c r="CU78" s="99"/>
      <c r="CV78" s="98">
        <v>8</v>
      </c>
      <c r="CW78" s="98">
        <v>8.8000000000000007</v>
      </c>
      <c r="CX78" s="99"/>
      <c r="CY78" s="98">
        <v>9.1999999999999993</v>
      </c>
      <c r="CZ78" s="98">
        <v>9.1999999999999993</v>
      </c>
      <c r="DA78" s="100">
        <v>24</v>
      </c>
      <c r="DB78" s="101">
        <v>0</v>
      </c>
      <c r="DC78" s="99">
        <v>10</v>
      </c>
      <c r="DD78" s="99"/>
      <c r="DE78" s="99"/>
      <c r="DF78" s="100">
        <v>2</v>
      </c>
      <c r="DG78" s="101">
        <v>2</v>
      </c>
      <c r="DH78" s="100">
        <v>135</v>
      </c>
      <c r="DI78" s="101">
        <v>2</v>
      </c>
      <c r="DJ78" s="102">
        <v>137</v>
      </c>
      <c r="DK78" s="98">
        <v>135</v>
      </c>
      <c r="DL78" s="98">
        <v>8.01</v>
      </c>
      <c r="DM78" s="98">
        <v>3.5</v>
      </c>
      <c r="DN78" s="96"/>
      <c r="DO78" s="13">
        <f t="shared" si="1"/>
        <v>0</v>
      </c>
    </row>
    <row r="79" spans="2:119" ht="27.75" customHeight="1">
      <c r="B79" s="95">
        <v>1911417395</v>
      </c>
      <c r="C79" s="96" t="s">
        <v>133</v>
      </c>
      <c r="D79" s="96" t="s">
        <v>280</v>
      </c>
      <c r="E79" s="96" t="s">
        <v>138</v>
      </c>
      <c r="F79" s="97">
        <v>34725</v>
      </c>
      <c r="G79" s="96" t="s">
        <v>88</v>
      </c>
      <c r="H79" s="96" t="s">
        <v>147</v>
      </c>
      <c r="I79" s="98">
        <v>8.5</v>
      </c>
      <c r="J79" s="98">
        <v>5.4</v>
      </c>
      <c r="K79" s="98">
        <v>7.4</v>
      </c>
      <c r="L79" s="98">
        <v>5.9</v>
      </c>
      <c r="M79" s="99"/>
      <c r="N79" s="98">
        <v>7.9</v>
      </c>
      <c r="O79" s="99"/>
      <c r="P79" s="98">
        <v>5.9</v>
      </c>
      <c r="Q79" s="99"/>
      <c r="R79" s="98">
        <v>6.4</v>
      </c>
      <c r="S79" s="99"/>
      <c r="T79" s="98">
        <v>7.2</v>
      </c>
      <c r="U79" s="99"/>
      <c r="V79" s="103" t="s">
        <v>77</v>
      </c>
      <c r="W79" s="99"/>
      <c r="X79" s="98">
        <v>6.4</v>
      </c>
      <c r="Y79" s="98">
        <v>6.7</v>
      </c>
      <c r="Z79" s="98">
        <v>5.0999999999999996</v>
      </c>
      <c r="AA79" s="98">
        <v>7</v>
      </c>
      <c r="AB79" s="99"/>
      <c r="AC79" s="98">
        <v>8.5</v>
      </c>
      <c r="AD79" s="98">
        <v>6.6</v>
      </c>
      <c r="AE79" s="99"/>
      <c r="AF79" s="98">
        <v>8.9</v>
      </c>
      <c r="AG79" s="98">
        <v>5.2</v>
      </c>
      <c r="AH79" s="98">
        <v>7.3</v>
      </c>
      <c r="AI79" s="98">
        <v>4.7</v>
      </c>
      <c r="AJ79" s="98">
        <v>6.5</v>
      </c>
      <c r="AK79" s="98">
        <v>7.9</v>
      </c>
      <c r="AL79" s="100">
        <v>43</v>
      </c>
      <c r="AM79" s="101">
        <v>2</v>
      </c>
      <c r="AN79" s="98">
        <v>5.2</v>
      </c>
      <c r="AO79" s="98">
        <v>4.7</v>
      </c>
      <c r="AP79" s="99"/>
      <c r="AQ79" s="99"/>
      <c r="AR79" s="99"/>
      <c r="AS79" s="99"/>
      <c r="AT79" s="98">
        <v>8.3000000000000007</v>
      </c>
      <c r="AU79" s="99"/>
      <c r="AV79" s="99">
        <v>0</v>
      </c>
      <c r="AW79" s="99"/>
      <c r="AX79" s="99"/>
      <c r="AY79" s="99"/>
      <c r="AZ79" s="98">
        <v>7.5</v>
      </c>
      <c r="BA79" s="99"/>
      <c r="BB79" s="98">
        <v>4.2</v>
      </c>
      <c r="BC79" s="100">
        <v>5</v>
      </c>
      <c r="BD79" s="101">
        <v>0</v>
      </c>
      <c r="BE79" s="98">
        <v>8.4</v>
      </c>
      <c r="BF79" s="98">
        <v>7.7</v>
      </c>
      <c r="BG79" s="98">
        <v>5.7</v>
      </c>
      <c r="BH79" s="98">
        <v>8.4</v>
      </c>
      <c r="BI79" s="98">
        <v>8.1</v>
      </c>
      <c r="BJ79" s="98">
        <v>7.4</v>
      </c>
      <c r="BK79" s="98">
        <v>4.7</v>
      </c>
      <c r="BL79" s="98">
        <v>6.3</v>
      </c>
      <c r="BM79" s="98">
        <v>7.3</v>
      </c>
      <c r="BN79" s="98">
        <v>5.8</v>
      </c>
      <c r="BO79" s="103" t="s">
        <v>77</v>
      </c>
      <c r="BP79" s="98">
        <v>7.3</v>
      </c>
      <c r="BQ79" s="98">
        <v>7</v>
      </c>
      <c r="BR79" s="98">
        <v>5.2</v>
      </c>
      <c r="BS79" s="99"/>
      <c r="BT79" s="98">
        <v>5.6</v>
      </c>
      <c r="BU79" s="98">
        <v>8.9</v>
      </c>
      <c r="BV79" s="98">
        <v>7.5</v>
      </c>
      <c r="BW79" s="98">
        <v>4.5999999999999996</v>
      </c>
      <c r="BX79" s="98">
        <v>5.0999999999999996</v>
      </c>
      <c r="BY79" s="103" t="s">
        <v>77</v>
      </c>
      <c r="BZ79" s="99"/>
      <c r="CA79" s="98">
        <v>4.0999999999999996</v>
      </c>
      <c r="CB79" s="98">
        <v>7</v>
      </c>
      <c r="CC79" s="99"/>
      <c r="CD79" s="98">
        <v>6.8</v>
      </c>
      <c r="CE79" s="99"/>
      <c r="CF79" s="99"/>
      <c r="CG79" s="98">
        <v>5.2</v>
      </c>
      <c r="CH79" s="98">
        <v>6.2</v>
      </c>
      <c r="CI79" s="100">
        <v>48</v>
      </c>
      <c r="CJ79" s="101">
        <v>11</v>
      </c>
      <c r="CK79" s="98">
        <v>6.3</v>
      </c>
      <c r="CL79" s="98">
        <v>7.2</v>
      </c>
      <c r="CM79" s="99">
        <v>0</v>
      </c>
      <c r="CN79" s="103" t="s">
        <v>77</v>
      </c>
      <c r="CO79" s="98">
        <v>6.6</v>
      </c>
      <c r="CP79" s="98">
        <v>7.4</v>
      </c>
      <c r="CQ79" s="98">
        <v>8</v>
      </c>
      <c r="CR79" s="99"/>
      <c r="CS79" s="98">
        <v>5.4</v>
      </c>
      <c r="CT79" s="99"/>
      <c r="CU79" s="99"/>
      <c r="CV79" s="98">
        <v>8.1</v>
      </c>
      <c r="CW79" s="98">
        <v>5.3</v>
      </c>
      <c r="CX79" s="99"/>
      <c r="CY79" s="98">
        <v>8.4</v>
      </c>
      <c r="CZ79" s="98">
        <v>8</v>
      </c>
      <c r="DA79" s="100">
        <v>21</v>
      </c>
      <c r="DB79" s="101">
        <v>3</v>
      </c>
      <c r="DC79" s="98">
        <v>9</v>
      </c>
      <c r="DD79" s="99"/>
      <c r="DE79" s="99"/>
      <c r="DF79" s="100">
        <v>2</v>
      </c>
      <c r="DG79" s="101">
        <v>2</v>
      </c>
      <c r="DH79" s="100">
        <v>119</v>
      </c>
      <c r="DI79" s="101">
        <v>18</v>
      </c>
      <c r="DJ79" s="102">
        <v>137</v>
      </c>
      <c r="DK79" s="98">
        <v>131</v>
      </c>
      <c r="DL79" s="98">
        <v>6.07</v>
      </c>
      <c r="DM79" s="98">
        <v>2.41</v>
      </c>
      <c r="DN79" s="96" t="s">
        <v>354</v>
      </c>
      <c r="DO79" s="13">
        <f t="shared" si="1"/>
        <v>16</v>
      </c>
    </row>
    <row r="80" spans="2:119" ht="27.75" customHeight="1">
      <c r="B80" s="95">
        <v>2220316282</v>
      </c>
      <c r="C80" s="96" t="s">
        <v>262</v>
      </c>
      <c r="D80" s="96" t="s">
        <v>2</v>
      </c>
      <c r="E80" s="96" t="s">
        <v>138</v>
      </c>
      <c r="F80" s="97">
        <v>36158</v>
      </c>
      <c r="G80" s="96" t="s">
        <v>5</v>
      </c>
      <c r="H80" s="96" t="s">
        <v>144</v>
      </c>
      <c r="I80" s="98">
        <v>7.7</v>
      </c>
      <c r="J80" s="98">
        <v>4.4000000000000004</v>
      </c>
      <c r="K80" s="98">
        <v>8.3000000000000007</v>
      </c>
      <c r="L80" s="98">
        <v>8.3000000000000007</v>
      </c>
      <c r="M80" s="99"/>
      <c r="N80" s="98">
        <v>5.0999999999999996</v>
      </c>
      <c r="O80" s="99"/>
      <c r="P80" s="98">
        <v>5.7</v>
      </c>
      <c r="Q80" s="99"/>
      <c r="R80" s="103" t="s">
        <v>77</v>
      </c>
      <c r="S80" s="99"/>
      <c r="T80" s="99"/>
      <c r="U80" s="99"/>
      <c r="V80" s="99"/>
      <c r="W80" s="99"/>
      <c r="X80" s="98">
        <v>9</v>
      </c>
      <c r="Y80" s="98">
        <v>7.5</v>
      </c>
      <c r="Z80" s="98">
        <v>4.4000000000000004</v>
      </c>
      <c r="AA80" s="99"/>
      <c r="AB80" s="98">
        <v>5.3</v>
      </c>
      <c r="AC80" s="99"/>
      <c r="AD80" s="98">
        <v>8</v>
      </c>
      <c r="AE80" s="98">
        <v>6</v>
      </c>
      <c r="AF80" s="98">
        <v>7</v>
      </c>
      <c r="AG80" s="98">
        <v>6.5</v>
      </c>
      <c r="AH80" s="98">
        <v>6.2</v>
      </c>
      <c r="AI80" s="98">
        <v>5.4</v>
      </c>
      <c r="AJ80" s="98">
        <v>4.5</v>
      </c>
      <c r="AK80" s="98">
        <v>5.9</v>
      </c>
      <c r="AL80" s="100">
        <v>39</v>
      </c>
      <c r="AM80" s="101">
        <v>6</v>
      </c>
      <c r="AN80" s="98">
        <v>6</v>
      </c>
      <c r="AO80" s="98">
        <v>6.9</v>
      </c>
      <c r="AP80" s="98">
        <v>8.6</v>
      </c>
      <c r="AQ80" s="99"/>
      <c r="AR80" s="99"/>
      <c r="AS80" s="99"/>
      <c r="AT80" s="99"/>
      <c r="AU80" s="99"/>
      <c r="AV80" s="98">
        <v>4.5</v>
      </c>
      <c r="AW80" s="99"/>
      <c r="AX80" s="99"/>
      <c r="AY80" s="99"/>
      <c r="AZ80" s="99"/>
      <c r="BA80" s="99"/>
      <c r="BB80" s="98">
        <v>6.4</v>
      </c>
      <c r="BC80" s="100">
        <v>5</v>
      </c>
      <c r="BD80" s="101">
        <v>0</v>
      </c>
      <c r="BE80" s="98">
        <v>7.5</v>
      </c>
      <c r="BF80" s="98">
        <v>6.1</v>
      </c>
      <c r="BG80" s="98">
        <v>7.3</v>
      </c>
      <c r="BH80" s="98">
        <v>4.4000000000000004</v>
      </c>
      <c r="BI80" s="98">
        <v>8.6</v>
      </c>
      <c r="BJ80" s="98">
        <v>4.5</v>
      </c>
      <c r="BK80" s="98">
        <v>7</v>
      </c>
      <c r="BL80" s="98">
        <v>7.7</v>
      </c>
      <c r="BM80" s="98">
        <v>6.8</v>
      </c>
      <c r="BN80" s="98">
        <v>5.9</v>
      </c>
      <c r="BO80" s="98">
        <v>8</v>
      </c>
      <c r="BP80" s="98">
        <v>6.5</v>
      </c>
      <c r="BQ80" s="98">
        <v>6</v>
      </c>
      <c r="BR80" s="98">
        <v>5.3</v>
      </c>
      <c r="BS80" s="98">
        <v>4.4000000000000004</v>
      </c>
      <c r="BT80" s="98">
        <v>6.5</v>
      </c>
      <c r="BU80" s="98">
        <v>7.1</v>
      </c>
      <c r="BV80" s="98">
        <v>5.6</v>
      </c>
      <c r="BW80" s="98">
        <v>7.2</v>
      </c>
      <c r="BX80" s="98">
        <v>6.5</v>
      </c>
      <c r="BY80" s="98">
        <v>7.5</v>
      </c>
      <c r="BZ80" s="98">
        <v>5.3</v>
      </c>
      <c r="CA80" s="98">
        <v>6.5</v>
      </c>
      <c r="CB80" s="98">
        <v>6.5</v>
      </c>
      <c r="CC80" s="98">
        <v>6.4</v>
      </c>
      <c r="CD80" s="99"/>
      <c r="CE80" s="98">
        <v>5.4</v>
      </c>
      <c r="CF80" s="99"/>
      <c r="CG80" s="98">
        <v>4.7</v>
      </c>
      <c r="CH80" s="98">
        <v>8.9</v>
      </c>
      <c r="CI80" s="100">
        <v>59</v>
      </c>
      <c r="CJ80" s="101">
        <v>0</v>
      </c>
      <c r="CK80" s="98">
        <v>6.8</v>
      </c>
      <c r="CL80" s="98">
        <v>8.1</v>
      </c>
      <c r="CM80" s="98">
        <v>4.4000000000000004</v>
      </c>
      <c r="CN80" s="99"/>
      <c r="CO80" s="98">
        <v>6.6</v>
      </c>
      <c r="CP80" s="98">
        <v>5.0999999999999996</v>
      </c>
      <c r="CQ80" s="98">
        <v>6.7</v>
      </c>
      <c r="CR80" s="99"/>
      <c r="CS80" s="98">
        <v>6.7</v>
      </c>
      <c r="CT80" s="99"/>
      <c r="CU80" s="99"/>
      <c r="CV80" s="98">
        <v>7.7</v>
      </c>
      <c r="CW80" s="98">
        <v>5.3</v>
      </c>
      <c r="CX80" s="99"/>
      <c r="CY80" s="98">
        <v>8.8000000000000007</v>
      </c>
      <c r="CZ80" s="98">
        <v>9.5</v>
      </c>
      <c r="DA80" s="100">
        <v>24</v>
      </c>
      <c r="DB80" s="101">
        <v>0</v>
      </c>
      <c r="DC80" s="98">
        <v>8.8000000000000007</v>
      </c>
      <c r="DD80" s="99"/>
      <c r="DE80" s="99"/>
      <c r="DF80" s="100">
        <v>2</v>
      </c>
      <c r="DG80" s="101">
        <v>2</v>
      </c>
      <c r="DH80" s="100">
        <v>129</v>
      </c>
      <c r="DI80" s="101">
        <v>8</v>
      </c>
      <c r="DJ80" s="102">
        <v>137</v>
      </c>
      <c r="DK80" s="98">
        <v>129</v>
      </c>
      <c r="DL80" s="98">
        <v>6.42</v>
      </c>
      <c r="DM80" s="98">
        <v>2.5</v>
      </c>
      <c r="DN80" s="96" t="s">
        <v>113</v>
      </c>
      <c r="DO80" s="13">
        <f t="shared" si="1"/>
        <v>6</v>
      </c>
    </row>
    <row r="81" spans="2:119" ht="27.75" customHeight="1">
      <c r="B81" s="95">
        <v>2220328347</v>
      </c>
      <c r="C81" s="96" t="s">
        <v>3</v>
      </c>
      <c r="D81" s="96" t="s">
        <v>102</v>
      </c>
      <c r="E81" s="96" t="s">
        <v>99</v>
      </c>
      <c r="F81" s="97">
        <v>36151</v>
      </c>
      <c r="G81" s="96" t="s">
        <v>5</v>
      </c>
      <c r="H81" s="96" t="s">
        <v>144</v>
      </c>
      <c r="I81" s="98">
        <v>8</v>
      </c>
      <c r="J81" s="98">
        <v>7.6</v>
      </c>
      <c r="K81" s="98">
        <v>8.1</v>
      </c>
      <c r="L81" s="98">
        <v>7.8</v>
      </c>
      <c r="M81" s="99"/>
      <c r="N81" s="98">
        <v>6.3</v>
      </c>
      <c r="O81" s="99"/>
      <c r="P81" s="98">
        <v>4.5</v>
      </c>
      <c r="Q81" s="99"/>
      <c r="R81" s="98">
        <v>5.5</v>
      </c>
      <c r="S81" s="99"/>
      <c r="T81" s="98">
        <v>5.0999999999999996</v>
      </c>
      <c r="U81" s="99"/>
      <c r="V81" s="103" t="s">
        <v>77</v>
      </c>
      <c r="W81" s="99"/>
      <c r="X81" s="98">
        <v>7.1</v>
      </c>
      <c r="Y81" s="98">
        <v>7.8</v>
      </c>
      <c r="Z81" s="98">
        <v>8.3000000000000007</v>
      </c>
      <c r="AA81" s="99"/>
      <c r="AB81" s="99">
        <v>10</v>
      </c>
      <c r="AC81" s="99"/>
      <c r="AD81" s="98">
        <v>8.6999999999999993</v>
      </c>
      <c r="AE81" s="98">
        <v>7.5</v>
      </c>
      <c r="AF81" s="98">
        <v>8.3000000000000007</v>
      </c>
      <c r="AG81" s="98">
        <v>7.8</v>
      </c>
      <c r="AH81" s="98">
        <v>8.6</v>
      </c>
      <c r="AI81" s="98">
        <v>8.5</v>
      </c>
      <c r="AJ81" s="98">
        <v>7.8</v>
      </c>
      <c r="AK81" s="98">
        <v>9.1999999999999993</v>
      </c>
      <c r="AL81" s="100">
        <v>43</v>
      </c>
      <c r="AM81" s="101">
        <v>2</v>
      </c>
      <c r="AN81" s="98">
        <v>5.3</v>
      </c>
      <c r="AO81" s="98">
        <v>6.2</v>
      </c>
      <c r="AP81" s="98">
        <v>7.4</v>
      </c>
      <c r="AQ81" s="99"/>
      <c r="AR81" s="99"/>
      <c r="AS81" s="99"/>
      <c r="AT81" s="99"/>
      <c r="AU81" s="99">
        <v>0</v>
      </c>
      <c r="AV81" s="98">
        <v>7.5</v>
      </c>
      <c r="AW81" s="99"/>
      <c r="AX81" s="99"/>
      <c r="AY81" s="99"/>
      <c r="AZ81" s="99"/>
      <c r="BA81" s="99"/>
      <c r="BB81" s="103" t="s">
        <v>77</v>
      </c>
      <c r="BC81" s="100">
        <v>4</v>
      </c>
      <c r="BD81" s="101">
        <v>1</v>
      </c>
      <c r="BE81" s="98">
        <v>5.7</v>
      </c>
      <c r="BF81" s="98">
        <v>6</v>
      </c>
      <c r="BG81" s="98">
        <v>7.2</v>
      </c>
      <c r="BH81" s="98">
        <v>5.3</v>
      </c>
      <c r="BI81" s="98">
        <v>7.2</v>
      </c>
      <c r="BJ81" s="98">
        <v>4.5999999999999996</v>
      </c>
      <c r="BK81" s="98">
        <v>5.7</v>
      </c>
      <c r="BL81" s="98">
        <v>7</v>
      </c>
      <c r="BM81" s="98">
        <v>7.5</v>
      </c>
      <c r="BN81" s="98">
        <v>5.9</v>
      </c>
      <c r="BO81" s="98">
        <v>5</v>
      </c>
      <c r="BP81" s="98">
        <v>4.7</v>
      </c>
      <c r="BQ81" s="98">
        <v>8.3000000000000007</v>
      </c>
      <c r="BR81" s="98">
        <v>7</v>
      </c>
      <c r="BS81" s="98">
        <v>5.6</v>
      </c>
      <c r="BT81" s="98">
        <v>5.8</v>
      </c>
      <c r="BU81" s="103" t="s">
        <v>77</v>
      </c>
      <c r="BV81" s="98">
        <v>6.6</v>
      </c>
      <c r="BW81" s="98">
        <v>4.4000000000000004</v>
      </c>
      <c r="BX81" s="98">
        <v>6.5</v>
      </c>
      <c r="BY81" s="98">
        <v>5.0999999999999996</v>
      </c>
      <c r="BZ81" s="98">
        <v>5.4</v>
      </c>
      <c r="CA81" s="98">
        <v>4.5</v>
      </c>
      <c r="CB81" s="98">
        <v>7.4</v>
      </c>
      <c r="CC81" s="98">
        <v>6.9</v>
      </c>
      <c r="CD81" s="99"/>
      <c r="CE81" s="99"/>
      <c r="CF81" s="98">
        <v>5.7</v>
      </c>
      <c r="CG81" s="98">
        <v>6.8</v>
      </c>
      <c r="CH81" s="98">
        <v>8.4</v>
      </c>
      <c r="CI81" s="100">
        <v>57</v>
      </c>
      <c r="CJ81" s="101">
        <v>2</v>
      </c>
      <c r="CK81" s="98">
        <v>6.5</v>
      </c>
      <c r="CL81" s="98">
        <v>7.7</v>
      </c>
      <c r="CM81" s="98">
        <v>7.6</v>
      </c>
      <c r="CN81" s="99"/>
      <c r="CO81" s="98">
        <v>4.7</v>
      </c>
      <c r="CP81" s="98">
        <v>6.8</v>
      </c>
      <c r="CQ81" s="98">
        <v>6.9</v>
      </c>
      <c r="CR81" s="99"/>
      <c r="CS81" s="98">
        <v>7.1</v>
      </c>
      <c r="CT81" s="99"/>
      <c r="CU81" s="99"/>
      <c r="CV81" s="98">
        <v>8.1</v>
      </c>
      <c r="CW81" s="98">
        <v>6.3</v>
      </c>
      <c r="CX81" s="99"/>
      <c r="CY81" s="98">
        <v>8.5</v>
      </c>
      <c r="CZ81" s="98">
        <v>9.1999999999999993</v>
      </c>
      <c r="DA81" s="100">
        <v>24</v>
      </c>
      <c r="DB81" s="101">
        <v>0</v>
      </c>
      <c r="DC81" s="98">
        <v>9</v>
      </c>
      <c r="DD81" s="99"/>
      <c r="DE81" s="99"/>
      <c r="DF81" s="100">
        <v>2</v>
      </c>
      <c r="DG81" s="101">
        <v>2</v>
      </c>
      <c r="DH81" s="100">
        <v>130</v>
      </c>
      <c r="DI81" s="101">
        <v>7</v>
      </c>
      <c r="DJ81" s="102">
        <v>137</v>
      </c>
      <c r="DK81" s="98">
        <v>130</v>
      </c>
      <c r="DL81" s="98">
        <v>6.84</v>
      </c>
      <c r="DM81" s="98">
        <v>2.77</v>
      </c>
      <c r="DN81" s="96"/>
      <c r="DO81" s="13">
        <f t="shared" si="1"/>
        <v>4</v>
      </c>
    </row>
    <row r="82" spans="2:119" ht="27.75" customHeight="1">
      <c r="B82" s="95">
        <v>2220329016</v>
      </c>
      <c r="C82" s="96" t="s">
        <v>8</v>
      </c>
      <c r="D82" s="96" t="s">
        <v>2</v>
      </c>
      <c r="E82" s="96" t="s">
        <v>99</v>
      </c>
      <c r="F82" s="97">
        <v>35992</v>
      </c>
      <c r="G82" s="96" t="s">
        <v>5</v>
      </c>
      <c r="H82" s="96" t="s">
        <v>144</v>
      </c>
      <c r="I82" s="98">
        <v>9</v>
      </c>
      <c r="J82" s="98">
        <v>8.3000000000000007</v>
      </c>
      <c r="K82" s="98">
        <v>8</v>
      </c>
      <c r="L82" s="98">
        <v>9.1999999999999993</v>
      </c>
      <c r="M82" s="99"/>
      <c r="N82" s="98">
        <v>6.4</v>
      </c>
      <c r="O82" s="99"/>
      <c r="P82" s="98">
        <v>6</v>
      </c>
      <c r="Q82" s="99"/>
      <c r="R82" s="98">
        <v>7.4</v>
      </c>
      <c r="S82" s="99"/>
      <c r="T82" s="98">
        <v>7.5</v>
      </c>
      <c r="U82" s="99"/>
      <c r="V82" s="98">
        <v>7.9</v>
      </c>
      <c r="W82" s="99"/>
      <c r="X82" s="98">
        <v>6.1</v>
      </c>
      <c r="Y82" s="98">
        <v>8.8000000000000007</v>
      </c>
      <c r="Z82" s="98">
        <v>7.8</v>
      </c>
      <c r="AA82" s="99"/>
      <c r="AB82" s="98">
        <v>7.4</v>
      </c>
      <c r="AC82" s="98">
        <v>9</v>
      </c>
      <c r="AD82" s="98">
        <v>8.3000000000000007</v>
      </c>
      <c r="AE82" s="99"/>
      <c r="AF82" s="98">
        <v>9</v>
      </c>
      <c r="AG82" s="98">
        <v>9</v>
      </c>
      <c r="AH82" s="98">
        <v>9.1</v>
      </c>
      <c r="AI82" s="98">
        <v>9.1999999999999993</v>
      </c>
      <c r="AJ82" s="98">
        <v>8.4</v>
      </c>
      <c r="AK82" s="98">
        <v>9.1999999999999993</v>
      </c>
      <c r="AL82" s="100">
        <v>45</v>
      </c>
      <c r="AM82" s="101">
        <v>0</v>
      </c>
      <c r="AN82" s="98">
        <v>6.5</v>
      </c>
      <c r="AO82" s="98">
        <v>6</v>
      </c>
      <c r="AP82" s="99"/>
      <c r="AQ82" s="99"/>
      <c r="AR82" s="99"/>
      <c r="AS82" s="99"/>
      <c r="AT82" s="99"/>
      <c r="AU82" s="98">
        <v>7.2</v>
      </c>
      <c r="AV82" s="99"/>
      <c r="AW82" s="99"/>
      <c r="AX82" s="99"/>
      <c r="AY82" s="99"/>
      <c r="AZ82" s="99"/>
      <c r="BA82" s="98">
        <v>6.4</v>
      </c>
      <c r="BB82" s="98">
        <v>7.7</v>
      </c>
      <c r="BC82" s="100">
        <v>5</v>
      </c>
      <c r="BD82" s="101">
        <v>0</v>
      </c>
      <c r="BE82" s="98">
        <v>6.9</v>
      </c>
      <c r="BF82" s="98">
        <v>7.2</v>
      </c>
      <c r="BG82" s="98">
        <v>5.2</v>
      </c>
      <c r="BH82" s="98">
        <v>7.5</v>
      </c>
      <c r="BI82" s="98">
        <v>8.4</v>
      </c>
      <c r="BJ82" s="98">
        <v>6</v>
      </c>
      <c r="BK82" s="98">
        <v>7</v>
      </c>
      <c r="BL82" s="98">
        <v>6.3</v>
      </c>
      <c r="BM82" s="98">
        <v>7.6</v>
      </c>
      <c r="BN82" s="98">
        <v>5.5</v>
      </c>
      <c r="BO82" s="98">
        <v>5.9</v>
      </c>
      <c r="BP82" s="98">
        <v>5.2</v>
      </c>
      <c r="BQ82" s="98">
        <v>7.9</v>
      </c>
      <c r="BR82" s="98">
        <v>4.8</v>
      </c>
      <c r="BS82" s="98">
        <v>6</v>
      </c>
      <c r="BT82" s="98">
        <v>7</v>
      </c>
      <c r="BU82" s="98">
        <v>8.6999999999999993</v>
      </c>
      <c r="BV82" s="98">
        <v>6.9</v>
      </c>
      <c r="BW82" s="98">
        <v>5.6</v>
      </c>
      <c r="BX82" s="98">
        <v>6.2</v>
      </c>
      <c r="BY82" s="98">
        <v>6.8</v>
      </c>
      <c r="BZ82" s="98">
        <v>6.9</v>
      </c>
      <c r="CA82" s="98">
        <v>5.6</v>
      </c>
      <c r="CB82" s="98">
        <v>7.6</v>
      </c>
      <c r="CC82" s="99"/>
      <c r="CD82" s="98">
        <v>7.3</v>
      </c>
      <c r="CE82" s="99"/>
      <c r="CF82" s="98">
        <v>6</v>
      </c>
      <c r="CG82" s="98">
        <v>8</v>
      </c>
      <c r="CH82" s="98">
        <v>7.8</v>
      </c>
      <c r="CI82" s="100">
        <v>59</v>
      </c>
      <c r="CJ82" s="101">
        <v>0</v>
      </c>
      <c r="CK82" s="98">
        <v>8.8000000000000007</v>
      </c>
      <c r="CL82" s="98">
        <v>7.9</v>
      </c>
      <c r="CM82" s="98">
        <v>6.1</v>
      </c>
      <c r="CN82" s="99"/>
      <c r="CO82" s="98">
        <v>8.4</v>
      </c>
      <c r="CP82" s="98">
        <v>7.5</v>
      </c>
      <c r="CQ82" s="98">
        <v>7.6</v>
      </c>
      <c r="CR82" s="99"/>
      <c r="CS82" s="98">
        <v>9.1999999999999993</v>
      </c>
      <c r="CT82" s="99"/>
      <c r="CU82" s="99"/>
      <c r="CV82" s="98">
        <v>8.5</v>
      </c>
      <c r="CW82" s="98">
        <v>4.9000000000000004</v>
      </c>
      <c r="CX82" s="99"/>
      <c r="CY82" s="98">
        <v>9.1999999999999993</v>
      </c>
      <c r="CZ82" s="98">
        <v>9.6</v>
      </c>
      <c r="DA82" s="100">
        <v>24</v>
      </c>
      <c r="DB82" s="101">
        <v>0</v>
      </c>
      <c r="DC82" s="98">
        <v>9</v>
      </c>
      <c r="DD82" s="99"/>
      <c r="DE82" s="99"/>
      <c r="DF82" s="100">
        <v>2</v>
      </c>
      <c r="DG82" s="101">
        <v>2</v>
      </c>
      <c r="DH82" s="100">
        <v>135</v>
      </c>
      <c r="DI82" s="101">
        <v>2</v>
      </c>
      <c r="DJ82" s="102">
        <v>137</v>
      </c>
      <c r="DK82" s="98">
        <v>135</v>
      </c>
      <c r="DL82" s="98">
        <v>7.41</v>
      </c>
      <c r="DM82" s="98">
        <v>3.1</v>
      </c>
      <c r="DN82" s="96"/>
      <c r="DO82" s="13">
        <f t="shared" si="1"/>
        <v>0</v>
      </c>
    </row>
    <row r="83" spans="2:119" ht="27.75" customHeight="1">
      <c r="B83" s="95">
        <v>2220316296</v>
      </c>
      <c r="C83" s="96" t="s">
        <v>100</v>
      </c>
      <c r="D83" s="96" t="s">
        <v>310</v>
      </c>
      <c r="E83" s="96" t="s">
        <v>86</v>
      </c>
      <c r="F83" s="97">
        <v>35804</v>
      </c>
      <c r="G83" s="96" t="s">
        <v>5</v>
      </c>
      <c r="H83" s="96" t="s">
        <v>144</v>
      </c>
      <c r="I83" s="98">
        <v>8.8000000000000007</v>
      </c>
      <c r="J83" s="98">
        <v>7.3</v>
      </c>
      <c r="K83" s="98">
        <v>8.3000000000000007</v>
      </c>
      <c r="L83" s="98">
        <v>5.2</v>
      </c>
      <c r="M83" s="99"/>
      <c r="N83" s="98">
        <v>4.2</v>
      </c>
      <c r="O83" s="99"/>
      <c r="P83" s="98">
        <v>4.4000000000000004</v>
      </c>
      <c r="Q83" s="99"/>
      <c r="R83" s="103" t="s">
        <v>77</v>
      </c>
      <c r="S83" s="99"/>
      <c r="T83" s="99"/>
      <c r="U83" s="99"/>
      <c r="V83" s="99"/>
      <c r="W83" s="99"/>
      <c r="X83" s="98">
        <v>6.3</v>
      </c>
      <c r="Y83" s="98">
        <v>4.5999999999999996</v>
      </c>
      <c r="Z83" s="98">
        <v>6.1</v>
      </c>
      <c r="AA83" s="99"/>
      <c r="AB83" s="98">
        <v>6.3</v>
      </c>
      <c r="AC83" s="99"/>
      <c r="AD83" s="98">
        <v>7.8</v>
      </c>
      <c r="AE83" s="98">
        <v>5.4</v>
      </c>
      <c r="AF83" s="98">
        <v>8.6999999999999993</v>
      </c>
      <c r="AG83" s="98">
        <v>8.6</v>
      </c>
      <c r="AH83" s="98">
        <v>5.9</v>
      </c>
      <c r="AI83" s="98">
        <v>5.7</v>
      </c>
      <c r="AJ83" s="98">
        <v>7.2</v>
      </c>
      <c r="AK83" s="98">
        <v>8.6</v>
      </c>
      <c r="AL83" s="100">
        <v>39</v>
      </c>
      <c r="AM83" s="101">
        <v>6</v>
      </c>
      <c r="AN83" s="98">
        <v>6</v>
      </c>
      <c r="AO83" s="98">
        <v>7.6</v>
      </c>
      <c r="AP83" s="98">
        <v>6.5</v>
      </c>
      <c r="AQ83" s="99"/>
      <c r="AR83" s="99"/>
      <c r="AS83" s="99"/>
      <c r="AT83" s="99"/>
      <c r="AU83" s="99"/>
      <c r="AV83" s="98">
        <v>4.5</v>
      </c>
      <c r="AW83" s="99"/>
      <c r="AX83" s="99"/>
      <c r="AY83" s="99"/>
      <c r="AZ83" s="99"/>
      <c r="BA83" s="99"/>
      <c r="BB83" s="98">
        <v>5.0999999999999996</v>
      </c>
      <c r="BC83" s="100">
        <v>5</v>
      </c>
      <c r="BD83" s="101">
        <v>0</v>
      </c>
      <c r="BE83" s="98">
        <v>6.2</v>
      </c>
      <c r="BF83" s="98">
        <v>4.9000000000000004</v>
      </c>
      <c r="BG83" s="98">
        <v>5.3</v>
      </c>
      <c r="BH83" s="98">
        <v>4.8</v>
      </c>
      <c r="BI83" s="98">
        <v>7.8</v>
      </c>
      <c r="BJ83" s="98">
        <v>5.2</v>
      </c>
      <c r="BK83" s="98">
        <v>4.5999999999999996</v>
      </c>
      <c r="BL83" s="98">
        <v>5.9</v>
      </c>
      <c r="BM83" s="98">
        <v>6.9</v>
      </c>
      <c r="BN83" s="98">
        <v>6.1</v>
      </c>
      <c r="BO83" s="98">
        <v>6.6</v>
      </c>
      <c r="BP83" s="98">
        <v>5.8</v>
      </c>
      <c r="BQ83" s="98">
        <v>6.8</v>
      </c>
      <c r="BR83" s="99">
        <v>0</v>
      </c>
      <c r="BS83" s="103" t="s">
        <v>77</v>
      </c>
      <c r="BT83" s="103" t="s">
        <v>77</v>
      </c>
      <c r="BU83" s="98">
        <v>8.1</v>
      </c>
      <c r="BV83" s="98">
        <v>5.5</v>
      </c>
      <c r="BW83" s="98">
        <v>5.8</v>
      </c>
      <c r="BX83" s="99"/>
      <c r="BY83" s="103" t="s">
        <v>77</v>
      </c>
      <c r="BZ83" s="99"/>
      <c r="CA83" s="98">
        <v>4.9000000000000004</v>
      </c>
      <c r="CB83" s="98">
        <v>4.4000000000000004</v>
      </c>
      <c r="CC83" s="99"/>
      <c r="CD83" s="98">
        <v>5.6</v>
      </c>
      <c r="CE83" s="99"/>
      <c r="CF83" s="99"/>
      <c r="CG83" s="99"/>
      <c r="CH83" s="103" t="s">
        <v>77</v>
      </c>
      <c r="CI83" s="100">
        <v>40</v>
      </c>
      <c r="CJ83" s="101">
        <v>19</v>
      </c>
      <c r="CK83" s="98">
        <v>5.8</v>
      </c>
      <c r="CL83" s="98">
        <v>4.3</v>
      </c>
      <c r="CM83" s="98">
        <v>4.8</v>
      </c>
      <c r="CN83" s="99"/>
      <c r="CO83" s="98">
        <v>4.9000000000000004</v>
      </c>
      <c r="CP83" s="98">
        <v>6.4</v>
      </c>
      <c r="CQ83" s="99"/>
      <c r="CR83" s="98">
        <v>5.2</v>
      </c>
      <c r="CS83" s="98">
        <v>7.5</v>
      </c>
      <c r="CT83" s="99"/>
      <c r="CU83" s="99"/>
      <c r="CV83" s="103" t="s">
        <v>77</v>
      </c>
      <c r="CW83" s="98">
        <v>4.0999999999999996</v>
      </c>
      <c r="CX83" s="99"/>
      <c r="CY83" s="98">
        <v>6.2</v>
      </c>
      <c r="CZ83" s="98">
        <v>9.1999999999999993</v>
      </c>
      <c r="DA83" s="100">
        <v>22</v>
      </c>
      <c r="DB83" s="101">
        <v>2</v>
      </c>
      <c r="DC83" s="99"/>
      <c r="DD83" s="99"/>
      <c r="DE83" s="99"/>
      <c r="DF83" s="100">
        <v>0</v>
      </c>
      <c r="DG83" s="101">
        <v>4</v>
      </c>
      <c r="DH83" s="100">
        <v>106</v>
      </c>
      <c r="DI83" s="101">
        <v>31</v>
      </c>
      <c r="DJ83" s="102">
        <v>137</v>
      </c>
      <c r="DK83" s="98">
        <v>108</v>
      </c>
      <c r="DL83" s="98">
        <v>5.96</v>
      </c>
      <c r="DM83" s="98">
        <v>2.17</v>
      </c>
      <c r="DN83" s="96" t="s">
        <v>395</v>
      </c>
      <c r="DO83" s="13">
        <f t="shared" si="1"/>
        <v>27</v>
      </c>
    </row>
    <row r="84" spans="2:119" ht="27.75" customHeight="1">
      <c r="B84" s="95">
        <v>2220318688</v>
      </c>
      <c r="C84" s="96" t="s">
        <v>85</v>
      </c>
      <c r="D84" s="96" t="s">
        <v>102</v>
      </c>
      <c r="E84" s="96" t="s">
        <v>86</v>
      </c>
      <c r="F84" s="97">
        <v>36079</v>
      </c>
      <c r="G84" s="96" t="s">
        <v>5</v>
      </c>
      <c r="H84" s="96" t="s">
        <v>144</v>
      </c>
      <c r="I84" s="98">
        <v>5.0999999999999996</v>
      </c>
      <c r="J84" s="98">
        <v>7.7</v>
      </c>
      <c r="K84" s="98">
        <v>6.1</v>
      </c>
      <c r="L84" s="98">
        <v>5.6</v>
      </c>
      <c r="M84" s="99"/>
      <c r="N84" s="98">
        <v>4.0999999999999996</v>
      </c>
      <c r="O84" s="99"/>
      <c r="P84" s="98">
        <v>4</v>
      </c>
      <c r="Q84" s="99"/>
      <c r="R84" s="98">
        <v>5.4</v>
      </c>
      <c r="S84" s="99"/>
      <c r="T84" s="98">
        <v>6.4</v>
      </c>
      <c r="U84" s="99"/>
      <c r="V84" s="98">
        <v>7.8</v>
      </c>
      <c r="W84" s="99"/>
      <c r="X84" s="98">
        <v>6</v>
      </c>
      <c r="Y84" s="98">
        <v>7.1</v>
      </c>
      <c r="Z84" s="98">
        <v>5.8</v>
      </c>
      <c r="AA84" s="98">
        <v>8.9</v>
      </c>
      <c r="AB84" s="99"/>
      <c r="AC84" s="99"/>
      <c r="AD84" s="98">
        <v>8.6999999999999993</v>
      </c>
      <c r="AE84" s="98">
        <v>5.9</v>
      </c>
      <c r="AF84" s="98">
        <v>9.5</v>
      </c>
      <c r="AG84" s="98">
        <v>9.1999999999999993</v>
      </c>
      <c r="AH84" s="98">
        <v>7.5</v>
      </c>
      <c r="AI84" s="98">
        <v>5.6</v>
      </c>
      <c r="AJ84" s="98">
        <v>6.9</v>
      </c>
      <c r="AK84" s="98">
        <v>7.7</v>
      </c>
      <c r="AL84" s="100">
        <v>45</v>
      </c>
      <c r="AM84" s="101">
        <v>0</v>
      </c>
      <c r="AN84" s="98">
        <v>5.0999999999999996</v>
      </c>
      <c r="AO84" s="98">
        <v>5.2</v>
      </c>
      <c r="AP84" s="103" t="s">
        <v>77</v>
      </c>
      <c r="AQ84" s="99"/>
      <c r="AR84" s="99">
        <v>0</v>
      </c>
      <c r="AS84" s="99"/>
      <c r="AT84" s="99"/>
      <c r="AU84" s="99"/>
      <c r="AV84" s="98">
        <v>6.4</v>
      </c>
      <c r="AW84" s="99"/>
      <c r="AX84" s="99"/>
      <c r="AY84" s="99"/>
      <c r="AZ84" s="99"/>
      <c r="BA84" s="99"/>
      <c r="BB84" s="98">
        <v>7.2</v>
      </c>
      <c r="BC84" s="100">
        <v>4</v>
      </c>
      <c r="BD84" s="101">
        <v>1</v>
      </c>
      <c r="BE84" s="98">
        <v>7.8</v>
      </c>
      <c r="BF84" s="98">
        <v>7.3</v>
      </c>
      <c r="BG84" s="98">
        <v>5.0999999999999996</v>
      </c>
      <c r="BH84" s="98">
        <v>5.9</v>
      </c>
      <c r="BI84" s="98">
        <v>7.6</v>
      </c>
      <c r="BJ84" s="98">
        <v>6.8</v>
      </c>
      <c r="BK84" s="98">
        <v>7.4</v>
      </c>
      <c r="BL84" s="98">
        <v>8.4</v>
      </c>
      <c r="BM84" s="98">
        <v>7.7</v>
      </c>
      <c r="BN84" s="98">
        <v>6</v>
      </c>
      <c r="BO84" s="98">
        <v>5.5</v>
      </c>
      <c r="BP84" s="98">
        <v>6.3</v>
      </c>
      <c r="BQ84" s="98">
        <v>7.2</v>
      </c>
      <c r="BR84" s="98">
        <v>4.0999999999999996</v>
      </c>
      <c r="BS84" s="98">
        <v>6.2</v>
      </c>
      <c r="BT84" s="98">
        <v>8</v>
      </c>
      <c r="BU84" s="98">
        <v>8</v>
      </c>
      <c r="BV84" s="98">
        <v>7.2</v>
      </c>
      <c r="BW84" s="98">
        <v>5.6</v>
      </c>
      <c r="BX84" s="98">
        <v>5.3</v>
      </c>
      <c r="BY84" s="103" t="s">
        <v>77</v>
      </c>
      <c r="BZ84" s="99"/>
      <c r="CA84" s="98">
        <v>6.9</v>
      </c>
      <c r="CB84" s="98">
        <v>6.9</v>
      </c>
      <c r="CC84" s="99"/>
      <c r="CD84" s="98">
        <v>6.3</v>
      </c>
      <c r="CE84" s="98">
        <v>6.4</v>
      </c>
      <c r="CF84" s="99"/>
      <c r="CG84" s="98">
        <v>7</v>
      </c>
      <c r="CH84" s="98">
        <v>8.1</v>
      </c>
      <c r="CI84" s="100">
        <v>55</v>
      </c>
      <c r="CJ84" s="101">
        <v>4</v>
      </c>
      <c r="CK84" s="98">
        <v>7.4</v>
      </c>
      <c r="CL84" s="98">
        <v>6.1</v>
      </c>
      <c r="CM84" s="99"/>
      <c r="CN84" s="98">
        <v>6.1</v>
      </c>
      <c r="CO84" s="98">
        <v>6.8</v>
      </c>
      <c r="CP84" s="98">
        <v>5.9</v>
      </c>
      <c r="CQ84" s="98">
        <v>6.1</v>
      </c>
      <c r="CR84" s="99"/>
      <c r="CS84" s="98">
        <v>5.6</v>
      </c>
      <c r="CT84" s="99"/>
      <c r="CU84" s="99"/>
      <c r="CV84" s="98">
        <v>8.6</v>
      </c>
      <c r="CW84" s="98">
        <v>5.4</v>
      </c>
      <c r="CX84" s="99"/>
      <c r="CY84" s="98">
        <v>9.6999999999999993</v>
      </c>
      <c r="CZ84" s="98">
        <v>8.3000000000000007</v>
      </c>
      <c r="DA84" s="100">
        <v>24</v>
      </c>
      <c r="DB84" s="101">
        <v>0</v>
      </c>
      <c r="DC84" s="99"/>
      <c r="DD84" s="99"/>
      <c r="DE84" s="99"/>
      <c r="DF84" s="100">
        <v>0</v>
      </c>
      <c r="DG84" s="101">
        <v>4</v>
      </c>
      <c r="DH84" s="100">
        <v>128</v>
      </c>
      <c r="DI84" s="101">
        <v>9</v>
      </c>
      <c r="DJ84" s="102">
        <v>137</v>
      </c>
      <c r="DK84" s="98">
        <v>128</v>
      </c>
      <c r="DL84" s="98">
        <v>6.65</v>
      </c>
      <c r="DM84" s="98">
        <v>2.61</v>
      </c>
      <c r="DN84" s="96"/>
      <c r="DO84" s="13">
        <f t="shared" si="1"/>
        <v>4</v>
      </c>
    </row>
    <row r="85" spans="2:119" ht="27.75" customHeight="1">
      <c r="B85" s="95">
        <v>2220323978</v>
      </c>
      <c r="C85" s="96" t="s">
        <v>3</v>
      </c>
      <c r="D85" s="96" t="s">
        <v>97</v>
      </c>
      <c r="E85" s="96" t="s">
        <v>86</v>
      </c>
      <c r="F85" s="97">
        <v>36119</v>
      </c>
      <c r="G85" s="96" t="s">
        <v>5</v>
      </c>
      <c r="H85" s="96" t="s">
        <v>144</v>
      </c>
      <c r="I85" s="98">
        <v>8.6</v>
      </c>
      <c r="J85" s="98">
        <v>8.8000000000000007</v>
      </c>
      <c r="K85" s="98">
        <v>8.4</v>
      </c>
      <c r="L85" s="98">
        <v>6.4</v>
      </c>
      <c r="M85" s="99"/>
      <c r="N85" s="98">
        <v>7.6</v>
      </c>
      <c r="O85" s="99"/>
      <c r="P85" s="98">
        <v>4.7</v>
      </c>
      <c r="Q85" s="99"/>
      <c r="R85" s="98">
        <v>7</v>
      </c>
      <c r="S85" s="99"/>
      <c r="T85" s="98">
        <v>7.2</v>
      </c>
      <c r="U85" s="99"/>
      <c r="V85" s="98">
        <v>5.8</v>
      </c>
      <c r="W85" s="99"/>
      <c r="X85" s="98">
        <v>9</v>
      </c>
      <c r="Y85" s="98">
        <v>8.6999999999999993</v>
      </c>
      <c r="Z85" s="98">
        <v>7.1</v>
      </c>
      <c r="AA85" s="99"/>
      <c r="AB85" s="98">
        <v>7.5</v>
      </c>
      <c r="AC85" s="99"/>
      <c r="AD85" s="98">
        <v>6.3</v>
      </c>
      <c r="AE85" s="98">
        <v>9.5</v>
      </c>
      <c r="AF85" s="98">
        <v>9.3000000000000007</v>
      </c>
      <c r="AG85" s="98">
        <v>8.6999999999999993</v>
      </c>
      <c r="AH85" s="98">
        <v>7.9</v>
      </c>
      <c r="AI85" s="98">
        <v>7.4</v>
      </c>
      <c r="AJ85" s="98">
        <v>8.6</v>
      </c>
      <c r="AK85" s="98">
        <v>6.6</v>
      </c>
      <c r="AL85" s="100">
        <v>45</v>
      </c>
      <c r="AM85" s="101">
        <v>0</v>
      </c>
      <c r="AN85" s="98">
        <v>5.8</v>
      </c>
      <c r="AO85" s="98">
        <v>5.5</v>
      </c>
      <c r="AP85" s="99"/>
      <c r="AQ85" s="99"/>
      <c r="AR85" s="99"/>
      <c r="AS85" s="99"/>
      <c r="AT85" s="98">
        <v>5.8</v>
      </c>
      <c r="AU85" s="99"/>
      <c r="AV85" s="99"/>
      <c r="AW85" s="99"/>
      <c r="AX85" s="99"/>
      <c r="AY85" s="99"/>
      <c r="AZ85" s="98">
        <v>5.3</v>
      </c>
      <c r="BA85" s="99"/>
      <c r="BB85" s="98">
        <v>7</v>
      </c>
      <c r="BC85" s="100">
        <v>5</v>
      </c>
      <c r="BD85" s="101">
        <v>0</v>
      </c>
      <c r="BE85" s="98">
        <v>7.2</v>
      </c>
      <c r="BF85" s="98">
        <v>6.4</v>
      </c>
      <c r="BG85" s="98">
        <v>4.9000000000000004</v>
      </c>
      <c r="BH85" s="98">
        <v>6.6</v>
      </c>
      <c r="BI85" s="98">
        <v>6.9</v>
      </c>
      <c r="BJ85" s="98">
        <v>5.6</v>
      </c>
      <c r="BK85" s="98">
        <v>6.4</v>
      </c>
      <c r="BL85" s="98">
        <v>6.5</v>
      </c>
      <c r="BM85" s="98">
        <v>7.7</v>
      </c>
      <c r="BN85" s="98">
        <v>5.4</v>
      </c>
      <c r="BO85" s="98">
        <v>6.8</v>
      </c>
      <c r="BP85" s="98">
        <v>6.4</v>
      </c>
      <c r="BQ85" s="98">
        <v>6.7</v>
      </c>
      <c r="BR85" s="98">
        <v>5.0999999999999996</v>
      </c>
      <c r="BS85" s="98">
        <v>7.1</v>
      </c>
      <c r="BT85" s="98">
        <v>6.8</v>
      </c>
      <c r="BU85" s="98">
        <v>7.7</v>
      </c>
      <c r="BV85" s="98">
        <v>6</v>
      </c>
      <c r="BW85" s="98">
        <v>6.3</v>
      </c>
      <c r="BX85" s="98">
        <v>7.8</v>
      </c>
      <c r="BY85" s="98">
        <v>6.2</v>
      </c>
      <c r="BZ85" s="98">
        <v>5.4</v>
      </c>
      <c r="CA85" s="98">
        <v>5.8</v>
      </c>
      <c r="CB85" s="98">
        <v>7.2</v>
      </c>
      <c r="CC85" s="99"/>
      <c r="CD85" s="98">
        <v>5.6</v>
      </c>
      <c r="CE85" s="98">
        <v>6</v>
      </c>
      <c r="CF85" s="99"/>
      <c r="CG85" s="98">
        <v>5.3</v>
      </c>
      <c r="CH85" s="98">
        <v>8.1</v>
      </c>
      <c r="CI85" s="100">
        <v>59</v>
      </c>
      <c r="CJ85" s="101">
        <v>0</v>
      </c>
      <c r="CK85" s="98">
        <v>5.7</v>
      </c>
      <c r="CL85" s="98">
        <v>9.1</v>
      </c>
      <c r="CM85" s="99"/>
      <c r="CN85" s="98">
        <v>9</v>
      </c>
      <c r="CO85" s="98">
        <v>7.2</v>
      </c>
      <c r="CP85" s="98">
        <v>8</v>
      </c>
      <c r="CQ85" s="98">
        <v>6.3</v>
      </c>
      <c r="CR85" s="99"/>
      <c r="CS85" s="98">
        <v>7.4</v>
      </c>
      <c r="CT85" s="99"/>
      <c r="CU85" s="99"/>
      <c r="CV85" s="98">
        <v>7.7</v>
      </c>
      <c r="CW85" s="98">
        <v>5.2</v>
      </c>
      <c r="CX85" s="99"/>
      <c r="CY85" s="98">
        <v>9.6</v>
      </c>
      <c r="CZ85" s="98">
        <v>9.6</v>
      </c>
      <c r="DA85" s="100">
        <v>24</v>
      </c>
      <c r="DB85" s="101">
        <v>0</v>
      </c>
      <c r="DC85" s="98">
        <v>8.8000000000000007</v>
      </c>
      <c r="DD85" s="99"/>
      <c r="DE85" s="99"/>
      <c r="DF85" s="100">
        <v>2</v>
      </c>
      <c r="DG85" s="101">
        <v>2</v>
      </c>
      <c r="DH85" s="100">
        <v>135</v>
      </c>
      <c r="DI85" s="101">
        <v>2</v>
      </c>
      <c r="DJ85" s="102">
        <v>137</v>
      </c>
      <c r="DK85" s="98">
        <v>135</v>
      </c>
      <c r="DL85" s="98">
        <v>7.08</v>
      </c>
      <c r="DM85" s="98">
        <v>2.88</v>
      </c>
      <c r="DN85" s="96"/>
      <c r="DO85" s="13">
        <f t="shared" si="1"/>
        <v>0</v>
      </c>
    </row>
    <row r="86" spans="2:119" ht="27.75" hidden="1" customHeight="1">
      <c r="B86" s="95">
        <v>2220324009</v>
      </c>
      <c r="C86" s="96" t="s">
        <v>87</v>
      </c>
      <c r="D86" s="96" t="s">
        <v>126</v>
      </c>
      <c r="E86" s="96" t="s">
        <v>86</v>
      </c>
      <c r="F86" s="97">
        <v>35959</v>
      </c>
      <c r="G86" s="96" t="s">
        <v>5</v>
      </c>
      <c r="H86" s="96" t="s">
        <v>146</v>
      </c>
      <c r="I86" s="99">
        <v>0</v>
      </c>
      <c r="J86" s="98">
        <v>7.4</v>
      </c>
      <c r="K86" s="98">
        <v>8.3000000000000007</v>
      </c>
      <c r="L86" s="98">
        <v>5.0999999999999996</v>
      </c>
      <c r="M86" s="99"/>
      <c r="N86" s="99">
        <v>0</v>
      </c>
      <c r="O86" s="99"/>
      <c r="P86" s="99"/>
      <c r="Q86" s="99"/>
      <c r="R86" s="99"/>
      <c r="S86" s="99"/>
      <c r="T86" s="99"/>
      <c r="U86" s="99"/>
      <c r="V86" s="99"/>
      <c r="W86" s="99"/>
      <c r="X86" s="98">
        <v>7.1</v>
      </c>
      <c r="Y86" s="103" t="s">
        <v>77</v>
      </c>
      <c r="Z86" s="99">
        <v>0</v>
      </c>
      <c r="AA86" s="99"/>
      <c r="AB86" s="98">
        <v>7.9</v>
      </c>
      <c r="AC86" s="99"/>
      <c r="AD86" s="103" t="s">
        <v>77</v>
      </c>
      <c r="AE86" s="99"/>
      <c r="AF86" s="98">
        <v>8.6</v>
      </c>
      <c r="AG86" s="98">
        <v>5.7</v>
      </c>
      <c r="AH86" s="99"/>
      <c r="AI86" s="98">
        <v>4.8</v>
      </c>
      <c r="AJ86" s="99">
        <v>0</v>
      </c>
      <c r="AK86" s="99"/>
      <c r="AL86" s="100">
        <v>15</v>
      </c>
      <c r="AM86" s="101">
        <v>30</v>
      </c>
      <c r="AN86" s="98">
        <v>4.0999999999999996</v>
      </c>
      <c r="AO86" s="99">
        <v>0</v>
      </c>
      <c r="AP86" s="103" t="s">
        <v>77</v>
      </c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100">
        <v>1</v>
      </c>
      <c r="BD86" s="101">
        <v>4</v>
      </c>
      <c r="BE86" s="98">
        <v>7.9</v>
      </c>
      <c r="BF86" s="98">
        <v>7.9</v>
      </c>
      <c r="BG86" s="98">
        <v>4.5</v>
      </c>
      <c r="BH86" s="98">
        <v>6.4</v>
      </c>
      <c r="BI86" s="98">
        <v>6.3</v>
      </c>
      <c r="BJ86" s="98">
        <v>7.4</v>
      </c>
      <c r="BK86" s="99"/>
      <c r="BL86" s="98">
        <v>8.1</v>
      </c>
      <c r="BM86" s="98">
        <v>8</v>
      </c>
      <c r="BN86" s="99"/>
      <c r="BO86" s="99"/>
      <c r="BP86" s="99"/>
      <c r="BQ86" s="99"/>
      <c r="BR86" s="99"/>
      <c r="BS86" s="99"/>
      <c r="BT86" s="99"/>
      <c r="BU86" s="99"/>
      <c r="BV86" s="98">
        <v>6.4</v>
      </c>
      <c r="BW86" s="98">
        <v>6.9</v>
      </c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8">
        <v>6.8</v>
      </c>
      <c r="CI86" s="100">
        <v>21</v>
      </c>
      <c r="CJ86" s="101">
        <v>38</v>
      </c>
      <c r="CK86" s="98">
        <v>5.0999999999999996</v>
      </c>
      <c r="CL86" s="98">
        <v>5.6</v>
      </c>
      <c r="CM86" s="99">
        <v>0</v>
      </c>
      <c r="CN86" s="99"/>
      <c r="CO86" s="99"/>
      <c r="CP86" s="99"/>
      <c r="CQ86" s="99">
        <v>0</v>
      </c>
      <c r="CR86" s="99"/>
      <c r="CS86" s="99"/>
      <c r="CT86" s="99"/>
      <c r="CU86" s="99"/>
      <c r="CV86" s="99"/>
      <c r="CW86" s="99"/>
      <c r="CX86" s="99"/>
      <c r="CY86" s="99"/>
      <c r="CZ86" s="98">
        <v>7.4</v>
      </c>
      <c r="DA86" s="100">
        <v>5</v>
      </c>
      <c r="DB86" s="101">
        <v>19</v>
      </c>
      <c r="DC86" s="99"/>
      <c r="DD86" s="99"/>
      <c r="DE86" s="99"/>
      <c r="DF86" s="100">
        <v>0</v>
      </c>
      <c r="DG86" s="101">
        <v>4</v>
      </c>
      <c r="DH86" s="100">
        <v>42</v>
      </c>
      <c r="DI86" s="101">
        <v>95</v>
      </c>
      <c r="DJ86" s="102">
        <v>137</v>
      </c>
      <c r="DK86" s="98">
        <v>58</v>
      </c>
      <c r="DL86" s="98">
        <v>5.15</v>
      </c>
      <c r="DM86" s="98">
        <v>1.95</v>
      </c>
      <c r="DN86" s="96"/>
      <c r="DO86" s="13">
        <f t="shared" si="1"/>
        <v>87</v>
      </c>
    </row>
    <row r="87" spans="2:119" ht="27.75" customHeight="1">
      <c r="B87" s="95">
        <v>2220326443</v>
      </c>
      <c r="C87" s="96" t="s">
        <v>8</v>
      </c>
      <c r="D87" s="96" t="s">
        <v>102</v>
      </c>
      <c r="E87" s="96" t="s">
        <v>86</v>
      </c>
      <c r="F87" s="97">
        <v>36096</v>
      </c>
      <c r="G87" s="96" t="s">
        <v>5</v>
      </c>
      <c r="H87" s="96" t="s">
        <v>144</v>
      </c>
      <c r="I87" s="98">
        <v>7.9</v>
      </c>
      <c r="J87" s="98">
        <v>8.1999999999999993</v>
      </c>
      <c r="K87" s="103" t="s">
        <v>77</v>
      </c>
      <c r="L87" s="98">
        <v>9.6</v>
      </c>
      <c r="M87" s="99"/>
      <c r="N87" s="98">
        <v>7</v>
      </c>
      <c r="O87" s="99"/>
      <c r="P87" s="98">
        <v>6.3</v>
      </c>
      <c r="Q87" s="99"/>
      <c r="R87" s="98">
        <v>7</v>
      </c>
      <c r="S87" s="99"/>
      <c r="T87" s="98">
        <v>6.7</v>
      </c>
      <c r="U87" s="99"/>
      <c r="V87" s="98">
        <v>5.6</v>
      </c>
      <c r="W87" s="99"/>
      <c r="X87" s="98">
        <v>7.1</v>
      </c>
      <c r="Y87" s="98">
        <v>7.1</v>
      </c>
      <c r="Z87" s="98">
        <v>6.1</v>
      </c>
      <c r="AA87" s="98">
        <v>7.3</v>
      </c>
      <c r="AB87" s="99"/>
      <c r="AC87" s="98">
        <v>7.8</v>
      </c>
      <c r="AD87" s="98">
        <v>5.7</v>
      </c>
      <c r="AE87" s="99"/>
      <c r="AF87" s="98">
        <v>9.5</v>
      </c>
      <c r="AG87" s="98">
        <v>9.8000000000000007</v>
      </c>
      <c r="AH87" s="98">
        <v>7.7</v>
      </c>
      <c r="AI87" s="98">
        <v>6.8</v>
      </c>
      <c r="AJ87" s="98">
        <v>7.8</v>
      </c>
      <c r="AK87" s="98">
        <v>6.4</v>
      </c>
      <c r="AL87" s="100">
        <v>43</v>
      </c>
      <c r="AM87" s="101">
        <v>2</v>
      </c>
      <c r="AN87" s="98">
        <v>6.6</v>
      </c>
      <c r="AO87" s="98">
        <v>6.4</v>
      </c>
      <c r="AP87" s="98">
        <v>9</v>
      </c>
      <c r="AQ87" s="99"/>
      <c r="AR87" s="99"/>
      <c r="AS87" s="99"/>
      <c r="AT87" s="99"/>
      <c r="AU87" s="99"/>
      <c r="AV87" s="98">
        <v>7</v>
      </c>
      <c r="AW87" s="99"/>
      <c r="AX87" s="99"/>
      <c r="AY87" s="99"/>
      <c r="AZ87" s="99"/>
      <c r="BA87" s="99"/>
      <c r="BB87" s="98">
        <v>9</v>
      </c>
      <c r="BC87" s="100">
        <v>5</v>
      </c>
      <c r="BD87" s="101">
        <v>0</v>
      </c>
      <c r="BE87" s="98">
        <v>7.9</v>
      </c>
      <c r="BF87" s="98">
        <v>6.3</v>
      </c>
      <c r="BG87" s="98">
        <v>5.0999999999999996</v>
      </c>
      <c r="BH87" s="98">
        <v>6.4</v>
      </c>
      <c r="BI87" s="98">
        <v>6.4</v>
      </c>
      <c r="BJ87" s="98">
        <v>5</v>
      </c>
      <c r="BK87" s="98">
        <v>4.8</v>
      </c>
      <c r="BL87" s="98">
        <v>8.8000000000000007</v>
      </c>
      <c r="BM87" s="98">
        <v>6.7</v>
      </c>
      <c r="BN87" s="98">
        <v>8.5</v>
      </c>
      <c r="BO87" s="98">
        <v>4.7</v>
      </c>
      <c r="BP87" s="98">
        <v>4.0999999999999996</v>
      </c>
      <c r="BQ87" s="98">
        <v>4.9000000000000004</v>
      </c>
      <c r="BR87" s="98">
        <v>4.8</v>
      </c>
      <c r="BS87" s="98">
        <v>5.5</v>
      </c>
      <c r="BT87" s="98">
        <v>7.3</v>
      </c>
      <c r="BU87" s="103" t="s">
        <v>77</v>
      </c>
      <c r="BV87" s="98">
        <v>5.7</v>
      </c>
      <c r="BW87" s="98">
        <v>6.4</v>
      </c>
      <c r="BX87" s="99"/>
      <c r="BY87" s="98">
        <v>4.3</v>
      </c>
      <c r="BZ87" s="103" t="s">
        <v>77</v>
      </c>
      <c r="CA87" s="98">
        <v>6.7</v>
      </c>
      <c r="CB87" s="98">
        <v>6</v>
      </c>
      <c r="CC87" s="98">
        <v>6.6</v>
      </c>
      <c r="CD87" s="99"/>
      <c r="CE87" s="99"/>
      <c r="CF87" s="99">
        <v>0</v>
      </c>
      <c r="CG87" s="98">
        <v>5.4</v>
      </c>
      <c r="CH87" s="98">
        <v>5.0999999999999996</v>
      </c>
      <c r="CI87" s="100">
        <v>50</v>
      </c>
      <c r="CJ87" s="101">
        <v>9</v>
      </c>
      <c r="CK87" s="98">
        <v>6.8</v>
      </c>
      <c r="CL87" s="98">
        <v>6.2</v>
      </c>
      <c r="CM87" s="98">
        <v>4.7</v>
      </c>
      <c r="CN87" s="99"/>
      <c r="CO87" s="98">
        <v>6.2</v>
      </c>
      <c r="CP87" s="98">
        <v>6.6</v>
      </c>
      <c r="CQ87" s="99"/>
      <c r="CR87" s="98">
        <v>5.6</v>
      </c>
      <c r="CS87" s="98">
        <v>7.3</v>
      </c>
      <c r="CT87" s="99"/>
      <c r="CU87" s="99"/>
      <c r="CV87" s="98">
        <v>8.4</v>
      </c>
      <c r="CW87" s="98">
        <v>5.7</v>
      </c>
      <c r="CX87" s="99"/>
      <c r="CY87" s="98">
        <v>9.9</v>
      </c>
      <c r="CZ87" s="98">
        <v>9</v>
      </c>
      <c r="DA87" s="100">
        <v>24</v>
      </c>
      <c r="DB87" s="101">
        <v>0</v>
      </c>
      <c r="DC87" s="98">
        <v>8.3000000000000007</v>
      </c>
      <c r="DD87" s="99"/>
      <c r="DE87" s="99"/>
      <c r="DF87" s="100">
        <v>2</v>
      </c>
      <c r="DG87" s="101">
        <v>2</v>
      </c>
      <c r="DH87" s="100">
        <v>124</v>
      </c>
      <c r="DI87" s="101">
        <v>13</v>
      </c>
      <c r="DJ87" s="102">
        <v>137</v>
      </c>
      <c r="DK87" s="98">
        <v>133</v>
      </c>
      <c r="DL87" s="98">
        <v>6.25</v>
      </c>
      <c r="DM87" s="98">
        <v>2.4</v>
      </c>
      <c r="DN87" s="96"/>
      <c r="DO87" s="13">
        <f t="shared" si="1"/>
        <v>11</v>
      </c>
    </row>
    <row r="88" spans="2:119" ht="27.75" customHeight="1">
      <c r="B88" s="95">
        <v>2220328346</v>
      </c>
      <c r="C88" s="96" t="s">
        <v>1</v>
      </c>
      <c r="D88" s="96" t="s">
        <v>102</v>
      </c>
      <c r="E88" s="96" t="s">
        <v>86</v>
      </c>
      <c r="F88" s="97">
        <v>36029</v>
      </c>
      <c r="G88" s="96" t="s">
        <v>5</v>
      </c>
      <c r="H88" s="96" t="s">
        <v>144</v>
      </c>
      <c r="I88" s="98">
        <v>7.2</v>
      </c>
      <c r="J88" s="98">
        <v>8.3000000000000007</v>
      </c>
      <c r="K88" s="98">
        <v>6</v>
      </c>
      <c r="L88" s="98">
        <v>7</v>
      </c>
      <c r="M88" s="99"/>
      <c r="N88" s="98">
        <v>5.3</v>
      </c>
      <c r="O88" s="99"/>
      <c r="P88" s="98">
        <v>5.5</v>
      </c>
      <c r="Q88" s="99"/>
      <c r="R88" s="98">
        <v>5.9</v>
      </c>
      <c r="S88" s="99"/>
      <c r="T88" s="98">
        <v>6.7</v>
      </c>
      <c r="U88" s="99"/>
      <c r="V88" s="98">
        <v>5.7</v>
      </c>
      <c r="W88" s="99"/>
      <c r="X88" s="98">
        <v>6.7</v>
      </c>
      <c r="Y88" s="98">
        <v>6.6</v>
      </c>
      <c r="Z88" s="98">
        <v>8.6999999999999993</v>
      </c>
      <c r="AA88" s="99"/>
      <c r="AB88" s="98">
        <v>7.7</v>
      </c>
      <c r="AC88" s="99"/>
      <c r="AD88" s="98">
        <v>9.1999999999999993</v>
      </c>
      <c r="AE88" s="98">
        <v>8</v>
      </c>
      <c r="AF88" s="98">
        <v>9</v>
      </c>
      <c r="AG88" s="98">
        <v>8.9</v>
      </c>
      <c r="AH88" s="98">
        <v>7.8</v>
      </c>
      <c r="AI88" s="98">
        <v>6</v>
      </c>
      <c r="AJ88" s="98">
        <v>6.8</v>
      </c>
      <c r="AK88" s="98">
        <v>8.6</v>
      </c>
      <c r="AL88" s="100">
        <v>45</v>
      </c>
      <c r="AM88" s="101">
        <v>0</v>
      </c>
      <c r="AN88" s="98">
        <v>5.6</v>
      </c>
      <c r="AO88" s="98">
        <v>6.4</v>
      </c>
      <c r="AP88" s="98">
        <v>9.1999999999999993</v>
      </c>
      <c r="AQ88" s="99"/>
      <c r="AR88" s="99"/>
      <c r="AS88" s="99"/>
      <c r="AT88" s="99"/>
      <c r="AU88" s="99"/>
      <c r="AV88" s="99"/>
      <c r="AW88" s="99"/>
      <c r="AX88" s="99"/>
      <c r="AY88" s="99"/>
      <c r="AZ88" s="98">
        <v>5.5</v>
      </c>
      <c r="BA88" s="99"/>
      <c r="BB88" s="98">
        <v>6.9</v>
      </c>
      <c r="BC88" s="100">
        <v>5</v>
      </c>
      <c r="BD88" s="101">
        <v>0</v>
      </c>
      <c r="BE88" s="98">
        <v>7.1</v>
      </c>
      <c r="BF88" s="98">
        <v>6.2</v>
      </c>
      <c r="BG88" s="98">
        <v>6</v>
      </c>
      <c r="BH88" s="98">
        <v>6.8</v>
      </c>
      <c r="BI88" s="98">
        <v>5.9</v>
      </c>
      <c r="BJ88" s="98">
        <v>7.2</v>
      </c>
      <c r="BK88" s="98">
        <v>5.8</v>
      </c>
      <c r="BL88" s="98">
        <v>7.1</v>
      </c>
      <c r="BM88" s="98">
        <v>8.1</v>
      </c>
      <c r="BN88" s="98">
        <v>8.5</v>
      </c>
      <c r="BO88" s="98">
        <v>5.6</v>
      </c>
      <c r="BP88" s="98">
        <v>6.6</v>
      </c>
      <c r="BQ88" s="98">
        <v>7.4</v>
      </c>
      <c r="BR88" s="98">
        <v>7.2</v>
      </c>
      <c r="BS88" s="98">
        <v>7</v>
      </c>
      <c r="BT88" s="98">
        <v>5.4</v>
      </c>
      <c r="BU88" s="98">
        <v>7.7</v>
      </c>
      <c r="BV88" s="98">
        <v>6</v>
      </c>
      <c r="BW88" s="98">
        <v>5.9</v>
      </c>
      <c r="BX88" s="98">
        <v>6.4</v>
      </c>
      <c r="BY88" s="98">
        <v>5.2</v>
      </c>
      <c r="BZ88" s="98">
        <v>5.7</v>
      </c>
      <c r="CA88" s="98">
        <v>4.3</v>
      </c>
      <c r="CB88" s="98">
        <v>6.4</v>
      </c>
      <c r="CC88" s="98">
        <v>6.7</v>
      </c>
      <c r="CD88" s="99"/>
      <c r="CE88" s="98">
        <v>6.4</v>
      </c>
      <c r="CF88" s="99"/>
      <c r="CG88" s="98">
        <v>7</v>
      </c>
      <c r="CH88" s="98">
        <v>8.3000000000000007</v>
      </c>
      <c r="CI88" s="100">
        <v>59</v>
      </c>
      <c r="CJ88" s="101">
        <v>0</v>
      </c>
      <c r="CK88" s="98">
        <v>4.5999999999999996</v>
      </c>
      <c r="CL88" s="98">
        <v>6.1</v>
      </c>
      <c r="CM88" s="98">
        <v>7.8</v>
      </c>
      <c r="CN88" s="99"/>
      <c r="CO88" s="98">
        <v>6</v>
      </c>
      <c r="CP88" s="98">
        <v>7.4</v>
      </c>
      <c r="CQ88" s="99"/>
      <c r="CR88" s="98">
        <v>6.5</v>
      </c>
      <c r="CS88" s="98">
        <v>7.7</v>
      </c>
      <c r="CT88" s="99"/>
      <c r="CU88" s="99"/>
      <c r="CV88" s="98">
        <v>8.9</v>
      </c>
      <c r="CW88" s="98">
        <v>6.7</v>
      </c>
      <c r="CX88" s="99"/>
      <c r="CY88" s="98">
        <v>9</v>
      </c>
      <c r="CZ88" s="98">
        <v>9.4</v>
      </c>
      <c r="DA88" s="100">
        <v>24</v>
      </c>
      <c r="DB88" s="101">
        <v>0</v>
      </c>
      <c r="DC88" s="98">
        <v>9.8000000000000007</v>
      </c>
      <c r="DD88" s="99"/>
      <c r="DE88" s="99"/>
      <c r="DF88" s="100">
        <v>2</v>
      </c>
      <c r="DG88" s="101">
        <v>2</v>
      </c>
      <c r="DH88" s="100">
        <v>135</v>
      </c>
      <c r="DI88" s="101">
        <v>2</v>
      </c>
      <c r="DJ88" s="102">
        <v>137</v>
      </c>
      <c r="DK88" s="98">
        <v>135</v>
      </c>
      <c r="DL88" s="98">
        <v>6.88</v>
      </c>
      <c r="DM88" s="98">
        <v>2.77</v>
      </c>
      <c r="DN88" s="96"/>
      <c r="DO88" s="13">
        <f t="shared" si="1"/>
        <v>0</v>
      </c>
    </row>
    <row r="89" spans="2:119" ht="27.75" customHeight="1">
      <c r="B89" s="95">
        <v>2221217659</v>
      </c>
      <c r="C89" s="96" t="s">
        <v>3</v>
      </c>
      <c r="D89" s="96" t="s">
        <v>356</v>
      </c>
      <c r="E89" s="96" t="s">
        <v>282</v>
      </c>
      <c r="F89" s="97">
        <v>36022</v>
      </c>
      <c r="G89" s="96" t="s">
        <v>88</v>
      </c>
      <c r="H89" s="96" t="s">
        <v>144</v>
      </c>
      <c r="I89" s="98">
        <v>7.7</v>
      </c>
      <c r="J89" s="98">
        <v>7.5</v>
      </c>
      <c r="K89" s="98">
        <v>5.8</v>
      </c>
      <c r="L89" s="98">
        <v>7.9</v>
      </c>
      <c r="M89" s="99"/>
      <c r="N89" s="98">
        <v>6.6</v>
      </c>
      <c r="O89" s="99"/>
      <c r="P89" s="98">
        <v>5.7</v>
      </c>
      <c r="Q89" s="99"/>
      <c r="R89" s="98">
        <v>6.3</v>
      </c>
      <c r="S89" s="99"/>
      <c r="T89" s="98">
        <v>5.8</v>
      </c>
      <c r="U89" s="99"/>
      <c r="V89" s="98">
        <v>5.3</v>
      </c>
      <c r="W89" s="99"/>
      <c r="X89" s="98">
        <v>7.3</v>
      </c>
      <c r="Y89" s="98">
        <v>6.5</v>
      </c>
      <c r="Z89" s="98">
        <v>8.8000000000000007</v>
      </c>
      <c r="AA89" s="99"/>
      <c r="AB89" s="98">
        <v>5.8</v>
      </c>
      <c r="AC89" s="98">
        <v>8.6</v>
      </c>
      <c r="AD89" s="98">
        <v>7.5</v>
      </c>
      <c r="AE89" s="99"/>
      <c r="AF89" s="98">
        <v>9.3000000000000007</v>
      </c>
      <c r="AG89" s="98">
        <v>7.4</v>
      </c>
      <c r="AH89" s="98">
        <v>6.5</v>
      </c>
      <c r="AI89" s="98">
        <v>7</v>
      </c>
      <c r="AJ89" s="98">
        <v>6.1</v>
      </c>
      <c r="AK89" s="98">
        <v>7.1</v>
      </c>
      <c r="AL89" s="100">
        <v>45</v>
      </c>
      <c r="AM89" s="101">
        <v>0</v>
      </c>
      <c r="AN89" s="98">
        <v>8.4</v>
      </c>
      <c r="AO89" s="98">
        <v>7.5</v>
      </c>
      <c r="AP89" s="98">
        <v>9.5</v>
      </c>
      <c r="AQ89" s="99"/>
      <c r="AR89" s="99"/>
      <c r="AS89" s="99"/>
      <c r="AT89" s="99"/>
      <c r="AU89" s="99"/>
      <c r="AV89" s="98">
        <v>6.4</v>
      </c>
      <c r="AW89" s="99"/>
      <c r="AX89" s="99"/>
      <c r="AY89" s="99"/>
      <c r="AZ89" s="99"/>
      <c r="BA89" s="99"/>
      <c r="BB89" s="98">
        <v>8.5</v>
      </c>
      <c r="BC89" s="100">
        <v>5</v>
      </c>
      <c r="BD89" s="101">
        <v>0</v>
      </c>
      <c r="BE89" s="98">
        <v>7.2</v>
      </c>
      <c r="BF89" s="98">
        <v>6.5</v>
      </c>
      <c r="BG89" s="98">
        <v>7.3</v>
      </c>
      <c r="BH89" s="98">
        <v>7.9</v>
      </c>
      <c r="BI89" s="98">
        <v>6.9</v>
      </c>
      <c r="BJ89" s="98">
        <v>7.5</v>
      </c>
      <c r="BK89" s="98">
        <v>6.7</v>
      </c>
      <c r="BL89" s="98">
        <v>8.9</v>
      </c>
      <c r="BM89" s="98">
        <v>7.6</v>
      </c>
      <c r="BN89" s="98">
        <v>6.7</v>
      </c>
      <c r="BO89" s="98">
        <v>5.8</v>
      </c>
      <c r="BP89" s="98">
        <v>6.1</v>
      </c>
      <c r="BQ89" s="98">
        <v>8.1</v>
      </c>
      <c r="BR89" s="98">
        <v>7.5</v>
      </c>
      <c r="BS89" s="98">
        <v>7.6</v>
      </c>
      <c r="BT89" s="98">
        <v>6.3</v>
      </c>
      <c r="BU89" s="98">
        <v>7.5</v>
      </c>
      <c r="BV89" s="98">
        <v>5.6</v>
      </c>
      <c r="BW89" s="98">
        <v>6.8</v>
      </c>
      <c r="BX89" s="98">
        <v>6.1</v>
      </c>
      <c r="BY89" s="98">
        <v>5.9</v>
      </c>
      <c r="BZ89" s="98">
        <v>5.6</v>
      </c>
      <c r="CA89" s="98">
        <v>7</v>
      </c>
      <c r="CB89" s="98">
        <v>7.2</v>
      </c>
      <c r="CC89" s="99"/>
      <c r="CD89" s="98">
        <v>6.6</v>
      </c>
      <c r="CE89" s="99"/>
      <c r="CF89" s="98">
        <v>5.8</v>
      </c>
      <c r="CG89" s="98">
        <v>5.4</v>
      </c>
      <c r="CH89" s="98">
        <v>8.5</v>
      </c>
      <c r="CI89" s="100">
        <v>59</v>
      </c>
      <c r="CJ89" s="101">
        <v>0</v>
      </c>
      <c r="CK89" s="98">
        <v>6.5</v>
      </c>
      <c r="CL89" s="98">
        <v>6.4</v>
      </c>
      <c r="CM89" s="98">
        <v>4</v>
      </c>
      <c r="CN89" s="99"/>
      <c r="CO89" s="98">
        <v>5.6</v>
      </c>
      <c r="CP89" s="98">
        <v>7.7</v>
      </c>
      <c r="CQ89" s="99"/>
      <c r="CR89" s="98">
        <v>5.9</v>
      </c>
      <c r="CS89" s="98">
        <v>6</v>
      </c>
      <c r="CT89" s="99"/>
      <c r="CU89" s="99"/>
      <c r="CV89" s="103" t="s">
        <v>77</v>
      </c>
      <c r="CW89" s="98">
        <v>5.5</v>
      </c>
      <c r="CX89" s="99"/>
      <c r="CY89" s="98">
        <v>9.8000000000000007</v>
      </c>
      <c r="CZ89" s="98">
        <v>7.4</v>
      </c>
      <c r="DA89" s="100">
        <v>22</v>
      </c>
      <c r="DB89" s="101">
        <v>2</v>
      </c>
      <c r="DC89" s="98">
        <v>9.4</v>
      </c>
      <c r="DD89" s="99"/>
      <c r="DE89" s="99"/>
      <c r="DF89" s="100">
        <v>2</v>
      </c>
      <c r="DG89" s="101">
        <v>2</v>
      </c>
      <c r="DH89" s="100">
        <v>133</v>
      </c>
      <c r="DI89" s="101">
        <v>4</v>
      </c>
      <c r="DJ89" s="102">
        <v>137</v>
      </c>
      <c r="DK89" s="98">
        <v>133</v>
      </c>
      <c r="DL89" s="98">
        <v>6.78</v>
      </c>
      <c r="DM89" s="98">
        <v>2.71</v>
      </c>
      <c r="DN89" s="96"/>
      <c r="DO89" s="13">
        <f t="shared" si="1"/>
        <v>2</v>
      </c>
    </row>
    <row r="90" spans="2:119" ht="27.75" customHeight="1">
      <c r="B90" s="95">
        <v>2221326446</v>
      </c>
      <c r="C90" s="96" t="s">
        <v>85</v>
      </c>
      <c r="D90" s="96" t="s">
        <v>357</v>
      </c>
      <c r="E90" s="96" t="s">
        <v>358</v>
      </c>
      <c r="F90" s="97">
        <v>35949</v>
      </c>
      <c r="G90" s="96" t="s">
        <v>88</v>
      </c>
      <c r="H90" s="96" t="s">
        <v>144</v>
      </c>
      <c r="I90" s="98">
        <v>6.8</v>
      </c>
      <c r="J90" s="98">
        <v>6.6</v>
      </c>
      <c r="K90" s="98">
        <v>7.6</v>
      </c>
      <c r="L90" s="98">
        <v>6.7</v>
      </c>
      <c r="M90" s="99"/>
      <c r="N90" s="98">
        <v>7.5</v>
      </c>
      <c r="O90" s="99"/>
      <c r="P90" s="98">
        <v>6.4</v>
      </c>
      <c r="Q90" s="99"/>
      <c r="R90" s="98">
        <v>7</v>
      </c>
      <c r="S90" s="99"/>
      <c r="T90" s="98">
        <v>6.9</v>
      </c>
      <c r="U90" s="99"/>
      <c r="V90" s="98">
        <v>5.6</v>
      </c>
      <c r="W90" s="99"/>
      <c r="X90" s="98">
        <v>6.9</v>
      </c>
      <c r="Y90" s="98">
        <v>9.5</v>
      </c>
      <c r="Z90" s="98">
        <v>9.1999999999999993</v>
      </c>
      <c r="AA90" s="99"/>
      <c r="AB90" s="98">
        <v>5.9</v>
      </c>
      <c r="AC90" s="99"/>
      <c r="AD90" s="98">
        <v>5.8</v>
      </c>
      <c r="AE90" s="98">
        <v>9.1999999999999993</v>
      </c>
      <c r="AF90" s="98">
        <v>8.4</v>
      </c>
      <c r="AG90" s="98">
        <v>7.7</v>
      </c>
      <c r="AH90" s="98">
        <v>4.5</v>
      </c>
      <c r="AI90" s="98">
        <v>6.3</v>
      </c>
      <c r="AJ90" s="98">
        <v>6.6</v>
      </c>
      <c r="AK90" s="98">
        <v>5.7</v>
      </c>
      <c r="AL90" s="100">
        <v>45</v>
      </c>
      <c r="AM90" s="101">
        <v>0</v>
      </c>
      <c r="AN90" s="98">
        <v>7.9</v>
      </c>
      <c r="AO90" s="98">
        <v>6</v>
      </c>
      <c r="AP90" s="99"/>
      <c r="AQ90" s="98">
        <v>7.2</v>
      </c>
      <c r="AR90" s="99"/>
      <c r="AS90" s="99"/>
      <c r="AT90" s="99"/>
      <c r="AU90" s="99"/>
      <c r="AV90" s="99"/>
      <c r="AW90" s="98">
        <v>8.9</v>
      </c>
      <c r="AX90" s="99"/>
      <c r="AY90" s="99"/>
      <c r="AZ90" s="99"/>
      <c r="BA90" s="99"/>
      <c r="BB90" s="98">
        <v>7.6</v>
      </c>
      <c r="BC90" s="100">
        <v>5</v>
      </c>
      <c r="BD90" s="101">
        <v>0</v>
      </c>
      <c r="BE90" s="98">
        <v>6.7</v>
      </c>
      <c r="BF90" s="98">
        <v>7.3</v>
      </c>
      <c r="BG90" s="98">
        <v>6.8</v>
      </c>
      <c r="BH90" s="98">
        <v>5.5</v>
      </c>
      <c r="BI90" s="98">
        <v>6.2</v>
      </c>
      <c r="BJ90" s="98">
        <v>7.3</v>
      </c>
      <c r="BK90" s="98">
        <v>6.7</v>
      </c>
      <c r="BL90" s="98">
        <v>7.5</v>
      </c>
      <c r="BM90" s="98">
        <v>6.9</v>
      </c>
      <c r="BN90" s="98">
        <v>5.5</v>
      </c>
      <c r="BO90" s="98">
        <v>6.3</v>
      </c>
      <c r="BP90" s="98">
        <v>6.5</v>
      </c>
      <c r="BQ90" s="98">
        <v>6.4</v>
      </c>
      <c r="BR90" s="98">
        <v>5.8</v>
      </c>
      <c r="BS90" s="98">
        <v>8.1999999999999993</v>
      </c>
      <c r="BT90" s="98">
        <v>6.8</v>
      </c>
      <c r="BU90" s="98">
        <v>5.8</v>
      </c>
      <c r="BV90" s="98">
        <v>6</v>
      </c>
      <c r="BW90" s="98">
        <v>6.9</v>
      </c>
      <c r="BX90" s="98">
        <v>6.6</v>
      </c>
      <c r="BY90" s="98">
        <v>6.4</v>
      </c>
      <c r="BZ90" s="98">
        <v>7</v>
      </c>
      <c r="CA90" s="98">
        <v>6.9</v>
      </c>
      <c r="CB90" s="98">
        <v>6.5</v>
      </c>
      <c r="CC90" s="98">
        <v>6.8</v>
      </c>
      <c r="CD90" s="99"/>
      <c r="CE90" s="99"/>
      <c r="CF90" s="98">
        <v>6.8</v>
      </c>
      <c r="CG90" s="98">
        <v>5.9</v>
      </c>
      <c r="CH90" s="98">
        <v>7.7</v>
      </c>
      <c r="CI90" s="100">
        <v>59</v>
      </c>
      <c r="CJ90" s="101">
        <v>0</v>
      </c>
      <c r="CK90" s="98">
        <v>7.2</v>
      </c>
      <c r="CL90" s="98">
        <v>6.6</v>
      </c>
      <c r="CM90" s="99"/>
      <c r="CN90" s="98">
        <v>9</v>
      </c>
      <c r="CO90" s="98">
        <v>4.9000000000000004</v>
      </c>
      <c r="CP90" s="98">
        <v>8.6</v>
      </c>
      <c r="CQ90" s="98">
        <v>6.9</v>
      </c>
      <c r="CR90" s="99"/>
      <c r="CS90" s="99"/>
      <c r="CT90" s="98">
        <v>7.4</v>
      </c>
      <c r="CU90" s="99"/>
      <c r="CV90" s="98">
        <v>8.6999999999999993</v>
      </c>
      <c r="CW90" s="98">
        <v>6.9</v>
      </c>
      <c r="CX90" s="99"/>
      <c r="CY90" s="98">
        <v>9.1</v>
      </c>
      <c r="CZ90" s="98">
        <v>8.8000000000000007</v>
      </c>
      <c r="DA90" s="100">
        <v>24</v>
      </c>
      <c r="DB90" s="101">
        <v>0</v>
      </c>
      <c r="DC90" s="98">
        <v>8.4</v>
      </c>
      <c r="DD90" s="99"/>
      <c r="DE90" s="99"/>
      <c r="DF90" s="100">
        <v>2</v>
      </c>
      <c r="DG90" s="101">
        <v>2</v>
      </c>
      <c r="DH90" s="100">
        <v>135</v>
      </c>
      <c r="DI90" s="101">
        <v>2</v>
      </c>
      <c r="DJ90" s="102">
        <v>137</v>
      </c>
      <c r="DK90" s="98">
        <v>135</v>
      </c>
      <c r="DL90" s="98">
        <v>6.93</v>
      </c>
      <c r="DM90" s="98">
        <v>2.77</v>
      </c>
      <c r="DN90" s="96"/>
      <c r="DO90" s="13">
        <f t="shared" si="1"/>
        <v>0</v>
      </c>
    </row>
    <row r="91" spans="2:119" ht="27.75" customHeight="1">
      <c r="B91" s="95">
        <v>2220217666</v>
      </c>
      <c r="C91" s="96" t="s">
        <v>3</v>
      </c>
      <c r="D91" s="96" t="s">
        <v>112</v>
      </c>
      <c r="E91" s="96" t="s">
        <v>283</v>
      </c>
      <c r="F91" s="97">
        <v>35835</v>
      </c>
      <c r="G91" s="96" t="s">
        <v>5</v>
      </c>
      <c r="H91" s="96" t="s">
        <v>144</v>
      </c>
      <c r="I91" s="98">
        <v>6.8</v>
      </c>
      <c r="J91" s="98">
        <v>8</v>
      </c>
      <c r="K91" s="98">
        <v>6.1</v>
      </c>
      <c r="L91" s="98">
        <v>5.2</v>
      </c>
      <c r="M91" s="99"/>
      <c r="N91" s="98">
        <v>4.0999999999999996</v>
      </c>
      <c r="O91" s="99"/>
      <c r="P91" s="99">
        <v>0</v>
      </c>
      <c r="Q91" s="99"/>
      <c r="R91" s="99"/>
      <c r="S91" s="99"/>
      <c r="T91" s="99"/>
      <c r="U91" s="99"/>
      <c r="V91" s="99"/>
      <c r="W91" s="99"/>
      <c r="X91" s="98">
        <v>5.8</v>
      </c>
      <c r="Y91" s="98">
        <v>5.0999999999999996</v>
      </c>
      <c r="Z91" s="99">
        <v>0</v>
      </c>
      <c r="AA91" s="99">
        <v>0</v>
      </c>
      <c r="AB91" s="99"/>
      <c r="AC91" s="99"/>
      <c r="AD91" s="98">
        <v>4.8</v>
      </c>
      <c r="AE91" s="99"/>
      <c r="AF91" s="98">
        <v>9</v>
      </c>
      <c r="AG91" s="98">
        <v>9.3000000000000007</v>
      </c>
      <c r="AH91" s="99">
        <v>0</v>
      </c>
      <c r="AI91" s="98">
        <v>5.5</v>
      </c>
      <c r="AJ91" s="99"/>
      <c r="AK91" s="98">
        <v>5.9</v>
      </c>
      <c r="AL91" s="100">
        <v>24</v>
      </c>
      <c r="AM91" s="101">
        <v>21</v>
      </c>
      <c r="AN91" s="98">
        <v>6</v>
      </c>
      <c r="AO91" s="98">
        <v>6.7</v>
      </c>
      <c r="AP91" s="98">
        <v>9</v>
      </c>
      <c r="AQ91" s="99"/>
      <c r="AR91" s="99"/>
      <c r="AS91" s="99"/>
      <c r="AT91" s="99"/>
      <c r="AU91" s="99"/>
      <c r="AV91" s="99">
        <v>0</v>
      </c>
      <c r="AW91" s="99"/>
      <c r="AX91" s="99"/>
      <c r="AY91" s="99"/>
      <c r="AZ91" s="99"/>
      <c r="BA91" s="99"/>
      <c r="BB91" s="98">
        <v>6.5</v>
      </c>
      <c r="BC91" s="100">
        <v>4</v>
      </c>
      <c r="BD91" s="101">
        <v>1</v>
      </c>
      <c r="BE91" s="98">
        <v>6.7</v>
      </c>
      <c r="BF91" s="98">
        <v>6</v>
      </c>
      <c r="BG91" s="98">
        <v>5.5</v>
      </c>
      <c r="BH91" s="98">
        <v>6.2</v>
      </c>
      <c r="BI91" s="98">
        <v>6.3</v>
      </c>
      <c r="BJ91" s="99">
        <v>0</v>
      </c>
      <c r="BK91" s="99">
        <v>0</v>
      </c>
      <c r="BL91" s="98">
        <v>7.3</v>
      </c>
      <c r="BM91" s="98">
        <v>6.4</v>
      </c>
      <c r="BN91" s="99"/>
      <c r="BO91" s="99"/>
      <c r="BP91" s="98">
        <v>7.5</v>
      </c>
      <c r="BQ91" s="99">
        <v>0</v>
      </c>
      <c r="BR91" s="99"/>
      <c r="BS91" s="99"/>
      <c r="BT91" s="99"/>
      <c r="BU91" s="99"/>
      <c r="BV91" s="98">
        <v>5.5</v>
      </c>
      <c r="BW91" s="98">
        <v>6.1</v>
      </c>
      <c r="BX91" s="99"/>
      <c r="BY91" s="99"/>
      <c r="BZ91" s="99"/>
      <c r="CA91" s="99">
        <v>0</v>
      </c>
      <c r="CB91" s="99"/>
      <c r="CC91" s="99"/>
      <c r="CD91" s="99"/>
      <c r="CE91" s="99"/>
      <c r="CF91" s="99"/>
      <c r="CG91" s="98">
        <v>4.7</v>
      </c>
      <c r="CH91" s="98">
        <v>6</v>
      </c>
      <c r="CI91" s="100">
        <v>24</v>
      </c>
      <c r="CJ91" s="101">
        <v>35</v>
      </c>
      <c r="CK91" s="98">
        <v>5.8</v>
      </c>
      <c r="CL91" s="98">
        <v>7.1</v>
      </c>
      <c r="CM91" s="99"/>
      <c r="CN91" s="99"/>
      <c r="CO91" s="98">
        <v>5.4</v>
      </c>
      <c r="CP91" s="98">
        <v>4.0999999999999996</v>
      </c>
      <c r="CQ91" s="99"/>
      <c r="CR91" s="99">
        <v>0</v>
      </c>
      <c r="CS91" s="98">
        <v>5.5</v>
      </c>
      <c r="CT91" s="99"/>
      <c r="CU91" s="99"/>
      <c r="CV91" s="99"/>
      <c r="CW91" s="99">
        <v>0</v>
      </c>
      <c r="CX91" s="99"/>
      <c r="CY91" s="98">
        <v>9.8000000000000007</v>
      </c>
      <c r="CZ91" s="99"/>
      <c r="DA91" s="100">
        <v>13</v>
      </c>
      <c r="DB91" s="101">
        <v>11</v>
      </c>
      <c r="DC91" s="99"/>
      <c r="DD91" s="99"/>
      <c r="DE91" s="99"/>
      <c r="DF91" s="100">
        <v>0</v>
      </c>
      <c r="DG91" s="101">
        <v>4</v>
      </c>
      <c r="DH91" s="100">
        <v>65</v>
      </c>
      <c r="DI91" s="101">
        <v>72</v>
      </c>
      <c r="DJ91" s="102">
        <v>137</v>
      </c>
      <c r="DK91" s="98">
        <v>89</v>
      </c>
      <c r="DL91" s="98">
        <v>4.53</v>
      </c>
      <c r="DM91" s="98">
        <v>1.59</v>
      </c>
      <c r="DN91" s="96"/>
      <c r="DO91" s="13">
        <f t="shared" si="1"/>
        <v>67</v>
      </c>
    </row>
    <row r="92" spans="2:119" ht="27.75" customHeight="1">
      <c r="B92" s="95">
        <v>2220326448</v>
      </c>
      <c r="C92" s="96" t="s">
        <v>8</v>
      </c>
      <c r="D92" s="96" t="s">
        <v>359</v>
      </c>
      <c r="E92" s="96" t="s">
        <v>98</v>
      </c>
      <c r="F92" s="97">
        <v>35898</v>
      </c>
      <c r="G92" s="96" t="s">
        <v>5</v>
      </c>
      <c r="H92" s="96" t="s">
        <v>144</v>
      </c>
      <c r="I92" s="98">
        <v>8.1</v>
      </c>
      <c r="J92" s="98">
        <v>8.1</v>
      </c>
      <c r="K92" s="98">
        <v>6</v>
      </c>
      <c r="L92" s="98">
        <v>9.4</v>
      </c>
      <c r="M92" s="99"/>
      <c r="N92" s="98">
        <v>8.8000000000000007</v>
      </c>
      <c r="O92" s="99"/>
      <c r="P92" s="98">
        <v>7.1</v>
      </c>
      <c r="Q92" s="99"/>
      <c r="R92" s="98">
        <v>8</v>
      </c>
      <c r="S92" s="99"/>
      <c r="T92" s="98">
        <v>9.1</v>
      </c>
      <c r="U92" s="99"/>
      <c r="V92" s="103" t="s">
        <v>77</v>
      </c>
      <c r="W92" s="99"/>
      <c r="X92" s="98">
        <v>7.2</v>
      </c>
      <c r="Y92" s="98">
        <v>8.8000000000000007</v>
      </c>
      <c r="Z92" s="98">
        <v>5.0999999999999996</v>
      </c>
      <c r="AA92" s="103" t="s">
        <v>77</v>
      </c>
      <c r="AB92" s="99"/>
      <c r="AC92" s="99"/>
      <c r="AD92" s="98">
        <v>8</v>
      </c>
      <c r="AE92" s="103" t="s">
        <v>77</v>
      </c>
      <c r="AF92" s="98">
        <v>9.6999999999999993</v>
      </c>
      <c r="AG92" s="98">
        <v>9.6999999999999993</v>
      </c>
      <c r="AH92" s="103" t="s">
        <v>77</v>
      </c>
      <c r="AI92" s="98">
        <v>7.6</v>
      </c>
      <c r="AJ92" s="98">
        <v>5.8</v>
      </c>
      <c r="AK92" s="103" t="s">
        <v>77</v>
      </c>
      <c r="AL92" s="100">
        <v>34</v>
      </c>
      <c r="AM92" s="101">
        <v>11</v>
      </c>
      <c r="AN92" s="98">
        <v>7.6</v>
      </c>
      <c r="AO92" s="98">
        <v>7.5</v>
      </c>
      <c r="AP92" s="99"/>
      <c r="AQ92" s="98">
        <v>9.8000000000000007</v>
      </c>
      <c r="AR92" s="99"/>
      <c r="AS92" s="99"/>
      <c r="AT92" s="99"/>
      <c r="AU92" s="99"/>
      <c r="AV92" s="99"/>
      <c r="AW92" s="98">
        <v>9.1</v>
      </c>
      <c r="AX92" s="99"/>
      <c r="AY92" s="99"/>
      <c r="AZ92" s="99"/>
      <c r="BA92" s="99"/>
      <c r="BB92" s="98">
        <v>9.1</v>
      </c>
      <c r="BC92" s="100">
        <v>5</v>
      </c>
      <c r="BD92" s="101">
        <v>0</v>
      </c>
      <c r="BE92" s="98">
        <v>8.3000000000000007</v>
      </c>
      <c r="BF92" s="98">
        <v>7</v>
      </c>
      <c r="BG92" s="98">
        <v>6.9</v>
      </c>
      <c r="BH92" s="98">
        <v>8.1</v>
      </c>
      <c r="BI92" s="98">
        <v>8.1999999999999993</v>
      </c>
      <c r="BJ92" s="98">
        <v>7.7</v>
      </c>
      <c r="BK92" s="98">
        <v>7.3</v>
      </c>
      <c r="BL92" s="98">
        <v>7.2</v>
      </c>
      <c r="BM92" s="98">
        <v>8.9</v>
      </c>
      <c r="BN92" s="98">
        <v>6.2</v>
      </c>
      <c r="BO92" s="98">
        <v>6.8</v>
      </c>
      <c r="BP92" s="98">
        <v>7.2</v>
      </c>
      <c r="BQ92" s="98">
        <v>8.5</v>
      </c>
      <c r="BR92" s="98">
        <v>7.4</v>
      </c>
      <c r="BS92" s="98">
        <v>7.3</v>
      </c>
      <c r="BT92" s="98">
        <v>7.2</v>
      </c>
      <c r="BU92" s="103" t="s">
        <v>77</v>
      </c>
      <c r="BV92" s="98">
        <v>5.8</v>
      </c>
      <c r="BW92" s="98">
        <v>7.4</v>
      </c>
      <c r="BX92" s="98">
        <v>6</v>
      </c>
      <c r="BY92" s="98">
        <v>6.8</v>
      </c>
      <c r="BZ92" s="98">
        <v>6.2</v>
      </c>
      <c r="CA92" s="98">
        <v>7.3</v>
      </c>
      <c r="CB92" s="98">
        <v>7.6</v>
      </c>
      <c r="CC92" s="98">
        <v>6.1</v>
      </c>
      <c r="CD92" s="99"/>
      <c r="CE92" s="98">
        <v>7.7</v>
      </c>
      <c r="CF92" s="99"/>
      <c r="CG92" s="98">
        <v>5.9</v>
      </c>
      <c r="CH92" s="98">
        <v>5.4</v>
      </c>
      <c r="CI92" s="100">
        <v>57</v>
      </c>
      <c r="CJ92" s="101">
        <v>2</v>
      </c>
      <c r="CK92" s="98">
        <v>6.3</v>
      </c>
      <c r="CL92" s="98">
        <v>6.6</v>
      </c>
      <c r="CM92" s="99"/>
      <c r="CN92" s="98">
        <v>6.8</v>
      </c>
      <c r="CO92" s="103" t="s">
        <v>77</v>
      </c>
      <c r="CP92" s="98">
        <v>7.4</v>
      </c>
      <c r="CQ92" s="98">
        <v>7.3</v>
      </c>
      <c r="CR92" s="99"/>
      <c r="CS92" s="99"/>
      <c r="CT92" s="98">
        <v>5.0999999999999996</v>
      </c>
      <c r="CU92" s="99"/>
      <c r="CV92" s="98">
        <v>8.5</v>
      </c>
      <c r="CW92" s="98">
        <v>7.2</v>
      </c>
      <c r="CX92" s="99"/>
      <c r="CY92" s="98">
        <v>8.6999999999999993</v>
      </c>
      <c r="CZ92" s="98">
        <v>9.5</v>
      </c>
      <c r="DA92" s="100">
        <v>21</v>
      </c>
      <c r="DB92" s="101">
        <v>3</v>
      </c>
      <c r="DC92" s="99"/>
      <c r="DD92" s="99"/>
      <c r="DE92" s="99"/>
      <c r="DF92" s="100">
        <v>0</v>
      </c>
      <c r="DG92" s="101">
        <v>4</v>
      </c>
      <c r="DH92" s="100">
        <v>117</v>
      </c>
      <c r="DI92" s="101">
        <v>20</v>
      </c>
      <c r="DJ92" s="102">
        <v>137</v>
      </c>
      <c r="DK92" s="98">
        <v>123</v>
      </c>
      <c r="DL92" s="98">
        <v>6.94</v>
      </c>
      <c r="DM92" s="98">
        <v>2.88</v>
      </c>
      <c r="DN92" s="96"/>
      <c r="DO92" s="13">
        <f t="shared" si="1"/>
        <v>16</v>
      </c>
    </row>
    <row r="93" spans="2:119" ht="27.75" customHeight="1">
      <c r="B93" s="95">
        <v>2220328860</v>
      </c>
      <c r="C93" s="96" t="s">
        <v>3</v>
      </c>
      <c r="D93" s="96" t="s">
        <v>102</v>
      </c>
      <c r="E93" s="96" t="s">
        <v>285</v>
      </c>
      <c r="F93" s="97">
        <v>36078</v>
      </c>
      <c r="G93" s="96" t="s">
        <v>5</v>
      </c>
      <c r="H93" s="96" t="s">
        <v>144</v>
      </c>
      <c r="I93" s="98">
        <v>7.5</v>
      </c>
      <c r="J93" s="98">
        <v>7.6</v>
      </c>
      <c r="K93" s="98">
        <v>8.1999999999999993</v>
      </c>
      <c r="L93" s="98">
        <v>8.5</v>
      </c>
      <c r="M93" s="99"/>
      <c r="N93" s="98">
        <v>6.3</v>
      </c>
      <c r="O93" s="99"/>
      <c r="P93" s="98">
        <v>6</v>
      </c>
      <c r="Q93" s="99"/>
      <c r="R93" s="98">
        <v>6.2</v>
      </c>
      <c r="S93" s="99"/>
      <c r="T93" s="98">
        <v>7.8</v>
      </c>
      <c r="U93" s="99"/>
      <c r="V93" s="98">
        <v>5.9</v>
      </c>
      <c r="W93" s="99"/>
      <c r="X93" s="98">
        <v>6.5</v>
      </c>
      <c r="Y93" s="98">
        <v>8.6999999999999993</v>
      </c>
      <c r="Z93" s="98">
        <v>6.7</v>
      </c>
      <c r="AA93" s="98">
        <v>9.1999999999999993</v>
      </c>
      <c r="AB93" s="99"/>
      <c r="AC93" s="98">
        <v>7.5</v>
      </c>
      <c r="AD93" s="98">
        <v>8.9</v>
      </c>
      <c r="AE93" s="99"/>
      <c r="AF93" s="98">
        <v>9</v>
      </c>
      <c r="AG93" s="98">
        <v>9.3000000000000007</v>
      </c>
      <c r="AH93" s="98">
        <v>7.8</v>
      </c>
      <c r="AI93" s="98">
        <v>9.1999999999999993</v>
      </c>
      <c r="AJ93" s="98">
        <v>7.1</v>
      </c>
      <c r="AK93" s="98">
        <v>8.6999999999999993</v>
      </c>
      <c r="AL93" s="100">
        <v>45</v>
      </c>
      <c r="AM93" s="101">
        <v>0</v>
      </c>
      <c r="AN93" s="98">
        <v>7.6</v>
      </c>
      <c r="AO93" s="98">
        <v>6.3</v>
      </c>
      <c r="AP93" s="98">
        <v>8.4</v>
      </c>
      <c r="AQ93" s="99"/>
      <c r="AR93" s="99"/>
      <c r="AS93" s="99"/>
      <c r="AT93" s="99"/>
      <c r="AU93" s="99"/>
      <c r="AV93" s="98">
        <v>5.6</v>
      </c>
      <c r="AW93" s="99"/>
      <c r="AX93" s="99"/>
      <c r="AY93" s="99"/>
      <c r="AZ93" s="99"/>
      <c r="BA93" s="99"/>
      <c r="BB93" s="98">
        <v>9.3000000000000007</v>
      </c>
      <c r="BC93" s="100">
        <v>5</v>
      </c>
      <c r="BD93" s="101">
        <v>0</v>
      </c>
      <c r="BE93" s="98">
        <v>6.6</v>
      </c>
      <c r="BF93" s="98">
        <v>5.5</v>
      </c>
      <c r="BG93" s="98">
        <v>4.5999999999999996</v>
      </c>
      <c r="BH93" s="98">
        <v>5</v>
      </c>
      <c r="BI93" s="98">
        <v>6.6</v>
      </c>
      <c r="BJ93" s="98">
        <v>7</v>
      </c>
      <c r="BK93" s="98">
        <v>4.8</v>
      </c>
      <c r="BL93" s="98">
        <v>7.2</v>
      </c>
      <c r="BM93" s="98">
        <v>7.5</v>
      </c>
      <c r="BN93" s="98">
        <v>7.1</v>
      </c>
      <c r="BO93" s="98">
        <v>5.3</v>
      </c>
      <c r="BP93" s="98">
        <v>7.4</v>
      </c>
      <c r="BQ93" s="98">
        <v>5.2</v>
      </c>
      <c r="BR93" s="98">
        <v>6.4</v>
      </c>
      <c r="BS93" s="98">
        <v>5.7</v>
      </c>
      <c r="BT93" s="98">
        <v>6.5</v>
      </c>
      <c r="BU93" s="98">
        <v>7.2</v>
      </c>
      <c r="BV93" s="98">
        <v>6.2</v>
      </c>
      <c r="BW93" s="98">
        <v>6.8</v>
      </c>
      <c r="BX93" s="98">
        <v>6.9</v>
      </c>
      <c r="BY93" s="98">
        <v>5.8</v>
      </c>
      <c r="BZ93" s="98">
        <v>6.8</v>
      </c>
      <c r="CA93" s="98">
        <v>5.2</v>
      </c>
      <c r="CB93" s="98">
        <v>7.3</v>
      </c>
      <c r="CC93" s="98">
        <v>6.4</v>
      </c>
      <c r="CD93" s="99"/>
      <c r="CE93" s="99"/>
      <c r="CF93" s="98">
        <v>5.7</v>
      </c>
      <c r="CG93" s="98">
        <v>7.2</v>
      </c>
      <c r="CH93" s="98">
        <v>8.4</v>
      </c>
      <c r="CI93" s="100">
        <v>59</v>
      </c>
      <c r="CJ93" s="101">
        <v>0</v>
      </c>
      <c r="CK93" s="98">
        <v>5.9</v>
      </c>
      <c r="CL93" s="98">
        <v>4.7</v>
      </c>
      <c r="CM93" s="98">
        <v>7.6</v>
      </c>
      <c r="CN93" s="99"/>
      <c r="CO93" s="98">
        <v>6.3</v>
      </c>
      <c r="CP93" s="98">
        <v>7.2</v>
      </c>
      <c r="CQ93" s="99"/>
      <c r="CR93" s="98">
        <v>7.9</v>
      </c>
      <c r="CS93" s="98">
        <v>6.9</v>
      </c>
      <c r="CT93" s="99"/>
      <c r="CU93" s="99"/>
      <c r="CV93" s="98">
        <v>8.4</v>
      </c>
      <c r="CW93" s="98">
        <v>6.5</v>
      </c>
      <c r="CX93" s="99"/>
      <c r="CY93" s="98">
        <v>9.8000000000000007</v>
      </c>
      <c r="CZ93" s="98">
        <v>9.1999999999999993</v>
      </c>
      <c r="DA93" s="100">
        <v>24</v>
      </c>
      <c r="DB93" s="101">
        <v>0</v>
      </c>
      <c r="DC93" s="98">
        <v>9.4</v>
      </c>
      <c r="DD93" s="99"/>
      <c r="DE93" s="99"/>
      <c r="DF93" s="100">
        <v>2</v>
      </c>
      <c r="DG93" s="101">
        <v>2</v>
      </c>
      <c r="DH93" s="100">
        <v>135</v>
      </c>
      <c r="DI93" s="101">
        <v>2</v>
      </c>
      <c r="DJ93" s="102">
        <v>137</v>
      </c>
      <c r="DK93" s="98">
        <v>135</v>
      </c>
      <c r="DL93" s="98">
        <v>6.98</v>
      </c>
      <c r="DM93" s="98">
        <v>2.83</v>
      </c>
      <c r="DN93" s="96"/>
      <c r="DO93" s="13">
        <f t="shared" si="1"/>
        <v>0</v>
      </c>
    </row>
    <row r="94" spans="2:119" ht="27.75" customHeight="1">
      <c r="B94" s="95">
        <v>2220326452</v>
      </c>
      <c r="C94" s="96" t="s">
        <v>308</v>
      </c>
      <c r="D94" s="96" t="s">
        <v>102</v>
      </c>
      <c r="E94" s="96" t="s">
        <v>286</v>
      </c>
      <c r="F94" s="97">
        <v>35818</v>
      </c>
      <c r="G94" s="96" t="s">
        <v>5</v>
      </c>
      <c r="H94" s="96" t="s">
        <v>144</v>
      </c>
      <c r="I94" s="98">
        <v>7.7</v>
      </c>
      <c r="J94" s="98">
        <v>6.8</v>
      </c>
      <c r="K94" s="98">
        <v>6.4</v>
      </c>
      <c r="L94" s="98">
        <v>6.2</v>
      </c>
      <c r="M94" s="99"/>
      <c r="N94" s="98">
        <v>4.9000000000000004</v>
      </c>
      <c r="O94" s="99"/>
      <c r="P94" s="99">
        <v>0</v>
      </c>
      <c r="Q94" s="99"/>
      <c r="R94" s="99"/>
      <c r="S94" s="99"/>
      <c r="T94" s="99"/>
      <c r="U94" s="99"/>
      <c r="V94" s="99"/>
      <c r="W94" s="99"/>
      <c r="X94" s="98">
        <v>4.0999999999999996</v>
      </c>
      <c r="Y94" s="98">
        <v>6.5</v>
      </c>
      <c r="Z94" s="98">
        <v>4.0999999999999996</v>
      </c>
      <c r="AA94" s="99"/>
      <c r="AB94" s="98">
        <v>6.9</v>
      </c>
      <c r="AC94" s="99"/>
      <c r="AD94" s="98">
        <v>6.8</v>
      </c>
      <c r="AE94" s="98">
        <v>5.3</v>
      </c>
      <c r="AF94" s="98">
        <v>8</v>
      </c>
      <c r="AG94" s="98">
        <v>8.1</v>
      </c>
      <c r="AH94" s="99"/>
      <c r="AI94" s="99">
        <v>0</v>
      </c>
      <c r="AJ94" s="99"/>
      <c r="AK94" s="98">
        <v>8.1</v>
      </c>
      <c r="AL94" s="100">
        <v>29</v>
      </c>
      <c r="AM94" s="101">
        <v>16</v>
      </c>
      <c r="AN94" s="98">
        <v>5.8</v>
      </c>
      <c r="AO94" s="98">
        <v>6.5</v>
      </c>
      <c r="AP94" s="99"/>
      <c r="AQ94" s="99"/>
      <c r="AR94" s="98">
        <v>4.0999999999999996</v>
      </c>
      <c r="AS94" s="99"/>
      <c r="AT94" s="99"/>
      <c r="AU94" s="99"/>
      <c r="AV94" s="98">
        <v>5.9</v>
      </c>
      <c r="AW94" s="99"/>
      <c r="AX94" s="99"/>
      <c r="AY94" s="99"/>
      <c r="AZ94" s="99"/>
      <c r="BA94" s="99"/>
      <c r="BB94" s="99">
        <v>0</v>
      </c>
      <c r="BC94" s="100">
        <v>4</v>
      </c>
      <c r="BD94" s="101">
        <v>1</v>
      </c>
      <c r="BE94" s="98">
        <v>5.7</v>
      </c>
      <c r="BF94" s="98">
        <v>5.3</v>
      </c>
      <c r="BG94" s="98">
        <v>5.6</v>
      </c>
      <c r="BH94" s="98">
        <v>4.8</v>
      </c>
      <c r="BI94" s="98">
        <v>7.6</v>
      </c>
      <c r="BJ94" s="98">
        <v>4.0999999999999996</v>
      </c>
      <c r="BK94" s="98">
        <v>4.5</v>
      </c>
      <c r="BL94" s="98">
        <v>5.6</v>
      </c>
      <c r="BM94" s="98">
        <v>7</v>
      </c>
      <c r="BN94" s="98">
        <v>5.6</v>
      </c>
      <c r="BO94" s="99">
        <v>0</v>
      </c>
      <c r="BP94" s="98">
        <v>4.8</v>
      </c>
      <c r="BQ94" s="98">
        <v>6.8</v>
      </c>
      <c r="BR94" s="99">
        <v>0</v>
      </c>
      <c r="BS94" s="99"/>
      <c r="BT94" s="98">
        <v>4.7</v>
      </c>
      <c r="BU94" s="99">
        <v>0</v>
      </c>
      <c r="BV94" s="98">
        <v>6</v>
      </c>
      <c r="BW94" s="98">
        <v>4.9000000000000004</v>
      </c>
      <c r="BX94" s="98">
        <v>5.3</v>
      </c>
      <c r="BY94" s="99">
        <v>0</v>
      </c>
      <c r="BZ94" s="99"/>
      <c r="CA94" s="98">
        <v>5.4</v>
      </c>
      <c r="CB94" s="99">
        <v>0</v>
      </c>
      <c r="CC94" s="99"/>
      <c r="CD94" s="99"/>
      <c r="CE94" s="99"/>
      <c r="CF94" s="99"/>
      <c r="CG94" s="99">
        <v>0</v>
      </c>
      <c r="CH94" s="99">
        <v>0</v>
      </c>
      <c r="CI94" s="100">
        <v>35</v>
      </c>
      <c r="CJ94" s="101">
        <v>24</v>
      </c>
      <c r="CK94" s="98">
        <v>5.6</v>
      </c>
      <c r="CL94" s="98">
        <v>6.3</v>
      </c>
      <c r="CM94" s="98">
        <v>5.3</v>
      </c>
      <c r="CN94" s="99"/>
      <c r="CO94" s="98">
        <v>5.7</v>
      </c>
      <c r="CP94" s="98">
        <v>5.9</v>
      </c>
      <c r="CQ94" s="98">
        <v>5.6</v>
      </c>
      <c r="CR94" s="99"/>
      <c r="CS94" s="98">
        <v>7.4</v>
      </c>
      <c r="CT94" s="99"/>
      <c r="CU94" s="99"/>
      <c r="CV94" s="99">
        <v>0</v>
      </c>
      <c r="CW94" s="99"/>
      <c r="CX94" s="99"/>
      <c r="CY94" s="99"/>
      <c r="CZ94" s="99"/>
      <c r="DA94" s="100">
        <v>18</v>
      </c>
      <c r="DB94" s="101">
        <v>6</v>
      </c>
      <c r="DC94" s="99"/>
      <c r="DD94" s="99"/>
      <c r="DE94" s="99"/>
      <c r="DF94" s="100">
        <v>0</v>
      </c>
      <c r="DG94" s="101">
        <v>4</v>
      </c>
      <c r="DH94" s="100">
        <v>86</v>
      </c>
      <c r="DI94" s="101">
        <v>51</v>
      </c>
      <c r="DJ94" s="102">
        <v>137</v>
      </c>
      <c r="DK94" s="98">
        <v>107</v>
      </c>
      <c r="DL94" s="98">
        <v>4.78</v>
      </c>
      <c r="DM94" s="98">
        <v>1.68</v>
      </c>
      <c r="DN94" s="96"/>
      <c r="DO94" s="13">
        <f t="shared" si="1"/>
        <v>46</v>
      </c>
    </row>
    <row r="95" spans="2:119" ht="27.75" customHeight="1">
      <c r="B95" s="95">
        <v>2020324342</v>
      </c>
      <c r="C95" s="96" t="s">
        <v>0</v>
      </c>
      <c r="D95" s="96" t="s">
        <v>396</v>
      </c>
      <c r="E95" s="96" t="s">
        <v>397</v>
      </c>
      <c r="F95" s="97">
        <v>35188</v>
      </c>
      <c r="G95" s="96" t="s">
        <v>5</v>
      </c>
      <c r="H95" s="96" t="s">
        <v>147</v>
      </c>
      <c r="I95" s="98">
        <v>8.3000000000000007</v>
      </c>
      <c r="J95" s="98">
        <v>6.6</v>
      </c>
      <c r="K95" s="98">
        <v>8.4</v>
      </c>
      <c r="L95" s="98">
        <v>8.4</v>
      </c>
      <c r="M95" s="99"/>
      <c r="N95" s="98">
        <v>9.1</v>
      </c>
      <c r="O95" s="99"/>
      <c r="P95" s="98">
        <v>8.8000000000000007</v>
      </c>
      <c r="Q95" s="99"/>
      <c r="R95" s="98">
        <v>7</v>
      </c>
      <c r="S95" s="99"/>
      <c r="T95" s="98">
        <v>7.6</v>
      </c>
      <c r="U95" s="99"/>
      <c r="V95" s="98">
        <v>7.7</v>
      </c>
      <c r="W95" s="99"/>
      <c r="X95" s="98">
        <v>9.1</v>
      </c>
      <c r="Y95" s="98">
        <v>9.3000000000000007</v>
      </c>
      <c r="Z95" s="98">
        <v>9.1</v>
      </c>
      <c r="AA95" s="99"/>
      <c r="AB95" s="98">
        <v>5.6</v>
      </c>
      <c r="AC95" s="99"/>
      <c r="AD95" s="98">
        <v>7</v>
      </c>
      <c r="AE95" s="98">
        <v>7.5</v>
      </c>
      <c r="AF95" s="98">
        <v>8.4</v>
      </c>
      <c r="AG95" s="98">
        <v>9.9</v>
      </c>
      <c r="AH95" s="98">
        <v>7.9</v>
      </c>
      <c r="AI95" s="98">
        <v>9.5</v>
      </c>
      <c r="AJ95" s="98">
        <v>8.5</v>
      </c>
      <c r="AK95" s="98">
        <v>9</v>
      </c>
      <c r="AL95" s="100">
        <v>45</v>
      </c>
      <c r="AM95" s="101">
        <v>0</v>
      </c>
      <c r="AN95" s="98">
        <v>5.0999999999999996</v>
      </c>
      <c r="AO95" s="98">
        <v>6.3</v>
      </c>
      <c r="AP95" s="99"/>
      <c r="AQ95" s="99"/>
      <c r="AR95" s="99"/>
      <c r="AS95" s="99"/>
      <c r="AT95" s="99"/>
      <c r="AU95" s="98">
        <v>6.8</v>
      </c>
      <c r="AV95" s="99"/>
      <c r="AW95" s="99"/>
      <c r="AX95" s="99"/>
      <c r="AY95" s="99"/>
      <c r="AZ95" s="99"/>
      <c r="BA95" s="98">
        <v>6.8</v>
      </c>
      <c r="BB95" s="98">
        <v>7.4</v>
      </c>
      <c r="BC95" s="100">
        <v>5</v>
      </c>
      <c r="BD95" s="101">
        <v>0</v>
      </c>
      <c r="BE95" s="98">
        <v>9.1</v>
      </c>
      <c r="BF95" s="98">
        <v>8.1999999999999993</v>
      </c>
      <c r="BG95" s="98">
        <v>6</v>
      </c>
      <c r="BH95" s="98">
        <v>6.8</v>
      </c>
      <c r="BI95" s="98">
        <v>7.8</v>
      </c>
      <c r="BJ95" s="98">
        <v>6.9</v>
      </c>
      <c r="BK95" s="98">
        <v>7.2</v>
      </c>
      <c r="BL95" s="98">
        <v>6.8</v>
      </c>
      <c r="BM95" s="98">
        <v>7.1</v>
      </c>
      <c r="BN95" s="98">
        <v>6.2</v>
      </c>
      <c r="BO95" s="98">
        <v>6.6</v>
      </c>
      <c r="BP95" s="98">
        <v>7.5</v>
      </c>
      <c r="BQ95" s="98">
        <v>7.3</v>
      </c>
      <c r="BR95" s="98">
        <v>7</v>
      </c>
      <c r="BS95" s="98">
        <v>6</v>
      </c>
      <c r="BT95" s="98">
        <v>7.9</v>
      </c>
      <c r="BU95" s="98">
        <v>8.3000000000000007</v>
      </c>
      <c r="BV95" s="98">
        <v>7.5</v>
      </c>
      <c r="BW95" s="98">
        <v>6.8</v>
      </c>
      <c r="BX95" s="98">
        <v>8.8000000000000007</v>
      </c>
      <c r="BY95" s="98">
        <v>7.2</v>
      </c>
      <c r="BZ95" s="98">
        <v>5.4</v>
      </c>
      <c r="CA95" s="98">
        <v>5.4</v>
      </c>
      <c r="CB95" s="98">
        <v>6.1</v>
      </c>
      <c r="CC95" s="99"/>
      <c r="CD95" s="98">
        <v>8.1</v>
      </c>
      <c r="CE95" s="98">
        <v>6.9</v>
      </c>
      <c r="CF95" s="99"/>
      <c r="CG95" s="98">
        <v>8</v>
      </c>
      <c r="CH95" s="98">
        <v>7.4</v>
      </c>
      <c r="CI95" s="100">
        <v>59</v>
      </c>
      <c r="CJ95" s="101">
        <v>0</v>
      </c>
      <c r="CK95" s="98">
        <v>7.4</v>
      </c>
      <c r="CL95" s="98">
        <v>7.4</v>
      </c>
      <c r="CM95" s="99"/>
      <c r="CN95" s="98">
        <v>7</v>
      </c>
      <c r="CO95" s="98">
        <v>7.4</v>
      </c>
      <c r="CP95" s="98">
        <v>7.3</v>
      </c>
      <c r="CQ95" s="98">
        <v>8.5</v>
      </c>
      <c r="CR95" s="99"/>
      <c r="CS95" s="103" t="s">
        <v>77</v>
      </c>
      <c r="CT95" s="98">
        <v>7.6</v>
      </c>
      <c r="CU95" s="99"/>
      <c r="CV95" s="98">
        <v>8.1999999999999993</v>
      </c>
      <c r="CW95" s="98">
        <v>5.9</v>
      </c>
      <c r="CX95" s="99"/>
      <c r="CY95" s="98">
        <v>8.6</v>
      </c>
      <c r="CZ95" s="98">
        <v>8.4</v>
      </c>
      <c r="DA95" s="100">
        <v>24</v>
      </c>
      <c r="DB95" s="101">
        <v>0</v>
      </c>
      <c r="DC95" s="98">
        <v>9.1999999999999993</v>
      </c>
      <c r="DD95" s="98">
        <v>8.5</v>
      </c>
      <c r="DE95" s="99"/>
      <c r="DF95" s="100">
        <v>4</v>
      </c>
      <c r="DG95" s="101">
        <v>0</v>
      </c>
      <c r="DH95" s="100">
        <v>137</v>
      </c>
      <c r="DI95" s="101">
        <v>0</v>
      </c>
      <c r="DJ95" s="102">
        <v>137</v>
      </c>
      <c r="DK95" s="98">
        <v>137</v>
      </c>
      <c r="DL95" s="98">
        <v>7.63</v>
      </c>
      <c r="DM95" s="98">
        <v>3.22</v>
      </c>
      <c r="DN95" s="96" t="s">
        <v>293</v>
      </c>
      <c r="DO95" s="13">
        <f t="shared" si="1"/>
        <v>0</v>
      </c>
    </row>
    <row r="96" spans="2:119" ht="27.75" customHeight="1">
      <c r="B96" s="95">
        <v>2221326454</v>
      </c>
      <c r="C96" s="96" t="s">
        <v>3</v>
      </c>
      <c r="D96" s="96" t="s">
        <v>89</v>
      </c>
      <c r="E96" s="96" t="s">
        <v>224</v>
      </c>
      <c r="F96" s="97">
        <v>36052</v>
      </c>
      <c r="G96" s="96" t="s">
        <v>88</v>
      </c>
      <c r="H96" s="96" t="s">
        <v>144</v>
      </c>
      <c r="I96" s="98">
        <v>4.2</v>
      </c>
      <c r="J96" s="98">
        <v>7.6</v>
      </c>
      <c r="K96" s="98">
        <v>7.7</v>
      </c>
      <c r="L96" s="99">
        <v>0</v>
      </c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8">
        <v>6.2</v>
      </c>
      <c r="Y96" s="98">
        <v>7.8</v>
      </c>
      <c r="Z96" s="99">
        <v>0</v>
      </c>
      <c r="AA96" s="99"/>
      <c r="AB96" s="98">
        <v>6.5</v>
      </c>
      <c r="AC96" s="98">
        <v>6.8</v>
      </c>
      <c r="AD96" s="103" t="s">
        <v>77</v>
      </c>
      <c r="AE96" s="99"/>
      <c r="AF96" s="98">
        <v>9.4</v>
      </c>
      <c r="AG96" s="98">
        <v>6.9</v>
      </c>
      <c r="AH96" s="99"/>
      <c r="AI96" s="103" t="s">
        <v>77</v>
      </c>
      <c r="AJ96" s="99"/>
      <c r="AK96" s="99">
        <v>0</v>
      </c>
      <c r="AL96" s="100">
        <v>18</v>
      </c>
      <c r="AM96" s="101">
        <v>27</v>
      </c>
      <c r="AN96" s="98">
        <v>6.7</v>
      </c>
      <c r="AO96" s="98">
        <v>6.1</v>
      </c>
      <c r="AP96" s="99"/>
      <c r="AQ96" s="99"/>
      <c r="AR96" s="99"/>
      <c r="AS96" s="99"/>
      <c r="AT96" s="98">
        <v>4</v>
      </c>
      <c r="AU96" s="99"/>
      <c r="AV96" s="99"/>
      <c r="AW96" s="99"/>
      <c r="AX96" s="99"/>
      <c r="AY96" s="99"/>
      <c r="AZ96" s="99">
        <v>0</v>
      </c>
      <c r="BA96" s="99"/>
      <c r="BB96" s="103" t="s">
        <v>77</v>
      </c>
      <c r="BC96" s="100">
        <v>3</v>
      </c>
      <c r="BD96" s="101">
        <v>2</v>
      </c>
      <c r="BE96" s="98">
        <v>6.2</v>
      </c>
      <c r="BF96" s="98">
        <v>6.3</v>
      </c>
      <c r="BG96" s="98">
        <v>5.7</v>
      </c>
      <c r="BH96" s="98">
        <v>9</v>
      </c>
      <c r="BI96" s="98">
        <v>6.6</v>
      </c>
      <c r="BJ96" s="98">
        <v>4.9000000000000004</v>
      </c>
      <c r="BK96" s="98">
        <v>4.3</v>
      </c>
      <c r="BL96" s="98">
        <v>4.4000000000000004</v>
      </c>
      <c r="BM96" s="98">
        <v>5</v>
      </c>
      <c r="BN96" s="98">
        <v>6.9</v>
      </c>
      <c r="BO96" s="98">
        <v>5.2</v>
      </c>
      <c r="BP96" s="98">
        <v>8.1999999999999993</v>
      </c>
      <c r="BQ96" s="98">
        <v>5.5</v>
      </c>
      <c r="BR96" s="98">
        <v>4.2</v>
      </c>
      <c r="BS96" s="103" t="s">
        <v>77</v>
      </c>
      <c r="BT96" s="98">
        <v>6</v>
      </c>
      <c r="BU96" s="103" t="s">
        <v>77</v>
      </c>
      <c r="BV96" s="98">
        <v>5.8</v>
      </c>
      <c r="BW96" s="98">
        <v>6.1</v>
      </c>
      <c r="BX96" s="99">
        <v>0</v>
      </c>
      <c r="BY96" s="99">
        <v>0</v>
      </c>
      <c r="BZ96" s="99"/>
      <c r="CA96" s="99">
        <v>0</v>
      </c>
      <c r="CB96" s="98">
        <v>5.5</v>
      </c>
      <c r="CC96" s="99"/>
      <c r="CD96" s="99"/>
      <c r="CE96" s="99"/>
      <c r="CF96" s="99"/>
      <c r="CG96" s="99"/>
      <c r="CH96" s="98">
        <v>7.3</v>
      </c>
      <c r="CI96" s="100">
        <v>38</v>
      </c>
      <c r="CJ96" s="101">
        <v>21</v>
      </c>
      <c r="CK96" s="98">
        <v>6.2</v>
      </c>
      <c r="CL96" s="98">
        <v>5.6</v>
      </c>
      <c r="CM96" s="99"/>
      <c r="CN96" s="103" t="s">
        <v>77</v>
      </c>
      <c r="CO96" s="98">
        <v>6.1</v>
      </c>
      <c r="CP96" s="103" t="s">
        <v>77</v>
      </c>
      <c r="CQ96" s="99"/>
      <c r="CR96" s="99"/>
      <c r="CS96" s="98">
        <v>6</v>
      </c>
      <c r="CT96" s="99"/>
      <c r="CU96" s="99"/>
      <c r="CV96" s="99"/>
      <c r="CW96" s="99"/>
      <c r="CX96" s="99"/>
      <c r="CY96" s="98">
        <v>8.1</v>
      </c>
      <c r="CZ96" s="98">
        <v>9.1999999999999993</v>
      </c>
      <c r="DA96" s="100">
        <v>11</v>
      </c>
      <c r="DB96" s="101">
        <v>13</v>
      </c>
      <c r="DC96" s="99"/>
      <c r="DD96" s="99"/>
      <c r="DE96" s="99"/>
      <c r="DF96" s="100">
        <v>0</v>
      </c>
      <c r="DG96" s="101">
        <v>4</v>
      </c>
      <c r="DH96" s="100">
        <v>70</v>
      </c>
      <c r="DI96" s="101">
        <v>67</v>
      </c>
      <c r="DJ96" s="102">
        <v>137</v>
      </c>
      <c r="DK96" s="98">
        <v>93</v>
      </c>
      <c r="DL96" s="98">
        <v>5.04</v>
      </c>
      <c r="DM96" s="98">
        <v>1.77</v>
      </c>
      <c r="DN96" s="96" t="s">
        <v>398</v>
      </c>
      <c r="DO96" s="13">
        <f t="shared" si="1"/>
        <v>61</v>
      </c>
    </row>
    <row r="97" spans="2:119" ht="27.75" customHeight="1">
      <c r="B97" s="95">
        <v>2220326455</v>
      </c>
      <c r="C97" s="96" t="s">
        <v>223</v>
      </c>
      <c r="D97" s="96" t="s">
        <v>360</v>
      </c>
      <c r="E97" s="96" t="s">
        <v>265</v>
      </c>
      <c r="F97" s="97">
        <v>35545</v>
      </c>
      <c r="G97" s="96" t="s">
        <v>5</v>
      </c>
      <c r="H97" s="96" t="s">
        <v>144</v>
      </c>
      <c r="I97" s="98">
        <v>8.5</v>
      </c>
      <c r="J97" s="98">
        <v>8.6999999999999993</v>
      </c>
      <c r="K97" s="98">
        <v>8.1999999999999993</v>
      </c>
      <c r="L97" s="98">
        <v>8.1999999999999993</v>
      </c>
      <c r="M97" s="99"/>
      <c r="N97" s="98">
        <v>8.1</v>
      </c>
      <c r="O97" s="99"/>
      <c r="P97" s="98">
        <v>5.6</v>
      </c>
      <c r="Q97" s="99"/>
      <c r="R97" s="98">
        <v>6.8</v>
      </c>
      <c r="S97" s="99"/>
      <c r="T97" s="98">
        <v>6.5</v>
      </c>
      <c r="U97" s="99"/>
      <c r="V97" s="98">
        <v>6.4</v>
      </c>
      <c r="W97" s="99"/>
      <c r="X97" s="98">
        <v>7.6</v>
      </c>
      <c r="Y97" s="98">
        <v>7.2</v>
      </c>
      <c r="Z97" s="98">
        <v>6.9</v>
      </c>
      <c r="AA97" s="99"/>
      <c r="AB97" s="98">
        <v>9.1</v>
      </c>
      <c r="AC97" s="98">
        <v>8.5</v>
      </c>
      <c r="AD97" s="98">
        <v>7.2</v>
      </c>
      <c r="AE97" s="99"/>
      <c r="AF97" s="98">
        <v>8.9</v>
      </c>
      <c r="AG97" s="98">
        <v>9.3000000000000007</v>
      </c>
      <c r="AH97" s="98">
        <v>8</v>
      </c>
      <c r="AI97" s="98">
        <v>8.1999999999999993</v>
      </c>
      <c r="AJ97" s="98">
        <v>7.3</v>
      </c>
      <c r="AK97" s="98">
        <v>7.5</v>
      </c>
      <c r="AL97" s="100">
        <v>45</v>
      </c>
      <c r="AM97" s="101">
        <v>0</v>
      </c>
      <c r="AN97" s="98">
        <v>6</v>
      </c>
      <c r="AO97" s="98">
        <v>4.3</v>
      </c>
      <c r="AP97" s="98">
        <v>8.4</v>
      </c>
      <c r="AQ97" s="99"/>
      <c r="AR97" s="99"/>
      <c r="AS97" s="99"/>
      <c r="AT97" s="99"/>
      <c r="AU97" s="99"/>
      <c r="AV97" s="98">
        <v>6</v>
      </c>
      <c r="AW97" s="99"/>
      <c r="AX97" s="99"/>
      <c r="AY97" s="99"/>
      <c r="AZ97" s="99"/>
      <c r="BA97" s="99"/>
      <c r="BB97" s="98">
        <v>4.0999999999999996</v>
      </c>
      <c r="BC97" s="100">
        <v>5</v>
      </c>
      <c r="BD97" s="101">
        <v>0</v>
      </c>
      <c r="BE97" s="98">
        <v>7.1</v>
      </c>
      <c r="BF97" s="98">
        <v>7.2</v>
      </c>
      <c r="BG97" s="98">
        <v>6.2</v>
      </c>
      <c r="BH97" s="98">
        <v>7.5</v>
      </c>
      <c r="BI97" s="98">
        <v>8.4</v>
      </c>
      <c r="BJ97" s="98">
        <v>8.9</v>
      </c>
      <c r="BK97" s="98">
        <v>7.7</v>
      </c>
      <c r="BL97" s="98">
        <v>6.5</v>
      </c>
      <c r="BM97" s="98">
        <v>7.5</v>
      </c>
      <c r="BN97" s="98">
        <v>7.4</v>
      </c>
      <c r="BO97" s="98">
        <v>8.1999999999999993</v>
      </c>
      <c r="BP97" s="98">
        <v>5.0999999999999996</v>
      </c>
      <c r="BQ97" s="98">
        <v>7.6</v>
      </c>
      <c r="BR97" s="98">
        <v>6.4</v>
      </c>
      <c r="BS97" s="98">
        <v>5.4</v>
      </c>
      <c r="BT97" s="98">
        <v>7.5</v>
      </c>
      <c r="BU97" s="98">
        <v>8.6</v>
      </c>
      <c r="BV97" s="98">
        <v>7.8</v>
      </c>
      <c r="BW97" s="98">
        <v>6.5</v>
      </c>
      <c r="BX97" s="98">
        <v>7.1</v>
      </c>
      <c r="BY97" s="98">
        <v>5.9</v>
      </c>
      <c r="BZ97" s="98">
        <v>5.8</v>
      </c>
      <c r="CA97" s="98">
        <v>6</v>
      </c>
      <c r="CB97" s="98">
        <v>7.3</v>
      </c>
      <c r="CC97" s="98">
        <v>6.6</v>
      </c>
      <c r="CD97" s="99"/>
      <c r="CE97" s="99"/>
      <c r="CF97" s="98">
        <v>7.4</v>
      </c>
      <c r="CG97" s="98">
        <v>6.7</v>
      </c>
      <c r="CH97" s="98">
        <v>8.4</v>
      </c>
      <c r="CI97" s="100">
        <v>59</v>
      </c>
      <c r="CJ97" s="101">
        <v>0</v>
      </c>
      <c r="CK97" s="98">
        <v>8.1999999999999993</v>
      </c>
      <c r="CL97" s="98">
        <v>7.8</v>
      </c>
      <c r="CM97" s="98">
        <v>6.3</v>
      </c>
      <c r="CN97" s="99"/>
      <c r="CO97" s="98">
        <v>7</v>
      </c>
      <c r="CP97" s="98">
        <v>8.3000000000000007</v>
      </c>
      <c r="CQ97" s="98">
        <v>7.8</v>
      </c>
      <c r="CR97" s="99"/>
      <c r="CS97" s="98">
        <v>7.6</v>
      </c>
      <c r="CT97" s="99"/>
      <c r="CU97" s="99"/>
      <c r="CV97" s="98">
        <v>7.9</v>
      </c>
      <c r="CW97" s="98">
        <v>6.6</v>
      </c>
      <c r="CX97" s="99"/>
      <c r="CY97" s="98">
        <v>8.5</v>
      </c>
      <c r="CZ97" s="98">
        <v>9</v>
      </c>
      <c r="DA97" s="100">
        <v>24</v>
      </c>
      <c r="DB97" s="101">
        <v>0</v>
      </c>
      <c r="DC97" s="98">
        <v>9.3000000000000007</v>
      </c>
      <c r="DD97" s="99"/>
      <c r="DE97" s="99"/>
      <c r="DF97" s="100">
        <v>2</v>
      </c>
      <c r="DG97" s="101">
        <v>2</v>
      </c>
      <c r="DH97" s="100">
        <v>135</v>
      </c>
      <c r="DI97" s="101">
        <v>2</v>
      </c>
      <c r="DJ97" s="102">
        <v>137</v>
      </c>
      <c r="DK97" s="98">
        <v>135</v>
      </c>
      <c r="DL97" s="98">
        <v>7.39</v>
      </c>
      <c r="DM97" s="98">
        <v>3.11</v>
      </c>
      <c r="DN97" s="96"/>
      <c r="DO97" s="13">
        <f t="shared" si="1"/>
        <v>0</v>
      </c>
    </row>
    <row r="98" spans="2:119" ht="27.75" customHeight="1">
      <c r="B98" s="95">
        <v>2220326458</v>
      </c>
      <c r="C98" s="96" t="s">
        <v>142</v>
      </c>
      <c r="D98" s="96" t="s">
        <v>111</v>
      </c>
      <c r="E98" s="96" t="s">
        <v>96</v>
      </c>
      <c r="F98" s="97">
        <v>35879</v>
      </c>
      <c r="G98" s="96" t="s">
        <v>5</v>
      </c>
      <c r="H98" s="96" t="s">
        <v>144</v>
      </c>
      <c r="I98" s="98">
        <v>8</v>
      </c>
      <c r="J98" s="98">
        <v>8.5</v>
      </c>
      <c r="K98" s="98">
        <v>6.2</v>
      </c>
      <c r="L98" s="98">
        <v>8.5</v>
      </c>
      <c r="M98" s="99"/>
      <c r="N98" s="98">
        <v>7.4</v>
      </c>
      <c r="O98" s="99"/>
      <c r="P98" s="98">
        <v>6.6</v>
      </c>
      <c r="Q98" s="99"/>
      <c r="R98" s="98">
        <v>8.1999999999999993</v>
      </c>
      <c r="S98" s="99"/>
      <c r="T98" s="98">
        <v>8.9</v>
      </c>
      <c r="U98" s="99"/>
      <c r="V98" s="98">
        <v>7.8</v>
      </c>
      <c r="W98" s="99"/>
      <c r="X98" s="98">
        <v>6.9</v>
      </c>
      <c r="Y98" s="98">
        <v>7.9</v>
      </c>
      <c r="Z98" s="98">
        <v>8.8000000000000007</v>
      </c>
      <c r="AA98" s="99"/>
      <c r="AB98" s="98">
        <v>7.9</v>
      </c>
      <c r="AC98" s="99"/>
      <c r="AD98" s="98">
        <v>6.7</v>
      </c>
      <c r="AE98" s="98">
        <v>7.3</v>
      </c>
      <c r="AF98" s="98">
        <v>9.9</v>
      </c>
      <c r="AG98" s="98">
        <v>9.8000000000000007</v>
      </c>
      <c r="AH98" s="98">
        <v>8.5</v>
      </c>
      <c r="AI98" s="98">
        <v>8.6</v>
      </c>
      <c r="AJ98" s="98">
        <v>8.4</v>
      </c>
      <c r="AK98" s="98">
        <v>8.6</v>
      </c>
      <c r="AL98" s="100">
        <v>45</v>
      </c>
      <c r="AM98" s="101">
        <v>0</v>
      </c>
      <c r="AN98" s="98">
        <v>5.8</v>
      </c>
      <c r="AO98" s="98">
        <v>6.8</v>
      </c>
      <c r="AP98" s="99"/>
      <c r="AQ98" s="99"/>
      <c r="AR98" s="99"/>
      <c r="AS98" s="99"/>
      <c r="AT98" s="99"/>
      <c r="AU98" s="98">
        <v>6.3</v>
      </c>
      <c r="AV98" s="99"/>
      <c r="AW98" s="99"/>
      <c r="AX98" s="99"/>
      <c r="AY98" s="99"/>
      <c r="AZ98" s="99"/>
      <c r="BA98" s="98">
        <v>6.1</v>
      </c>
      <c r="BB98" s="98">
        <v>6.2</v>
      </c>
      <c r="BC98" s="100">
        <v>5</v>
      </c>
      <c r="BD98" s="101">
        <v>0</v>
      </c>
      <c r="BE98" s="98">
        <v>8.4</v>
      </c>
      <c r="BF98" s="98">
        <v>5.0999999999999996</v>
      </c>
      <c r="BG98" s="98">
        <v>5.5</v>
      </c>
      <c r="BH98" s="98">
        <v>7.8</v>
      </c>
      <c r="BI98" s="98">
        <v>7.7</v>
      </c>
      <c r="BJ98" s="98">
        <v>6.2</v>
      </c>
      <c r="BK98" s="98">
        <v>6.8</v>
      </c>
      <c r="BL98" s="98">
        <v>6.8</v>
      </c>
      <c r="BM98" s="98">
        <v>7.7</v>
      </c>
      <c r="BN98" s="98">
        <v>8.6</v>
      </c>
      <c r="BO98" s="98">
        <v>6.8</v>
      </c>
      <c r="BP98" s="98">
        <v>4.8</v>
      </c>
      <c r="BQ98" s="98">
        <v>8.3000000000000007</v>
      </c>
      <c r="BR98" s="98">
        <v>7.1</v>
      </c>
      <c r="BS98" s="98">
        <v>6.5</v>
      </c>
      <c r="BT98" s="98">
        <v>6.3</v>
      </c>
      <c r="BU98" s="98">
        <v>8.1999999999999993</v>
      </c>
      <c r="BV98" s="98">
        <v>7.3</v>
      </c>
      <c r="BW98" s="98">
        <v>6.9</v>
      </c>
      <c r="BX98" s="98">
        <v>5.5</v>
      </c>
      <c r="BY98" s="98">
        <v>6.2</v>
      </c>
      <c r="BZ98" s="103" t="s">
        <v>77</v>
      </c>
      <c r="CA98" s="98">
        <v>7.8</v>
      </c>
      <c r="CB98" s="98">
        <v>6.9</v>
      </c>
      <c r="CC98" s="99"/>
      <c r="CD98" s="98">
        <v>7.7</v>
      </c>
      <c r="CE98" s="99"/>
      <c r="CF98" s="98">
        <v>8.4</v>
      </c>
      <c r="CG98" s="98">
        <v>7</v>
      </c>
      <c r="CH98" s="98">
        <v>8</v>
      </c>
      <c r="CI98" s="100">
        <v>57</v>
      </c>
      <c r="CJ98" s="101">
        <v>2</v>
      </c>
      <c r="CK98" s="98">
        <v>4.0999999999999996</v>
      </c>
      <c r="CL98" s="98">
        <v>8</v>
      </c>
      <c r="CM98" s="99"/>
      <c r="CN98" s="98">
        <v>8.9</v>
      </c>
      <c r="CO98" s="98">
        <v>8.1</v>
      </c>
      <c r="CP98" s="98">
        <v>8.1</v>
      </c>
      <c r="CQ98" s="98">
        <v>6.6</v>
      </c>
      <c r="CR98" s="99"/>
      <c r="CS98" s="98">
        <v>7.4</v>
      </c>
      <c r="CT98" s="99"/>
      <c r="CU98" s="99"/>
      <c r="CV98" s="98">
        <v>9.6999999999999993</v>
      </c>
      <c r="CW98" s="98">
        <v>6.7</v>
      </c>
      <c r="CX98" s="99"/>
      <c r="CY98" s="98">
        <v>8.4</v>
      </c>
      <c r="CZ98" s="98">
        <v>9.5</v>
      </c>
      <c r="DA98" s="100">
        <v>24</v>
      </c>
      <c r="DB98" s="101">
        <v>0</v>
      </c>
      <c r="DC98" s="98">
        <v>9</v>
      </c>
      <c r="DD98" s="99"/>
      <c r="DE98" s="99"/>
      <c r="DF98" s="100">
        <v>2</v>
      </c>
      <c r="DG98" s="101">
        <v>2</v>
      </c>
      <c r="DH98" s="100">
        <v>133</v>
      </c>
      <c r="DI98" s="101">
        <v>4</v>
      </c>
      <c r="DJ98" s="102">
        <v>137</v>
      </c>
      <c r="DK98" s="98">
        <v>135</v>
      </c>
      <c r="DL98" s="98">
        <v>7.48</v>
      </c>
      <c r="DM98" s="98">
        <v>3.13</v>
      </c>
      <c r="DN98" s="96"/>
      <c r="DO98" s="13">
        <f t="shared" si="1"/>
        <v>2</v>
      </c>
    </row>
    <row r="99" spans="2:119" ht="27.75" customHeight="1">
      <c r="B99" s="95">
        <v>2220326459</v>
      </c>
      <c r="C99" s="96" t="s">
        <v>3</v>
      </c>
      <c r="D99" s="96" t="s">
        <v>225</v>
      </c>
      <c r="E99" s="96" t="s">
        <v>96</v>
      </c>
      <c r="F99" s="97">
        <v>35671</v>
      </c>
      <c r="G99" s="96" t="s">
        <v>5</v>
      </c>
      <c r="H99" s="96" t="s">
        <v>144</v>
      </c>
      <c r="I99" s="98">
        <v>7.7</v>
      </c>
      <c r="J99" s="98">
        <v>7.8</v>
      </c>
      <c r="K99" s="98">
        <v>8.1</v>
      </c>
      <c r="L99" s="98">
        <v>8.1999999999999993</v>
      </c>
      <c r="M99" s="99"/>
      <c r="N99" s="98">
        <v>5.5</v>
      </c>
      <c r="O99" s="99"/>
      <c r="P99" s="98">
        <v>4.3</v>
      </c>
      <c r="Q99" s="99"/>
      <c r="R99" s="98">
        <v>6.1</v>
      </c>
      <c r="S99" s="99"/>
      <c r="T99" s="98">
        <v>7.2</v>
      </c>
      <c r="U99" s="99"/>
      <c r="V99" s="103" t="s">
        <v>77</v>
      </c>
      <c r="W99" s="99"/>
      <c r="X99" s="98">
        <v>5.4</v>
      </c>
      <c r="Y99" s="98">
        <v>6.3</v>
      </c>
      <c r="Z99" s="98">
        <v>8</v>
      </c>
      <c r="AA99" s="99"/>
      <c r="AB99" s="98">
        <v>9.4</v>
      </c>
      <c r="AC99" s="99"/>
      <c r="AD99" s="103" t="s">
        <v>77</v>
      </c>
      <c r="AE99" s="98">
        <v>5.5</v>
      </c>
      <c r="AF99" s="98">
        <v>9.1999999999999993</v>
      </c>
      <c r="AG99" s="98">
        <v>7.9</v>
      </c>
      <c r="AH99" s="98">
        <v>6.8</v>
      </c>
      <c r="AI99" s="98">
        <v>7</v>
      </c>
      <c r="AJ99" s="98">
        <v>8</v>
      </c>
      <c r="AK99" s="98">
        <v>5.3</v>
      </c>
      <c r="AL99" s="100">
        <v>41</v>
      </c>
      <c r="AM99" s="101">
        <v>4</v>
      </c>
      <c r="AN99" s="98">
        <v>6.1</v>
      </c>
      <c r="AO99" s="98">
        <v>5.6</v>
      </c>
      <c r="AP99" s="98">
        <v>7.7</v>
      </c>
      <c r="AQ99" s="99"/>
      <c r="AR99" s="99"/>
      <c r="AS99" s="99"/>
      <c r="AT99" s="99"/>
      <c r="AU99" s="99"/>
      <c r="AV99" s="98">
        <v>6.7</v>
      </c>
      <c r="AW99" s="99"/>
      <c r="AX99" s="99"/>
      <c r="AY99" s="99"/>
      <c r="AZ99" s="99"/>
      <c r="BA99" s="99"/>
      <c r="BB99" s="98">
        <v>7.8</v>
      </c>
      <c r="BC99" s="100">
        <v>5</v>
      </c>
      <c r="BD99" s="101">
        <v>0</v>
      </c>
      <c r="BE99" s="98">
        <v>6.1</v>
      </c>
      <c r="BF99" s="98">
        <v>5.7</v>
      </c>
      <c r="BG99" s="98">
        <v>4.7</v>
      </c>
      <c r="BH99" s="98">
        <v>5.4</v>
      </c>
      <c r="BI99" s="98">
        <v>5.2</v>
      </c>
      <c r="BJ99" s="98">
        <v>6.9</v>
      </c>
      <c r="BK99" s="98">
        <v>4.0999999999999996</v>
      </c>
      <c r="BL99" s="98">
        <v>7.2</v>
      </c>
      <c r="BM99" s="98">
        <v>6.4</v>
      </c>
      <c r="BN99" s="98">
        <v>5.7</v>
      </c>
      <c r="BO99" s="98">
        <v>6.2</v>
      </c>
      <c r="BP99" s="98">
        <v>7</v>
      </c>
      <c r="BQ99" s="98">
        <v>6.7</v>
      </c>
      <c r="BR99" s="103" t="s">
        <v>77</v>
      </c>
      <c r="BS99" s="98">
        <v>6.2</v>
      </c>
      <c r="BT99" s="98">
        <v>6.1</v>
      </c>
      <c r="BU99" s="98">
        <v>7.7</v>
      </c>
      <c r="BV99" s="98">
        <v>4</v>
      </c>
      <c r="BW99" s="98">
        <v>5.9</v>
      </c>
      <c r="BX99" s="98">
        <v>6.9</v>
      </c>
      <c r="BY99" s="98">
        <v>8</v>
      </c>
      <c r="BZ99" s="98">
        <v>5.6</v>
      </c>
      <c r="CA99" s="98">
        <v>5.0999999999999996</v>
      </c>
      <c r="CB99" s="98">
        <v>6.3</v>
      </c>
      <c r="CC99" s="98">
        <v>4.4000000000000004</v>
      </c>
      <c r="CD99" s="99"/>
      <c r="CE99" s="99"/>
      <c r="CF99" s="98">
        <v>5.5</v>
      </c>
      <c r="CG99" s="98">
        <v>4.5999999999999996</v>
      </c>
      <c r="CH99" s="98">
        <v>7.6</v>
      </c>
      <c r="CI99" s="100">
        <v>57</v>
      </c>
      <c r="CJ99" s="101">
        <v>2</v>
      </c>
      <c r="CK99" s="98">
        <v>5</v>
      </c>
      <c r="CL99" s="98">
        <v>8.1999999999999993</v>
      </c>
      <c r="CM99" s="98">
        <v>4.2</v>
      </c>
      <c r="CN99" s="99"/>
      <c r="CO99" s="98">
        <v>6.1</v>
      </c>
      <c r="CP99" s="98">
        <v>4</v>
      </c>
      <c r="CQ99" s="99"/>
      <c r="CR99" s="98">
        <v>5.7</v>
      </c>
      <c r="CS99" s="98">
        <v>6.5</v>
      </c>
      <c r="CT99" s="99"/>
      <c r="CU99" s="99"/>
      <c r="CV99" s="98">
        <v>8.3000000000000007</v>
      </c>
      <c r="CW99" s="98">
        <v>6.5</v>
      </c>
      <c r="CX99" s="99"/>
      <c r="CY99" s="98">
        <v>7.9</v>
      </c>
      <c r="CZ99" s="98">
        <v>7</v>
      </c>
      <c r="DA99" s="100">
        <v>24</v>
      </c>
      <c r="DB99" s="101">
        <v>0</v>
      </c>
      <c r="DC99" s="98">
        <v>9.6</v>
      </c>
      <c r="DD99" s="99"/>
      <c r="DE99" s="99"/>
      <c r="DF99" s="100">
        <v>2</v>
      </c>
      <c r="DG99" s="101">
        <v>2</v>
      </c>
      <c r="DH99" s="100">
        <v>129</v>
      </c>
      <c r="DI99" s="101">
        <v>8</v>
      </c>
      <c r="DJ99" s="102">
        <v>137</v>
      </c>
      <c r="DK99" s="98">
        <v>133</v>
      </c>
      <c r="DL99" s="98">
        <v>6.18</v>
      </c>
      <c r="DM99" s="98">
        <v>2.34</v>
      </c>
      <c r="DN99" s="96"/>
      <c r="DO99" s="13">
        <f t="shared" si="1"/>
        <v>6</v>
      </c>
    </row>
    <row r="100" spans="2:119" ht="27.75" customHeight="1">
      <c r="B100" s="95">
        <v>2220326460</v>
      </c>
      <c r="C100" s="96" t="s">
        <v>300</v>
      </c>
      <c r="D100" s="96" t="s">
        <v>97</v>
      </c>
      <c r="E100" s="96" t="s">
        <v>96</v>
      </c>
      <c r="F100" s="97">
        <v>36067</v>
      </c>
      <c r="G100" s="96" t="s">
        <v>5</v>
      </c>
      <c r="H100" s="96" t="s">
        <v>144</v>
      </c>
      <c r="I100" s="98">
        <v>8.6</v>
      </c>
      <c r="J100" s="98">
        <v>8.1999999999999993</v>
      </c>
      <c r="K100" s="98">
        <v>5.7</v>
      </c>
      <c r="L100" s="98">
        <v>4.9000000000000004</v>
      </c>
      <c r="M100" s="99"/>
      <c r="N100" s="98">
        <v>6.4</v>
      </c>
      <c r="O100" s="99"/>
      <c r="P100" s="98">
        <v>4.4000000000000004</v>
      </c>
      <c r="Q100" s="99"/>
      <c r="R100" s="98">
        <v>7.1</v>
      </c>
      <c r="S100" s="99"/>
      <c r="T100" s="98">
        <v>7.1</v>
      </c>
      <c r="U100" s="99"/>
      <c r="V100" s="103" t="s">
        <v>77</v>
      </c>
      <c r="W100" s="99"/>
      <c r="X100" s="98">
        <v>7</v>
      </c>
      <c r="Y100" s="98">
        <v>6.1</v>
      </c>
      <c r="Z100" s="98">
        <v>5.2</v>
      </c>
      <c r="AA100" s="99"/>
      <c r="AB100" s="98">
        <v>7.1</v>
      </c>
      <c r="AC100" s="98">
        <v>8.1</v>
      </c>
      <c r="AD100" s="98">
        <v>6.4</v>
      </c>
      <c r="AE100" s="99"/>
      <c r="AF100" s="98">
        <v>8.6999999999999993</v>
      </c>
      <c r="AG100" s="98">
        <v>9.3000000000000007</v>
      </c>
      <c r="AH100" s="98">
        <v>7.7</v>
      </c>
      <c r="AI100" s="98">
        <v>7</v>
      </c>
      <c r="AJ100" s="98">
        <v>6</v>
      </c>
      <c r="AK100" s="98">
        <v>5.7</v>
      </c>
      <c r="AL100" s="100">
        <v>43</v>
      </c>
      <c r="AM100" s="101">
        <v>2</v>
      </c>
      <c r="AN100" s="98">
        <v>7</v>
      </c>
      <c r="AO100" s="98">
        <v>6.5</v>
      </c>
      <c r="AP100" s="98">
        <v>8.6999999999999993</v>
      </c>
      <c r="AQ100" s="99"/>
      <c r="AR100" s="99"/>
      <c r="AS100" s="99"/>
      <c r="AT100" s="99"/>
      <c r="AU100" s="99"/>
      <c r="AV100" s="99"/>
      <c r="AW100" s="98">
        <v>8.6999999999999993</v>
      </c>
      <c r="AX100" s="99"/>
      <c r="AY100" s="99"/>
      <c r="AZ100" s="99"/>
      <c r="BA100" s="99"/>
      <c r="BB100" s="98">
        <v>6.2</v>
      </c>
      <c r="BC100" s="100">
        <v>5</v>
      </c>
      <c r="BD100" s="101">
        <v>0</v>
      </c>
      <c r="BE100" s="98">
        <v>6.4</v>
      </c>
      <c r="BF100" s="98">
        <v>5.8</v>
      </c>
      <c r="BG100" s="98">
        <v>4.3</v>
      </c>
      <c r="BH100" s="98">
        <v>6.6</v>
      </c>
      <c r="BI100" s="98">
        <v>7.6</v>
      </c>
      <c r="BJ100" s="98">
        <v>5.0999999999999996</v>
      </c>
      <c r="BK100" s="98">
        <v>5.6</v>
      </c>
      <c r="BL100" s="98">
        <v>4.8</v>
      </c>
      <c r="BM100" s="98">
        <v>6.5</v>
      </c>
      <c r="BN100" s="98">
        <v>4.4000000000000004</v>
      </c>
      <c r="BO100" s="98">
        <v>6.1</v>
      </c>
      <c r="BP100" s="98">
        <v>5.9</v>
      </c>
      <c r="BQ100" s="98">
        <v>8.1</v>
      </c>
      <c r="BR100" s="98">
        <v>4.8</v>
      </c>
      <c r="BS100" s="103" t="s">
        <v>77</v>
      </c>
      <c r="BT100" s="98">
        <v>5.6</v>
      </c>
      <c r="BU100" s="98">
        <v>8.5</v>
      </c>
      <c r="BV100" s="98">
        <v>6.7</v>
      </c>
      <c r="BW100" s="98">
        <v>5.5</v>
      </c>
      <c r="BX100" s="99">
        <v>0</v>
      </c>
      <c r="BY100" s="98">
        <v>5.0999999999999996</v>
      </c>
      <c r="BZ100" s="98">
        <v>4.3</v>
      </c>
      <c r="CA100" s="99">
        <v>0</v>
      </c>
      <c r="CB100" s="98">
        <v>5.6</v>
      </c>
      <c r="CC100" s="98">
        <v>5.8</v>
      </c>
      <c r="CD100" s="99"/>
      <c r="CE100" s="99"/>
      <c r="CF100" s="99"/>
      <c r="CG100" s="98">
        <v>5.0999999999999996</v>
      </c>
      <c r="CH100" s="98">
        <v>8</v>
      </c>
      <c r="CI100" s="100">
        <v>49</v>
      </c>
      <c r="CJ100" s="101">
        <v>10</v>
      </c>
      <c r="CK100" s="98">
        <v>5.5</v>
      </c>
      <c r="CL100" s="98">
        <v>7</v>
      </c>
      <c r="CM100" s="98">
        <v>5.6</v>
      </c>
      <c r="CN100" s="99"/>
      <c r="CO100" s="98">
        <v>5.5</v>
      </c>
      <c r="CP100" s="98">
        <v>5.8</v>
      </c>
      <c r="CQ100" s="98">
        <v>7.2</v>
      </c>
      <c r="CR100" s="99"/>
      <c r="CS100" s="98">
        <v>6.4</v>
      </c>
      <c r="CT100" s="99"/>
      <c r="CU100" s="99"/>
      <c r="CV100" s="98">
        <v>7.8</v>
      </c>
      <c r="CW100" s="98">
        <v>4.9000000000000004</v>
      </c>
      <c r="CX100" s="99"/>
      <c r="CY100" s="98">
        <v>9</v>
      </c>
      <c r="CZ100" s="98">
        <v>9</v>
      </c>
      <c r="DA100" s="100">
        <v>24</v>
      </c>
      <c r="DB100" s="101">
        <v>0</v>
      </c>
      <c r="DC100" s="98">
        <v>9.6</v>
      </c>
      <c r="DD100" s="99"/>
      <c r="DE100" s="99"/>
      <c r="DF100" s="100">
        <v>2</v>
      </c>
      <c r="DG100" s="101">
        <v>2</v>
      </c>
      <c r="DH100" s="100">
        <v>123</v>
      </c>
      <c r="DI100" s="101">
        <v>14</v>
      </c>
      <c r="DJ100" s="102">
        <v>137</v>
      </c>
      <c r="DK100" s="98">
        <v>128</v>
      </c>
      <c r="DL100" s="98">
        <v>6.21</v>
      </c>
      <c r="DM100" s="98">
        <v>2.34</v>
      </c>
      <c r="DN100" s="96"/>
      <c r="DO100" s="13">
        <f t="shared" si="1"/>
        <v>12</v>
      </c>
    </row>
    <row r="101" spans="2:119" ht="27.75" hidden="1" customHeight="1">
      <c r="B101" s="95">
        <v>2220326462</v>
      </c>
      <c r="C101" s="96" t="s">
        <v>90</v>
      </c>
      <c r="D101" s="96" t="s">
        <v>348</v>
      </c>
      <c r="E101" s="96" t="s">
        <v>96</v>
      </c>
      <c r="F101" s="97">
        <v>35934</v>
      </c>
      <c r="G101" s="96" t="s">
        <v>5</v>
      </c>
      <c r="H101" s="96" t="s">
        <v>146</v>
      </c>
      <c r="I101" s="98">
        <v>8.4</v>
      </c>
      <c r="J101" s="98">
        <v>7.6</v>
      </c>
      <c r="K101" s="98">
        <v>5.9</v>
      </c>
      <c r="L101" s="98">
        <v>8.5</v>
      </c>
      <c r="M101" s="99"/>
      <c r="N101" s="98">
        <v>8.6999999999999993</v>
      </c>
      <c r="O101" s="99"/>
      <c r="P101" s="98">
        <v>8.1</v>
      </c>
      <c r="Q101" s="99"/>
      <c r="R101" s="98">
        <v>7.2</v>
      </c>
      <c r="S101" s="99"/>
      <c r="T101" s="98">
        <v>9.1999999999999993</v>
      </c>
      <c r="U101" s="99"/>
      <c r="V101" s="99"/>
      <c r="W101" s="99"/>
      <c r="X101" s="98">
        <v>7</v>
      </c>
      <c r="Y101" s="98">
        <v>7.4</v>
      </c>
      <c r="Z101" s="98">
        <v>5.0999999999999996</v>
      </c>
      <c r="AA101" s="98">
        <v>7.5</v>
      </c>
      <c r="AB101" s="99"/>
      <c r="AC101" s="99"/>
      <c r="AD101" s="98">
        <v>6.4</v>
      </c>
      <c r="AE101" s="98">
        <v>6.7</v>
      </c>
      <c r="AF101" s="98">
        <v>8.4</v>
      </c>
      <c r="AG101" s="98">
        <v>8.5</v>
      </c>
      <c r="AH101" s="98">
        <v>6.7</v>
      </c>
      <c r="AI101" s="98">
        <v>6.4</v>
      </c>
      <c r="AJ101" s="98">
        <v>4.5999999999999996</v>
      </c>
      <c r="AK101" s="98">
        <v>6.7</v>
      </c>
      <c r="AL101" s="100">
        <v>43</v>
      </c>
      <c r="AM101" s="101">
        <v>2</v>
      </c>
      <c r="AN101" s="98">
        <v>6.3</v>
      </c>
      <c r="AO101" s="98">
        <v>5.4</v>
      </c>
      <c r="AP101" s="99"/>
      <c r="AQ101" s="99"/>
      <c r="AR101" s="99"/>
      <c r="AS101" s="99"/>
      <c r="AT101" s="99"/>
      <c r="AU101" s="98">
        <v>6</v>
      </c>
      <c r="AV101" s="99"/>
      <c r="AW101" s="99"/>
      <c r="AX101" s="99"/>
      <c r="AY101" s="99"/>
      <c r="AZ101" s="99"/>
      <c r="BA101" s="98">
        <v>7</v>
      </c>
      <c r="BB101" s="103" t="s">
        <v>77</v>
      </c>
      <c r="BC101" s="100">
        <v>4</v>
      </c>
      <c r="BD101" s="101">
        <v>1</v>
      </c>
      <c r="BE101" s="98">
        <v>7.3</v>
      </c>
      <c r="BF101" s="98">
        <v>6.5</v>
      </c>
      <c r="BG101" s="98">
        <v>4.3</v>
      </c>
      <c r="BH101" s="98">
        <v>6.8</v>
      </c>
      <c r="BI101" s="98">
        <v>8.9</v>
      </c>
      <c r="BJ101" s="98">
        <v>8.1999999999999993</v>
      </c>
      <c r="BK101" s="98">
        <v>5.0999999999999996</v>
      </c>
      <c r="BL101" s="98">
        <v>7.2</v>
      </c>
      <c r="BM101" s="98">
        <v>8.4</v>
      </c>
      <c r="BN101" s="98">
        <v>4.9000000000000004</v>
      </c>
      <c r="BO101" s="98">
        <v>6.1</v>
      </c>
      <c r="BP101" s="98">
        <v>5.5</v>
      </c>
      <c r="BQ101" s="98">
        <v>7.2</v>
      </c>
      <c r="BR101" s="103" t="s">
        <v>77</v>
      </c>
      <c r="BS101" s="103" t="s">
        <v>77</v>
      </c>
      <c r="BT101" s="103" t="s">
        <v>77</v>
      </c>
      <c r="BU101" s="103" t="s">
        <v>77</v>
      </c>
      <c r="BV101" s="98">
        <v>6.4</v>
      </c>
      <c r="BW101" s="98">
        <v>6.6</v>
      </c>
      <c r="BX101" s="98">
        <v>5.4</v>
      </c>
      <c r="BY101" s="103" t="s">
        <v>77</v>
      </c>
      <c r="BZ101" s="99"/>
      <c r="CA101" s="103" t="s">
        <v>77</v>
      </c>
      <c r="CB101" s="103" t="s">
        <v>77</v>
      </c>
      <c r="CC101" s="99"/>
      <c r="CD101" s="103" t="s">
        <v>77</v>
      </c>
      <c r="CE101" s="99"/>
      <c r="CF101" s="99"/>
      <c r="CG101" s="99"/>
      <c r="CH101" s="103" t="s">
        <v>77</v>
      </c>
      <c r="CI101" s="100">
        <v>32</v>
      </c>
      <c r="CJ101" s="101">
        <v>27</v>
      </c>
      <c r="CK101" s="98">
        <v>7.7</v>
      </c>
      <c r="CL101" s="98">
        <v>6.3</v>
      </c>
      <c r="CM101" s="98">
        <v>5.5</v>
      </c>
      <c r="CN101" s="99"/>
      <c r="CO101" s="98">
        <v>5.5</v>
      </c>
      <c r="CP101" s="99"/>
      <c r="CQ101" s="99"/>
      <c r="CR101" s="99"/>
      <c r="CS101" s="99"/>
      <c r="CT101" s="98">
        <v>5.5</v>
      </c>
      <c r="CU101" s="99"/>
      <c r="CV101" s="99"/>
      <c r="CW101" s="99"/>
      <c r="CX101" s="99"/>
      <c r="CY101" s="99"/>
      <c r="CZ101" s="99"/>
      <c r="DA101" s="100">
        <v>12</v>
      </c>
      <c r="DB101" s="101">
        <v>12</v>
      </c>
      <c r="DC101" s="99"/>
      <c r="DD101" s="99"/>
      <c r="DE101" s="99"/>
      <c r="DF101" s="100">
        <v>0</v>
      </c>
      <c r="DG101" s="101">
        <v>4</v>
      </c>
      <c r="DH101" s="100">
        <v>91</v>
      </c>
      <c r="DI101" s="101">
        <v>46</v>
      </c>
      <c r="DJ101" s="102">
        <v>137</v>
      </c>
      <c r="DK101" s="98">
        <v>91</v>
      </c>
      <c r="DL101" s="98">
        <v>6.73</v>
      </c>
      <c r="DM101" s="98">
        <v>2.69</v>
      </c>
      <c r="DN101" s="96"/>
      <c r="DO101" s="13">
        <f t="shared" si="1"/>
        <v>41</v>
      </c>
    </row>
    <row r="102" spans="2:119" ht="27.75" hidden="1" customHeight="1">
      <c r="B102" s="95">
        <v>2220717074</v>
      </c>
      <c r="C102" s="96" t="s">
        <v>85</v>
      </c>
      <c r="D102" s="96" t="s">
        <v>111</v>
      </c>
      <c r="E102" s="96" t="s">
        <v>96</v>
      </c>
      <c r="F102" s="97">
        <v>35912</v>
      </c>
      <c r="G102" s="96" t="s">
        <v>5</v>
      </c>
      <c r="H102" s="96" t="s">
        <v>146</v>
      </c>
      <c r="I102" s="103" t="s">
        <v>77</v>
      </c>
      <c r="J102" s="98">
        <v>7.8</v>
      </c>
      <c r="K102" s="99"/>
      <c r="L102" s="98">
        <v>4.2</v>
      </c>
      <c r="M102" s="99"/>
      <c r="N102" s="103" t="s">
        <v>77</v>
      </c>
      <c r="O102" s="99"/>
      <c r="P102" s="99"/>
      <c r="Q102" s="99"/>
      <c r="R102" s="99"/>
      <c r="S102" s="99"/>
      <c r="T102" s="99"/>
      <c r="U102" s="99"/>
      <c r="V102" s="99"/>
      <c r="W102" s="99"/>
      <c r="X102" s="103" t="s">
        <v>77</v>
      </c>
      <c r="Y102" s="99"/>
      <c r="Z102" s="103" t="s">
        <v>77</v>
      </c>
      <c r="AA102" s="99"/>
      <c r="AB102" s="99"/>
      <c r="AC102" s="99"/>
      <c r="AD102" s="99"/>
      <c r="AE102" s="99"/>
      <c r="AF102" s="98">
        <v>9.1999999999999993</v>
      </c>
      <c r="AG102" s="103" t="s">
        <v>77</v>
      </c>
      <c r="AH102" s="99"/>
      <c r="AI102" s="99"/>
      <c r="AJ102" s="99"/>
      <c r="AK102" s="99"/>
      <c r="AL102" s="100">
        <v>5</v>
      </c>
      <c r="AM102" s="101">
        <v>40</v>
      </c>
      <c r="AN102" s="103" t="s">
        <v>77</v>
      </c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100">
        <v>0</v>
      </c>
      <c r="BD102" s="101">
        <v>5</v>
      </c>
      <c r="BE102" s="98">
        <v>5.9</v>
      </c>
      <c r="BF102" s="98">
        <v>5.4</v>
      </c>
      <c r="BG102" s="99">
        <v>0</v>
      </c>
      <c r="BH102" s="103" t="s">
        <v>77</v>
      </c>
      <c r="BI102" s="103" t="s">
        <v>77</v>
      </c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8">
        <v>7</v>
      </c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100">
        <v>6</v>
      </c>
      <c r="CJ102" s="101">
        <v>53</v>
      </c>
      <c r="CK102" s="99"/>
      <c r="CL102" s="103" t="s">
        <v>77</v>
      </c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100">
        <v>0</v>
      </c>
      <c r="DB102" s="101">
        <v>24</v>
      </c>
      <c r="DC102" s="99"/>
      <c r="DD102" s="99"/>
      <c r="DE102" s="99"/>
      <c r="DF102" s="100">
        <v>0</v>
      </c>
      <c r="DG102" s="101">
        <v>4</v>
      </c>
      <c r="DH102" s="100">
        <v>11</v>
      </c>
      <c r="DI102" s="101">
        <v>126</v>
      </c>
      <c r="DJ102" s="102">
        <v>137</v>
      </c>
      <c r="DK102" s="98">
        <v>13</v>
      </c>
      <c r="DL102" s="98">
        <v>5.37</v>
      </c>
      <c r="DM102" s="98">
        <v>2</v>
      </c>
      <c r="DN102" s="96"/>
      <c r="DO102" s="13">
        <f t="shared" si="1"/>
        <v>117</v>
      </c>
    </row>
    <row r="103" spans="2:119" ht="27.75" customHeight="1">
      <c r="B103" s="95">
        <v>2220318698</v>
      </c>
      <c r="C103" s="96" t="s">
        <v>3</v>
      </c>
      <c r="D103" s="96" t="s">
        <v>325</v>
      </c>
      <c r="E103" s="96" t="s">
        <v>94</v>
      </c>
      <c r="F103" s="97">
        <v>35812</v>
      </c>
      <c r="G103" s="96" t="s">
        <v>5</v>
      </c>
      <c r="H103" s="96" t="s">
        <v>144</v>
      </c>
      <c r="I103" s="98">
        <v>8.6999999999999993</v>
      </c>
      <c r="J103" s="98">
        <v>7.7</v>
      </c>
      <c r="K103" s="98">
        <v>8.3000000000000007</v>
      </c>
      <c r="L103" s="98">
        <v>6.4</v>
      </c>
      <c r="M103" s="99"/>
      <c r="N103" s="98">
        <v>5</v>
      </c>
      <c r="O103" s="99"/>
      <c r="P103" s="98">
        <v>5.5</v>
      </c>
      <c r="Q103" s="99"/>
      <c r="R103" s="98">
        <v>7.8</v>
      </c>
      <c r="S103" s="99"/>
      <c r="T103" s="98">
        <v>6.3</v>
      </c>
      <c r="U103" s="99"/>
      <c r="V103" s="98">
        <v>6.9</v>
      </c>
      <c r="W103" s="99"/>
      <c r="X103" s="98">
        <v>7.5</v>
      </c>
      <c r="Y103" s="98">
        <v>5.3</v>
      </c>
      <c r="Z103" s="98">
        <v>4.3</v>
      </c>
      <c r="AA103" s="99"/>
      <c r="AB103" s="98">
        <v>4.5</v>
      </c>
      <c r="AC103" s="99"/>
      <c r="AD103" s="98">
        <v>8</v>
      </c>
      <c r="AE103" s="98">
        <v>6.3</v>
      </c>
      <c r="AF103" s="98">
        <v>6</v>
      </c>
      <c r="AG103" s="98">
        <v>8.4</v>
      </c>
      <c r="AH103" s="98">
        <v>6.9</v>
      </c>
      <c r="AI103" s="98">
        <v>5.9</v>
      </c>
      <c r="AJ103" s="98">
        <v>4.5999999999999996</v>
      </c>
      <c r="AK103" s="98">
        <v>5.8</v>
      </c>
      <c r="AL103" s="100">
        <v>45</v>
      </c>
      <c r="AM103" s="101">
        <v>0</v>
      </c>
      <c r="AN103" s="98">
        <v>7.3</v>
      </c>
      <c r="AO103" s="98">
        <v>8.3000000000000007</v>
      </c>
      <c r="AP103" s="99"/>
      <c r="AQ103" s="99"/>
      <c r="AR103" s="98">
        <v>6.4</v>
      </c>
      <c r="AS103" s="99"/>
      <c r="AT103" s="99"/>
      <c r="AU103" s="99"/>
      <c r="AV103" s="99"/>
      <c r="AW103" s="99"/>
      <c r="AX103" s="98">
        <v>6.6</v>
      </c>
      <c r="AY103" s="99"/>
      <c r="AZ103" s="99"/>
      <c r="BA103" s="99"/>
      <c r="BB103" s="98">
        <v>6</v>
      </c>
      <c r="BC103" s="100">
        <v>5</v>
      </c>
      <c r="BD103" s="101">
        <v>0</v>
      </c>
      <c r="BE103" s="98">
        <v>4.5999999999999996</v>
      </c>
      <c r="BF103" s="98">
        <v>6</v>
      </c>
      <c r="BG103" s="98">
        <v>4.5</v>
      </c>
      <c r="BH103" s="98">
        <v>5.2</v>
      </c>
      <c r="BI103" s="98">
        <v>6.6</v>
      </c>
      <c r="BJ103" s="98">
        <v>5.2</v>
      </c>
      <c r="BK103" s="98">
        <v>4.5999999999999996</v>
      </c>
      <c r="BL103" s="98">
        <v>6.1</v>
      </c>
      <c r="BM103" s="98">
        <v>6.8</v>
      </c>
      <c r="BN103" s="98">
        <v>5.4</v>
      </c>
      <c r="BO103" s="98">
        <v>6</v>
      </c>
      <c r="BP103" s="98">
        <v>8.9</v>
      </c>
      <c r="BQ103" s="98">
        <v>5.2</v>
      </c>
      <c r="BR103" s="98">
        <v>6.2</v>
      </c>
      <c r="BS103" s="98">
        <v>4</v>
      </c>
      <c r="BT103" s="98">
        <v>4.5</v>
      </c>
      <c r="BU103" s="98">
        <v>7.7</v>
      </c>
      <c r="BV103" s="98">
        <v>5.4</v>
      </c>
      <c r="BW103" s="98">
        <v>5.8</v>
      </c>
      <c r="BX103" s="98">
        <v>6</v>
      </c>
      <c r="BY103" s="98">
        <v>4.9000000000000004</v>
      </c>
      <c r="BZ103" s="98">
        <v>5</v>
      </c>
      <c r="CA103" s="98">
        <v>5</v>
      </c>
      <c r="CB103" s="98">
        <v>6.8</v>
      </c>
      <c r="CC103" s="99"/>
      <c r="CD103" s="98">
        <v>6.2</v>
      </c>
      <c r="CE103" s="99"/>
      <c r="CF103" s="98">
        <v>5.5</v>
      </c>
      <c r="CG103" s="98">
        <v>6</v>
      </c>
      <c r="CH103" s="98">
        <v>7.6</v>
      </c>
      <c r="CI103" s="100">
        <v>59</v>
      </c>
      <c r="CJ103" s="101">
        <v>0</v>
      </c>
      <c r="CK103" s="98">
        <v>6</v>
      </c>
      <c r="CL103" s="103" t="s">
        <v>77</v>
      </c>
      <c r="CM103" s="98">
        <v>4.3</v>
      </c>
      <c r="CN103" s="99"/>
      <c r="CO103" s="98">
        <v>6.2</v>
      </c>
      <c r="CP103" s="98">
        <v>6.1</v>
      </c>
      <c r="CQ103" s="98">
        <v>7</v>
      </c>
      <c r="CR103" s="99"/>
      <c r="CS103" s="98">
        <v>6.7</v>
      </c>
      <c r="CT103" s="99"/>
      <c r="CU103" s="99"/>
      <c r="CV103" s="98">
        <v>5.9</v>
      </c>
      <c r="CW103" s="98">
        <v>5.9</v>
      </c>
      <c r="CX103" s="99"/>
      <c r="CY103" s="98">
        <v>6.7</v>
      </c>
      <c r="CZ103" s="98">
        <v>8.8000000000000007</v>
      </c>
      <c r="DA103" s="100">
        <v>22</v>
      </c>
      <c r="DB103" s="101">
        <v>2</v>
      </c>
      <c r="DC103" s="99"/>
      <c r="DD103" s="99"/>
      <c r="DE103" s="99"/>
      <c r="DF103" s="100">
        <v>0</v>
      </c>
      <c r="DG103" s="101">
        <v>4</v>
      </c>
      <c r="DH103" s="100">
        <v>131</v>
      </c>
      <c r="DI103" s="101">
        <v>6</v>
      </c>
      <c r="DJ103" s="102">
        <v>137</v>
      </c>
      <c r="DK103" s="98">
        <v>131</v>
      </c>
      <c r="DL103" s="98">
        <v>6.04</v>
      </c>
      <c r="DM103" s="98">
        <v>2.27</v>
      </c>
      <c r="DN103" s="96" t="s">
        <v>113</v>
      </c>
      <c r="DO103" s="13">
        <f t="shared" si="1"/>
        <v>2</v>
      </c>
    </row>
    <row r="104" spans="2:119" ht="27.75" customHeight="1">
      <c r="B104" s="95">
        <v>2220323969</v>
      </c>
      <c r="C104" s="96" t="s">
        <v>3</v>
      </c>
      <c r="D104" s="96" t="s">
        <v>95</v>
      </c>
      <c r="E104" s="96" t="s">
        <v>84</v>
      </c>
      <c r="F104" s="97">
        <v>35878</v>
      </c>
      <c r="G104" s="96" t="s">
        <v>5</v>
      </c>
      <c r="H104" s="96" t="s">
        <v>144</v>
      </c>
      <c r="I104" s="98">
        <v>8.5</v>
      </c>
      <c r="J104" s="98">
        <v>7.9</v>
      </c>
      <c r="K104" s="98">
        <v>7</v>
      </c>
      <c r="L104" s="98">
        <v>6.1</v>
      </c>
      <c r="M104" s="99"/>
      <c r="N104" s="98">
        <v>6.2</v>
      </c>
      <c r="O104" s="99"/>
      <c r="P104" s="98">
        <v>5.7</v>
      </c>
      <c r="Q104" s="99"/>
      <c r="R104" s="98">
        <v>6.9</v>
      </c>
      <c r="S104" s="99"/>
      <c r="T104" s="98">
        <v>7.6</v>
      </c>
      <c r="U104" s="99"/>
      <c r="V104" s="98">
        <v>6.2</v>
      </c>
      <c r="W104" s="99"/>
      <c r="X104" s="98">
        <v>6</v>
      </c>
      <c r="Y104" s="98">
        <v>6.5</v>
      </c>
      <c r="Z104" s="98">
        <v>5.8</v>
      </c>
      <c r="AA104" s="98">
        <v>8.9</v>
      </c>
      <c r="AB104" s="99"/>
      <c r="AC104" s="99"/>
      <c r="AD104" s="98">
        <v>7.6</v>
      </c>
      <c r="AE104" s="98">
        <v>5.9</v>
      </c>
      <c r="AF104" s="98">
        <v>9.1999999999999993</v>
      </c>
      <c r="AG104" s="98">
        <v>8.8000000000000007</v>
      </c>
      <c r="AH104" s="98">
        <v>8.6999999999999993</v>
      </c>
      <c r="AI104" s="98">
        <v>7.4</v>
      </c>
      <c r="AJ104" s="98">
        <v>6.1</v>
      </c>
      <c r="AK104" s="98">
        <v>7.6</v>
      </c>
      <c r="AL104" s="100">
        <v>45</v>
      </c>
      <c r="AM104" s="101">
        <v>0</v>
      </c>
      <c r="AN104" s="98">
        <v>6.2</v>
      </c>
      <c r="AO104" s="98">
        <v>6.3</v>
      </c>
      <c r="AP104" s="99"/>
      <c r="AQ104" s="99"/>
      <c r="AR104" s="99"/>
      <c r="AS104" s="99"/>
      <c r="AT104" s="99"/>
      <c r="AU104" s="98">
        <v>6</v>
      </c>
      <c r="AV104" s="99"/>
      <c r="AW104" s="99"/>
      <c r="AX104" s="99"/>
      <c r="AY104" s="99"/>
      <c r="AZ104" s="99"/>
      <c r="BA104" s="98">
        <v>6.6</v>
      </c>
      <c r="BB104" s="98">
        <v>5.2</v>
      </c>
      <c r="BC104" s="100">
        <v>5</v>
      </c>
      <c r="BD104" s="101">
        <v>0</v>
      </c>
      <c r="BE104" s="98">
        <v>8.1</v>
      </c>
      <c r="BF104" s="98">
        <v>6.8</v>
      </c>
      <c r="BG104" s="98">
        <v>5.3</v>
      </c>
      <c r="BH104" s="98">
        <v>6.2</v>
      </c>
      <c r="BI104" s="98">
        <v>7.2</v>
      </c>
      <c r="BJ104" s="98">
        <v>8.1</v>
      </c>
      <c r="BK104" s="98">
        <v>6</v>
      </c>
      <c r="BL104" s="98">
        <v>7</v>
      </c>
      <c r="BM104" s="98">
        <v>8.1999999999999993</v>
      </c>
      <c r="BN104" s="98">
        <v>5.9</v>
      </c>
      <c r="BO104" s="98">
        <v>6.5</v>
      </c>
      <c r="BP104" s="98">
        <v>5.4</v>
      </c>
      <c r="BQ104" s="98">
        <v>8.1999999999999993</v>
      </c>
      <c r="BR104" s="98">
        <v>5.3</v>
      </c>
      <c r="BS104" s="98">
        <v>6.2</v>
      </c>
      <c r="BT104" s="98">
        <v>7.3</v>
      </c>
      <c r="BU104" s="98">
        <v>8</v>
      </c>
      <c r="BV104" s="98">
        <v>7.2</v>
      </c>
      <c r="BW104" s="98">
        <v>6.9</v>
      </c>
      <c r="BX104" s="98">
        <v>6.7</v>
      </c>
      <c r="BY104" s="98">
        <v>5.9</v>
      </c>
      <c r="BZ104" s="98">
        <v>5.7</v>
      </c>
      <c r="CA104" s="98">
        <v>6.4</v>
      </c>
      <c r="CB104" s="98">
        <v>5</v>
      </c>
      <c r="CC104" s="99"/>
      <c r="CD104" s="98">
        <v>6.1</v>
      </c>
      <c r="CE104" s="99"/>
      <c r="CF104" s="98">
        <v>6</v>
      </c>
      <c r="CG104" s="98">
        <v>6</v>
      </c>
      <c r="CH104" s="98">
        <v>7.9</v>
      </c>
      <c r="CI104" s="100">
        <v>59</v>
      </c>
      <c r="CJ104" s="101">
        <v>0</v>
      </c>
      <c r="CK104" s="98">
        <v>6.2</v>
      </c>
      <c r="CL104" s="98">
        <v>7.4</v>
      </c>
      <c r="CM104" s="99"/>
      <c r="CN104" s="98">
        <v>7.9</v>
      </c>
      <c r="CO104" s="98">
        <v>6.7</v>
      </c>
      <c r="CP104" s="98">
        <v>5.7</v>
      </c>
      <c r="CQ104" s="98">
        <v>6.8</v>
      </c>
      <c r="CR104" s="99"/>
      <c r="CS104" s="98">
        <v>7.2</v>
      </c>
      <c r="CT104" s="99"/>
      <c r="CU104" s="99"/>
      <c r="CV104" s="98">
        <v>7.5</v>
      </c>
      <c r="CW104" s="98">
        <v>5.4</v>
      </c>
      <c r="CX104" s="99"/>
      <c r="CY104" s="98">
        <v>9.1999999999999993</v>
      </c>
      <c r="CZ104" s="98">
        <v>9.1999999999999993</v>
      </c>
      <c r="DA104" s="100">
        <v>24</v>
      </c>
      <c r="DB104" s="101">
        <v>0</v>
      </c>
      <c r="DC104" s="98">
        <v>8.8000000000000007</v>
      </c>
      <c r="DD104" s="99"/>
      <c r="DE104" s="99"/>
      <c r="DF104" s="100">
        <v>2</v>
      </c>
      <c r="DG104" s="101">
        <v>2</v>
      </c>
      <c r="DH104" s="100">
        <v>135</v>
      </c>
      <c r="DI104" s="101">
        <v>2</v>
      </c>
      <c r="DJ104" s="102">
        <v>137</v>
      </c>
      <c r="DK104" s="98">
        <v>135</v>
      </c>
      <c r="DL104" s="98">
        <v>6.83</v>
      </c>
      <c r="DM104" s="98">
        <v>2.74</v>
      </c>
      <c r="DN104" s="96"/>
      <c r="DO104" s="13">
        <f t="shared" si="1"/>
        <v>0</v>
      </c>
    </row>
    <row r="105" spans="2:119" ht="27.75" customHeight="1">
      <c r="B105" s="95">
        <v>2220328485</v>
      </c>
      <c r="C105" s="96" t="s">
        <v>3</v>
      </c>
      <c r="D105" s="96" t="s">
        <v>93</v>
      </c>
      <c r="E105" s="96" t="s">
        <v>84</v>
      </c>
      <c r="F105" s="97">
        <v>36085</v>
      </c>
      <c r="G105" s="96" t="s">
        <v>5</v>
      </c>
      <c r="H105" s="96" t="s">
        <v>144</v>
      </c>
      <c r="I105" s="98">
        <v>8.3000000000000007</v>
      </c>
      <c r="J105" s="98">
        <v>8.4</v>
      </c>
      <c r="K105" s="98">
        <v>8.4</v>
      </c>
      <c r="L105" s="98">
        <v>9.1</v>
      </c>
      <c r="M105" s="99"/>
      <c r="N105" s="98">
        <v>9.4</v>
      </c>
      <c r="O105" s="99"/>
      <c r="P105" s="98">
        <v>8.9</v>
      </c>
      <c r="Q105" s="99"/>
      <c r="R105" s="98">
        <v>9.4</v>
      </c>
      <c r="S105" s="99"/>
      <c r="T105" s="98">
        <v>9.4</v>
      </c>
      <c r="U105" s="99"/>
      <c r="V105" s="98">
        <v>8.8000000000000007</v>
      </c>
      <c r="W105" s="99"/>
      <c r="X105" s="98">
        <v>7.8</v>
      </c>
      <c r="Y105" s="98">
        <v>7.5</v>
      </c>
      <c r="Z105" s="98">
        <v>8.9</v>
      </c>
      <c r="AA105" s="99"/>
      <c r="AB105" s="99">
        <v>10</v>
      </c>
      <c r="AC105" s="99">
        <v>10</v>
      </c>
      <c r="AD105" s="98">
        <v>9.1999999999999993</v>
      </c>
      <c r="AE105" s="99"/>
      <c r="AF105" s="98">
        <v>9.1</v>
      </c>
      <c r="AG105" s="98">
        <v>9.1999999999999993</v>
      </c>
      <c r="AH105" s="98">
        <v>7.7</v>
      </c>
      <c r="AI105" s="98">
        <v>7.7</v>
      </c>
      <c r="AJ105" s="98">
        <v>7.5</v>
      </c>
      <c r="AK105" s="98">
        <v>8.1999999999999993</v>
      </c>
      <c r="AL105" s="100">
        <v>45</v>
      </c>
      <c r="AM105" s="101">
        <v>0</v>
      </c>
      <c r="AN105" s="98">
        <v>7</v>
      </c>
      <c r="AO105" s="98">
        <v>7.3</v>
      </c>
      <c r="AP105" s="99"/>
      <c r="AQ105" s="99"/>
      <c r="AR105" s="99"/>
      <c r="AS105" s="99"/>
      <c r="AT105" s="99"/>
      <c r="AU105" s="98">
        <v>6.1</v>
      </c>
      <c r="AV105" s="99"/>
      <c r="AW105" s="99"/>
      <c r="AX105" s="99"/>
      <c r="AY105" s="99"/>
      <c r="AZ105" s="99"/>
      <c r="BA105" s="98">
        <v>7.4</v>
      </c>
      <c r="BB105" s="98">
        <v>6.1</v>
      </c>
      <c r="BC105" s="100">
        <v>5</v>
      </c>
      <c r="BD105" s="101">
        <v>0</v>
      </c>
      <c r="BE105" s="98">
        <v>7.2</v>
      </c>
      <c r="BF105" s="98">
        <v>8</v>
      </c>
      <c r="BG105" s="98">
        <v>6.8</v>
      </c>
      <c r="BH105" s="98">
        <v>6.7</v>
      </c>
      <c r="BI105" s="98">
        <v>9</v>
      </c>
      <c r="BJ105" s="98">
        <v>8.3000000000000007</v>
      </c>
      <c r="BK105" s="98">
        <v>7.4</v>
      </c>
      <c r="BL105" s="98">
        <v>7.6</v>
      </c>
      <c r="BM105" s="98">
        <v>7.9</v>
      </c>
      <c r="BN105" s="98">
        <v>6.7</v>
      </c>
      <c r="BO105" s="98">
        <v>7.1</v>
      </c>
      <c r="BP105" s="98">
        <v>6</v>
      </c>
      <c r="BQ105" s="98">
        <v>7.8</v>
      </c>
      <c r="BR105" s="98">
        <v>6.3</v>
      </c>
      <c r="BS105" s="98">
        <v>6.9</v>
      </c>
      <c r="BT105" s="98">
        <v>7.8</v>
      </c>
      <c r="BU105" s="98">
        <v>7.7</v>
      </c>
      <c r="BV105" s="98">
        <v>7.6</v>
      </c>
      <c r="BW105" s="98">
        <v>7.9</v>
      </c>
      <c r="BX105" s="98">
        <v>8.5</v>
      </c>
      <c r="BY105" s="98">
        <v>7.4</v>
      </c>
      <c r="BZ105" s="98">
        <v>7</v>
      </c>
      <c r="CA105" s="98">
        <v>6.9</v>
      </c>
      <c r="CB105" s="98">
        <v>7.3</v>
      </c>
      <c r="CC105" s="99"/>
      <c r="CD105" s="98">
        <v>8</v>
      </c>
      <c r="CE105" s="99"/>
      <c r="CF105" s="98">
        <v>8</v>
      </c>
      <c r="CG105" s="98">
        <v>8.5</v>
      </c>
      <c r="CH105" s="98">
        <v>8.6999999999999993</v>
      </c>
      <c r="CI105" s="100">
        <v>59</v>
      </c>
      <c r="CJ105" s="101">
        <v>0</v>
      </c>
      <c r="CK105" s="98">
        <v>6.6</v>
      </c>
      <c r="CL105" s="98">
        <v>6.8</v>
      </c>
      <c r="CM105" s="98">
        <v>9.3000000000000007</v>
      </c>
      <c r="CN105" s="99"/>
      <c r="CO105" s="98">
        <v>7.7</v>
      </c>
      <c r="CP105" s="98">
        <v>7</v>
      </c>
      <c r="CQ105" s="98">
        <v>7.2</v>
      </c>
      <c r="CR105" s="99"/>
      <c r="CS105" s="98">
        <v>8.1999999999999993</v>
      </c>
      <c r="CT105" s="99"/>
      <c r="CU105" s="99"/>
      <c r="CV105" s="98">
        <v>8.4</v>
      </c>
      <c r="CW105" s="98">
        <v>7.9</v>
      </c>
      <c r="CX105" s="99"/>
      <c r="CY105" s="98">
        <v>9.1</v>
      </c>
      <c r="CZ105" s="98">
        <v>9.1999999999999993</v>
      </c>
      <c r="DA105" s="100">
        <v>24</v>
      </c>
      <c r="DB105" s="101">
        <v>0</v>
      </c>
      <c r="DC105" s="98">
        <v>9.3000000000000007</v>
      </c>
      <c r="DD105" s="99"/>
      <c r="DE105" s="99"/>
      <c r="DF105" s="100">
        <v>2</v>
      </c>
      <c r="DG105" s="101">
        <v>2</v>
      </c>
      <c r="DH105" s="100">
        <v>135</v>
      </c>
      <c r="DI105" s="101">
        <v>2</v>
      </c>
      <c r="DJ105" s="102">
        <v>137</v>
      </c>
      <c r="DK105" s="98">
        <v>135</v>
      </c>
      <c r="DL105" s="98">
        <v>7.98</v>
      </c>
      <c r="DM105" s="98">
        <v>3.42</v>
      </c>
      <c r="DN105" s="96"/>
      <c r="DO105" s="13">
        <f t="shared" si="1"/>
        <v>0</v>
      </c>
    </row>
    <row r="106" spans="2:119" ht="27.75" hidden="1" customHeight="1">
      <c r="B106" s="95">
        <v>171685305</v>
      </c>
      <c r="C106" s="96" t="s">
        <v>127</v>
      </c>
      <c r="D106" s="96" t="s">
        <v>361</v>
      </c>
      <c r="E106" s="96" t="s">
        <v>4</v>
      </c>
      <c r="F106" s="97">
        <v>34273</v>
      </c>
      <c r="G106" s="96" t="s">
        <v>5</v>
      </c>
      <c r="H106" s="96" t="s">
        <v>399</v>
      </c>
      <c r="I106" s="98">
        <v>8.1999999999999993</v>
      </c>
      <c r="J106" s="98">
        <v>7</v>
      </c>
      <c r="K106" s="98">
        <v>8.1999999999999993</v>
      </c>
      <c r="L106" s="98">
        <v>9.6999999999999993</v>
      </c>
      <c r="M106" s="99"/>
      <c r="N106" s="98">
        <v>6.2</v>
      </c>
      <c r="O106" s="99"/>
      <c r="P106" s="98">
        <v>5.5</v>
      </c>
      <c r="Q106" s="99"/>
      <c r="R106" s="98">
        <v>5</v>
      </c>
      <c r="S106" s="99"/>
      <c r="T106" s="98">
        <v>7.4</v>
      </c>
      <c r="U106" s="99"/>
      <c r="V106" s="98">
        <v>5</v>
      </c>
      <c r="W106" s="99"/>
      <c r="X106" s="98">
        <v>7.9</v>
      </c>
      <c r="Y106" s="98">
        <v>8.4</v>
      </c>
      <c r="Z106" s="98">
        <v>6.8</v>
      </c>
      <c r="AA106" s="99"/>
      <c r="AB106" s="98">
        <v>9.1</v>
      </c>
      <c r="AC106" s="99"/>
      <c r="AD106" s="98">
        <v>8.3000000000000007</v>
      </c>
      <c r="AE106" s="98">
        <v>8.8000000000000007</v>
      </c>
      <c r="AF106" s="98">
        <v>8.9</v>
      </c>
      <c r="AG106" s="98">
        <v>8.1999999999999993</v>
      </c>
      <c r="AH106" s="98">
        <v>6.9</v>
      </c>
      <c r="AI106" s="98">
        <v>5.4</v>
      </c>
      <c r="AJ106" s="98">
        <v>7.3</v>
      </c>
      <c r="AK106" s="98">
        <v>7.8</v>
      </c>
      <c r="AL106" s="100">
        <v>45</v>
      </c>
      <c r="AM106" s="101">
        <v>0</v>
      </c>
      <c r="AN106" s="98">
        <v>6.2</v>
      </c>
      <c r="AO106" s="98">
        <v>8.3000000000000007</v>
      </c>
      <c r="AP106" s="98">
        <v>7.1</v>
      </c>
      <c r="AQ106" s="99"/>
      <c r="AR106" s="99"/>
      <c r="AS106" s="99"/>
      <c r="AT106" s="99"/>
      <c r="AU106" s="99"/>
      <c r="AV106" s="98">
        <v>4.9000000000000004</v>
      </c>
      <c r="AW106" s="99"/>
      <c r="AX106" s="99"/>
      <c r="AY106" s="99"/>
      <c r="AZ106" s="99"/>
      <c r="BA106" s="99"/>
      <c r="BB106" s="98">
        <v>7.1</v>
      </c>
      <c r="BC106" s="100">
        <v>5</v>
      </c>
      <c r="BD106" s="101">
        <v>0</v>
      </c>
      <c r="BE106" s="98">
        <v>7.4</v>
      </c>
      <c r="BF106" s="98">
        <v>6.9</v>
      </c>
      <c r="BG106" s="98">
        <v>8.3000000000000007</v>
      </c>
      <c r="BH106" s="98">
        <v>8.6999999999999993</v>
      </c>
      <c r="BI106" s="98">
        <v>7.7</v>
      </c>
      <c r="BJ106" s="98">
        <v>7.9</v>
      </c>
      <c r="BK106" s="98">
        <v>6.3</v>
      </c>
      <c r="BL106" s="98">
        <v>6.3</v>
      </c>
      <c r="BM106" s="98">
        <v>7.7</v>
      </c>
      <c r="BN106" s="98">
        <v>8.6999999999999993</v>
      </c>
      <c r="BO106" s="98">
        <v>5.9</v>
      </c>
      <c r="BP106" s="98">
        <v>7.3</v>
      </c>
      <c r="BQ106" s="98">
        <v>8.6</v>
      </c>
      <c r="BR106" s="98">
        <v>7.1</v>
      </c>
      <c r="BS106" s="98">
        <v>7.1</v>
      </c>
      <c r="BT106" s="98">
        <v>8</v>
      </c>
      <c r="BU106" s="98">
        <v>8</v>
      </c>
      <c r="BV106" s="98">
        <v>7.9</v>
      </c>
      <c r="BW106" s="98">
        <v>8.5</v>
      </c>
      <c r="BX106" s="98">
        <v>7.9</v>
      </c>
      <c r="BY106" s="98">
        <v>8.1</v>
      </c>
      <c r="BZ106" s="98">
        <v>6.8</v>
      </c>
      <c r="CA106" s="98">
        <v>5.7</v>
      </c>
      <c r="CB106" s="98">
        <v>6.8</v>
      </c>
      <c r="CC106" s="99"/>
      <c r="CD106" s="98">
        <v>7.4</v>
      </c>
      <c r="CE106" s="98">
        <v>7</v>
      </c>
      <c r="CF106" s="99"/>
      <c r="CG106" s="98">
        <v>6.4</v>
      </c>
      <c r="CH106" s="98">
        <v>7.6</v>
      </c>
      <c r="CI106" s="100">
        <v>59</v>
      </c>
      <c r="CJ106" s="101">
        <v>0</v>
      </c>
      <c r="CK106" s="98">
        <v>8.5</v>
      </c>
      <c r="CL106" s="98">
        <v>8.6</v>
      </c>
      <c r="CM106" s="98">
        <v>6.2</v>
      </c>
      <c r="CN106" s="99">
        <v>0</v>
      </c>
      <c r="CO106" s="98">
        <v>6.7</v>
      </c>
      <c r="CP106" s="98">
        <v>7.1</v>
      </c>
      <c r="CQ106" s="98">
        <v>6.8</v>
      </c>
      <c r="CR106" s="99"/>
      <c r="CS106" s="98">
        <v>6.7</v>
      </c>
      <c r="CT106" s="99"/>
      <c r="CU106" s="99"/>
      <c r="CV106" s="98">
        <v>8.1</v>
      </c>
      <c r="CW106" s="98">
        <v>6.9</v>
      </c>
      <c r="CX106" s="98">
        <v>7.7</v>
      </c>
      <c r="CY106" s="98">
        <v>8.4</v>
      </c>
      <c r="CZ106" s="98">
        <v>8.6999999999999993</v>
      </c>
      <c r="DA106" s="100">
        <v>27</v>
      </c>
      <c r="DB106" s="101">
        <v>0</v>
      </c>
      <c r="DC106" s="98">
        <v>8.8000000000000007</v>
      </c>
      <c r="DD106" s="98">
        <v>8.1999999999999993</v>
      </c>
      <c r="DE106" s="99"/>
      <c r="DF106" s="100">
        <v>4</v>
      </c>
      <c r="DG106" s="101">
        <v>0</v>
      </c>
      <c r="DH106" s="100">
        <v>140</v>
      </c>
      <c r="DI106" s="101">
        <v>0</v>
      </c>
      <c r="DJ106" s="102">
        <v>137</v>
      </c>
      <c r="DK106" s="98">
        <v>143</v>
      </c>
      <c r="DL106" s="98">
        <v>7.3</v>
      </c>
      <c r="DM106" s="98">
        <v>3.02</v>
      </c>
      <c r="DN106" s="96" t="s">
        <v>362</v>
      </c>
      <c r="DO106" s="13">
        <f t="shared" si="1"/>
        <v>0</v>
      </c>
    </row>
    <row r="107" spans="2:119" ht="27.75" customHeight="1">
      <c r="B107" s="95">
        <v>2120317609</v>
      </c>
      <c r="C107" s="96" t="s">
        <v>0</v>
      </c>
      <c r="D107" s="96" t="s">
        <v>222</v>
      </c>
      <c r="E107" s="96" t="s">
        <v>4</v>
      </c>
      <c r="F107" s="97">
        <v>35653</v>
      </c>
      <c r="G107" s="96" t="s">
        <v>5</v>
      </c>
      <c r="H107" s="96" t="s">
        <v>147</v>
      </c>
      <c r="I107" s="98">
        <v>7.5</v>
      </c>
      <c r="J107" s="98">
        <v>7.9</v>
      </c>
      <c r="K107" s="98">
        <v>5.4</v>
      </c>
      <c r="L107" s="98">
        <v>6.9</v>
      </c>
      <c r="M107" s="99"/>
      <c r="N107" s="98">
        <v>5.4</v>
      </c>
      <c r="O107" s="99"/>
      <c r="P107" s="98">
        <v>4.5999999999999996</v>
      </c>
      <c r="Q107" s="99"/>
      <c r="R107" s="98">
        <v>4.3</v>
      </c>
      <c r="S107" s="99"/>
      <c r="T107" s="98">
        <v>6.9</v>
      </c>
      <c r="U107" s="99"/>
      <c r="V107" s="98">
        <v>6.3</v>
      </c>
      <c r="W107" s="99"/>
      <c r="X107" s="98">
        <v>8.5</v>
      </c>
      <c r="Y107" s="98">
        <v>9.6</v>
      </c>
      <c r="Z107" s="98">
        <v>8.4</v>
      </c>
      <c r="AA107" s="98">
        <v>7.9</v>
      </c>
      <c r="AB107" s="103"/>
      <c r="AC107" s="99"/>
      <c r="AD107" s="98">
        <v>5.9</v>
      </c>
      <c r="AE107" s="98">
        <v>7.7</v>
      </c>
      <c r="AF107" s="98">
        <v>8.4</v>
      </c>
      <c r="AG107" s="98">
        <v>8.1999999999999993</v>
      </c>
      <c r="AH107" s="98">
        <v>7.8</v>
      </c>
      <c r="AI107" s="98">
        <v>7</v>
      </c>
      <c r="AJ107" s="98">
        <v>7.9</v>
      </c>
      <c r="AK107" s="98">
        <v>8.6</v>
      </c>
      <c r="AL107" s="100">
        <v>45</v>
      </c>
      <c r="AM107" s="101">
        <v>0</v>
      </c>
      <c r="AN107" s="98">
        <v>5.6</v>
      </c>
      <c r="AO107" s="98">
        <v>6.4</v>
      </c>
      <c r="AP107" s="98">
        <v>8.6999999999999993</v>
      </c>
      <c r="AQ107" s="99"/>
      <c r="AR107" s="99"/>
      <c r="AS107" s="99"/>
      <c r="AT107" s="103" t="s">
        <v>77</v>
      </c>
      <c r="AU107" s="99"/>
      <c r="AV107" s="99"/>
      <c r="AW107" s="99"/>
      <c r="AX107" s="98">
        <v>5.8</v>
      </c>
      <c r="AY107" s="99"/>
      <c r="AZ107" s="99"/>
      <c r="BA107" s="99"/>
      <c r="BB107" s="98">
        <v>5.4</v>
      </c>
      <c r="BC107" s="100">
        <v>5</v>
      </c>
      <c r="BD107" s="101">
        <v>0</v>
      </c>
      <c r="BE107" s="98">
        <v>6.2</v>
      </c>
      <c r="BF107" s="98">
        <v>7.5</v>
      </c>
      <c r="BG107" s="98">
        <v>6.2</v>
      </c>
      <c r="BH107" s="98">
        <v>6.7</v>
      </c>
      <c r="BI107" s="98">
        <v>7.5</v>
      </c>
      <c r="BJ107" s="98">
        <v>6</v>
      </c>
      <c r="BK107" s="98">
        <v>6.8</v>
      </c>
      <c r="BL107" s="98">
        <v>7.5</v>
      </c>
      <c r="BM107" s="98">
        <v>8</v>
      </c>
      <c r="BN107" s="98">
        <v>7.5</v>
      </c>
      <c r="BO107" s="98">
        <v>6.7</v>
      </c>
      <c r="BP107" s="98">
        <v>6.4</v>
      </c>
      <c r="BQ107" s="98">
        <v>7.4</v>
      </c>
      <c r="BR107" s="98">
        <v>5.9</v>
      </c>
      <c r="BS107" s="98">
        <v>6.1</v>
      </c>
      <c r="BT107" s="98">
        <v>6.1</v>
      </c>
      <c r="BU107" s="98">
        <v>8.4</v>
      </c>
      <c r="BV107" s="98">
        <v>7.1</v>
      </c>
      <c r="BW107" s="98">
        <v>6.5</v>
      </c>
      <c r="BX107" s="98">
        <v>6.6</v>
      </c>
      <c r="BY107" s="98">
        <v>8</v>
      </c>
      <c r="BZ107" s="98">
        <v>6.4</v>
      </c>
      <c r="CA107" s="98">
        <v>6.7</v>
      </c>
      <c r="CB107" s="98">
        <v>6.7</v>
      </c>
      <c r="CC107" s="98">
        <v>5.9</v>
      </c>
      <c r="CD107" s="99"/>
      <c r="CE107" s="98">
        <v>5.5</v>
      </c>
      <c r="CF107" s="99"/>
      <c r="CG107" s="98">
        <v>5.8</v>
      </c>
      <c r="CH107" s="98">
        <v>8</v>
      </c>
      <c r="CI107" s="100">
        <v>59</v>
      </c>
      <c r="CJ107" s="101">
        <v>0</v>
      </c>
      <c r="CK107" s="98">
        <v>7.1</v>
      </c>
      <c r="CL107" s="98">
        <v>7.4</v>
      </c>
      <c r="CM107" s="99"/>
      <c r="CN107" s="98">
        <v>4.9000000000000004</v>
      </c>
      <c r="CO107" s="98">
        <v>7.9</v>
      </c>
      <c r="CP107" s="98">
        <v>6.8</v>
      </c>
      <c r="CQ107" s="103"/>
      <c r="CR107" s="98">
        <v>5.2</v>
      </c>
      <c r="CS107" s="98">
        <v>7</v>
      </c>
      <c r="CT107" s="99"/>
      <c r="CU107" s="99"/>
      <c r="CV107" s="98">
        <v>8.1</v>
      </c>
      <c r="CW107" s="98">
        <v>6.4</v>
      </c>
      <c r="CX107" s="99"/>
      <c r="CY107" s="98">
        <v>8.4</v>
      </c>
      <c r="CZ107" s="98">
        <v>8.1999999999999993</v>
      </c>
      <c r="DA107" s="100">
        <v>24</v>
      </c>
      <c r="DB107" s="101">
        <v>0</v>
      </c>
      <c r="DC107" s="98">
        <v>8.9</v>
      </c>
      <c r="DD107" s="99"/>
      <c r="DE107" s="99"/>
      <c r="DF107" s="100">
        <v>2</v>
      </c>
      <c r="DG107" s="101">
        <v>2</v>
      </c>
      <c r="DH107" s="100">
        <v>135</v>
      </c>
      <c r="DI107" s="101">
        <v>2</v>
      </c>
      <c r="DJ107" s="102">
        <v>137</v>
      </c>
      <c r="DK107" s="98">
        <v>135</v>
      </c>
      <c r="DL107" s="98">
        <v>6.97</v>
      </c>
      <c r="DM107" s="98">
        <v>2.82</v>
      </c>
      <c r="DN107" s="96" t="s">
        <v>293</v>
      </c>
      <c r="DO107" s="13">
        <f t="shared" si="1"/>
        <v>0</v>
      </c>
    </row>
    <row r="108" spans="2:119" ht="27.75" customHeight="1">
      <c r="B108" s="95">
        <v>2220313915</v>
      </c>
      <c r="C108" s="96" t="s">
        <v>3</v>
      </c>
      <c r="D108" s="96" t="s">
        <v>279</v>
      </c>
      <c r="E108" s="96" t="s">
        <v>4</v>
      </c>
      <c r="F108" s="97">
        <v>35905</v>
      </c>
      <c r="G108" s="96" t="s">
        <v>5</v>
      </c>
      <c r="H108" s="96" t="s">
        <v>144</v>
      </c>
      <c r="I108" s="98">
        <v>8.5</v>
      </c>
      <c r="J108" s="98">
        <v>6.7</v>
      </c>
      <c r="K108" s="98">
        <v>7.9</v>
      </c>
      <c r="L108" s="98">
        <v>6.3</v>
      </c>
      <c r="M108" s="99"/>
      <c r="N108" s="98">
        <v>4</v>
      </c>
      <c r="O108" s="99"/>
      <c r="P108" s="98">
        <v>5.6</v>
      </c>
      <c r="Q108" s="99"/>
      <c r="R108" s="98">
        <v>7</v>
      </c>
      <c r="S108" s="99"/>
      <c r="T108" s="98">
        <v>6.8</v>
      </c>
      <c r="U108" s="99"/>
      <c r="V108" s="99"/>
      <c r="W108" s="99"/>
      <c r="X108" s="98">
        <v>4.9000000000000004</v>
      </c>
      <c r="Y108" s="98">
        <v>4.2</v>
      </c>
      <c r="Z108" s="98">
        <v>5.2</v>
      </c>
      <c r="AA108" s="98">
        <v>6</v>
      </c>
      <c r="AB108" s="99"/>
      <c r="AC108" s="99"/>
      <c r="AD108" s="98">
        <v>6.6</v>
      </c>
      <c r="AE108" s="98">
        <v>7.3</v>
      </c>
      <c r="AF108" s="98">
        <v>8.8000000000000007</v>
      </c>
      <c r="AG108" s="98">
        <v>7.9</v>
      </c>
      <c r="AH108" s="98">
        <v>7.2</v>
      </c>
      <c r="AI108" s="98">
        <v>7.5</v>
      </c>
      <c r="AJ108" s="103" t="s">
        <v>77</v>
      </c>
      <c r="AK108" s="98">
        <v>8.1</v>
      </c>
      <c r="AL108" s="100">
        <v>40</v>
      </c>
      <c r="AM108" s="101">
        <v>5</v>
      </c>
      <c r="AN108" s="98">
        <v>5.4</v>
      </c>
      <c r="AO108" s="98">
        <v>5.0999999999999996</v>
      </c>
      <c r="AP108" s="99"/>
      <c r="AQ108" s="99"/>
      <c r="AR108" s="98">
        <v>5.6</v>
      </c>
      <c r="AS108" s="99"/>
      <c r="AT108" s="99"/>
      <c r="AU108" s="99"/>
      <c r="AV108" s="99"/>
      <c r="AW108" s="99"/>
      <c r="AX108" s="98">
        <v>6.6</v>
      </c>
      <c r="AY108" s="99"/>
      <c r="AZ108" s="99"/>
      <c r="BA108" s="99"/>
      <c r="BB108" s="98">
        <v>5</v>
      </c>
      <c r="BC108" s="100">
        <v>5</v>
      </c>
      <c r="BD108" s="101">
        <v>0</v>
      </c>
      <c r="BE108" s="98">
        <v>7.4</v>
      </c>
      <c r="BF108" s="98">
        <v>7.7</v>
      </c>
      <c r="BG108" s="98">
        <v>5.7</v>
      </c>
      <c r="BH108" s="98">
        <v>6</v>
      </c>
      <c r="BI108" s="98">
        <v>6.1</v>
      </c>
      <c r="BJ108" s="98">
        <v>4.2</v>
      </c>
      <c r="BK108" s="98">
        <v>5</v>
      </c>
      <c r="BL108" s="98">
        <v>4.7</v>
      </c>
      <c r="BM108" s="98">
        <v>7.1</v>
      </c>
      <c r="BN108" s="98">
        <v>5.5</v>
      </c>
      <c r="BO108" s="98">
        <v>6.3</v>
      </c>
      <c r="BP108" s="98">
        <v>4.5999999999999996</v>
      </c>
      <c r="BQ108" s="98">
        <v>6.1</v>
      </c>
      <c r="BR108" s="98">
        <v>4.3</v>
      </c>
      <c r="BS108" s="98">
        <v>5.3</v>
      </c>
      <c r="BT108" s="98">
        <v>6.1</v>
      </c>
      <c r="BU108" s="98">
        <v>7.4</v>
      </c>
      <c r="BV108" s="98">
        <v>7.1</v>
      </c>
      <c r="BW108" s="98">
        <v>5.6</v>
      </c>
      <c r="BX108" s="98">
        <v>5.0999999999999996</v>
      </c>
      <c r="BY108" s="98">
        <v>4.2</v>
      </c>
      <c r="BZ108" s="98">
        <v>5.0999999999999996</v>
      </c>
      <c r="CA108" s="98">
        <v>6.7</v>
      </c>
      <c r="CB108" s="98">
        <v>4.8</v>
      </c>
      <c r="CC108" s="98">
        <v>5.9</v>
      </c>
      <c r="CD108" s="99"/>
      <c r="CE108" s="99"/>
      <c r="CF108" s="98">
        <v>6.6</v>
      </c>
      <c r="CG108" s="98">
        <v>4.9000000000000004</v>
      </c>
      <c r="CH108" s="98">
        <v>7</v>
      </c>
      <c r="CI108" s="100">
        <v>59</v>
      </c>
      <c r="CJ108" s="101">
        <v>0</v>
      </c>
      <c r="CK108" s="98">
        <v>6.2</v>
      </c>
      <c r="CL108" s="98">
        <v>7.6</v>
      </c>
      <c r="CM108" s="98">
        <v>5.0999999999999996</v>
      </c>
      <c r="CN108" s="99"/>
      <c r="CO108" s="98">
        <v>5.3</v>
      </c>
      <c r="CP108" s="98">
        <v>6.1</v>
      </c>
      <c r="CQ108" s="98">
        <v>4.9000000000000004</v>
      </c>
      <c r="CR108" s="99"/>
      <c r="CS108" s="99"/>
      <c r="CT108" s="98">
        <v>5.2</v>
      </c>
      <c r="CU108" s="99"/>
      <c r="CV108" s="98">
        <v>7</v>
      </c>
      <c r="CW108" s="98">
        <v>5.3</v>
      </c>
      <c r="CX108" s="99"/>
      <c r="CY108" s="98">
        <v>6.4</v>
      </c>
      <c r="CZ108" s="98">
        <v>9</v>
      </c>
      <c r="DA108" s="100">
        <v>24</v>
      </c>
      <c r="DB108" s="101">
        <v>0</v>
      </c>
      <c r="DC108" s="99"/>
      <c r="DD108" s="99"/>
      <c r="DE108" s="99"/>
      <c r="DF108" s="100">
        <v>0</v>
      </c>
      <c r="DG108" s="101">
        <v>4</v>
      </c>
      <c r="DH108" s="100">
        <v>128</v>
      </c>
      <c r="DI108" s="101">
        <v>9</v>
      </c>
      <c r="DJ108" s="102">
        <v>137</v>
      </c>
      <c r="DK108" s="98">
        <v>131</v>
      </c>
      <c r="DL108" s="98">
        <v>5.88</v>
      </c>
      <c r="DM108" s="98">
        <v>2.2000000000000002</v>
      </c>
      <c r="DN108" s="96"/>
      <c r="DO108" s="13">
        <f t="shared" si="1"/>
        <v>5</v>
      </c>
    </row>
    <row r="109" spans="2:119" ht="27.75" customHeight="1">
      <c r="B109" s="95">
        <v>2220319629</v>
      </c>
      <c r="C109" s="96" t="s">
        <v>85</v>
      </c>
      <c r="D109" s="96" t="s">
        <v>109</v>
      </c>
      <c r="E109" s="96" t="s">
        <v>4</v>
      </c>
      <c r="F109" s="97">
        <v>35861</v>
      </c>
      <c r="G109" s="96" t="s">
        <v>5</v>
      </c>
      <c r="H109" s="96" t="s">
        <v>144</v>
      </c>
      <c r="I109" s="98">
        <v>7.8</v>
      </c>
      <c r="J109" s="98">
        <v>7.6</v>
      </c>
      <c r="K109" s="98">
        <v>6.2</v>
      </c>
      <c r="L109" s="98">
        <v>6.3</v>
      </c>
      <c r="M109" s="99"/>
      <c r="N109" s="98">
        <v>5.9</v>
      </c>
      <c r="O109" s="99"/>
      <c r="P109" s="98">
        <v>4.4000000000000004</v>
      </c>
      <c r="Q109" s="99"/>
      <c r="R109" s="98">
        <v>7.5</v>
      </c>
      <c r="S109" s="99"/>
      <c r="T109" s="98">
        <v>5.2</v>
      </c>
      <c r="U109" s="99"/>
      <c r="V109" s="98">
        <v>5.7</v>
      </c>
      <c r="W109" s="99"/>
      <c r="X109" s="98">
        <v>7</v>
      </c>
      <c r="Y109" s="98">
        <v>6.6</v>
      </c>
      <c r="Z109" s="98">
        <v>5.6</v>
      </c>
      <c r="AA109" s="99"/>
      <c r="AB109" s="98">
        <v>8.8000000000000007</v>
      </c>
      <c r="AC109" s="99"/>
      <c r="AD109" s="98">
        <v>6.4</v>
      </c>
      <c r="AE109" s="98">
        <v>4.4000000000000004</v>
      </c>
      <c r="AF109" s="98">
        <v>8.6</v>
      </c>
      <c r="AG109" s="98">
        <v>8.4</v>
      </c>
      <c r="AH109" s="98">
        <v>7.1</v>
      </c>
      <c r="AI109" s="98">
        <v>7.8</v>
      </c>
      <c r="AJ109" s="98">
        <v>6.1</v>
      </c>
      <c r="AK109" s="98">
        <v>8.1</v>
      </c>
      <c r="AL109" s="100">
        <v>45</v>
      </c>
      <c r="AM109" s="101">
        <v>0</v>
      </c>
      <c r="AN109" s="98">
        <v>6</v>
      </c>
      <c r="AO109" s="98">
        <v>6</v>
      </c>
      <c r="AP109" s="99"/>
      <c r="AQ109" s="99"/>
      <c r="AR109" s="99"/>
      <c r="AS109" s="99"/>
      <c r="AT109" s="99"/>
      <c r="AU109" s="98">
        <v>7.5</v>
      </c>
      <c r="AV109" s="99"/>
      <c r="AW109" s="99"/>
      <c r="AX109" s="99"/>
      <c r="AY109" s="99"/>
      <c r="AZ109" s="99"/>
      <c r="BA109" s="98">
        <v>8.6999999999999993</v>
      </c>
      <c r="BB109" s="98">
        <v>7.3</v>
      </c>
      <c r="BC109" s="100">
        <v>5</v>
      </c>
      <c r="BD109" s="101">
        <v>0</v>
      </c>
      <c r="BE109" s="98">
        <v>6.6</v>
      </c>
      <c r="BF109" s="98">
        <v>5.0999999999999996</v>
      </c>
      <c r="BG109" s="98">
        <v>4.5</v>
      </c>
      <c r="BH109" s="98">
        <v>6.2</v>
      </c>
      <c r="BI109" s="98">
        <v>6.7</v>
      </c>
      <c r="BJ109" s="98">
        <v>4.5999999999999996</v>
      </c>
      <c r="BK109" s="98">
        <v>5.5</v>
      </c>
      <c r="BL109" s="98">
        <v>5.2</v>
      </c>
      <c r="BM109" s="98">
        <v>5.9</v>
      </c>
      <c r="BN109" s="98">
        <v>4.5</v>
      </c>
      <c r="BO109" s="103" t="s">
        <v>77</v>
      </c>
      <c r="BP109" s="98">
        <v>4.5</v>
      </c>
      <c r="BQ109" s="98">
        <v>6.7</v>
      </c>
      <c r="BR109" s="98">
        <v>5.3</v>
      </c>
      <c r="BS109" s="99"/>
      <c r="BT109" s="98">
        <v>4.5999999999999996</v>
      </c>
      <c r="BU109" s="103" t="s">
        <v>77</v>
      </c>
      <c r="BV109" s="98">
        <v>6.3</v>
      </c>
      <c r="BW109" s="98">
        <v>4</v>
      </c>
      <c r="BX109" s="98">
        <v>4.5999999999999996</v>
      </c>
      <c r="BY109" s="103" t="s">
        <v>77</v>
      </c>
      <c r="BZ109" s="99"/>
      <c r="CA109" s="99">
        <v>0</v>
      </c>
      <c r="CB109" s="103" t="s">
        <v>77</v>
      </c>
      <c r="CC109" s="99"/>
      <c r="CD109" s="103" t="s">
        <v>77</v>
      </c>
      <c r="CE109" s="99"/>
      <c r="CF109" s="99"/>
      <c r="CG109" s="98">
        <v>6.7</v>
      </c>
      <c r="CH109" s="98">
        <v>7</v>
      </c>
      <c r="CI109" s="100">
        <v>38</v>
      </c>
      <c r="CJ109" s="101">
        <v>21</v>
      </c>
      <c r="CK109" s="103" t="s">
        <v>77</v>
      </c>
      <c r="CL109" s="99"/>
      <c r="CM109" s="99"/>
      <c r="CN109" s="103" t="s">
        <v>77</v>
      </c>
      <c r="CO109" s="99"/>
      <c r="CP109" s="99"/>
      <c r="CQ109" s="99">
        <v>0</v>
      </c>
      <c r="CR109" s="99"/>
      <c r="CS109" s="99"/>
      <c r="CT109" s="99"/>
      <c r="CU109" s="99"/>
      <c r="CV109" s="99"/>
      <c r="CW109" s="99"/>
      <c r="CX109" s="99"/>
      <c r="CY109" s="98">
        <v>8.4</v>
      </c>
      <c r="CZ109" s="98">
        <v>9</v>
      </c>
      <c r="DA109" s="100">
        <v>2</v>
      </c>
      <c r="DB109" s="101">
        <v>22</v>
      </c>
      <c r="DC109" s="99"/>
      <c r="DD109" s="99"/>
      <c r="DE109" s="99"/>
      <c r="DF109" s="100">
        <v>0</v>
      </c>
      <c r="DG109" s="101">
        <v>4</v>
      </c>
      <c r="DH109" s="100">
        <v>90</v>
      </c>
      <c r="DI109" s="101">
        <v>47</v>
      </c>
      <c r="DJ109" s="102">
        <v>137</v>
      </c>
      <c r="DK109" s="98">
        <v>102</v>
      </c>
      <c r="DL109" s="98">
        <v>5.61</v>
      </c>
      <c r="DM109" s="98">
        <v>2.08</v>
      </c>
      <c r="DN109" s="96" t="s">
        <v>113</v>
      </c>
      <c r="DO109" s="13">
        <f t="shared" si="1"/>
        <v>43</v>
      </c>
    </row>
    <row r="110" spans="2:119" ht="27.75" hidden="1" customHeight="1">
      <c r="B110" s="95">
        <v>2220326469</v>
      </c>
      <c r="C110" s="96" t="s">
        <v>363</v>
      </c>
      <c r="D110" s="96" t="s">
        <v>10</v>
      </c>
      <c r="E110" s="96" t="s">
        <v>364</v>
      </c>
      <c r="F110" s="97">
        <v>34740</v>
      </c>
      <c r="G110" s="96" t="s">
        <v>5</v>
      </c>
      <c r="H110" s="96" t="s">
        <v>146</v>
      </c>
      <c r="I110" s="98">
        <v>8.1999999999999993</v>
      </c>
      <c r="J110" s="98">
        <v>8.4</v>
      </c>
      <c r="K110" s="98">
        <v>7.7</v>
      </c>
      <c r="L110" s="98">
        <v>8.5</v>
      </c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8">
        <v>6</v>
      </c>
      <c r="Y110" s="103" t="s">
        <v>77</v>
      </c>
      <c r="Z110" s="98">
        <v>5.2</v>
      </c>
      <c r="AA110" s="99"/>
      <c r="AB110" s="103" t="s">
        <v>77</v>
      </c>
      <c r="AC110" s="99"/>
      <c r="AD110" s="99">
        <v>0</v>
      </c>
      <c r="AE110" s="99"/>
      <c r="AF110" s="98">
        <v>9.3000000000000007</v>
      </c>
      <c r="AG110" s="98">
        <v>9</v>
      </c>
      <c r="AH110" s="99"/>
      <c r="AI110" s="99"/>
      <c r="AJ110" s="99"/>
      <c r="AK110" s="99"/>
      <c r="AL110" s="100">
        <v>16</v>
      </c>
      <c r="AM110" s="101">
        <v>29</v>
      </c>
      <c r="AN110" s="98">
        <v>7.4</v>
      </c>
      <c r="AO110" s="103" t="s">
        <v>77</v>
      </c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100">
        <v>1</v>
      </c>
      <c r="BD110" s="101">
        <v>4</v>
      </c>
      <c r="BE110" s="98">
        <v>8.3000000000000007</v>
      </c>
      <c r="BF110" s="98">
        <v>6.7</v>
      </c>
      <c r="BG110" s="98">
        <v>4</v>
      </c>
      <c r="BH110" s="98">
        <v>8.6</v>
      </c>
      <c r="BI110" s="98">
        <v>9.1999999999999993</v>
      </c>
      <c r="BJ110" s="103" t="s">
        <v>77</v>
      </c>
      <c r="BK110" s="99"/>
      <c r="BL110" s="103" t="s">
        <v>77</v>
      </c>
      <c r="BM110" s="103" t="s">
        <v>77</v>
      </c>
      <c r="BN110" s="99"/>
      <c r="BO110" s="99"/>
      <c r="BP110" s="99"/>
      <c r="BQ110" s="99"/>
      <c r="BR110" s="99"/>
      <c r="BS110" s="99"/>
      <c r="BT110" s="99"/>
      <c r="BU110" s="99"/>
      <c r="BV110" s="98">
        <v>5.5</v>
      </c>
      <c r="BW110" s="103" t="s">
        <v>77</v>
      </c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>
        <v>0</v>
      </c>
      <c r="CI110" s="100">
        <v>12</v>
      </c>
      <c r="CJ110" s="101">
        <v>47</v>
      </c>
      <c r="CK110" s="103" t="s">
        <v>77</v>
      </c>
      <c r="CL110" s="98">
        <v>7.1</v>
      </c>
      <c r="CM110" s="99"/>
      <c r="CN110" s="99"/>
      <c r="CO110" s="103" t="s">
        <v>77</v>
      </c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100">
        <v>2</v>
      </c>
      <c r="DB110" s="101">
        <v>22</v>
      </c>
      <c r="DC110" s="99"/>
      <c r="DD110" s="99"/>
      <c r="DE110" s="99"/>
      <c r="DF110" s="100">
        <v>0</v>
      </c>
      <c r="DG110" s="101">
        <v>4</v>
      </c>
      <c r="DH110" s="100">
        <v>31</v>
      </c>
      <c r="DI110" s="101">
        <v>106</v>
      </c>
      <c r="DJ110" s="102">
        <v>137</v>
      </c>
      <c r="DK110" s="98">
        <v>34</v>
      </c>
      <c r="DL110" s="98">
        <v>6.55</v>
      </c>
      <c r="DM110" s="98">
        <v>2.72</v>
      </c>
      <c r="DN110" s="96"/>
      <c r="DO110" s="13">
        <f t="shared" si="1"/>
        <v>98</v>
      </c>
    </row>
    <row r="111" spans="2:119" ht="27.75" customHeight="1">
      <c r="B111" s="95">
        <v>2220328315</v>
      </c>
      <c r="C111" s="96" t="s">
        <v>0</v>
      </c>
      <c r="D111" s="96" t="s">
        <v>110</v>
      </c>
      <c r="E111" s="96" t="s">
        <v>365</v>
      </c>
      <c r="F111" s="97">
        <v>36019</v>
      </c>
      <c r="G111" s="96" t="s">
        <v>5</v>
      </c>
      <c r="H111" s="96" t="s">
        <v>144</v>
      </c>
      <c r="I111" s="98">
        <v>6.9</v>
      </c>
      <c r="J111" s="98">
        <v>7.1</v>
      </c>
      <c r="K111" s="98">
        <v>6.1</v>
      </c>
      <c r="L111" s="98">
        <v>9.1999999999999993</v>
      </c>
      <c r="M111" s="99"/>
      <c r="N111" s="98">
        <v>7.5</v>
      </c>
      <c r="O111" s="99"/>
      <c r="P111" s="98">
        <v>6</v>
      </c>
      <c r="Q111" s="99"/>
      <c r="R111" s="98">
        <v>8.1</v>
      </c>
      <c r="S111" s="99"/>
      <c r="T111" s="98">
        <v>8.6999999999999993</v>
      </c>
      <c r="U111" s="99"/>
      <c r="V111" s="98">
        <v>6.3</v>
      </c>
      <c r="W111" s="99"/>
      <c r="X111" s="98">
        <v>6.1</v>
      </c>
      <c r="Y111" s="98">
        <v>7.6</v>
      </c>
      <c r="Z111" s="98">
        <v>4.8</v>
      </c>
      <c r="AA111" s="99"/>
      <c r="AB111" s="98">
        <v>6.9</v>
      </c>
      <c r="AC111" s="99"/>
      <c r="AD111" s="98">
        <v>6.7</v>
      </c>
      <c r="AE111" s="98">
        <v>7.6</v>
      </c>
      <c r="AF111" s="98">
        <v>9.4</v>
      </c>
      <c r="AG111" s="98">
        <v>7.8</v>
      </c>
      <c r="AH111" s="98">
        <v>6.9</v>
      </c>
      <c r="AI111" s="98">
        <v>5.9</v>
      </c>
      <c r="AJ111" s="98">
        <v>6.4</v>
      </c>
      <c r="AK111" s="98">
        <v>7.7</v>
      </c>
      <c r="AL111" s="100">
        <v>45</v>
      </c>
      <c r="AM111" s="101">
        <v>0</v>
      </c>
      <c r="AN111" s="98">
        <v>7</v>
      </c>
      <c r="AO111" s="98">
        <v>7.8</v>
      </c>
      <c r="AP111" s="98">
        <v>8.6999999999999993</v>
      </c>
      <c r="AQ111" s="99"/>
      <c r="AR111" s="99"/>
      <c r="AS111" s="99"/>
      <c r="AT111" s="99"/>
      <c r="AU111" s="99"/>
      <c r="AV111" s="98">
        <v>8.1999999999999993</v>
      </c>
      <c r="AW111" s="99"/>
      <c r="AX111" s="99"/>
      <c r="AY111" s="99"/>
      <c r="AZ111" s="99"/>
      <c r="BA111" s="99"/>
      <c r="BB111" s="98">
        <v>8.9</v>
      </c>
      <c r="BC111" s="100">
        <v>5</v>
      </c>
      <c r="BD111" s="101">
        <v>0</v>
      </c>
      <c r="BE111" s="98">
        <v>8.6</v>
      </c>
      <c r="BF111" s="98">
        <v>6.4</v>
      </c>
      <c r="BG111" s="98">
        <v>4.7</v>
      </c>
      <c r="BH111" s="98">
        <v>8</v>
      </c>
      <c r="BI111" s="98">
        <v>6.9</v>
      </c>
      <c r="BJ111" s="98">
        <v>6.2</v>
      </c>
      <c r="BK111" s="98">
        <v>5</v>
      </c>
      <c r="BL111" s="98">
        <v>6.8</v>
      </c>
      <c r="BM111" s="98">
        <v>7.6</v>
      </c>
      <c r="BN111" s="98">
        <v>7.3</v>
      </c>
      <c r="BO111" s="98">
        <v>5.6</v>
      </c>
      <c r="BP111" s="98">
        <v>5.6</v>
      </c>
      <c r="BQ111" s="98">
        <v>6.3</v>
      </c>
      <c r="BR111" s="98">
        <v>6.4</v>
      </c>
      <c r="BS111" s="98">
        <v>5.8</v>
      </c>
      <c r="BT111" s="98">
        <v>7.9</v>
      </c>
      <c r="BU111" s="98">
        <v>6.9</v>
      </c>
      <c r="BV111" s="98">
        <v>6.2</v>
      </c>
      <c r="BW111" s="98">
        <v>5.5</v>
      </c>
      <c r="BX111" s="98">
        <v>5.5</v>
      </c>
      <c r="BY111" s="98">
        <v>6.6</v>
      </c>
      <c r="BZ111" s="98">
        <v>5.3</v>
      </c>
      <c r="CA111" s="98">
        <v>5.8</v>
      </c>
      <c r="CB111" s="98">
        <v>8.6999999999999993</v>
      </c>
      <c r="CC111" s="98">
        <v>6.5</v>
      </c>
      <c r="CD111" s="99"/>
      <c r="CE111" s="99"/>
      <c r="CF111" s="98">
        <v>7.7</v>
      </c>
      <c r="CG111" s="98">
        <v>5.9</v>
      </c>
      <c r="CH111" s="98">
        <v>7.7</v>
      </c>
      <c r="CI111" s="100">
        <v>59</v>
      </c>
      <c r="CJ111" s="101">
        <v>0</v>
      </c>
      <c r="CK111" s="98">
        <v>4.8</v>
      </c>
      <c r="CL111" s="98">
        <v>4.5</v>
      </c>
      <c r="CM111" s="99"/>
      <c r="CN111" s="98">
        <v>6.6</v>
      </c>
      <c r="CO111" s="98">
        <v>6.5</v>
      </c>
      <c r="CP111" s="98">
        <v>7.2</v>
      </c>
      <c r="CQ111" s="99"/>
      <c r="CR111" s="98">
        <v>5.9</v>
      </c>
      <c r="CS111" s="98">
        <v>6.4</v>
      </c>
      <c r="CT111" s="99"/>
      <c r="CU111" s="99"/>
      <c r="CV111" s="98">
        <v>8.4</v>
      </c>
      <c r="CW111" s="98">
        <v>5.4</v>
      </c>
      <c r="CX111" s="99"/>
      <c r="CY111" s="98">
        <v>9.5</v>
      </c>
      <c r="CZ111" s="98">
        <v>8.6999999999999993</v>
      </c>
      <c r="DA111" s="100">
        <v>24</v>
      </c>
      <c r="DB111" s="101">
        <v>0</v>
      </c>
      <c r="DC111" s="98">
        <v>8.6</v>
      </c>
      <c r="DD111" s="99"/>
      <c r="DE111" s="99"/>
      <c r="DF111" s="100">
        <v>2</v>
      </c>
      <c r="DG111" s="101">
        <v>2</v>
      </c>
      <c r="DH111" s="100">
        <v>135</v>
      </c>
      <c r="DI111" s="101">
        <v>2</v>
      </c>
      <c r="DJ111" s="102">
        <v>137</v>
      </c>
      <c r="DK111" s="98">
        <v>135</v>
      </c>
      <c r="DL111" s="98">
        <v>6.72</v>
      </c>
      <c r="DM111" s="98">
        <v>2.68</v>
      </c>
      <c r="DN111" s="96"/>
      <c r="DO111" s="13">
        <f t="shared" si="1"/>
        <v>0</v>
      </c>
    </row>
    <row r="112" spans="2:119" ht="27.75" customHeight="1">
      <c r="B112" s="95">
        <v>2220329133</v>
      </c>
      <c r="C112" s="96" t="s">
        <v>223</v>
      </c>
      <c r="D112" s="96" t="s">
        <v>367</v>
      </c>
      <c r="E112" s="96" t="s">
        <v>368</v>
      </c>
      <c r="F112" s="97">
        <v>35962</v>
      </c>
      <c r="G112" s="96" t="s">
        <v>5</v>
      </c>
      <c r="H112" s="96" t="s">
        <v>144</v>
      </c>
      <c r="I112" s="98">
        <v>8.4</v>
      </c>
      <c r="J112" s="98">
        <v>7.7</v>
      </c>
      <c r="K112" s="98">
        <v>6</v>
      </c>
      <c r="L112" s="98">
        <v>8.6</v>
      </c>
      <c r="M112" s="99"/>
      <c r="N112" s="98">
        <v>8.1</v>
      </c>
      <c r="O112" s="99"/>
      <c r="P112" s="98">
        <v>5.4</v>
      </c>
      <c r="Q112" s="99"/>
      <c r="R112" s="98">
        <v>6.8</v>
      </c>
      <c r="S112" s="99"/>
      <c r="T112" s="98">
        <v>8</v>
      </c>
      <c r="U112" s="99"/>
      <c r="V112" s="103" t="s">
        <v>77</v>
      </c>
      <c r="W112" s="99"/>
      <c r="X112" s="98">
        <v>6</v>
      </c>
      <c r="Y112" s="98">
        <v>5.2</v>
      </c>
      <c r="Z112" s="98">
        <v>6</v>
      </c>
      <c r="AA112" s="99"/>
      <c r="AB112" s="98">
        <v>7.9</v>
      </c>
      <c r="AC112" s="99"/>
      <c r="AD112" s="98">
        <v>7.1</v>
      </c>
      <c r="AE112" s="98">
        <v>6</v>
      </c>
      <c r="AF112" s="98">
        <v>8.4</v>
      </c>
      <c r="AG112" s="98">
        <v>9</v>
      </c>
      <c r="AH112" s="98">
        <v>5.6</v>
      </c>
      <c r="AI112" s="98">
        <v>7.6</v>
      </c>
      <c r="AJ112" s="98">
        <v>7.8</v>
      </c>
      <c r="AK112" s="98">
        <v>7.4</v>
      </c>
      <c r="AL112" s="100">
        <v>43</v>
      </c>
      <c r="AM112" s="101">
        <v>2</v>
      </c>
      <c r="AN112" s="98">
        <v>6.1</v>
      </c>
      <c r="AO112" s="98">
        <v>6.3</v>
      </c>
      <c r="AP112" s="98">
        <v>9.1999999999999993</v>
      </c>
      <c r="AQ112" s="99"/>
      <c r="AR112" s="99"/>
      <c r="AS112" s="99"/>
      <c r="AT112" s="99"/>
      <c r="AU112" s="99"/>
      <c r="AV112" s="99"/>
      <c r="AW112" s="99"/>
      <c r="AX112" s="99"/>
      <c r="AY112" s="99"/>
      <c r="AZ112" s="98">
        <v>8.1</v>
      </c>
      <c r="BA112" s="99"/>
      <c r="BB112" s="98">
        <v>4.8</v>
      </c>
      <c r="BC112" s="100">
        <v>5</v>
      </c>
      <c r="BD112" s="101">
        <v>0</v>
      </c>
      <c r="BE112" s="98">
        <v>6.5</v>
      </c>
      <c r="BF112" s="98">
        <v>5.8</v>
      </c>
      <c r="BG112" s="98">
        <v>5.2</v>
      </c>
      <c r="BH112" s="98">
        <v>5.4</v>
      </c>
      <c r="BI112" s="98">
        <v>5.5</v>
      </c>
      <c r="BJ112" s="98">
        <v>5.6</v>
      </c>
      <c r="BK112" s="98">
        <v>5.3</v>
      </c>
      <c r="BL112" s="98">
        <v>8</v>
      </c>
      <c r="BM112" s="98">
        <v>4.5</v>
      </c>
      <c r="BN112" s="98">
        <v>6.4</v>
      </c>
      <c r="BO112" s="98">
        <v>5.6</v>
      </c>
      <c r="BP112" s="98">
        <v>8</v>
      </c>
      <c r="BQ112" s="98">
        <v>5</v>
      </c>
      <c r="BR112" s="98">
        <v>5</v>
      </c>
      <c r="BS112" s="98">
        <v>5.4</v>
      </c>
      <c r="BT112" s="98">
        <v>5.5</v>
      </c>
      <c r="BU112" s="98">
        <v>7.3</v>
      </c>
      <c r="BV112" s="98">
        <v>5.4</v>
      </c>
      <c r="BW112" s="98">
        <v>6.2</v>
      </c>
      <c r="BX112" s="99"/>
      <c r="BY112" s="98">
        <v>7</v>
      </c>
      <c r="BZ112" s="98">
        <v>4.9000000000000004</v>
      </c>
      <c r="CA112" s="98">
        <v>5.7</v>
      </c>
      <c r="CB112" s="98">
        <v>5.8</v>
      </c>
      <c r="CC112" s="98">
        <v>5.8</v>
      </c>
      <c r="CD112" s="99"/>
      <c r="CE112" s="99"/>
      <c r="CF112" s="98">
        <v>5.7</v>
      </c>
      <c r="CG112" s="98">
        <v>5.6</v>
      </c>
      <c r="CH112" s="98">
        <v>7.7</v>
      </c>
      <c r="CI112" s="100">
        <v>57</v>
      </c>
      <c r="CJ112" s="101">
        <v>2</v>
      </c>
      <c r="CK112" s="98">
        <v>6.1</v>
      </c>
      <c r="CL112" s="98">
        <v>5.8</v>
      </c>
      <c r="CM112" s="98">
        <v>4.3</v>
      </c>
      <c r="CN112" s="99"/>
      <c r="CO112" s="98">
        <v>7.4</v>
      </c>
      <c r="CP112" s="98">
        <v>4.4000000000000004</v>
      </c>
      <c r="CQ112" s="98">
        <v>6.3</v>
      </c>
      <c r="CR112" s="99"/>
      <c r="CS112" s="98">
        <v>6</v>
      </c>
      <c r="CT112" s="99"/>
      <c r="CU112" s="99"/>
      <c r="CV112" s="98">
        <v>8.8000000000000007</v>
      </c>
      <c r="CW112" s="98">
        <v>6.4</v>
      </c>
      <c r="CX112" s="99"/>
      <c r="CY112" s="98">
        <v>9.4</v>
      </c>
      <c r="CZ112" s="98">
        <v>9.1999999999999993</v>
      </c>
      <c r="DA112" s="100">
        <v>24</v>
      </c>
      <c r="DB112" s="101">
        <v>0</v>
      </c>
      <c r="DC112" s="98">
        <v>8.1999999999999993</v>
      </c>
      <c r="DD112" s="99"/>
      <c r="DE112" s="99"/>
      <c r="DF112" s="100">
        <v>2</v>
      </c>
      <c r="DG112" s="101">
        <v>2</v>
      </c>
      <c r="DH112" s="100">
        <v>131</v>
      </c>
      <c r="DI112" s="101">
        <v>6</v>
      </c>
      <c r="DJ112" s="102">
        <v>137</v>
      </c>
      <c r="DK112" s="98">
        <v>131</v>
      </c>
      <c r="DL112" s="98">
        <v>6.37</v>
      </c>
      <c r="DM112" s="98">
        <v>2.44</v>
      </c>
      <c r="DN112" s="96"/>
      <c r="DO112" s="13">
        <f t="shared" si="1"/>
        <v>4</v>
      </c>
    </row>
    <row r="113" spans="2:119" ht="27.75" customHeight="1">
      <c r="B113" s="95">
        <v>2220329339</v>
      </c>
      <c r="C113" s="96" t="s">
        <v>103</v>
      </c>
      <c r="D113" s="96" t="s">
        <v>369</v>
      </c>
      <c r="E113" s="96" t="s">
        <v>370</v>
      </c>
      <c r="F113" s="97">
        <v>35994</v>
      </c>
      <c r="G113" s="96" t="s">
        <v>5</v>
      </c>
      <c r="H113" s="96" t="s">
        <v>144</v>
      </c>
      <c r="I113" s="98">
        <v>8.1</v>
      </c>
      <c r="J113" s="98">
        <v>8.1999999999999993</v>
      </c>
      <c r="K113" s="98">
        <v>8.1</v>
      </c>
      <c r="L113" s="98">
        <v>5.8</v>
      </c>
      <c r="M113" s="99"/>
      <c r="N113" s="98">
        <v>6.9</v>
      </c>
      <c r="O113" s="99"/>
      <c r="P113" s="98">
        <v>6.4</v>
      </c>
      <c r="Q113" s="99"/>
      <c r="R113" s="98">
        <v>6.5</v>
      </c>
      <c r="S113" s="99"/>
      <c r="T113" s="98">
        <v>7</v>
      </c>
      <c r="U113" s="99"/>
      <c r="V113" s="98">
        <v>6.1</v>
      </c>
      <c r="W113" s="99"/>
      <c r="X113" s="98">
        <v>6.7</v>
      </c>
      <c r="Y113" s="98">
        <v>7.4</v>
      </c>
      <c r="Z113" s="98">
        <v>5.9</v>
      </c>
      <c r="AA113" s="99"/>
      <c r="AB113" s="98">
        <v>9.4</v>
      </c>
      <c r="AC113" s="103" t="s">
        <v>77</v>
      </c>
      <c r="AD113" s="98">
        <v>8.3000000000000007</v>
      </c>
      <c r="AE113" s="99"/>
      <c r="AF113" s="98">
        <v>9.1</v>
      </c>
      <c r="AG113" s="98">
        <v>9.1</v>
      </c>
      <c r="AH113" s="98">
        <v>7</v>
      </c>
      <c r="AI113" s="98">
        <v>5.5</v>
      </c>
      <c r="AJ113" s="98">
        <v>7.6</v>
      </c>
      <c r="AK113" s="98">
        <v>7</v>
      </c>
      <c r="AL113" s="100">
        <v>43</v>
      </c>
      <c r="AM113" s="101">
        <v>2</v>
      </c>
      <c r="AN113" s="98">
        <v>6.2</v>
      </c>
      <c r="AO113" s="98">
        <v>6.1</v>
      </c>
      <c r="AP113" s="99"/>
      <c r="AQ113" s="99"/>
      <c r="AR113" s="99"/>
      <c r="AS113" s="99"/>
      <c r="AT113" s="99"/>
      <c r="AU113" s="98">
        <v>6.8</v>
      </c>
      <c r="AV113" s="99"/>
      <c r="AW113" s="99"/>
      <c r="AX113" s="99"/>
      <c r="AY113" s="99"/>
      <c r="AZ113" s="99"/>
      <c r="BA113" s="98">
        <v>6.6</v>
      </c>
      <c r="BB113" s="98">
        <v>6.6</v>
      </c>
      <c r="BC113" s="100">
        <v>5</v>
      </c>
      <c r="BD113" s="101">
        <v>0</v>
      </c>
      <c r="BE113" s="98">
        <v>8.1</v>
      </c>
      <c r="BF113" s="98">
        <v>6.4</v>
      </c>
      <c r="BG113" s="98">
        <v>5.4</v>
      </c>
      <c r="BH113" s="98">
        <v>8.5</v>
      </c>
      <c r="BI113" s="98">
        <v>8.1999999999999993</v>
      </c>
      <c r="BJ113" s="98">
        <v>8.6999999999999993</v>
      </c>
      <c r="BK113" s="98">
        <v>6.2</v>
      </c>
      <c r="BL113" s="98">
        <v>8.5</v>
      </c>
      <c r="BM113" s="98">
        <v>8.6999999999999993</v>
      </c>
      <c r="BN113" s="98">
        <v>6.8</v>
      </c>
      <c r="BO113" s="98">
        <v>7.4</v>
      </c>
      <c r="BP113" s="98">
        <v>6.6</v>
      </c>
      <c r="BQ113" s="98">
        <v>8.6</v>
      </c>
      <c r="BR113" s="98">
        <v>6.5</v>
      </c>
      <c r="BS113" s="98">
        <v>6.8</v>
      </c>
      <c r="BT113" s="98">
        <v>7.3</v>
      </c>
      <c r="BU113" s="98">
        <v>8.3000000000000007</v>
      </c>
      <c r="BV113" s="98">
        <v>7.9</v>
      </c>
      <c r="BW113" s="98">
        <v>7</v>
      </c>
      <c r="BX113" s="98">
        <v>6.5</v>
      </c>
      <c r="BY113" s="98">
        <v>5.8</v>
      </c>
      <c r="BZ113" s="98">
        <v>5.4</v>
      </c>
      <c r="CA113" s="98">
        <v>6</v>
      </c>
      <c r="CB113" s="98">
        <v>6.4</v>
      </c>
      <c r="CC113" s="98">
        <v>6.7</v>
      </c>
      <c r="CD113" s="99"/>
      <c r="CE113" s="99"/>
      <c r="CF113" s="98">
        <v>6.9</v>
      </c>
      <c r="CG113" s="98">
        <v>6.5</v>
      </c>
      <c r="CH113" s="98">
        <v>8.1999999999999993</v>
      </c>
      <c r="CI113" s="100">
        <v>59</v>
      </c>
      <c r="CJ113" s="101">
        <v>0</v>
      </c>
      <c r="CK113" s="98">
        <v>6.4</v>
      </c>
      <c r="CL113" s="98">
        <v>6.2</v>
      </c>
      <c r="CM113" s="98">
        <v>5.5</v>
      </c>
      <c r="CN113" s="99"/>
      <c r="CO113" s="98">
        <v>6.2</v>
      </c>
      <c r="CP113" s="98">
        <v>6.7</v>
      </c>
      <c r="CQ113" s="98">
        <v>7</v>
      </c>
      <c r="CR113" s="99"/>
      <c r="CS113" s="99"/>
      <c r="CT113" s="98">
        <v>6.9</v>
      </c>
      <c r="CU113" s="99"/>
      <c r="CV113" s="98">
        <v>8.3000000000000007</v>
      </c>
      <c r="CW113" s="98">
        <v>7.1</v>
      </c>
      <c r="CX113" s="99"/>
      <c r="CY113" s="98">
        <v>9.1</v>
      </c>
      <c r="CZ113" s="98">
        <v>9.1999999999999993</v>
      </c>
      <c r="DA113" s="100">
        <v>24</v>
      </c>
      <c r="DB113" s="101">
        <v>0</v>
      </c>
      <c r="DC113" s="98">
        <v>9.4</v>
      </c>
      <c r="DD113" s="99"/>
      <c r="DE113" s="99"/>
      <c r="DF113" s="100">
        <v>2</v>
      </c>
      <c r="DG113" s="101">
        <v>2</v>
      </c>
      <c r="DH113" s="100">
        <v>133</v>
      </c>
      <c r="DI113" s="101">
        <v>4</v>
      </c>
      <c r="DJ113" s="102">
        <v>137</v>
      </c>
      <c r="DK113" s="98">
        <v>135</v>
      </c>
      <c r="DL113" s="98">
        <v>7</v>
      </c>
      <c r="DM113" s="98">
        <v>2.87</v>
      </c>
      <c r="DN113" s="96"/>
      <c r="DO113" s="13">
        <f t="shared" si="1"/>
        <v>2</v>
      </c>
    </row>
    <row r="114" spans="2:119" ht="27.75" customHeight="1">
      <c r="B114" s="95">
        <v>2220714057</v>
      </c>
      <c r="C114" s="96" t="s">
        <v>100</v>
      </c>
      <c r="D114" s="96" t="s">
        <v>97</v>
      </c>
      <c r="E114" s="96" t="s">
        <v>370</v>
      </c>
      <c r="F114" s="97">
        <v>35898</v>
      </c>
      <c r="G114" s="96" t="s">
        <v>5</v>
      </c>
      <c r="H114" s="96" t="s">
        <v>144</v>
      </c>
      <c r="I114" s="98">
        <v>7.9</v>
      </c>
      <c r="J114" s="98">
        <v>8.3000000000000007</v>
      </c>
      <c r="K114" s="98">
        <v>8.5</v>
      </c>
      <c r="L114" s="98">
        <v>6.4</v>
      </c>
      <c r="M114" s="99"/>
      <c r="N114" s="98">
        <v>4.9000000000000004</v>
      </c>
      <c r="O114" s="99"/>
      <c r="P114" s="98">
        <v>5.5</v>
      </c>
      <c r="Q114" s="99"/>
      <c r="R114" s="98">
        <v>7</v>
      </c>
      <c r="S114" s="99"/>
      <c r="T114" s="98">
        <v>4.7</v>
      </c>
      <c r="U114" s="99"/>
      <c r="V114" s="103" t="s">
        <v>77</v>
      </c>
      <c r="W114" s="99"/>
      <c r="X114" s="98">
        <v>6.4</v>
      </c>
      <c r="Y114" s="98">
        <v>5.7</v>
      </c>
      <c r="Z114" s="98">
        <v>4.5</v>
      </c>
      <c r="AA114" s="99"/>
      <c r="AB114" s="98">
        <v>8.1999999999999993</v>
      </c>
      <c r="AC114" s="98">
        <v>7.8</v>
      </c>
      <c r="AD114" s="98">
        <v>5.3</v>
      </c>
      <c r="AE114" s="99"/>
      <c r="AF114" s="98">
        <v>9.3000000000000007</v>
      </c>
      <c r="AG114" s="98">
        <v>8.1999999999999993</v>
      </c>
      <c r="AH114" s="98">
        <v>5.9</v>
      </c>
      <c r="AI114" s="98">
        <v>6.4</v>
      </c>
      <c r="AJ114" s="98">
        <v>5.4</v>
      </c>
      <c r="AK114" s="98">
        <v>7</v>
      </c>
      <c r="AL114" s="100">
        <v>43</v>
      </c>
      <c r="AM114" s="101">
        <v>2</v>
      </c>
      <c r="AN114" s="98">
        <v>4.9000000000000004</v>
      </c>
      <c r="AO114" s="98">
        <v>6.6</v>
      </c>
      <c r="AP114" s="98">
        <v>7</v>
      </c>
      <c r="AQ114" s="99"/>
      <c r="AR114" s="99"/>
      <c r="AS114" s="99"/>
      <c r="AT114" s="99"/>
      <c r="AU114" s="99"/>
      <c r="AV114" s="98">
        <v>4.9000000000000004</v>
      </c>
      <c r="AW114" s="99"/>
      <c r="AX114" s="99"/>
      <c r="AY114" s="99"/>
      <c r="AZ114" s="99"/>
      <c r="BA114" s="99"/>
      <c r="BB114" s="98">
        <v>6.6</v>
      </c>
      <c r="BC114" s="100">
        <v>5</v>
      </c>
      <c r="BD114" s="101">
        <v>0</v>
      </c>
      <c r="BE114" s="98">
        <v>6.8</v>
      </c>
      <c r="BF114" s="98">
        <v>6.8</v>
      </c>
      <c r="BG114" s="98">
        <v>4</v>
      </c>
      <c r="BH114" s="98">
        <v>4.8</v>
      </c>
      <c r="BI114" s="98">
        <v>6.1</v>
      </c>
      <c r="BJ114" s="98">
        <v>6.9</v>
      </c>
      <c r="BK114" s="98">
        <v>7.5</v>
      </c>
      <c r="BL114" s="98">
        <v>5.9</v>
      </c>
      <c r="BM114" s="98">
        <v>7.5</v>
      </c>
      <c r="BN114" s="98">
        <v>5.8</v>
      </c>
      <c r="BO114" s="98">
        <v>5.4</v>
      </c>
      <c r="BP114" s="98">
        <v>6.7</v>
      </c>
      <c r="BQ114" s="98">
        <v>7.2</v>
      </c>
      <c r="BR114" s="98">
        <v>6.4</v>
      </c>
      <c r="BS114" s="98">
        <v>7</v>
      </c>
      <c r="BT114" s="98">
        <v>6.8</v>
      </c>
      <c r="BU114" s="98">
        <v>6.2</v>
      </c>
      <c r="BV114" s="98">
        <v>7.6</v>
      </c>
      <c r="BW114" s="98">
        <v>7.3</v>
      </c>
      <c r="BX114" s="98">
        <v>5.8</v>
      </c>
      <c r="BY114" s="98">
        <v>6.4</v>
      </c>
      <c r="BZ114" s="98">
        <v>4.5999999999999996</v>
      </c>
      <c r="CA114" s="98">
        <v>5.8</v>
      </c>
      <c r="CB114" s="98">
        <v>7.3</v>
      </c>
      <c r="CC114" s="99"/>
      <c r="CD114" s="98">
        <v>5.8</v>
      </c>
      <c r="CE114" s="99"/>
      <c r="CF114" s="98">
        <v>5.7</v>
      </c>
      <c r="CG114" s="98">
        <v>4.5</v>
      </c>
      <c r="CH114" s="98">
        <v>6.9</v>
      </c>
      <c r="CI114" s="100">
        <v>59</v>
      </c>
      <c r="CJ114" s="101">
        <v>0</v>
      </c>
      <c r="CK114" s="98">
        <v>5.5</v>
      </c>
      <c r="CL114" s="98">
        <v>7.8</v>
      </c>
      <c r="CM114" s="98">
        <v>8.1</v>
      </c>
      <c r="CN114" s="99"/>
      <c r="CO114" s="98">
        <v>7.7</v>
      </c>
      <c r="CP114" s="98">
        <v>6.7</v>
      </c>
      <c r="CQ114" s="99"/>
      <c r="CR114" s="98">
        <v>5.9</v>
      </c>
      <c r="CS114" s="98">
        <v>7.4</v>
      </c>
      <c r="CT114" s="99"/>
      <c r="CU114" s="99"/>
      <c r="CV114" s="98">
        <v>8.1</v>
      </c>
      <c r="CW114" s="98">
        <v>6.1</v>
      </c>
      <c r="CX114" s="99"/>
      <c r="CY114" s="98">
        <v>9.4</v>
      </c>
      <c r="CZ114" s="98">
        <v>9</v>
      </c>
      <c r="DA114" s="100">
        <v>24</v>
      </c>
      <c r="DB114" s="101">
        <v>0</v>
      </c>
      <c r="DC114" s="98">
        <v>9.1999999999999993</v>
      </c>
      <c r="DD114" s="99"/>
      <c r="DE114" s="99"/>
      <c r="DF114" s="100">
        <v>2</v>
      </c>
      <c r="DG114" s="101">
        <v>2</v>
      </c>
      <c r="DH114" s="100">
        <v>133</v>
      </c>
      <c r="DI114" s="101">
        <v>4</v>
      </c>
      <c r="DJ114" s="102">
        <v>137</v>
      </c>
      <c r="DK114" s="98">
        <v>133</v>
      </c>
      <c r="DL114" s="98">
        <v>6.53</v>
      </c>
      <c r="DM114" s="98">
        <v>2.5499999999999998</v>
      </c>
      <c r="DN114" s="96"/>
      <c r="DO114" s="13">
        <f t="shared" si="1"/>
        <v>2</v>
      </c>
    </row>
    <row r="115" spans="2:119" ht="27.75" customHeight="1">
      <c r="B115" s="95">
        <v>2220316337</v>
      </c>
      <c r="C115" s="96" t="s">
        <v>262</v>
      </c>
      <c r="D115" s="96" t="s">
        <v>102</v>
      </c>
      <c r="E115" s="96" t="s">
        <v>140</v>
      </c>
      <c r="F115" s="97">
        <v>35809</v>
      </c>
      <c r="G115" s="96" t="s">
        <v>5</v>
      </c>
      <c r="H115" s="96" t="s">
        <v>144</v>
      </c>
      <c r="I115" s="98">
        <v>7.4</v>
      </c>
      <c r="J115" s="98">
        <v>7.4</v>
      </c>
      <c r="K115" s="98">
        <v>5.5</v>
      </c>
      <c r="L115" s="98">
        <v>8.5</v>
      </c>
      <c r="M115" s="99"/>
      <c r="N115" s="98">
        <v>5.8</v>
      </c>
      <c r="O115" s="99"/>
      <c r="P115" s="98">
        <v>4.9000000000000004</v>
      </c>
      <c r="Q115" s="99"/>
      <c r="R115" s="98">
        <v>6.2</v>
      </c>
      <c r="S115" s="99"/>
      <c r="T115" s="98">
        <v>5.0999999999999996</v>
      </c>
      <c r="U115" s="99"/>
      <c r="V115" s="98">
        <v>6.2</v>
      </c>
      <c r="W115" s="99"/>
      <c r="X115" s="98">
        <v>5.8</v>
      </c>
      <c r="Y115" s="98">
        <v>7.4</v>
      </c>
      <c r="Z115" s="98">
        <v>7.1</v>
      </c>
      <c r="AA115" s="99"/>
      <c r="AB115" s="98">
        <v>7.9</v>
      </c>
      <c r="AC115" s="99"/>
      <c r="AD115" s="98">
        <v>8.9</v>
      </c>
      <c r="AE115" s="98">
        <v>8.8000000000000007</v>
      </c>
      <c r="AF115" s="98">
        <v>9</v>
      </c>
      <c r="AG115" s="98">
        <v>9.3000000000000007</v>
      </c>
      <c r="AH115" s="98">
        <v>8.3000000000000007</v>
      </c>
      <c r="AI115" s="98">
        <v>7.1</v>
      </c>
      <c r="AJ115" s="98">
        <v>7.1</v>
      </c>
      <c r="AK115" s="98">
        <v>8.1</v>
      </c>
      <c r="AL115" s="100">
        <v>45</v>
      </c>
      <c r="AM115" s="101">
        <v>0</v>
      </c>
      <c r="AN115" s="98">
        <v>7</v>
      </c>
      <c r="AO115" s="98">
        <v>6.4</v>
      </c>
      <c r="AP115" s="99"/>
      <c r="AQ115" s="99"/>
      <c r="AR115" s="98">
        <v>5.2</v>
      </c>
      <c r="AS115" s="99"/>
      <c r="AT115" s="99"/>
      <c r="AU115" s="99"/>
      <c r="AV115" s="99"/>
      <c r="AW115" s="99"/>
      <c r="AX115" s="99"/>
      <c r="AY115" s="99"/>
      <c r="AZ115" s="98">
        <v>6.2</v>
      </c>
      <c r="BA115" s="99"/>
      <c r="BB115" s="98">
        <v>7.7</v>
      </c>
      <c r="BC115" s="100">
        <v>5</v>
      </c>
      <c r="BD115" s="101">
        <v>0</v>
      </c>
      <c r="BE115" s="98">
        <v>7.1</v>
      </c>
      <c r="BF115" s="98">
        <v>5.6</v>
      </c>
      <c r="BG115" s="98">
        <v>5.3</v>
      </c>
      <c r="BH115" s="98">
        <v>4.5999999999999996</v>
      </c>
      <c r="BI115" s="98">
        <v>6.9</v>
      </c>
      <c r="BJ115" s="98">
        <v>8</v>
      </c>
      <c r="BK115" s="98">
        <v>6.1</v>
      </c>
      <c r="BL115" s="98">
        <v>5.5</v>
      </c>
      <c r="BM115" s="98">
        <v>7.9</v>
      </c>
      <c r="BN115" s="98">
        <v>7.3</v>
      </c>
      <c r="BO115" s="98">
        <v>8.1</v>
      </c>
      <c r="BP115" s="98">
        <v>6.5</v>
      </c>
      <c r="BQ115" s="98">
        <v>8.9</v>
      </c>
      <c r="BR115" s="98">
        <v>5.5</v>
      </c>
      <c r="BS115" s="98">
        <v>6.9</v>
      </c>
      <c r="BT115" s="98">
        <v>7.1</v>
      </c>
      <c r="BU115" s="98">
        <v>7.7</v>
      </c>
      <c r="BV115" s="98">
        <v>6.2</v>
      </c>
      <c r="BW115" s="98">
        <v>7.1</v>
      </c>
      <c r="BX115" s="98">
        <v>6.6</v>
      </c>
      <c r="BY115" s="98">
        <v>5.8</v>
      </c>
      <c r="BZ115" s="98">
        <v>5.4</v>
      </c>
      <c r="CA115" s="98">
        <v>7.2</v>
      </c>
      <c r="CB115" s="98">
        <v>5.4</v>
      </c>
      <c r="CC115" s="98">
        <v>6.8</v>
      </c>
      <c r="CD115" s="99"/>
      <c r="CE115" s="98">
        <v>7.3</v>
      </c>
      <c r="CF115" s="99"/>
      <c r="CG115" s="98">
        <v>5.9</v>
      </c>
      <c r="CH115" s="98">
        <v>8.5</v>
      </c>
      <c r="CI115" s="100">
        <v>59</v>
      </c>
      <c r="CJ115" s="101">
        <v>0</v>
      </c>
      <c r="CK115" s="98">
        <v>5</v>
      </c>
      <c r="CL115" s="98">
        <v>5.6</v>
      </c>
      <c r="CM115" s="99"/>
      <c r="CN115" s="98">
        <v>5.7</v>
      </c>
      <c r="CO115" s="98">
        <v>6.6</v>
      </c>
      <c r="CP115" s="98">
        <v>7.4</v>
      </c>
      <c r="CQ115" s="98">
        <v>7.2</v>
      </c>
      <c r="CR115" s="99"/>
      <c r="CS115" s="98">
        <v>7.2</v>
      </c>
      <c r="CT115" s="99"/>
      <c r="CU115" s="99"/>
      <c r="CV115" s="98">
        <v>8.5</v>
      </c>
      <c r="CW115" s="98">
        <v>6.8</v>
      </c>
      <c r="CX115" s="99"/>
      <c r="CY115" s="98">
        <v>9.4</v>
      </c>
      <c r="CZ115" s="98">
        <v>9.6</v>
      </c>
      <c r="DA115" s="100">
        <v>24</v>
      </c>
      <c r="DB115" s="101">
        <v>0</v>
      </c>
      <c r="DC115" s="98">
        <v>8.9</v>
      </c>
      <c r="DD115" s="99"/>
      <c r="DE115" s="99"/>
      <c r="DF115" s="100">
        <v>2</v>
      </c>
      <c r="DG115" s="101">
        <v>2</v>
      </c>
      <c r="DH115" s="100">
        <v>135</v>
      </c>
      <c r="DI115" s="101">
        <v>2</v>
      </c>
      <c r="DJ115" s="102">
        <v>137</v>
      </c>
      <c r="DK115" s="98">
        <v>135</v>
      </c>
      <c r="DL115" s="98">
        <v>6.9</v>
      </c>
      <c r="DM115" s="98">
        <v>2.78</v>
      </c>
      <c r="DN115" s="96"/>
      <c r="DO115" s="13">
        <f t="shared" si="1"/>
        <v>0</v>
      </c>
    </row>
    <row r="116" spans="2:119" ht="27.75" customHeight="1">
      <c r="B116" s="95">
        <v>2220326475</v>
      </c>
      <c r="C116" s="96" t="s">
        <v>8</v>
      </c>
      <c r="D116" s="96" t="s">
        <v>288</v>
      </c>
      <c r="E116" s="96" t="s">
        <v>83</v>
      </c>
      <c r="F116" s="97">
        <v>36124</v>
      </c>
      <c r="G116" s="96" t="s">
        <v>5</v>
      </c>
      <c r="H116" s="96" t="s">
        <v>144</v>
      </c>
      <c r="I116" s="98">
        <v>8.1</v>
      </c>
      <c r="J116" s="98">
        <v>7.9</v>
      </c>
      <c r="K116" s="98">
        <v>6.2</v>
      </c>
      <c r="L116" s="98">
        <v>6.7</v>
      </c>
      <c r="M116" s="99"/>
      <c r="N116" s="98">
        <v>6.7</v>
      </c>
      <c r="O116" s="99"/>
      <c r="P116" s="98">
        <v>4.9000000000000004</v>
      </c>
      <c r="Q116" s="99"/>
      <c r="R116" s="98">
        <v>6.6</v>
      </c>
      <c r="S116" s="99"/>
      <c r="T116" s="98">
        <v>6.5</v>
      </c>
      <c r="U116" s="99"/>
      <c r="V116" s="98">
        <v>6.8</v>
      </c>
      <c r="W116" s="99"/>
      <c r="X116" s="98">
        <v>7.4</v>
      </c>
      <c r="Y116" s="98">
        <v>5.6</v>
      </c>
      <c r="Z116" s="98">
        <v>8.6</v>
      </c>
      <c r="AA116" s="98">
        <v>8</v>
      </c>
      <c r="AB116" s="99"/>
      <c r="AC116" s="98">
        <v>8.6</v>
      </c>
      <c r="AD116" s="98">
        <v>6.8</v>
      </c>
      <c r="AE116" s="99"/>
      <c r="AF116" s="98">
        <v>8.6999999999999993</v>
      </c>
      <c r="AG116" s="98">
        <v>9</v>
      </c>
      <c r="AH116" s="98">
        <v>6.7</v>
      </c>
      <c r="AI116" s="98">
        <v>9.1999999999999993</v>
      </c>
      <c r="AJ116" s="98">
        <v>6.9</v>
      </c>
      <c r="AK116" s="98">
        <v>8.3000000000000007</v>
      </c>
      <c r="AL116" s="100">
        <v>45</v>
      </c>
      <c r="AM116" s="101">
        <v>0</v>
      </c>
      <c r="AN116" s="98">
        <v>6.8</v>
      </c>
      <c r="AO116" s="98">
        <v>5.9</v>
      </c>
      <c r="AP116" s="98">
        <v>8.6999999999999993</v>
      </c>
      <c r="AQ116" s="99"/>
      <c r="AR116" s="99"/>
      <c r="AS116" s="99"/>
      <c r="AT116" s="99"/>
      <c r="AU116" s="99"/>
      <c r="AV116" s="98">
        <v>7.1</v>
      </c>
      <c r="AW116" s="99"/>
      <c r="AX116" s="99"/>
      <c r="AY116" s="99"/>
      <c r="AZ116" s="99"/>
      <c r="BA116" s="99"/>
      <c r="BB116" s="98">
        <v>7.1</v>
      </c>
      <c r="BC116" s="100">
        <v>5</v>
      </c>
      <c r="BD116" s="101">
        <v>0</v>
      </c>
      <c r="BE116" s="98">
        <v>7.4</v>
      </c>
      <c r="BF116" s="98">
        <v>6.1</v>
      </c>
      <c r="BG116" s="98">
        <v>5.5</v>
      </c>
      <c r="BH116" s="98">
        <v>8.8000000000000007</v>
      </c>
      <c r="BI116" s="98">
        <v>7.3</v>
      </c>
      <c r="BJ116" s="98">
        <v>7.8</v>
      </c>
      <c r="BK116" s="98">
        <v>6.4</v>
      </c>
      <c r="BL116" s="98">
        <v>7</v>
      </c>
      <c r="BM116" s="98">
        <v>7.3</v>
      </c>
      <c r="BN116" s="98">
        <v>6.7</v>
      </c>
      <c r="BO116" s="98">
        <v>6.8</v>
      </c>
      <c r="BP116" s="98">
        <v>5.2</v>
      </c>
      <c r="BQ116" s="98">
        <v>8.4</v>
      </c>
      <c r="BR116" s="98">
        <v>4.9000000000000004</v>
      </c>
      <c r="BS116" s="98">
        <v>5.7</v>
      </c>
      <c r="BT116" s="98">
        <v>8.1999999999999993</v>
      </c>
      <c r="BU116" s="98">
        <v>8.5</v>
      </c>
      <c r="BV116" s="98">
        <v>7.2</v>
      </c>
      <c r="BW116" s="98">
        <v>8.1999999999999993</v>
      </c>
      <c r="BX116" s="98">
        <v>6.8</v>
      </c>
      <c r="BY116" s="98">
        <v>6.6</v>
      </c>
      <c r="BZ116" s="98">
        <v>5.3</v>
      </c>
      <c r="CA116" s="98">
        <v>7.3</v>
      </c>
      <c r="CB116" s="98">
        <v>6.4</v>
      </c>
      <c r="CC116" s="99"/>
      <c r="CD116" s="98">
        <v>5.9</v>
      </c>
      <c r="CE116" s="99"/>
      <c r="CF116" s="98">
        <v>8</v>
      </c>
      <c r="CG116" s="98">
        <v>5.2</v>
      </c>
      <c r="CH116" s="98">
        <v>9.1999999999999993</v>
      </c>
      <c r="CI116" s="100">
        <v>59</v>
      </c>
      <c r="CJ116" s="101">
        <v>0</v>
      </c>
      <c r="CK116" s="98">
        <v>6.2</v>
      </c>
      <c r="CL116" s="98">
        <v>6.8</v>
      </c>
      <c r="CM116" s="98">
        <v>6.7</v>
      </c>
      <c r="CN116" s="99"/>
      <c r="CO116" s="98">
        <v>6.3</v>
      </c>
      <c r="CP116" s="98">
        <v>6.4</v>
      </c>
      <c r="CQ116" s="98">
        <v>6.8</v>
      </c>
      <c r="CR116" s="99"/>
      <c r="CS116" s="98">
        <v>7</v>
      </c>
      <c r="CT116" s="99"/>
      <c r="CU116" s="99"/>
      <c r="CV116" s="98">
        <v>8.6</v>
      </c>
      <c r="CW116" s="98">
        <v>7.6</v>
      </c>
      <c r="CX116" s="99"/>
      <c r="CY116" s="98">
        <v>9.1</v>
      </c>
      <c r="CZ116" s="98">
        <v>9.6</v>
      </c>
      <c r="DA116" s="100">
        <v>24</v>
      </c>
      <c r="DB116" s="101">
        <v>0</v>
      </c>
      <c r="DC116" s="98">
        <v>8.5</v>
      </c>
      <c r="DD116" s="99"/>
      <c r="DE116" s="99"/>
      <c r="DF116" s="100">
        <v>2</v>
      </c>
      <c r="DG116" s="101">
        <v>2</v>
      </c>
      <c r="DH116" s="100">
        <v>135</v>
      </c>
      <c r="DI116" s="101">
        <v>2</v>
      </c>
      <c r="DJ116" s="102">
        <v>137</v>
      </c>
      <c r="DK116" s="98">
        <v>135</v>
      </c>
      <c r="DL116" s="98">
        <v>7.07</v>
      </c>
      <c r="DM116" s="98">
        <v>2.88</v>
      </c>
      <c r="DN116" s="96"/>
      <c r="DO116" s="13">
        <f t="shared" si="1"/>
        <v>0</v>
      </c>
    </row>
    <row r="117" spans="2:119" ht="27.75" customHeight="1">
      <c r="B117" s="95">
        <v>2220217724</v>
      </c>
      <c r="C117" s="96" t="s">
        <v>378</v>
      </c>
      <c r="D117" s="96" t="s">
        <v>95</v>
      </c>
      <c r="E117" s="96" t="s">
        <v>141</v>
      </c>
      <c r="F117" s="97">
        <v>35868</v>
      </c>
      <c r="G117" s="96" t="s">
        <v>5</v>
      </c>
      <c r="H117" s="96" t="s">
        <v>144</v>
      </c>
      <c r="I117" s="98">
        <v>8.4</v>
      </c>
      <c r="J117" s="98">
        <v>7.7</v>
      </c>
      <c r="K117" s="98">
        <v>8</v>
      </c>
      <c r="L117" s="98">
        <v>7.7</v>
      </c>
      <c r="M117" s="99"/>
      <c r="N117" s="98">
        <v>6.2</v>
      </c>
      <c r="O117" s="99"/>
      <c r="P117" s="98">
        <v>5.4</v>
      </c>
      <c r="Q117" s="99"/>
      <c r="R117" s="98">
        <v>6.6</v>
      </c>
      <c r="S117" s="99"/>
      <c r="T117" s="98">
        <v>7.1</v>
      </c>
      <c r="U117" s="99"/>
      <c r="V117" s="98">
        <v>5.8</v>
      </c>
      <c r="W117" s="99"/>
      <c r="X117" s="98">
        <v>6.9</v>
      </c>
      <c r="Y117" s="98">
        <v>6.4</v>
      </c>
      <c r="Z117" s="98">
        <v>8.3000000000000007</v>
      </c>
      <c r="AA117" s="98">
        <v>7.8</v>
      </c>
      <c r="AB117" s="99"/>
      <c r="AC117" s="98">
        <v>9.6</v>
      </c>
      <c r="AD117" s="98">
        <v>6.8</v>
      </c>
      <c r="AE117" s="99"/>
      <c r="AF117" s="98">
        <v>8.8000000000000007</v>
      </c>
      <c r="AG117" s="98">
        <v>9.1999999999999993</v>
      </c>
      <c r="AH117" s="98">
        <v>7.5</v>
      </c>
      <c r="AI117" s="98">
        <v>8.6</v>
      </c>
      <c r="AJ117" s="98">
        <v>8</v>
      </c>
      <c r="AK117" s="98">
        <v>7.7</v>
      </c>
      <c r="AL117" s="100">
        <v>45</v>
      </c>
      <c r="AM117" s="101">
        <v>0</v>
      </c>
      <c r="AN117" s="98">
        <v>5.8</v>
      </c>
      <c r="AO117" s="98">
        <v>5</v>
      </c>
      <c r="AP117" s="98">
        <v>8</v>
      </c>
      <c r="AQ117" s="99"/>
      <c r="AR117" s="99"/>
      <c r="AS117" s="99"/>
      <c r="AT117" s="99"/>
      <c r="AU117" s="99"/>
      <c r="AV117" s="98">
        <v>6.6</v>
      </c>
      <c r="AW117" s="99"/>
      <c r="AX117" s="99"/>
      <c r="AY117" s="99"/>
      <c r="AZ117" s="99"/>
      <c r="BA117" s="99"/>
      <c r="BB117" s="98">
        <v>7.9</v>
      </c>
      <c r="BC117" s="100">
        <v>5</v>
      </c>
      <c r="BD117" s="101">
        <v>0</v>
      </c>
      <c r="BE117" s="98">
        <v>7.2</v>
      </c>
      <c r="BF117" s="98">
        <v>7.1</v>
      </c>
      <c r="BG117" s="98">
        <v>5.9</v>
      </c>
      <c r="BH117" s="98">
        <v>7.6</v>
      </c>
      <c r="BI117" s="98">
        <v>7.7</v>
      </c>
      <c r="BJ117" s="98">
        <v>7.1</v>
      </c>
      <c r="BK117" s="98">
        <v>7.1</v>
      </c>
      <c r="BL117" s="98">
        <v>6.2</v>
      </c>
      <c r="BM117" s="98">
        <v>7.4</v>
      </c>
      <c r="BN117" s="98">
        <v>6.8</v>
      </c>
      <c r="BO117" s="98">
        <v>7.3</v>
      </c>
      <c r="BP117" s="98">
        <v>4.7</v>
      </c>
      <c r="BQ117" s="98">
        <v>8.5</v>
      </c>
      <c r="BR117" s="98">
        <v>6.4</v>
      </c>
      <c r="BS117" s="98">
        <v>5.7</v>
      </c>
      <c r="BT117" s="98">
        <v>7.1</v>
      </c>
      <c r="BU117" s="98">
        <v>8.6</v>
      </c>
      <c r="BV117" s="98">
        <v>6.5</v>
      </c>
      <c r="BW117" s="98">
        <v>7.7</v>
      </c>
      <c r="BX117" s="98">
        <v>6.6</v>
      </c>
      <c r="BY117" s="98">
        <v>5.2</v>
      </c>
      <c r="BZ117" s="98">
        <v>6.1</v>
      </c>
      <c r="CA117" s="98">
        <v>7.1</v>
      </c>
      <c r="CB117" s="98">
        <v>6.2</v>
      </c>
      <c r="CC117" s="99"/>
      <c r="CD117" s="98">
        <v>6.4</v>
      </c>
      <c r="CE117" s="99"/>
      <c r="CF117" s="98">
        <v>8.3000000000000007</v>
      </c>
      <c r="CG117" s="98">
        <v>6.6</v>
      </c>
      <c r="CH117" s="98">
        <v>8.9</v>
      </c>
      <c r="CI117" s="100">
        <v>59</v>
      </c>
      <c r="CJ117" s="101">
        <v>0</v>
      </c>
      <c r="CK117" s="98">
        <v>7.2</v>
      </c>
      <c r="CL117" s="98">
        <v>6.7</v>
      </c>
      <c r="CM117" s="98">
        <v>7.5</v>
      </c>
      <c r="CN117" s="99"/>
      <c r="CO117" s="98">
        <v>7.3</v>
      </c>
      <c r="CP117" s="98">
        <v>6.9</v>
      </c>
      <c r="CQ117" s="98">
        <v>6.7</v>
      </c>
      <c r="CR117" s="99"/>
      <c r="CS117" s="98">
        <v>7.7</v>
      </c>
      <c r="CT117" s="99"/>
      <c r="CU117" s="99"/>
      <c r="CV117" s="98">
        <v>9</v>
      </c>
      <c r="CW117" s="98">
        <v>7.3</v>
      </c>
      <c r="CX117" s="99"/>
      <c r="CY117" s="98">
        <v>9</v>
      </c>
      <c r="CZ117" s="98">
        <v>9.5</v>
      </c>
      <c r="DA117" s="100">
        <v>24</v>
      </c>
      <c r="DB117" s="101">
        <v>0</v>
      </c>
      <c r="DC117" s="98">
        <v>9.1999999999999993</v>
      </c>
      <c r="DD117" s="99"/>
      <c r="DE117" s="99"/>
      <c r="DF117" s="100">
        <v>2</v>
      </c>
      <c r="DG117" s="101">
        <v>2</v>
      </c>
      <c r="DH117" s="100">
        <v>135</v>
      </c>
      <c r="DI117" s="101">
        <v>2</v>
      </c>
      <c r="DJ117" s="102">
        <v>137</v>
      </c>
      <c r="DK117" s="98">
        <v>135</v>
      </c>
      <c r="DL117" s="98">
        <v>7.24</v>
      </c>
      <c r="DM117" s="98">
        <v>3</v>
      </c>
      <c r="DN117" s="96"/>
      <c r="DO117" s="13">
        <f t="shared" si="1"/>
        <v>0</v>
      </c>
    </row>
    <row r="118" spans="2:119" ht="27.75" customHeight="1">
      <c r="B118" s="95">
        <v>2220323961</v>
      </c>
      <c r="C118" s="96" t="s">
        <v>8</v>
      </c>
      <c r="D118" s="96" t="s">
        <v>259</v>
      </c>
      <c r="E118" s="96" t="s">
        <v>141</v>
      </c>
      <c r="F118" s="97">
        <v>36141</v>
      </c>
      <c r="G118" s="96" t="s">
        <v>5</v>
      </c>
      <c r="H118" s="96" t="s">
        <v>144</v>
      </c>
      <c r="I118" s="98">
        <v>7.1</v>
      </c>
      <c r="J118" s="98">
        <v>6.8</v>
      </c>
      <c r="K118" s="99"/>
      <c r="L118" s="98">
        <v>5.5</v>
      </c>
      <c r="M118" s="99"/>
      <c r="N118" s="99">
        <v>0</v>
      </c>
      <c r="O118" s="99"/>
      <c r="P118" s="99"/>
      <c r="Q118" s="99"/>
      <c r="R118" s="99"/>
      <c r="S118" s="99"/>
      <c r="T118" s="99"/>
      <c r="U118" s="99"/>
      <c r="V118" s="99"/>
      <c r="W118" s="99"/>
      <c r="X118" s="99">
        <v>0</v>
      </c>
      <c r="Y118" s="99"/>
      <c r="Z118" s="99">
        <v>0</v>
      </c>
      <c r="AA118" s="99"/>
      <c r="AB118" s="99"/>
      <c r="AC118" s="99"/>
      <c r="AD118" s="99"/>
      <c r="AE118" s="99"/>
      <c r="AF118" s="98">
        <v>7.7</v>
      </c>
      <c r="AG118" s="98">
        <v>5.7</v>
      </c>
      <c r="AH118" s="99"/>
      <c r="AI118" s="99">
        <v>0</v>
      </c>
      <c r="AJ118" s="99"/>
      <c r="AK118" s="99">
        <v>0</v>
      </c>
      <c r="AL118" s="100">
        <v>8</v>
      </c>
      <c r="AM118" s="101">
        <v>37</v>
      </c>
      <c r="AN118" s="98">
        <v>4.5999999999999996</v>
      </c>
      <c r="AO118" s="99">
        <v>0</v>
      </c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100">
        <v>1</v>
      </c>
      <c r="BD118" s="101">
        <v>4</v>
      </c>
      <c r="BE118" s="98">
        <v>7.3</v>
      </c>
      <c r="BF118" s="99">
        <v>0</v>
      </c>
      <c r="BG118" s="98">
        <v>5.2</v>
      </c>
      <c r="BH118" s="99">
        <v>0</v>
      </c>
      <c r="BI118" s="98">
        <v>6.4</v>
      </c>
      <c r="BJ118" s="99"/>
      <c r="BK118" s="99">
        <v>0</v>
      </c>
      <c r="BL118" s="99"/>
      <c r="BM118" s="99">
        <v>0</v>
      </c>
      <c r="BN118" s="99"/>
      <c r="BO118" s="99"/>
      <c r="BP118" s="99"/>
      <c r="BQ118" s="99"/>
      <c r="BR118" s="99"/>
      <c r="BS118" s="99"/>
      <c r="BT118" s="99"/>
      <c r="BU118" s="99"/>
      <c r="BV118" s="98">
        <v>6.2</v>
      </c>
      <c r="BW118" s="99">
        <v>0</v>
      </c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100">
        <v>8</v>
      </c>
      <c r="CJ118" s="101">
        <v>51</v>
      </c>
      <c r="CK118" s="99">
        <v>0</v>
      </c>
      <c r="CL118" s="98">
        <v>5.8</v>
      </c>
      <c r="CM118" s="99">
        <v>0</v>
      </c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>
        <v>0</v>
      </c>
      <c r="DA118" s="100">
        <v>2</v>
      </c>
      <c r="DB118" s="101">
        <v>22</v>
      </c>
      <c r="DC118" s="99"/>
      <c r="DD118" s="99"/>
      <c r="DE118" s="99"/>
      <c r="DF118" s="100">
        <v>0</v>
      </c>
      <c r="DG118" s="101">
        <v>4</v>
      </c>
      <c r="DH118" s="100">
        <v>19</v>
      </c>
      <c r="DI118" s="101">
        <v>118</v>
      </c>
      <c r="DJ118" s="102">
        <v>137</v>
      </c>
      <c r="DK118" s="98">
        <v>47</v>
      </c>
      <c r="DL118" s="98">
        <v>3.03</v>
      </c>
      <c r="DM118" s="98">
        <v>0.94</v>
      </c>
      <c r="DN118" s="96"/>
      <c r="DO118" s="13">
        <f t="shared" si="1"/>
        <v>110</v>
      </c>
    </row>
    <row r="119" spans="2:119" ht="27.75" customHeight="1">
      <c r="B119" s="95">
        <v>2220326477</v>
      </c>
      <c r="C119" s="96" t="s">
        <v>103</v>
      </c>
      <c r="D119" s="96" t="s">
        <v>379</v>
      </c>
      <c r="E119" s="96" t="s">
        <v>141</v>
      </c>
      <c r="F119" s="97">
        <v>35895</v>
      </c>
      <c r="G119" s="96" t="s">
        <v>5</v>
      </c>
      <c r="H119" s="96" t="s">
        <v>144</v>
      </c>
      <c r="I119" s="98">
        <v>6.5</v>
      </c>
      <c r="J119" s="98">
        <v>7.5</v>
      </c>
      <c r="K119" s="98">
        <v>5.8</v>
      </c>
      <c r="L119" s="98">
        <v>9.3000000000000007</v>
      </c>
      <c r="M119" s="99"/>
      <c r="N119" s="98">
        <v>9.1999999999999993</v>
      </c>
      <c r="O119" s="99"/>
      <c r="P119" s="98">
        <v>8</v>
      </c>
      <c r="Q119" s="99"/>
      <c r="R119" s="98">
        <v>7.7</v>
      </c>
      <c r="S119" s="99"/>
      <c r="T119" s="98">
        <v>7.2</v>
      </c>
      <c r="U119" s="99"/>
      <c r="V119" s="98">
        <v>7.2</v>
      </c>
      <c r="W119" s="99"/>
      <c r="X119" s="98">
        <v>7.4</v>
      </c>
      <c r="Y119" s="98">
        <v>6.5</v>
      </c>
      <c r="Z119" s="98">
        <v>6.5</v>
      </c>
      <c r="AA119" s="99"/>
      <c r="AB119" s="98">
        <v>7.5</v>
      </c>
      <c r="AC119" s="99"/>
      <c r="AD119" s="98">
        <v>6.1</v>
      </c>
      <c r="AE119" s="98">
        <v>6.4</v>
      </c>
      <c r="AF119" s="98">
        <v>9.5</v>
      </c>
      <c r="AG119" s="98">
        <v>9.8000000000000007</v>
      </c>
      <c r="AH119" s="98">
        <v>6.1</v>
      </c>
      <c r="AI119" s="98">
        <v>7</v>
      </c>
      <c r="AJ119" s="98">
        <v>5.2</v>
      </c>
      <c r="AK119" s="98">
        <v>6.1</v>
      </c>
      <c r="AL119" s="100">
        <v>45</v>
      </c>
      <c r="AM119" s="101">
        <v>0</v>
      </c>
      <c r="AN119" s="98">
        <v>6</v>
      </c>
      <c r="AO119" s="98">
        <v>5.9</v>
      </c>
      <c r="AP119" s="98">
        <v>6.5</v>
      </c>
      <c r="AQ119" s="99"/>
      <c r="AR119" s="99"/>
      <c r="AS119" s="99"/>
      <c r="AT119" s="99"/>
      <c r="AU119" s="99"/>
      <c r="AV119" s="98">
        <v>4.9000000000000004</v>
      </c>
      <c r="AW119" s="99"/>
      <c r="AX119" s="99"/>
      <c r="AY119" s="99"/>
      <c r="AZ119" s="99"/>
      <c r="BA119" s="99"/>
      <c r="BB119" s="98">
        <v>6.2</v>
      </c>
      <c r="BC119" s="100">
        <v>5</v>
      </c>
      <c r="BD119" s="101">
        <v>0</v>
      </c>
      <c r="BE119" s="98">
        <v>9</v>
      </c>
      <c r="BF119" s="98">
        <v>6.2</v>
      </c>
      <c r="BG119" s="98">
        <v>5.5</v>
      </c>
      <c r="BH119" s="98">
        <v>8.1999999999999993</v>
      </c>
      <c r="BI119" s="98">
        <v>8</v>
      </c>
      <c r="BJ119" s="98">
        <v>6.5</v>
      </c>
      <c r="BK119" s="98">
        <v>7.5</v>
      </c>
      <c r="BL119" s="98">
        <v>7.4</v>
      </c>
      <c r="BM119" s="98">
        <v>7.6</v>
      </c>
      <c r="BN119" s="98">
        <v>5.8</v>
      </c>
      <c r="BO119" s="98">
        <v>4.0999999999999996</v>
      </c>
      <c r="BP119" s="98">
        <v>6.7</v>
      </c>
      <c r="BQ119" s="98">
        <v>7.4</v>
      </c>
      <c r="BR119" s="98">
        <v>4.8</v>
      </c>
      <c r="BS119" s="98">
        <v>6.1</v>
      </c>
      <c r="BT119" s="98">
        <v>7.3</v>
      </c>
      <c r="BU119" s="98">
        <v>7.7</v>
      </c>
      <c r="BV119" s="98">
        <v>7.1</v>
      </c>
      <c r="BW119" s="98">
        <v>7.8</v>
      </c>
      <c r="BX119" s="98">
        <v>5.3</v>
      </c>
      <c r="BY119" s="98">
        <v>7.4</v>
      </c>
      <c r="BZ119" s="98">
        <v>4.2</v>
      </c>
      <c r="CA119" s="98">
        <v>6.3</v>
      </c>
      <c r="CB119" s="98">
        <v>7</v>
      </c>
      <c r="CC119" s="98">
        <v>5.9</v>
      </c>
      <c r="CD119" s="99"/>
      <c r="CE119" s="99"/>
      <c r="CF119" s="98">
        <v>5.8</v>
      </c>
      <c r="CG119" s="98">
        <v>4.5999999999999996</v>
      </c>
      <c r="CH119" s="98">
        <v>8.3000000000000007</v>
      </c>
      <c r="CI119" s="100">
        <v>59</v>
      </c>
      <c r="CJ119" s="101">
        <v>0</v>
      </c>
      <c r="CK119" s="98">
        <v>6.1</v>
      </c>
      <c r="CL119" s="98">
        <v>4.9000000000000004</v>
      </c>
      <c r="CM119" s="98">
        <v>4.3</v>
      </c>
      <c r="CN119" s="99"/>
      <c r="CO119" s="98">
        <v>5.5</v>
      </c>
      <c r="CP119" s="98">
        <v>5.3</v>
      </c>
      <c r="CQ119" s="99"/>
      <c r="CR119" s="98">
        <v>5.4</v>
      </c>
      <c r="CS119" s="98">
        <v>6.6</v>
      </c>
      <c r="CT119" s="99"/>
      <c r="CU119" s="99"/>
      <c r="CV119" s="98">
        <v>9.5</v>
      </c>
      <c r="CW119" s="98">
        <v>5.7</v>
      </c>
      <c r="CX119" s="99"/>
      <c r="CY119" s="98">
        <v>8</v>
      </c>
      <c r="CZ119" s="98">
        <v>7</v>
      </c>
      <c r="DA119" s="100">
        <v>24</v>
      </c>
      <c r="DB119" s="101">
        <v>0</v>
      </c>
      <c r="DC119" s="98">
        <v>9.3000000000000007</v>
      </c>
      <c r="DD119" s="99"/>
      <c r="DE119" s="99"/>
      <c r="DF119" s="100">
        <v>2</v>
      </c>
      <c r="DG119" s="101">
        <v>2</v>
      </c>
      <c r="DH119" s="100">
        <v>135</v>
      </c>
      <c r="DI119" s="101">
        <v>2</v>
      </c>
      <c r="DJ119" s="102">
        <v>137</v>
      </c>
      <c r="DK119" s="98">
        <v>135</v>
      </c>
      <c r="DL119" s="98">
        <v>6.65</v>
      </c>
      <c r="DM119" s="98">
        <v>2.62</v>
      </c>
      <c r="DN119" s="96"/>
      <c r="DO119" s="13">
        <f t="shared" si="1"/>
        <v>0</v>
      </c>
    </row>
    <row r="120" spans="2:119" ht="27.75" customHeight="1">
      <c r="B120" s="95">
        <v>2220717175</v>
      </c>
      <c r="C120" s="96" t="s">
        <v>8</v>
      </c>
      <c r="D120" s="96" t="s">
        <v>86</v>
      </c>
      <c r="E120" s="96" t="s">
        <v>141</v>
      </c>
      <c r="F120" s="97">
        <v>36098</v>
      </c>
      <c r="G120" s="96" t="s">
        <v>5</v>
      </c>
      <c r="H120" s="96" t="s">
        <v>144</v>
      </c>
      <c r="I120" s="98">
        <v>8.1</v>
      </c>
      <c r="J120" s="98">
        <v>8.3000000000000007</v>
      </c>
      <c r="K120" s="98">
        <v>6.2</v>
      </c>
      <c r="L120" s="98">
        <v>9</v>
      </c>
      <c r="M120" s="99"/>
      <c r="N120" s="98">
        <v>6.4</v>
      </c>
      <c r="O120" s="99"/>
      <c r="P120" s="98">
        <v>4.5999999999999996</v>
      </c>
      <c r="Q120" s="99"/>
      <c r="R120" s="98">
        <v>5.3</v>
      </c>
      <c r="S120" s="99"/>
      <c r="T120" s="98">
        <v>7.3</v>
      </c>
      <c r="U120" s="99"/>
      <c r="V120" s="103" t="s">
        <v>77</v>
      </c>
      <c r="W120" s="99"/>
      <c r="X120" s="98">
        <v>7.4</v>
      </c>
      <c r="Y120" s="98">
        <v>7.1</v>
      </c>
      <c r="Z120" s="98">
        <v>7.1</v>
      </c>
      <c r="AA120" s="99"/>
      <c r="AB120" s="98">
        <v>7.8</v>
      </c>
      <c r="AC120" s="98">
        <v>6.8</v>
      </c>
      <c r="AD120" s="98">
        <v>8.1999999999999993</v>
      </c>
      <c r="AE120" s="99"/>
      <c r="AF120" s="98">
        <v>9.5</v>
      </c>
      <c r="AG120" s="98">
        <v>8.9</v>
      </c>
      <c r="AH120" s="98">
        <v>6.2</v>
      </c>
      <c r="AI120" s="98">
        <v>7.1</v>
      </c>
      <c r="AJ120" s="98">
        <v>5.6</v>
      </c>
      <c r="AK120" s="98">
        <v>6.1</v>
      </c>
      <c r="AL120" s="100">
        <v>43</v>
      </c>
      <c r="AM120" s="101">
        <v>2</v>
      </c>
      <c r="AN120" s="98">
        <v>4.5</v>
      </c>
      <c r="AO120" s="98">
        <v>4.5999999999999996</v>
      </c>
      <c r="AP120" s="99"/>
      <c r="AQ120" s="99"/>
      <c r="AR120" s="99"/>
      <c r="AS120" s="99"/>
      <c r="AT120" s="99"/>
      <c r="AU120" s="98">
        <v>7</v>
      </c>
      <c r="AV120" s="99"/>
      <c r="AW120" s="99"/>
      <c r="AX120" s="99"/>
      <c r="AY120" s="99"/>
      <c r="AZ120" s="99"/>
      <c r="BA120" s="98">
        <v>5.5</v>
      </c>
      <c r="BB120" s="98">
        <v>7.8</v>
      </c>
      <c r="BC120" s="100">
        <v>5</v>
      </c>
      <c r="BD120" s="101">
        <v>0</v>
      </c>
      <c r="BE120" s="98">
        <v>8.4</v>
      </c>
      <c r="BF120" s="98">
        <v>7.7</v>
      </c>
      <c r="BG120" s="98">
        <v>7.2</v>
      </c>
      <c r="BH120" s="98">
        <v>8.1999999999999993</v>
      </c>
      <c r="BI120" s="98">
        <v>5.9</v>
      </c>
      <c r="BJ120" s="98">
        <v>6.1</v>
      </c>
      <c r="BK120" s="98">
        <v>7.1</v>
      </c>
      <c r="BL120" s="98">
        <v>8.6</v>
      </c>
      <c r="BM120" s="98">
        <v>8.1</v>
      </c>
      <c r="BN120" s="98">
        <v>6.8</v>
      </c>
      <c r="BO120" s="98">
        <v>5.5</v>
      </c>
      <c r="BP120" s="98">
        <v>5.6</v>
      </c>
      <c r="BQ120" s="98">
        <v>7.8</v>
      </c>
      <c r="BR120" s="98">
        <v>5.8</v>
      </c>
      <c r="BS120" s="98">
        <v>5.2</v>
      </c>
      <c r="BT120" s="98">
        <v>7.3</v>
      </c>
      <c r="BU120" s="98">
        <v>7.4</v>
      </c>
      <c r="BV120" s="98">
        <v>6.4</v>
      </c>
      <c r="BW120" s="98">
        <v>7.2</v>
      </c>
      <c r="BX120" s="98">
        <v>4.5</v>
      </c>
      <c r="BY120" s="98">
        <v>7.6</v>
      </c>
      <c r="BZ120" s="98">
        <v>4.8</v>
      </c>
      <c r="CA120" s="98">
        <v>6.5</v>
      </c>
      <c r="CB120" s="98">
        <v>7.4</v>
      </c>
      <c r="CC120" s="98">
        <v>6.8</v>
      </c>
      <c r="CD120" s="99"/>
      <c r="CE120" s="98">
        <v>6.4</v>
      </c>
      <c r="CF120" s="99"/>
      <c r="CG120" s="98">
        <v>5.9</v>
      </c>
      <c r="CH120" s="98">
        <v>8.4</v>
      </c>
      <c r="CI120" s="100">
        <v>59</v>
      </c>
      <c r="CJ120" s="101">
        <v>0</v>
      </c>
      <c r="CK120" s="98">
        <v>7.3</v>
      </c>
      <c r="CL120" s="98">
        <v>7.8</v>
      </c>
      <c r="CM120" s="98">
        <v>5.0999999999999996</v>
      </c>
      <c r="CN120" s="99"/>
      <c r="CO120" s="98">
        <v>5.8</v>
      </c>
      <c r="CP120" s="98">
        <v>5.2</v>
      </c>
      <c r="CQ120" s="98">
        <v>5.2</v>
      </c>
      <c r="CR120" s="99"/>
      <c r="CS120" s="98">
        <v>5.5</v>
      </c>
      <c r="CT120" s="99"/>
      <c r="CU120" s="99"/>
      <c r="CV120" s="98">
        <v>8</v>
      </c>
      <c r="CW120" s="98">
        <v>5.4</v>
      </c>
      <c r="CX120" s="99"/>
      <c r="CY120" s="98">
        <v>8.6</v>
      </c>
      <c r="CZ120" s="98">
        <v>9.6</v>
      </c>
      <c r="DA120" s="100">
        <v>24</v>
      </c>
      <c r="DB120" s="101">
        <v>0</v>
      </c>
      <c r="DC120" s="98">
        <v>8.5</v>
      </c>
      <c r="DD120" s="99"/>
      <c r="DE120" s="99"/>
      <c r="DF120" s="100">
        <v>2</v>
      </c>
      <c r="DG120" s="101">
        <v>2</v>
      </c>
      <c r="DH120" s="100">
        <v>133</v>
      </c>
      <c r="DI120" s="101">
        <v>4</v>
      </c>
      <c r="DJ120" s="102">
        <v>137</v>
      </c>
      <c r="DK120" s="98">
        <v>135</v>
      </c>
      <c r="DL120" s="98">
        <v>6.73</v>
      </c>
      <c r="DM120" s="98">
        <v>2.66</v>
      </c>
      <c r="DN120" s="96"/>
      <c r="DO120" s="13">
        <f t="shared" si="1"/>
        <v>2</v>
      </c>
    </row>
    <row r="121" spans="2:119" ht="27.75" customHeight="1">
      <c r="B121" s="95">
        <v>2221326478</v>
      </c>
      <c r="C121" s="96" t="s">
        <v>133</v>
      </c>
      <c r="D121" s="96" t="s">
        <v>352</v>
      </c>
      <c r="E121" s="96" t="s">
        <v>273</v>
      </c>
      <c r="F121" s="97">
        <v>35947</v>
      </c>
      <c r="G121" s="96" t="s">
        <v>88</v>
      </c>
      <c r="H121" s="96" t="s">
        <v>144</v>
      </c>
      <c r="I121" s="98">
        <v>6.1</v>
      </c>
      <c r="J121" s="98">
        <v>7.7</v>
      </c>
      <c r="K121" s="98">
        <v>5.8</v>
      </c>
      <c r="L121" s="98">
        <v>9.1</v>
      </c>
      <c r="M121" s="99"/>
      <c r="N121" s="98">
        <v>7.6</v>
      </c>
      <c r="O121" s="99"/>
      <c r="P121" s="98">
        <v>5.5</v>
      </c>
      <c r="Q121" s="99"/>
      <c r="R121" s="98">
        <v>7.2</v>
      </c>
      <c r="S121" s="99"/>
      <c r="T121" s="98">
        <v>7.1</v>
      </c>
      <c r="U121" s="99"/>
      <c r="V121" s="98">
        <v>5.0999999999999996</v>
      </c>
      <c r="W121" s="99"/>
      <c r="X121" s="98">
        <v>5.8</v>
      </c>
      <c r="Y121" s="98">
        <v>9.6999999999999993</v>
      </c>
      <c r="Z121" s="98">
        <v>8.3000000000000007</v>
      </c>
      <c r="AA121" s="99"/>
      <c r="AB121" s="98">
        <v>8.8000000000000007</v>
      </c>
      <c r="AC121" s="99"/>
      <c r="AD121" s="98">
        <v>7.2</v>
      </c>
      <c r="AE121" s="98">
        <v>9.5</v>
      </c>
      <c r="AF121" s="98">
        <v>9.6999999999999993</v>
      </c>
      <c r="AG121" s="98">
        <v>9.4</v>
      </c>
      <c r="AH121" s="98">
        <v>8.1999999999999993</v>
      </c>
      <c r="AI121" s="98">
        <v>7.3</v>
      </c>
      <c r="AJ121" s="98">
        <v>6.4</v>
      </c>
      <c r="AK121" s="98">
        <v>7.7</v>
      </c>
      <c r="AL121" s="100">
        <v>45</v>
      </c>
      <c r="AM121" s="101">
        <v>0</v>
      </c>
      <c r="AN121" s="98">
        <v>8.4</v>
      </c>
      <c r="AO121" s="98">
        <v>8.1999999999999993</v>
      </c>
      <c r="AP121" s="99"/>
      <c r="AQ121" s="98">
        <v>7.1</v>
      </c>
      <c r="AR121" s="99"/>
      <c r="AS121" s="99"/>
      <c r="AT121" s="99"/>
      <c r="AU121" s="99"/>
      <c r="AV121" s="99"/>
      <c r="AW121" s="98">
        <v>7.7</v>
      </c>
      <c r="AX121" s="99"/>
      <c r="AY121" s="99"/>
      <c r="AZ121" s="99"/>
      <c r="BA121" s="99"/>
      <c r="BB121" s="98">
        <v>7.8</v>
      </c>
      <c r="BC121" s="100">
        <v>5</v>
      </c>
      <c r="BD121" s="101">
        <v>0</v>
      </c>
      <c r="BE121" s="98">
        <v>7.4</v>
      </c>
      <c r="BF121" s="98">
        <v>6</v>
      </c>
      <c r="BG121" s="98">
        <v>6.6</v>
      </c>
      <c r="BH121" s="98">
        <v>7</v>
      </c>
      <c r="BI121" s="98">
        <v>7.3</v>
      </c>
      <c r="BJ121" s="98">
        <v>6.8</v>
      </c>
      <c r="BK121" s="98">
        <v>6.7</v>
      </c>
      <c r="BL121" s="98">
        <v>6.8</v>
      </c>
      <c r="BM121" s="98">
        <v>7.4</v>
      </c>
      <c r="BN121" s="98">
        <v>5.8</v>
      </c>
      <c r="BO121" s="98">
        <v>6.5</v>
      </c>
      <c r="BP121" s="98">
        <v>6.1</v>
      </c>
      <c r="BQ121" s="98">
        <v>5.3</v>
      </c>
      <c r="BR121" s="98">
        <v>7</v>
      </c>
      <c r="BS121" s="98">
        <v>5.8</v>
      </c>
      <c r="BT121" s="98">
        <v>6.7</v>
      </c>
      <c r="BU121" s="98">
        <v>8.4</v>
      </c>
      <c r="BV121" s="98">
        <v>7.1</v>
      </c>
      <c r="BW121" s="98">
        <v>7.6</v>
      </c>
      <c r="BX121" s="98">
        <v>6.9</v>
      </c>
      <c r="BY121" s="98">
        <v>7.9</v>
      </c>
      <c r="BZ121" s="98">
        <v>6.5</v>
      </c>
      <c r="CA121" s="98">
        <v>6.1</v>
      </c>
      <c r="CB121" s="98">
        <v>7.4</v>
      </c>
      <c r="CC121" s="98">
        <v>7</v>
      </c>
      <c r="CD121" s="99"/>
      <c r="CE121" s="98">
        <v>7.7</v>
      </c>
      <c r="CF121" s="99"/>
      <c r="CG121" s="98">
        <v>5.6</v>
      </c>
      <c r="CH121" s="98">
        <v>7.1</v>
      </c>
      <c r="CI121" s="100">
        <v>59</v>
      </c>
      <c r="CJ121" s="101">
        <v>0</v>
      </c>
      <c r="CK121" s="98">
        <v>4.5</v>
      </c>
      <c r="CL121" s="98">
        <v>5.6</v>
      </c>
      <c r="CM121" s="99"/>
      <c r="CN121" s="98">
        <v>7</v>
      </c>
      <c r="CO121" s="98">
        <v>6.1</v>
      </c>
      <c r="CP121" s="98">
        <v>7</v>
      </c>
      <c r="CQ121" s="98">
        <v>7.1</v>
      </c>
      <c r="CR121" s="99"/>
      <c r="CS121" s="98">
        <v>8.3000000000000007</v>
      </c>
      <c r="CT121" s="99"/>
      <c r="CU121" s="99"/>
      <c r="CV121" s="98">
        <v>8.3000000000000007</v>
      </c>
      <c r="CW121" s="98">
        <v>5.7</v>
      </c>
      <c r="CX121" s="99"/>
      <c r="CY121" s="98">
        <v>9.5</v>
      </c>
      <c r="CZ121" s="98">
        <v>9.6</v>
      </c>
      <c r="DA121" s="100">
        <v>24</v>
      </c>
      <c r="DB121" s="101">
        <v>0</v>
      </c>
      <c r="DC121" s="98">
        <v>9</v>
      </c>
      <c r="DD121" s="99"/>
      <c r="DE121" s="99"/>
      <c r="DF121" s="100">
        <v>2</v>
      </c>
      <c r="DG121" s="101">
        <v>2</v>
      </c>
      <c r="DH121" s="100">
        <v>135</v>
      </c>
      <c r="DI121" s="101">
        <v>2</v>
      </c>
      <c r="DJ121" s="102">
        <v>137</v>
      </c>
      <c r="DK121" s="98">
        <v>135</v>
      </c>
      <c r="DL121" s="98">
        <v>7.09</v>
      </c>
      <c r="DM121" s="98">
        <v>2.89</v>
      </c>
      <c r="DN121" s="96"/>
      <c r="DO121" s="13">
        <f t="shared" si="1"/>
        <v>0</v>
      </c>
    </row>
    <row r="122" spans="2:119" ht="27.75" hidden="1" customHeight="1">
      <c r="B122" s="95">
        <v>2220717189</v>
      </c>
      <c r="C122" s="96" t="s">
        <v>136</v>
      </c>
      <c r="D122" s="96" t="s">
        <v>380</v>
      </c>
      <c r="E122" s="96" t="s">
        <v>289</v>
      </c>
      <c r="F122" s="97">
        <v>36121</v>
      </c>
      <c r="G122" s="96" t="s">
        <v>5</v>
      </c>
      <c r="H122" s="96" t="s">
        <v>146</v>
      </c>
      <c r="I122" s="103" t="s">
        <v>77</v>
      </c>
      <c r="J122" s="98">
        <v>8.4</v>
      </c>
      <c r="K122" s="99"/>
      <c r="L122" s="98">
        <v>8.1</v>
      </c>
      <c r="M122" s="99"/>
      <c r="N122" s="103" t="s">
        <v>77</v>
      </c>
      <c r="O122" s="99"/>
      <c r="P122" s="99"/>
      <c r="Q122" s="99"/>
      <c r="R122" s="99"/>
      <c r="S122" s="99"/>
      <c r="T122" s="99"/>
      <c r="U122" s="99"/>
      <c r="V122" s="99"/>
      <c r="W122" s="99"/>
      <c r="X122" s="103" t="s">
        <v>77</v>
      </c>
      <c r="Y122" s="99"/>
      <c r="Z122" s="103" t="s">
        <v>77</v>
      </c>
      <c r="AA122" s="99"/>
      <c r="AB122" s="99"/>
      <c r="AC122" s="99"/>
      <c r="AD122" s="99"/>
      <c r="AE122" s="99"/>
      <c r="AF122" s="98">
        <v>8.4</v>
      </c>
      <c r="AG122" s="103" t="s">
        <v>77</v>
      </c>
      <c r="AH122" s="99"/>
      <c r="AI122" s="99"/>
      <c r="AJ122" s="99"/>
      <c r="AK122" s="99"/>
      <c r="AL122" s="100">
        <v>5</v>
      </c>
      <c r="AM122" s="101">
        <v>40</v>
      </c>
      <c r="AN122" s="103" t="s">
        <v>77</v>
      </c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100">
        <v>0</v>
      </c>
      <c r="BD122" s="101">
        <v>5</v>
      </c>
      <c r="BE122" s="98">
        <v>8</v>
      </c>
      <c r="BF122" s="98">
        <v>6.3</v>
      </c>
      <c r="BG122" s="98">
        <v>4.5</v>
      </c>
      <c r="BH122" s="103" t="s">
        <v>77</v>
      </c>
      <c r="BI122" s="103" t="s">
        <v>77</v>
      </c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8">
        <v>6.9</v>
      </c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100">
        <v>8</v>
      </c>
      <c r="CJ122" s="101">
        <v>51</v>
      </c>
      <c r="CK122" s="99"/>
      <c r="CL122" s="103" t="s">
        <v>77</v>
      </c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100">
        <v>0</v>
      </c>
      <c r="DB122" s="101">
        <v>24</v>
      </c>
      <c r="DC122" s="99"/>
      <c r="DD122" s="99"/>
      <c r="DE122" s="99"/>
      <c r="DF122" s="100">
        <v>0</v>
      </c>
      <c r="DG122" s="101">
        <v>4</v>
      </c>
      <c r="DH122" s="100">
        <v>13</v>
      </c>
      <c r="DI122" s="101">
        <v>124</v>
      </c>
      <c r="DJ122" s="102">
        <v>137</v>
      </c>
      <c r="DK122" s="98">
        <v>13</v>
      </c>
      <c r="DL122" s="98">
        <v>7.14</v>
      </c>
      <c r="DM122" s="98">
        <v>2.99</v>
      </c>
      <c r="DN122" s="96"/>
      <c r="DO122" s="13">
        <f t="shared" si="1"/>
        <v>115</v>
      </c>
    </row>
    <row r="123" spans="2:119" ht="27.75" hidden="1" customHeight="1">
      <c r="B123" s="215"/>
      <c r="C123" s="215"/>
      <c r="D123" s="215"/>
      <c r="E123" s="215"/>
      <c r="F123" s="215"/>
      <c r="G123" s="215"/>
      <c r="H123" s="105" t="s">
        <v>381</v>
      </c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106">
        <v>52</v>
      </c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106">
        <v>88</v>
      </c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106">
        <v>60</v>
      </c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106">
        <v>73</v>
      </c>
      <c r="DC123" s="216"/>
      <c r="DD123" s="216"/>
      <c r="DE123" s="216"/>
      <c r="DF123" s="216"/>
      <c r="DG123" s="106">
        <v>3</v>
      </c>
      <c r="DH123" s="107"/>
      <c r="DI123" s="106">
        <v>2</v>
      </c>
      <c r="DJ123" s="217"/>
      <c r="DK123" s="217"/>
      <c r="DL123" s="217"/>
      <c r="DM123" s="217"/>
      <c r="DN123" s="217"/>
      <c r="DO123" s="13">
        <f t="shared" si="1"/>
        <v>185</v>
      </c>
    </row>
    <row r="124" spans="2:119" ht="27.75" customHeight="1">
      <c r="B124" s="61">
        <v>2220316337</v>
      </c>
      <c r="C124" s="62" t="s">
        <v>262</v>
      </c>
      <c r="D124" s="62" t="s">
        <v>102</v>
      </c>
      <c r="E124" s="62" t="s">
        <v>140</v>
      </c>
      <c r="F124" s="63">
        <v>35809</v>
      </c>
      <c r="G124" s="62" t="s">
        <v>5</v>
      </c>
      <c r="H124" s="62" t="s">
        <v>144</v>
      </c>
      <c r="I124" s="64">
        <v>7.4</v>
      </c>
      <c r="J124" s="64">
        <v>7.4</v>
      </c>
      <c r="K124" s="65" t="s">
        <v>77</v>
      </c>
      <c r="L124" s="64">
        <v>8.5</v>
      </c>
      <c r="M124" s="64"/>
      <c r="N124" s="64">
        <v>5.8</v>
      </c>
      <c r="O124" s="64"/>
      <c r="P124" s="64">
        <v>4.9000000000000004</v>
      </c>
      <c r="Q124" s="64"/>
      <c r="R124" s="65" t="s">
        <v>77</v>
      </c>
      <c r="S124" s="64"/>
      <c r="T124" s="64"/>
      <c r="U124" s="64"/>
      <c r="V124" s="64"/>
      <c r="W124" s="64"/>
      <c r="X124" s="64">
        <v>5.8</v>
      </c>
      <c r="Y124" s="64">
        <v>7.4</v>
      </c>
      <c r="Z124" s="64">
        <v>7.1</v>
      </c>
      <c r="AA124" s="64"/>
      <c r="AB124" s="64">
        <v>7.9</v>
      </c>
      <c r="AC124" s="64"/>
      <c r="AD124" s="64">
        <v>8.9</v>
      </c>
      <c r="AE124" s="65" t="s">
        <v>77</v>
      </c>
      <c r="AF124" s="64">
        <v>9</v>
      </c>
      <c r="AG124" s="64">
        <v>9.3000000000000007</v>
      </c>
      <c r="AH124" s="64"/>
      <c r="AI124" s="64">
        <v>7.1</v>
      </c>
      <c r="AJ124" s="64"/>
      <c r="AK124" s="64"/>
      <c r="AL124" s="64">
        <v>27</v>
      </c>
      <c r="AM124" s="64">
        <v>18</v>
      </c>
      <c r="AN124" s="64">
        <v>7</v>
      </c>
      <c r="AO124" s="64">
        <v>6.4</v>
      </c>
      <c r="AP124" s="64"/>
      <c r="AQ124" s="64"/>
      <c r="AR124" s="64">
        <v>5.2</v>
      </c>
      <c r="AS124" s="64"/>
      <c r="AT124" s="64"/>
      <c r="AU124" s="64"/>
      <c r="AV124" s="64"/>
      <c r="AW124" s="64"/>
      <c r="AX124" s="64"/>
      <c r="AY124" s="64"/>
      <c r="AZ124" s="65" t="s">
        <v>77</v>
      </c>
      <c r="BA124" s="64"/>
      <c r="BB124" s="64"/>
      <c r="BC124" s="64">
        <v>3</v>
      </c>
      <c r="BD124" s="64">
        <v>2</v>
      </c>
      <c r="BE124" s="64">
        <v>7.1</v>
      </c>
      <c r="BF124" s="64">
        <v>5.6</v>
      </c>
      <c r="BG124" s="64">
        <v>5.3</v>
      </c>
      <c r="BH124" s="64">
        <v>4.5999999999999996</v>
      </c>
      <c r="BI124" s="64">
        <v>6.9</v>
      </c>
      <c r="BJ124" s="64">
        <v>8</v>
      </c>
      <c r="BK124" s="64">
        <v>6.1</v>
      </c>
      <c r="BL124" s="64">
        <v>5.5</v>
      </c>
      <c r="BM124" s="64">
        <v>7.9</v>
      </c>
      <c r="BN124" s="64">
        <v>7.3</v>
      </c>
      <c r="BO124" s="64">
        <v>8.1</v>
      </c>
      <c r="BP124" s="64">
        <v>6.5</v>
      </c>
      <c r="BQ124" s="64">
        <v>8.9</v>
      </c>
      <c r="BR124" s="65" t="s">
        <v>77</v>
      </c>
      <c r="BS124" s="64"/>
      <c r="BT124" s="65" t="s">
        <v>77</v>
      </c>
      <c r="BU124" s="64"/>
      <c r="BV124" s="64">
        <v>6.2</v>
      </c>
      <c r="BW124" s="64">
        <v>7.1</v>
      </c>
      <c r="BX124" s="64">
        <v>6.6</v>
      </c>
      <c r="BY124" s="64"/>
      <c r="BZ124" s="64"/>
      <c r="CA124" s="65" t="s">
        <v>77</v>
      </c>
      <c r="CB124" s="64">
        <v>5.4</v>
      </c>
      <c r="CC124" s="64"/>
      <c r="CD124" s="64"/>
      <c r="CE124" s="64"/>
      <c r="CF124" s="64"/>
      <c r="CG124" s="64"/>
      <c r="CH124" s="64">
        <v>8.5</v>
      </c>
      <c r="CI124" s="64">
        <v>36</v>
      </c>
      <c r="CJ124" s="64">
        <v>23</v>
      </c>
      <c r="CK124" s="64">
        <v>5</v>
      </c>
      <c r="CL124" s="64">
        <v>5.6</v>
      </c>
      <c r="CM124" s="64"/>
      <c r="CN124" s="64">
        <v>5.7</v>
      </c>
      <c r="CO124" s="64">
        <v>6.6</v>
      </c>
      <c r="CP124" s="65" t="s">
        <v>77</v>
      </c>
      <c r="CQ124" s="65" t="s">
        <v>77</v>
      </c>
      <c r="CR124" s="64"/>
      <c r="CS124" s="64"/>
      <c r="CT124" s="64"/>
      <c r="CU124" s="64"/>
      <c r="CV124" s="64"/>
      <c r="CW124" s="64"/>
      <c r="CX124" s="64"/>
      <c r="CY124" s="64"/>
      <c r="CZ124" s="64"/>
      <c r="DA124" s="64">
        <v>10</v>
      </c>
      <c r="DB124" s="64">
        <v>14</v>
      </c>
      <c r="DC124" s="64"/>
      <c r="DD124" s="64"/>
      <c r="DE124" s="64"/>
      <c r="DF124" s="64">
        <v>0</v>
      </c>
      <c r="DG124" s="64">
        <v>4</v>
      </c>
      <c r="DH124" s="64">
        <v>76</v>
      </c>
      <c r="DI124" s="64">
        <v>61</v>
      </c>
      <c r="DJ124" s="64">
        <v>137</v>
      </c>
      <c r="DK124" s="64">
        <v>76</v>
      </c>
      <c r="DL124" s="64">
        <v>6.76</v>
      </c>
      <c r="DM124" s="64">
        <v>2.7</v>
      </c>
      <c r="DN124" s="62"/>
      <c r="DO124" s="13">
        <f t="shared" si="1"/>
        <v>55</v>
      </c>
    </row>
    <row r="125" spans="2:119" ht="27.75" customHeight="1">
      <c r="B125" s="61">
        <v>2220326475</v>
      </c>
      <c r="C125" s="62" t="s">
        <v>8</v>
      </c>
      <c r="D125" s="62" t="s">
        <v>288</v>
      </c>
      <c r="E125" s="62" t="s">
        <v>83</v>
      </c>
      <c r="F125" s="63">
        <v>36124</v>
      </c>
      <c r="G125" s="62" t="s">
        <v>5</v>
      </c>
      <c r="H125" s="62" t="s">
        <v>144</v>
      </c>
      <c r="I125" s="64">
        <v>8.1</v>
      </c>
      <c r="J125" s="64">
        <v>7.9</v>
      </c>
      <c r="K125" s="64">
        <v>6.2</v>
      </c>
      <c r="L125" s="64">
        <v>6.7</v>
      </c>
      <c r="M125" s="64"/>
      <c r="N125" s="64">
        <v>6.7</v>
      </c>
      <c r="O125" s="64"/>
      <c r="P125" s="64">
        <v>4.9000000000000004</v>
      </c>
      <c r="Q125" s="64"/>
      <c r="R125" s="64">
        <v>6.6</v>
      </c>
      <c r="S125" s="64"/>
      <c r="T125" s="65" t="s">
        <v>77</v>
      </c>
      <c r="U125" s="64"/>
      <c r="V125" s="64"/>
      <c r="W125" s="64"/>
      <c r="X125" s="64">
        <v>7.4</v>
      </c>
      <c r="Y125" s="64">
        <v>5.6</v>
      </c>
      <c r="Z125" s="64">
        <v>8.6</v>
      </c>
      <c r="AA125" s="64">
        <v>8</v>
      </c>
      <c r="AB125" s="64"/>
      <c r="AC125" s="64"/>
      <c r="AD125" s="64">
        <v>6.8</v>
      </c>
      <c r="AE125" s="64"/>
      <c r="AF125" s="64">
        <v>8.6999999999999993</v>
      </c>
      <c r="AG125" s="64">
        <v>9</v>
      </c>
      <c r="AH125" s="65" t="s">
        <v>77</v>
      </c>
      <c r="AI125" s="64">
        <v>9.1999999999999993</v>
      </c>
      <c r="AJ125" s="64">
        <v>6.9</v>
      </c>
      <c r="AK125" s="64">
        <v>8.3000000000000007</v>
      </c>
      <c r="AL125" s="64">
        <v>36</v>
      </c>
      <c r="AM125" s="64">
        <v>9</v>
      </c>
      <c r="AN125" s="64">
        <v>6.8</v>
      </c>
      <c r="AO125" s="64">
        <v>5.9</v>
      </c>
      <c r="AP125" s="64">
        <v>8.6999999999999993</v>
      </c>
      <c r="AQ125" s="64"/>
      <c r="AR125" s="64"/>
      <c r="AS125" s="64"/>
      <c r="AT125" s="64"/>
      <c r="AU125" s="64"/>
      <c r="AV125" s="65" t="s">
        <v>77</v>
      </c>
      <c r="AW125" s="64"/>
      <c r="AX125" s="64"/>
      <c r="AY125" s="64"/>
      <c r="AZ125" s="64"/>
      <c r="BA125" s="64"/>
      <c r="BB125" s="64"/>
      <c r="BC125" s="64">
        <v>3</v>
      </c>
      <c r="BD125" s="64">
        <v>2</v>
      </c>
      <c r="BE125" s="64">
        <v>7.4</v>
      </c>
      <c r="BF125" s="64">
        <v>6.1</v>
      </c>
      <c r="BG125" s="64">
        <v>5.5</v>
      </c>
      <c r="BH125" s="64">
        <v>8.8000000000000007</v>
      </c>
      <c r="BI125" s="64">
        <v>7.3</v>
      </c>
      <c r="BJ125" s="64">
        <v>7.8</v>
      </c>
      <c r="BK125" s="64">
        <v>6.4</v>
      </c>
      <c r="BL125" s="64">
        <v>7</v>
      </c>
      <c r="BM125" s="64">
        <v>7.3</v>
      </c>
      <c r="BN125" s="64">
        <v>6.7</v>
      </c>
      <c r="BO125" s="64">
        <v>6.8</v>
      </c>
      <c r="BP125" s="64">
        <v>5.2</v>
      </c>
      <c r="BQ125" s="64"/>
      <c r="BR125" s="65" t="s">
        <v>77</v>
      </c>
      <c r="BS125" s="65" t="s">
        <v>77</v>
      </c>
      <c r="BT125" s="64"/>
      <c r="BU125" s="64"/>
      <c r="BV125" s="64">
        <v>7.2</v>
      </c>
      <c r="BW125" s="64">
        <v>8.1999999999999993</v>
      </c>
      <c r="BX125" s="65" t="s">
        <v>77</v>
      </c>
      <c r="BY125" s="64"/>
      <c r="BZ125" s="64"/>
      <c r="CA125" s="64"/>
      <c r="CB125" s="64"/>
      <c r="CC125" s="64"/>
      <c r="CD125" s="64"/>
      <c r="CE125" s="64"/>
      <c r="CF125" s="64"/>
      <c r="CG125" s="65" t="s">
        <v>77</v>
      </c>
      <c r="CH125" s="64">
        <v>9.1999999999999993</v>
      </c>
      <c r="CI125" s="64">
        <v>29</v>
      </c>
      <c r="CJ125" s="64">
        <v>30</v>
      </c>
      <c r="CK125" s="64">
        <v>6.2</v>
      </c>
      <c r="CL125" s="64">
        <v>6.8</v>
      </c>
      <c r="CM125" s="65" t="s">
        <v>77</v>
      </c>
      <c r="CN125" s="64"/>
      <c r="CO125" s="64"/>
      <c r="CP125" s="64"/>
      <c r="CQ125" s="64"/>
      <c r="CR125" s="64"/>
      <c r="CS125" s="65" t="s">
        <v>77</v>
      </c>
      <c r="CT125" s="64"/>
      <c r="CU125" s="64"/>
      <c r="CV125" s="64"/>
      <c r="CW125" s="64"/>
      <c r="CX125" s="64"/>
      <c r="CY125" s="64"/>
      <c r="CZ125" s="64"/>
      <c r="DA125" s="64">
        <v>4</v>
      </c>
      <c r="DB125" s="64">
        <v>20</v>
      </c>
      <c r="DC125" s="64"/>
      <c r="DD125" s="64"/>
      <c r="DE125" s="64"/>
      <c r="DF125" s="64">
        <v>0</v>
      </c>
      <c r="DG125" s="64">
        <v>4</v>
      </c>
      <c r="DH125" s="64">
        <v>72</v>
      </c>
      <c r="DI125" s="64">
        <v>65</v>
      </c>
      <c r="DJ125" s="64">
        <v>137</v>
      </c>
      <c r="DK125" s="64">
        <v>74</v>
      </c>
      <c r="DL125" s="64">
        <v>6.94</v>
      </c>
      <c r="DM125" s="64">
        <v>2.84</v>
      </c>
      <c r="DN125" s="62"/>
      <c r="DO125" s="13">
        <f t="shared" si="1"/>
        <v>59</v>
      </c>
    </row>
    <row r="126" spans="2:119" ht="27.75" customHeight="1">
      <c r="B126" s="61">
        <v>2220217724</v>
      </c>
      <c r="C126" s="62" t="s">
        <v>378</v>
      </c>
      <c r="D126" s="62" t="s">
        <v>95</v>
      </c>
      <c r="E126" s="62" t="s">
        <v>141</v>
      </c>
      <c r="F126" s="63">
        <v>35868</v>
      </c>
      <c r="G126" s="62" t="s">
        <v>5</v>
      </c>
      <c r="H126" s="62" t="s">
        <v>144</v>
      </c>
      <c r="I126" s="64">
        <v>8.4</v>
      </c>
      <c r="J126" s="64">
        <v>7.7</v>
      </c>
      <c r="K126" s="64">
        <v>8</v>
      </c>
      <c r="L126" s="64">
        <v>7.7</v>
      </c>
      <c r="M126" s="64"/>
      <c r="N126" s="64">
        <v>6.2</v>
      </c>
      <c r="O126" s="64"/>
      <c r="P126" s="64">
        <v>5.4</v>
      </c>
      <c r="Q126" s="64"/>
      <c r="R126" s="64">
        <v>6.6</v>
      </c>
      <c r="S126" s="64"/>
      <c r="T126" s="65" t="s">
        <v>77</v>
      </c>
      <c r="U126" s="64"/>
      <c r="V126" s="64"/>
      <c r="W126" s="64"/>
      <c r="X126" s="64">
        <v>6.9</v>
      </c>
      <c r="Y126" s="64">
        <v>6.4</v>
      </c>
      <c r="Z126" s="64">
        <v>8.3000000000000007</v>
      </c>
      <c r="AA126" s="64">
        <v>7.8</v>
      </c>
      <c r="AB126" s="64"/>
      <c r="AC126" s="64"/>
      <c r="AD126" s="64">
        <v>6.8</v>
      </c>
      <c r="AE126" s="64"/>
      <c r="AF126" s="64">
        <v>8.8000000000000007</v>
      </c>
      <c r="AG126" s="64">
        <v>9.1999999999999993</v>
      </c>
      <c r="AH126" s="65" t="s">
        <v>77</v>
      </c>
      <c r="AI126" s="64">
        <v>8.6</v>
      </c>
      <c r="AJ126" s="64">
        <v>8</v>
      </c>
      <c r="AK126" s="64">
        <v>7.7</v>
      </c>
      <c r="AL126" s="64">
        <v>36</v>
      </c>
      <c r="AM126" s="64">
        <v>9</v>
      </c>
      <c r="AN126" s="64">
        <v>5.8</v>
      </c>
      <c r="AO126" s="64">
        <v>5</v>
      </c>
      <c r="AP126" s="64">
        <v>8</v>
      </c>
      <c r="AQ126" s="64"/>
      <c r="AR126" s="64"/>
      <c r="AS126" s="64"/>
      <c r="AT126" s="64"/>
      <c r="AU126" s="64"/>
      <c r="AV126" s="65" t="s">
        <v>77</v>
      </c>
      <c r="AW126" s="64"/>
      <c r="AX126" s="64"/>
      <c r="AY126" s="64"/>
      <c r="AZ126" s="64"/>
      <c r="BA126" s="64"/>
      <c r="BB126" s="64"/>
      <c r="BC126" s="64">
        <v>3</v>
      </c>
      <c r="BD126" s="64">
        <v>2</v>
      </c>
      <c r="BE126" s="64">
        <v>7.2</v>
      </c>
      <c r="BF126" s="64">
        <v>7.1</v>
      </c>
      <c r="BG126" s="64">
        <v>5.9</v>
      </c>
      <c r="BH126" s="64">
        <v>7.6</v>
      </c>
      <c r="BI126" s="64">
        <v>7.7</v>
      </c>
      <c r="BJ126" s="64">
        <v>7.1</v>
      </c>
      <c r="BK126" s="64">
        <v>7.1</v>
      </c>
      <c r="BL126" s="64">
        <v>6.2</v>
      </c>
      <c r="BM126" s="64">
        <v>7.4</v>
      </c>
      <c r="BN126" s="64">
        <v>6.8</v>
      </c>
      <c r="BO126" s="64">
        <v>7.3</v>
      </c>
      <c r="BP126" s="64">
        <v>4.7</v>
      </c>
      <c r="BQ126" s="64"/>
      <c r="BR126" s="65" t="s">
        <v>77</v>
      </c>
      <c r="BS126" s="65" t="s">
        <v>77</v>
      </c>
      <c r="BT126" s="64"/>
      <c r="BU126" s="64"/>
      <c r="BV126" s="64">
        <v>6.5</v>
      </c>
      <c r="BW126" s="64">
        <v>7.7</v>
      </c>
      <c r="BX126" s="65" t="s">
        <v>77</v>
      </c>
      <c r="BY126" s="64"/>
      <c r="BZ126" s="64"/>
      <c r="CA126" s="64"/>
      <c r="CB126" s="64"/>
      <c r="CC126" s="64"/>
      <c r="CD126" s="64"/>
      <c r="CE126" s="64"/>
      <c r="CF126" s="64"/>
      <c r="CG126" s="65" t="s">
        <v>77</v>
      </c>
      <c r="CH126" s="64">
        <v>8.9</v>
      </c>
      <c r="CI126" s="64">
        <v>29</v>
      </c>
      <c r="CJ126" s="64">
        <v>30</v>
      </c>
      <c r="CK126" s="64">
        <v>7.2</v>
      </c>
      <c r="CL126" s="64">
        <v>6.7</v>
      </c>
      <c r="CM126" s="65" t="s">
        <v>77</v>
      </c>
      <c r="CN126" s="64"/>
      <c r="CO126" s="64"/>
      <c r="CP126" s="64"/>
      <c r="CQ126" s="64"/>
      <c r="CR126" s="64"/>
      <c r="CS126" s="64">
        <v>7.7</v>
      </c>
      <c r="CT126" s="64"/>
      <c r="CU126" s="64"/>
      <c r="CV126" s="64"/>
      <c r="CW126" s="64"/>
      <c r="CX126" s="64"/>
      <c r="CY126" s="64"/>
      <c r="CZ126" s="64"/>
      <c r="DA126" s="64">
        <v>6</v>
      </c>
      <c r="DB126" s="64">
        <v>18</v>
      </c>
      <c r="DC126" s="64"/>
      <c r="DD126" s="64"/>
      <c r="DE126" s="64"/>
      <c r="DF126" s="64">
        <v>0</v>
      </c>
      <c r="DG126" s="64">
        <v>4</v>
      </c>
      <c r="DH126" s="64">
        <v>74</v>
      </c>
      <c r="DI126" s="64">
        <v>63</v>
      </c>
      <c r="DJ126" s="64">
        <v>137</v>
      </c>
      <c r="DK126" s="64">
        <v>74</v>
      </c>
      <c r="DL126" s="64">
        <v>7.23</v>
      </c>
      <c r="DM126" s="64">
        <v>3</v>
      </c>
      <c r="DN126" s="62"/>
      <c r="DO126" s="13">
        <f t="shared" si="1"/>
        <v>57</v>
      </c>
    </row>
    <row r="127" spans="2:119" ht="27.75" customHeight="1">
      <c r="B127" s="61">
        <v>2220323961</v>
      </c>
      <c r="C127" s="62" t="s">
        <v>8</v>
      </c>
      <c r="D127" s="62" t="s">
        <v>259</v>
      </c>
      <c r="E127" s="62" t="s">
        <v>141</v>
      </c>
      <c r="F127" s="63">
        <v>36141</v>
      </c>
      <c r="G127" s="62" t="s">
        <v>5</v>
      </c>
      <c r="H127" s="62" t="s">
        <v>144</v>
      </c>
      <c r="I127" s="64">
        <v>7.1</v>
      </c>
      <c r="J127" s="64">
        <v>6.8</v>
      </c>
      <c r="K127" s="64"/>
      <c r="L127" s="64">
        <v>5.5</v>
      </c>
      <c r="M127" s="64"/>
      <c r="N127" s="64">
        <v>0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>
        <v>0</v>
      </c>
      <c r="Y127" s="64"/>
      <c r="Z127" s="64">
        <v>0</v>
      </c>
      <c r="AA127" s="64"/>
      <c r="AB127" s="64"/>
      <c r="AC127" s="64"/>
      <c r="AD127" s="64"/>
      <c r="AE127" s="64"/>
      <c r="AF127" s="64">
        <v>7.7</v>
      </c>
      <c r="AG127" s="64">
        <v>5.7</v>
      </c>
      <c r="AH127" s="64"/>
      <c r="AI127" s="64">
        <v>0</v>
      </c>
      <c r="AJ127" s="64"/>
      <c r="AK127" s="64">
        <v>0</v>
      </c>
      <c r="AL127" s="64">
        <v>8</v>
      </c>
      <c r="AM127" s="64">
        <v>37</v>
      </c>
      <c r="AN127" s="64">
        <v>4.5999999999999996</v>
      </c>
      <c r="AO127" s="64">
        <v>0</v>
      </c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>
        <v>1</v>
      </c>
      <c r="BD127" s="64">
        <v>4</v>
      </c>
      <c r="BE127" s="64">
        <v>7.3</v>
      </c>
      <c r="BF127" s="64">
        <v>0</v>
      </c>
      <c r="BG127" s="64">
        <v>5.2</v>
      </c>
      <c r="BH127" s="64">
        <v>0</v>
      </c>
      <c r="BI127" s="64">
        <v>6.4</v>
      </c>
      <c r="BJ127" s="64"/>
      <c r="BK127" s="64">
        <v>0</v>
      </c>
      <c r="BL127" s="64"/>
      <c r="BM127" s="64">
        <v>0</v>
      </c>
      <c r="BN127" s="64"/>
      <c r="BO127" s="64"/>
      <c r="BP127" s="64"/>
      <c r="BQ127" s="64"/>
      <c r="BR127" s="64"/>
      <c r="BS127" s="64"/>
      <c r="BT127" s="64"/>
      <c r="BU127" s="64"/>
      <c r="BV127" s="64">
        <v>6.2</v>
      </c>
      <c r="BW127" s="64">
        <v>0</v>
      </c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>
        <v>8</v>
      </c>
      <c r="CJ127" s="64">
        <v>51</v>
      </c>
      <c r="CK127" s="64">
        <v>0</v>
      </c>
      <c r="CL127" s="64">
        <v>5.8</v>
      </c>
      <c r="CM127" s="64">
        <v>0</v>
      </c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>
        <v>0</v>
      </c>
      <c r="DA127" s="64">
        <v>2</v>
      </c>
      <c r="DB127" s="64">
        <v>22</v>
      </c>
      <c r="DC127" s="64"/>
      <c r="DD127" s="64"/>
      <c r="DE127" s="64"/>
      <c r="DF127" s="64">
        <v>0</v>
      </c>
      <c r="DG127" s="64">
        <v>4</v>
      </c>
      <c r="DH127" s="64">
        <v>19</v>
      </c>
      <c r="DI127" s="64">
        <v>118</v>
      </c>
      <c r="DJ127" s="64">
        <v>137</v>
      </c>
      <c r="DK127" s="64">
        <v>47</v>
      </c>
      <c r="DL127" s="64">
        <v>3.03</v>
      </c>
      <c r="DM127" s="64">
        <v>0.94</v>
      </c>
      <c r="DN127" s="62"/>
      <c r="DO127" s="13">
        <f t="shared" si="1"/>
        <v>110</v>
      </c>
    </row>
    <row r="128" spans="2:119" ht="27.75" customHeight="1">
      <c r="B128" s="61">
        <v>2220326477</v>
      </c>
      <c r="C128" s="62" t="s">
        <v>103</v>
      </c>
      <c r="D128" s="62" t="s">
        <v>379</v>
      </c>
      <c r="E128" s="62" t="s">
        <v>141</v>
      </c>
      <c r="F128" s="63">
        <v>35895</v>
      </c>
      <c r="G128" s="62" t="s">
        <v>5</v>
      </c>
      <c r="H128" s="62" t="s">
        <v>144</v>
      </c>
      <c r="I128" s="64">
        <v>6.5</v>
      </c>
      <c r="J128" s="64">
        <v>7.5</v>
      </c>
      <c r="K128" s="64">
        <v>5.8</v>
      </c>
      <c r="L128" s="64">
        <v>9.3000000000000007</v>
      </c>
      <c r="M128" s="64"/>
      <c r="N128" s="64">
        <v>9.1999999999999993</v>
      </c>
      <c r="O128" s="64"/>
      <c r="P128" s="64">
        <v>8</v>
      </c>
      <c r="Q128" s="64"/>
      <c r="R128" s="64">
        <v>7.7</v>
      </c>
      <c r="S128" s="64"/>
      <c r="T128" s="65" t="s">
        <v>77</v>
      </c>
      <c r="U128" s="64"/>
      <c r="V128" s="64"/>
      <c r="W128" s="64"/>
      <c r="X128" s="64">
        <v>7.4</v>
      </c>
      <c r="Y128" s="64">
        <v>6.5</v>
      </c>
      <c r="Z128" s="64">
        <v>6.5</v>
      </c>
      <c r="AA128" s="64"/>
      <c r="AB128" s="64">
        <v>7.5</v>
      </c>
      <c r="AC128" s="64"/>
      <c r="AD128" s="64">
        <v>6.1</v>
      </c>
      <c r="AE128" s="65" t="s">
        <v>77</v>
      </c>
      <c r="AF128" s="64">
        <v>9.5</v>
      </c>
      <c r="AG128" s="64">
        <v>9.8000000000000007</v>
      </c>
      <c r="AH128" s="64">
        <v>6.1</v>
      </c>
      <c r="AI128" s="64">
        <v>7</v>
      </c>
      <c r="AJ128" s="65" t="s">
        <v>77</v>
      </c>
      <c r="AK128" s="65" t="s">
        <v>77</v>
      </c>
      <c r="AL128" s="64">
        <v>34</v>
      </c>
      <c r="AM128" s="64">
        <v>11</v>
      </c>
      <c r="AN128" s="64">
        <v>6</v>
      </c>
      <c r="AO128" s="64">
        <v>5.9</v>
      </c>
      <c r="AP128" s="64">
        <v>6.5</v>
      </c>
      <c r="AQ128" s="64"/>
      <c r="AR128" s="64"/>
      <c r="AS128" s="64"/>
      <c r="AT128" s="64"/>
      <c r="AU128" s="64"/>
      <c r="AV128" s="65" t="s">
        <v>77</v>
      </c>
      <c r="AW128" s="64"/>
      <c r="AX128" s="64"/>
      <c r="AY128" s="64"/>
      <c r="AZ128" s="64"/>
      <c r="BA128" s="64"/>
      <c r="BB128" s="64"/>
      <c r="BC128" s="64">
        <v>3</v>
      </c>
      <c r="BD128" s="64">
        <v>2</v>
      </c>
      <c r="BE128" s="64">
        <v>9</v>
      </c>
      <c r="BF128" s="64">
        <v>6.2</v>
      </c>
      <c r="BG128" s="64">
        <v>5.5</v>
      </c>
      <c r="BH128" s="64">
        <v>8.1999999999999993</v>
      </c>
      <c r="BI128" s="64">
        <v>8</v>
      </c>
      <c r="BJ128" s="64">
        <v>6.5</v>
      </c>
      <c r="BK128" s="64">
        <v>7.5</v>
      </c>
      <c r="BL128" s="64">
        <v>7.4</v>
      </c>
      <c r="BM128" s="64">
        <v>7.6</v>
      </c>
      <c r="BN128" s="64">
        <v>0</v>
      </c>
      <c r="BO128" s="64">
        <v>4.0999999999999996</v>
      </c>
      <c r="BP128" s="64">
        <v>6.7</v>
      </c>
      <c r="BQ128" s="64">
        <v>7.4</v>
      </c>
      <c r="BR128" s="64"/>
      <c r="BS128" s="65" t="s">
        <v>77</v>
      </c>
      <c r="BT128" s="65" t="s">
        <v>77</v>
      </c>
      <c r="BU128" s="64"/>
      <c r="BV128" s="64">
        <v>7.1</v>
      </c>
      <c r="BW128" s="64">
        <v>7.8</v>
      </c>
      <c r="BX128" s="64"/>
      <c r="BY128" s="64"/>
      <c r="BZ128" s="64"/>
      <c r="CA128" s="64"/>
      <c r="CB128" s="64"/>
      <c r="CC128" s="65" t="s">
        <v>77</v>
      </c>
      <c r="CD128" s="64"/>
      <c r="CE128" s="64"/>
      <c r="CF128" s="64"/>
      <c r="CG128" s="64"/>
      <c r="CH128" s="64">
        <v>8.3000000000000007</v>
      </c>
      <c r="CI128" s="64">
        <v>29</v>
      </c>
      <c r="CJ128" s="64">
        <v>30</v>
      </c>
      <c r="CK128" s="64">
        <v>6.1</v>
      </c>
      <c r="CL128" s="64">
        <v>4.9000000000000004</v>
      </c>
      <c r="CM128" s="64">
        <v>0</v>
      </c>
      <c r="CN128" s="64"/>
      <c r="CO128" s="65" t="s">
        <v>77</v>
      </c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>
        <v>4</v>
      </c>
      <c r="DB128" s="64">
        <v>20</v>
      </c>
      <c r="DC128" s="64"/>
      <c r="DD128" s="64"/>
      <c r="DE128" s="64"/>
      <c r="DF128" s="64">
        <v>0</v>
      </c>
      <c r="DG128" s="64">
        <v>4</v>
      </c>
      <c r="DH128" s="64">
        <v>70</v>
      </c>
      <c r="DI128" s="64">
        <v>67</v>
      </c>
      <c r="DJ128" s="64">
        <v>137</v>
      </c>
      <c r="DK128" s="64">
        <v>75</v>
      </c>
      <c r="DL128" s="64">
        <v>6.87</v>
      </c>
      <c r="DM128" s="64">
        <v>2.73</v>
      </c>
      <c r="DN128" s="62"/>
      <c r="DO128" s="13">
        <f t="shared" si="1"/>
        <v>61</v>
      </c>
    </row>
    <row r="129" spans="2:119" ht="27.75" customHeight="1">
      <c r="B129" s="61">
        <v>2220717175</v>
      </c>
      <c r="C129" s="62" t="s">
        <v>8</v>
      </c>
      <c r="D129" s="62" t="s">
        <v>86</v>
      </c>
      <c r="E129" s="62" t="s">
        <v>141</v>
      </c>
      <c r="F129" s="63">
        <v>36098</v>
      </c>
      <c r="G129" s="62" t="s">
        <v>5</v>
      </c>
      <c r="H129" s="62" t="s">
        <v>144</v>
      </c>
      <c r="I129" s="64">
        <v>8.1</v>
      </c>
      <c r="J129" s="64">
        <v>8.3000000000000007</v>
      </c>
      <c r="K129" s="64">
        <v>6.2</v>
      </c>
      <c r="L129" s="64">
        <v>9</v>
      </c>
      <c r="M129" s="64"/>
      <c r="N129" s="64">
        <v>6.4</v>
      </c>
      <c r="O129" s="64"/>
      <c r="P129" s="64">
        <v>4.5999999999999996</v>
      </c>
      <c r="Q129" s="64"/>
      <c r="R129" s="65" t="s">
        <v>77</v>
      </c>
      <c r="S129" s="64"/>
      <c r="T129" s="64"/>
      <c r="U129" s="64"/>
      <c r="V129" s="64"/>
      <c r="W129" s="64"/>
      <c r="X129" s="64">
        <v>7.4</v>
      </c>
      <c r="Y129" s="64">
        <v>7.1</v>
      </c>
      <c r="Z129" s="64">
        <v>7.1</v>
      </c>
      <c r="AA129" s="64">
        <v>0</v>
      </c>
      <c r="AB129" s="65" t="s">
        <v>77</v>
      </c>
      <c r="AC129" s="64">
        <v>6.8</v>
      </c>
      <c r="AD129" s="64">
        <v>8.1999999999999993</v>
      </c>
      <c r="AE129" s="64"/>
      <c r="AF129" s="64">
        <v>9.5</v>
      </c>
      <c r="AG129" s="64">
        <v>8.9</v>
      </c>
      <c r="AH129" s="64"/>
      <c r="AI129" s="64">
        <v>7.1</v>
      </c>
      <c r="AJ129" s="65" t="s">
        <v>77</v>
      </c>
      <c r="AK129" s="64">
        <v>6.1</v>
      </c>
      <c r="AL129" s="64">
        <v>31</v>
      </c>
      <c r="AM129" s="64">
        <v>14</v>
      </c>
      <c r="AN129" s="64">
        <v>4.5</v>
      </c>
      <c r="AO129" s="64">
        <v>4.5999999999999996</v>
      </c>
      <c r="AP129" s="64"/>
      <c r="AQ129" s="64"/>
      <c r="AR129" s="64"/>
      <c r="AS129" s="64"/>
      <c r="AT129" s="64"/>
      <c r="AU129" s="64">
        <v>7</v>
      </c>
      <c r="AV129" s="64"/>
      <c r="AW129" s="64"/>
      <c r="AX129" s="64"/>
      <c r="AY129" s="64"/>
      <c r="AZ129" s="64"/>
      <c r="BA129" s="65" t="s">
        <v>77</v>
      </c>
      <c r="BB129" s="64"/>
      <c r="BC129" s="64">
        <v>3</v>
      </c>
      <c r="BD129" s="64">
        <v>2</v>
      </c>
      <c r="BE129" s="64">
        <v>8.4</v>
      </c>
      <c r="BF129" s="64">
        <v>7.7</v>
      </c>
      <c r="BG129" s="64">
        <v>7.2</v>
      </c>
      <c r="BH129" s="64">
        <v>8.1999999999999993</v>
      </c>
      <c r="BI129" s="64">
        <v>5.9</v>
      </c>
      <c r="BJ129" s="64">
        <v>6.1</v>
      </c>
      <c r="BK129" s="64">
        <v>7.1</v>
      </c>
      <c r="BL129" s="64">
        <v>8.6</v>
      </c>
      <c r="BM129" s="64">
        <v>8.1</v>
      </c>
      <c r="BN129" s="64">
        <v>6.8</v>
      </c>
      <c r="BO129" s="64">
        <v>5.5</v>
      </c>
      <c r="BP129" s="64">
        <v>5.6</v>
      </c>
      <c r="BQ129" s="64">
        <v>7.8</v>
      </c>
      <c r="BR129" s="65" t="s">
        <v>77</v>
      </c>
      <c r="BS129" s="65" t="s">
        <v>77</v>
      </c>
      <c r="BT129" s="65" t="s">
        <v>77</v>
      </c>
      <c r="BU129" s="64"/>
      <c r="BV129" s="64">
        <v>6.4</v>
      </c>
      <c r="BW129" s="64">
        <v>7.2</v>
      </c>
      <c r="BX129" s="64"/>
      <c r="BY129" s="64"/>
      <c r="BZ129" s="64"/>
      <c r="CA129" s="65" t="s">
        <v>77</v>
      </c>
      <c r="CB129" s="64"/>
      <c r="CC129" s="64"/>
      <c r="CD129" s="64"/>
      <c r="CE129" s="64"/>
      <c r="CF129" s="64"/>
      <c r="CG129" s="64"/>
      <c r="CH129" s="64">
        <v>8.4</v>
      </c>
      <c r="CI129" s="64">
        <v>31</v>
      </c>
      <c r="CJ129" s="64">
        <v>28</v>
      </c>
      <c r="CK129" s="64">
        <v>7.3</v>
      </c>
      <c r="CL129" s="64">
        <v>7.8</v>
      </c>
      <c r="CM129" s="64">
        <v>5.0999999999999996</v>
      </c>
      <c r="CN129" s="64"/>
      <c r="CO129" s="65" t="s">
        <v>77</v>
      </c>
      <c r="CP129" s="64"/>
      <c r="CQ129" s="64"/>
      <c r="CR129" s="64"/>
      <c r="CS129" s="64">
        <v>5.5</v>
      </c>
      <c r="CT129" s="64"/>
      <c r="CU129" s="64"/>
      <c r="CV129" s="64"/>
      <c r="CW129" s="64"/>
      <c r="CX129" s="64"/>
      <c r="CY129" s="64"/>
      <c r="CZ129" s="64"/>
      <c r="DA129" s="64">
        <v>9</v>
      </c>
      <c r="DB129" s="64">
        <v>15</v>
      </c>
      <c r="DC129" s="64"/>
      <c r="DD129" s="64"/>
      <c r="DE129" s="64"/>
      <c r="DF129" s="64">
        <v>0</v>
      </c>
      <c r="DG129" s="64">
        <v>4</v>
      </c>
      <c r="DH129" s="64">
        <v>74</v>
      </c>
      <c r="DI129" s="64">
        <v>63</v>
      </c>
      <c r="DJ129" s="64">
        <v>137</v>
      </c>
      <c r="DK129" s="64">
        <v>76</v>
      </c>
      <c r="DL129" s="64">
        <v>7</v>
      </c>
      <c r="DM129" s="64">
        <v>2.83</v>
      </c>
      <c r="DN129" s="62"/>
      <c r="DO129" s="13">
        <f t="shared" si="1"/>
        <v>57</v>
      </c>
    </row>
    <row r="130" spans="2:119" ht="27.75" customHeight="1">
      <c r="B130" s="61">
        <v>2221326478</v>
      </c>
      <c r="C130" s="62" t="s">
        <v>133</v>
      </c>
      <c r="D130" s="62" t="s">
        <v>352</v>
      </c>
      <c r="E130" s="62" t="s">
        <v>273</v>
      </c>
      <c r="F130" s="63">
        <v>35947</v>
      </c>
      <c r="G130" s="62" t="s">
        <v>88</v>
      </c>
      <c r="H130" s="62" t="s">
        <v>144</v>
      </c>
      <c r="I130" s="64">
        <v>6.1</v>
      </c>
      <c r="J130" s="64">
        <v>7.7</v>
      </c>
      <c r="K130" s="64">
        <v>5.8</v>
      </c>
      <c r="L130" s="64">
        <v>9.1</v>
      </c>
      <c r="M130" s="64"/>
      <c r="N130" s="64">
        <v>7.6</v>
      </c>
      <c r="O130" s="64"/>
      <c r="P130" s="64">
        <v>5.5</v>
      </c>
      <c r="Q130" s="64"/>
      <c r="R130" s="64">
        <v>7.2</v>
      </c>
      <c r="S130" s="64"/>
      <c r="T130" s="65" t="s">
        <v>77</v>
      </c>
      <c r="U130" s="64"/>
      <c r="V130" s="64"/>
      <c r="W130" s="64"/>
      <c r="X130" s="64">
        <v>5.8</v>
      </c>
      <c r="Y130" s="65" t="s">
        <v>77</v>
      </c>
      <c r="Z130" s="64">
        <v>8.3000000000000007</v>
      </c>
      <c r="AA130" s="64"/>
      <c r="AB130" s="64"/>
      <c r="AC130" s="64"/>
      <c r="AD130" s="65" t="s">
        <v>77</v>
      </c>
      <c r="AE130" s="64"/>
      <c r="AF130" s="64">
        <v>9.6999999999999993</v>
      </c>
      <c r="AG130" s="64">
        <v>9.4</v>
      </c>
      <c r="AH130" s="65" t="s">
        <v>77</v>
      </c>
      <c r="AI130" s="64">
        <v>7.3</v>
      </c>
      <c r="AJ130" s="64"/>
      <c r="AK130" s="64">
        <v>7.7</v>
      </c>
      <c r="AL130" s="64">
        <v>26</v>
      </c>
      <c r="AM130" s="64">
        <v>19</v>
      </c>
      <c r="AN130" s="64">
        <v>8.4</v>
      </c>
      <c r="AO130" s="64">
        <v>8.1999999999999993</v>
      </c>
      <c r="AP130" s="64"/>
      <c r="AQ130" s="64">
        <v>7.1</v>
      </c>
      <c r="AR130" s="64"/>
      <c r="AS130" s="64"/>
      <c r="AT130" s="64"/>
      <c r="AU130" s="64"/>
      <c r="AV130" s="64"/>
      <c r="AW130" s="65" t="s">
        <v>77</v>
      </c>
      <c r="AX130" s="64"/>
      <c r="AY130" s="64"/>
      <c r="AZ130" s="64"/>
      <c r="BA130" s="64"/>
      <c r="BB130" s="64"/>
      <c r="BC130" s="64">
        <v>3</v>
      </c>
      <c r="BD130" s="64">
        <v>2</v>
      </c>
      <c r="BE130" s="64">
        <v>7.4</v>
      </c>
      <c r="BF130" s="64">
        <v>6</v>
      </c>
      <c r="BG130" s="64">
        <v>6.6</v>
      </c>
      <c r="BH130" s="64">
        <v>7</v>
      </c>
      <c r="BI130" s="64">
        <v>7.3</v>
      </c>
      <c r="BJ130" s="64">
        <v>6.8</v>
      </c>
      <c r="BK130" s="64">
        <v>6.7</v>
      </c>
      <c r="BL130" s="64">
        <v>6.8</v>
      </c>
      <c r="BM130" s="64">
        <v>7.4</v>
      </c>
      <c r="BN130" s="64">
        <v>5.8</v>
      </c>
      <c r="BO130" s="65" t="s">
        <v>77</v>
      </c>
      <c r="BP130" s="64">
        <v>6.1</v>
      </c>
      <c r="BQ130" s="64">
        <v>5.3</v>
      </c>
      <c r="BR130" s="64"/>
      <c r="BS130" s="64"/>
      <c r="BT130" s="64"/>
      <c r="BU130" s="64"/>
      <c r="BV130" s="64">
        <v>7.1</v>
      </c>
      <c r="BW130" s="64">
        <v>7.6</v>
      </c>
      <c r="BX130" s="65" t="s">
        <v>77</v>
      </c>
      <c r="BY130" s="64"/>
      <c r="BZ130" s="64"/>
      <c r="CA130" s="65" t="s">
        <v>77</v>
      </c>
      <c r="CB130" s="64"/>
      <c r="CC130" s="64"/>
      <c r="CD130" s="64"/>
      <c r="CE130" s="64"/>
      <c r="CF130" s="64"/>
      <c r="CG130" s="64">
        <v>5.6</v>
      </c>
      <c r="CH130" s="64">
        <v>7.1</v>
      </c>
      <c r="CI130" s="64">
        <v>32</v>
      </c>
      <c r="CJ130" s="64">
        <v>27</v>
      </c>
      <c r="CK130" s="64">
        <v>4.5</v>
      </c>
      <c r="CL130" s="64">
        <v>5.6</v>
      </c>
      <c r="CM130" s="64"/>
      <c r="CN130" s="64">
        <v>7</v>
      </c>
      <c r="CO130" s="64">
        <v>6.1</v>
      </c>
      <c r="CP130" s="64"/>
      <c r="CQ130" s="64"/>
      <c r="CR130" s="64"/>
      <c r="CS130" s="65" t="s">
        <v>77</v>
      </c>
      <c r="CT130" s="64"/>
      <c r="CU130" s="64"/>
      <c r="CV130" s="64"/>
      <c r="CW130" s="64"/>
      <c r="CX130" s="64"/>
      <c r="CY130" s="64"/>
      <c r="CZ130" s="64"/>
      <c r="DA130" s="64">
        <v>10</v>
      </c>
      <c r="DB130" s="64">
        <v>14</v>
      </c>
      <c r="DC130" s="64"/>
      <c r="DD130" s="64"/>
      <c r="DE130" s="64"/>
      <c r="DF130" s="64">
        <v>0</v>
      </c>
      <c r="DG130" s="64">
        <v>4</v>
      </c>
      <c r="DH130" s="64">
        <v>71</v>
      </c>
      <c r="DI130" s="64">
        <v>66</v>
      </c>
      <c r="DJ130" s="64">
        <v>137</v>
      </c>
      <c r="DK130" s="64">
        <v>74</v>
      </c>
      <c r="DL130" s="64">
        <v>6.49</v>
      </c>
      <c r="DM130" s="64">
        <v>2.6</v>
      </c>
      <c r="DN130" s="62"/>
      <c r="DO130" s="13">
        <f t="shared" si="1"/>
        <v>60</v>
      </c>
    </row>
    <row r="131" spans="2:119" ht="27.75" hidden="1" customHeight="1">
      <c r="B131" s="61">
        <v>2220717189</v>
      </c>
      <c r="C131" s="62" t="s">
        <v>136</v>
      </c>
      <c r="D131" s="62" t="s">
        <v>380</v>
      </c>
      <c r="E131" s="62" t="s">
        <v>289</v>
      </c>
      <c r="F131" s="63">
        <v>36121</v>
      </c>
      <c r="G131" s="62" t="s">
        <v>5</v>
      </c>
      <c r="H131" s="62" t="s">
        <v>146</v>
      </c>
      <c r="I131" s="65" t="s">
        <v>77</v>
      </c>
      <c r="J131" s="64">
        <v>8.4</v>
      </c>
      <c r="K131" s="64"/>
      <c r="L131" s="64">
        <v>8.1</v>
      </c>
      <c r="M131" s="64"/>
      <c r="N131" s="65" t="s">
        <v>77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5" t="s">
        <v>77</v>
      </c>
      <c r="Y131" s="64"/>
      <c r="Z131" s="65" t="s">
        <v>77</v>
      </c>
      <c r="AA131" s="64"/>
      <c r="AB131" s="64"/>
      <c r="AC131" s="64"/>
      <c r="AD131" s="64"/>
      <c r="AE131" s="64"/>
      <c r="AF131" s="64">
        <v>8.4</v>
      </c>
      <c r="AG131" s="65" t="s">
        <v>77</v>
      </c>
      <c r="AH131" s="64"/>
      <c r="AI131" s="64"/>
      <c r="AJ131" s="64"/>
      <c r="AK131" s="64"/>
      <c r="AL131" s="64">
        <v>5</v>
      </c>
      <c r="AM131" s="64">
        <v>40</v>
      </c>
      <c r="AN131" s="65" t="s">
        <v>77</v>
      </c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>
        <v>0</v>
      </c>
      <c r="BD131" s="64">
        <v>5</v>
      </c>
      <c r="BE131" s="64">
        <v>8</v>
      </c>
      <c r="BF131" s="64">
        <v>6.3</v>
      </c>
      <c r="BG131" s="64">
        <v>4.5</v>
      </c>
      <c r="BH131" s="65" t="s">
        <v>77</v>
      </c>
      <c r="BI131" s="65" t="s">
        <v>77</v>
      </c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>
        <v>6.9</v>
      </c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>
        <v>8</v>
      </c>
      <c r="CJ131" s="64">
        <v>51</v>
      </c>
      <c r="CK131" s="64"/>
      <c r="CL131" s="65" t="s">
        <v>77</v>
      </c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>
        <v>0</v>
      </c>
      <c r="DB131" s="64">
        <v>24</v>
      </c>
      <c r="DC131" s="64"/>
      <c r="DD131" s="64"/>
      <c r="DE131" s="64"/>
      <c r="DF131" s="64">
        <v>0</v>
      </c>
      <c r="DG131" s="64">
        <v>4</v>
      </c>
      <c r="DH131" s="64">
        <v>13</v>
      </c>
      <c r="DI131" s="64">
        <v>124</v>
      </c>
      <c r="DJ131" s="64">
        <v>137</v>
      </c>
      <c r="DK131" s="64">
        <v>13</v>
      </c>
      <c r="DL131" s="64">
        <v>7.14</v>
      </c>
      <c r="DM131" s="64">
        <v>2.99</v>
      </c>
      <c r="DN131" s="62"/>
      <c r="DO131" s="13">
        <f t="shared" si="1"/>
        <v>115</v>
      </c>
    </row>
    <row r="132" spans="2:119" ht="27.75" hidden="1" customHeight="1">
      <c r="B132" s="221"/>
      <c r="C132" s="221"/>
      <c r="D132" s="221"/>
      <c r="E132" s="221"/>
      <c r="F132" s="221"/>
      <c r="G132" s="221"/>
      <c r="H132" s="68" t="s">
        <v>381</v>
      </c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69">
        <v>2</v>
      </c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69">
        <v>2</v>
      </c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69">
        <v>2</v>
      </c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69">
        <v>2</v>
      </c>
      <c r="DC132" s="222"/>
      <c r="DD132" s="222"/>
      <c r="DE132" s="222"/>
      <c r="DF132" s="222"/>
      <c r="DG132" s="69">
        <v>2</v>
      </c>
      <c r="DH132" s="91"/>
      <c r="DI132" s="69">
        <v>1</v>
      </c>
      <c r="DJ132" s="220"/>
      <c r="DK132" s="220"/>
      <c r="DL132" s="220"/>
      <c r="DM132" s="220"/>
      <c r="DN132" s="220"/>
      <c r="DO132" s="13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73" t="s">
        <v>70</v>
      </c>
      <c r="C6" s="73" t="s">
        <v>6</v>
      </c>
      <c r="D6" s="73" t="s">
        <v>71</v>
      </c>
      <c r="E6" s="73" t="s">
        <v>7</v>
      </c>
      <c r="F6" s="73" t="s">
        <v>72</v>
      </c>
      <c r="G6" s="73" t="s">
        <v>73</v>
      </c>
      <c r="H6" s="73" t="s">
        <v>153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1</v>
      </c>
      <c r="AG6" s="74">
        <v>1</v>
      </c>
      <c r="AH6" s="74">
        <v>3</v>
      </c>
      <c r="AI6" s="74">
        <v>2</v>
      </c>
      <c r="AJ6" s="74">
        <v>3</v>
      </c>
      <c r="AK6" s="74">
        <v>2</v>
      </c>
      <c r="AL6" s="73" t="s">
        <v>152</v>
      </c>
      <c r="AM6" s="73" t="s">
        <v>152</v>
      </c>
      <c r="AN6" s="74">
        <v>1</v>
      </c>
      <c r="AO6" s="74">
        <v>1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3" t="s">
        <v>152</v>
      </c>
      <c r="BD6" s="73" t="s">
        <v>152</v>
      </c>
      <c r="BE6" s="74">
        <v>2</v>
      </c>
      <c r="BF6" s="74">
        <v>2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3</v>
      </c>
      <c r="CB6" s="74">
        <v>3</v>
      </c>
      <c r="CC6" s="74">
        <v>2</v>
      </c>
      <c r="CD6" s="74">
        <v>2</v>
      </c>
      <c r="CE6" s="74">
        <v>3</v>
      </c>
      <c r="CF6" s="74">
        <v>3</v>
      </c>
      <c r="CG6" s="74">
        <v>3</v>
      </c>
      <c r="CH6" s="74">
        <v>1</v>
      </c>
      <c r="CI6" s="73" t="s">
        <v>152</v>
      </c>
      <c r="CJ6" s="73" t="s">
        <v>152</v>
      </c>
      <c r="CK6" s="74">
        <v>2</v>
      </c>
      <c r="CL6" s="74">
        <v>2</v>
      </c>
      <c r="CM6" s="74">
        <v>3</v>
      </c>
      <c r="CN6" s="74">
        <v>3</v>
      </c>
      <c r="CO6" s="74">
        <v>3</v>
      </c>
      <c r="CP6" s="74">
        <v>3</v>
      </c>
      <c r="CQ6" s="74">
        <v>3</v>
      </c>
      <c r="CR6" s="74">
        <v>3</v>
      </c>
      <c r="CS6" s="74">
        <v>2</v>
      </c>
      <c r="CT6" s="74">
        <v>2</v>
      </c>
      <c r="CU6" s="74">
        <v>2</v>
      </c>
      <c r="CV6" s="74">
        <v>2</v>
      </c>
      <c r="CW6" s="74">
        <v>2</v>
      </c>
      <c r="CX6" s="74">
        <v>3</v>
      </c>
      <c r="CY6" s="74">
        <v>1</v>
      </c>
      <c r="CZ6" s="74">
        <v>1</v>
      </c>
      <c r="DA6" s="73" t="s">
        <v>152</v>
      </c>
      <c r="DB6" s="73" t="s">
        <v>152</v>
      </c>
      <c r="DC6" s="74">
        <v>2</v>
      </c>
      <c r="DD6" s="74">
        <v>2</v>
      </c>
      <c r="DE6" s="74">
        <v>4</v>
      </c>
      <c r="DF6" s="73" t="s">
        <v>152</v>
      </c>
      <c r="DG6" s="73" t="s">
        <v>152</v>
      </c>
      <c r="DH6" s="73" t="s">
        <v>152</v>
      </c>
      <c r="DI6" s="73" t="s">
        <v>152</v>
      </c>
      <c r="DJ6" s="73" t="s">
        <v>152</v>
      </c>
      <c r="DK6" s="73" t="s">
        <v>151</v>
      </c>
      <c r="DL6" s="73" t="s">
        <v>150</v>
      </c>
      <c r="DM6" s="73" t="s">
        <v>149</v>
      </c>
      <c r="DN6" s="73" t="s">
        <v>148</v>
      </c>
    </row>
    <row r="7" spans="2:119" ht="27.75" customHeight="1">
      <c r="B7" s="75">
        <v>2220323987</v>
      </c>
      <c r="C7" s="76" t="s">
        <v>3</v>
      </c>
      <c r="D7" s="76" t="s">
        <v>294</v>
      </c>
      <c r="E7" s="76" t="s">
        <v>231</v>
      </c>
      <c r="F7" s="77">
        <v>35992</v>
      </c>
      <c r="G7" s="76" t="s">
        <v>5</v>
      </c>
      <c r="H7" s="76" t="s">
        <v>144</v>
      </c>
      <c r="I7" s="78">
        <v>8.5</v>
      </c>
      <c r="J7" s="78">
        <v>8.5</v>
      </c>
      <c r="K7" s="78">
        <v>8.1999999999999993</v>
      </c>
      <c r="L7" s="78">
        <v>8.3000000000000007</v>
      </c>
      <c r="M7" s="79"/>
      <c r="N7" s="78">
        <v>7.6</v>
      </c>
      <c r="O7" s="79"/>
      <c r="P7" s="78">
        <v>4.4000000000000004</v>
      </c>
      <c r="Q7" s="79"/>
      <c r="R7" s="78">
        <v>7</v>
      </c>
      <c r="S7" s="79"/>
      <c r="T7" s="78">
        <v>6.4</v>
      </c>
      <c r="U7" s="79"/>
      <c r="V7" s="78">
        <v>6.2</v>
      </c>
      <c r="W7" s="79"/>
      <c r="X7" s="78">
        <v>6.4</v>
      </c>
      <c r="Y7" s="78">
        <v>5.0999999999999996</v>
      </c>
      <c r="Z7" s="78">
        <v>5.6</v>
      </c>
      <c r="AA7" s="79"/>
      <c r="AB7" s="78">
        <v>7.5</v>
      </c>
      <c r="AC7" s="79"/>
      <c r="AD7" s="78">
        <v>6.6</v>
      </c>
      <c r="AE7" s="78">
        <v>8.4</v>
      </c>
      <c r="AF7" s="78">
        <v>9.3000000000000007</v>
      </c>
      <c r="AG7" s="78">
        <v>8.8000000000000007</v>
      </c>
      <c r="AH7" s="78">
        <v>6.5</v>
      </c>
      <c r="AI7" s="78">
        <v>7.4</v>
      </c>
      <c r="AJ7" s="78">
        <v>7.9</v>
      </c>
      <c r="AK7" s="78">
        <v>8.4</v>
      </c>
      <c r="AL7" s="80">
        <v>45</v>
      </c>
      <c r="AM7" s="81">
        <v>0</v>
      </c>
      <c r="AN7" s="78">
        <v>6.2</v>
      </c>
      <c r="AO7" s="78">
        <v>5.5</v>
      </c>
      <c r="AP7" s="79"/>
      <c r="AQ7" s="79"/>
      <c r="AR7" s="79"/>
      <c r="AS7" s="79"/>
      <c r="AT7" s="78">
        <v>7.5</v>
      </c>
      <c r="AU7" s="79"/>
      <c r="AV7" s="79"/>
      <c r="AW7" s="79"/>
      <c r="AX7" s="79"/>
      <c r="AY7" s="79"/>
      <c r="AZ7" s="78">
        <v>6</v>
      </c>
      <c r="BA7" s="79"/>
      <c r="BB7" s="78">
        <v>6.2</v>
      </c>
      <c r="BC7" s="80">
        <v>5</v>
      </c>
      <c r="BD7" s="81">
        <v>0</v>
      </c>
      <c r="BE7" s="78">
        <v>8.4</v>
      </c>
      <c r="BF7" s="78">
        <v>6.3</v>
      </c>
      <c r="BG7" s="78">
        <v>7</v>
      </c>
      <c r="BH7" s="78">
        <v>6.7</v>
      </c>
      <c r="BI7" s="78">
        <v>8.1999999999999993</v>
      </c>
      <c r="BJ7" s="78">
        <v>5</v>
      </c>
      <c r="BK7" s="78">
        <v>6</v>
      </c>
      <c r="BL7" s="78">
        <v>7.1</v>
      </c>
      <c r="BM7" s="78">
        <v>8.6999999999999993</v>
      </c>
      <c r="BN7" s="78">
        <v>6.3</v>
      </c>
      <c r="BO7" s="78">
        <v>7.1</v>
      </c>
      <c r="BP7" s="78">
        <v>5.5</v>
      </c>
      <c r="BQ7" s="78">
        <v>8.6</v>
      </c>
      <c r="BR7" s="78">
        <v>5.5</v>
      </c>
      <c r="BS7" s="82" t="s">
        <v>77</v>
      </c>
      <c r="BT7" s="78">
        <v>6.8</v>
      </c>
      <c r="BU7" s="78">
        <v>8.5</v>
      </c>
      <c r="BV7" s="78">
        <v>7</v>
      </c>
      <c r="BW7" s="78">
        <v>6.2</v>
      </c>
      <c r="BX7" s="78">
        <v>6.9</v>
      </c>
      <c r="BY7" s="78">
        <v>4.5</v>
      </c>
      <c r="BZ7" s="82" t="s">
        <v>77</v>
      </c>
      <c r="CA7" s="78">
        <v>5</v>
      </c>
      <c r="CB7" s="78">
        <v>5.5</v>
      </c>
      <c r="CC7" s="79"/>
      <c r="CD7" s="82" t="s">
        <v>77</v>
      </c>
      <c r="CE7" s="78">
        <v>6.3</v>
      </c>
      <c r="CF7" s="79"/>
      <c r="CG7" s="78">
        <v>5.3</v>
      </c>
      <c r="CH7" s="78">
        <v>7.5</v>
      </c>
      <c r="CI7" s="80">
        <v>53</v>
      </c>
      <c r="CJ7" s="81">
        <v>6</v>
      </c>
      <c r="CK7" s="78">
        <v>6.8</v>
      </c>
      <c r="CL7" s="78">
        <v>7.9</v>
      </c>
      <c r="CM7" s="79"/>
      <c r="CN7" s="78">
        <v>7.6</v>
      </c>
      <c r="CO7" s="78">
        <v>7.3</v>
      </c>
      <c r="CP7" s="78">
        <v>8</v>
      </c>
      <c r="CQ7" s="78">
        <v>6.3</v>
      </c>
      <c r="CR7" s="79"/>
      <c r="CS7" s="78">
        <v>7.5</v>
      </c>
      <c r="CT7" s="79"/>
      <c r="CU7" s="79"/>
      <c r="CV7" s="78">
        <v>8.6</v>
      </c>
      <c r="CW7" s="78">
        <v>6.9</v>
      </c>
      <c r="CX7" s="79"/>
      <c r="CY7" s="78">
        <v>9.6</v>
      </c>
      <c r="CZ7" s="78">
        <v>9.5</v>
      </c>
      <c r="DA7" s="80">
        <v>24</v>
      </c>
      <c r="DB7" s="81">
        <v>0</v>
      </c>
      <c r="DC7" s="79"/>
      <c r="DD7" s="79"/>
      <c r="DE7" s="79"/>
      <c r="DF7" s="80">
        <v>0</v>
      </c>
      <c r="DG7" s="81">
        <v>4</v>
      </c>
      <c r="DH7" s="80">
        <v>127</v>
      </c>
      <c r="DI7" s="81">
        <v>10</v>
      </c>
      <c r="DJ7" s="83">
        <v>137</v>
      </c>
      <c r="DK7" s="78">
        <v>127</v>
      </c>
      <c r="DL7" s="78">
        <v>6.95</v>
      </c>
      <c r="DM7" s="78">
        <v>2.83</v>
      </c>
      <c r="DN7" s="76"/>
      <c r="DO7" s="13">
        <f>AM7+CJ7+DB7</f>
        <v>6</v>
      </c>
    </row>
    <row r="8" spans="2:119" ht="27.75" customHeight="1">
      <c r="B8" s="75">
        <v>2220326354</v>
      </c>
      <c r="C8" s="76" t="s">
        <v>133</v>
      </c>
      <c r="D8" s="76" t="s">
        <v>126</v>
      </c>
      <c r="E8" s="76" t="s">
        <v>231</v>
      </c>
      <c r="F8" s="77">
        <v>34623</v>
      </c>
      <c r="G8" s="76" t="s">
        <v>5</v>
      </c>
      <c r="H8" s="76" t="s">
        <v>144</v>
      </c>
      <c r="I8" s="78">
        <v>9</v>
      </c>
      <c r="J8" s="78">
        <v>8.3000000000000007</v>
      </c>
      <c r="K8" s="78">
        <v>8.1999999999999993</v>
      </c>
      <c r="L8" s="78">
        <v>8.9</v>
      </c>
      <c r="M8" s="79"/>
      <c r="N8" s="78">
        <v>8.5</v>
      </c>
      <c r="O8" s="79"/>
      <c r="P8" s="78">
        <v>7</v>
      </c>
      <c r="Q8" s="79"/>
      <c r="R8" s="78">
        <v>7.3</v>
      </c>
      <c r="S8" s="79"/>
      <c r="T8" s="78">
        <v>7.1</v>
      </c>
      <c r="U8" s="79"/>
      <c r="V8" s="82" t="s">
        <v>77</v>
      </c>
      <c r="W8" s="79"/>
      <c r="X8" s="78">
        <v>8.8000000000000007</v>
      </c>
      <c r="Y8" s="78">
        <v>8</v>
      </c>
      <c r="Z8" s="78">
        <v>9.3000000000000007</v>
      </c>
      <c r="AA8" s="79"/>
      <c r="AB8" s="78">
        <v>9.5</v>
      </c>
      <c r="AC8" s="79"/>
      <c r="AD8" s="78">
        <v>7</v>
      </c>
      <c r="AE8" s="78">
        <v>7.4</v>
      </c>
      <c r="AF8" s="78">
        <v>9</v>
      </c>
      <c r="AG8" s="78">
        <v>9.3000000000000007</v>
      </c>
      <c r="AH8" s="78">
        <v>6.9</v>
      </c>
      <c r="AI8" s="78">
        <v>7.6</v>
      </c>
      <c r="AJ8" s="78">
        <v>7.7</v>
      </c>
      <c r="AK8" s="78">
        <v>8.4</v>
      </c>
      <c r="AL8" s="80">
        <v>43</v>
      </c>
      <c r="AM8" s="81">
        <v>2</v>
      </c>
      <c r="AN8" s="78">
        <v>6.2</v>
      </c>
      <c r="AO8" s="78">
        <v>6</v>
      </c>
      <c r="AP8" s="78">
        <v>6.3</v>
      </c>
      <c r="AQ8" s="79"/>
      <c r="AR8" s="79"/>
      <c r="AS8" s="79"/>
      <c r="AT8" s="79"/>
      <c r="AU8" s="79"/>
      <c r="AV8" s="78">
        <v>9</v>
      </c>
      <c r="AW8" s="79"/>
      <c r="AX8" s="79"/>
      <c r="AY8" s="79"/>
      <c r="AZ8" s="79"/>
      <c r="BA8" s="79"/>
      <c r="BB8" s="78">
        <v>5.5</v>
      </c>
      <c r="BC8" s="80">
        <v>5</v>
      </c>
      <c r="BD8" s="81">
        <v>0</v>
      </c>
      <c r="BE8" s="78">
        <v>8.4</v>
      </c>
      <c r="BF8" s="78">
        <v>6.6</v>
      </c>
      <c r="BG8" s="78">
        <v>8</v>
      </c>
      <c r="BH8" s="78">
        <v>8.8000000000000007</v>
      </c>
      <c r="BI8" s="78">
        <v>7.8</v>
      </c>
      <c r="BJ8" s="78">
        <v>9.3000000000000007</v>
      </c>
      <c r="BK8" s="78">
        <v>7.4</v>
      </c>
      <c r="BL8" s="78">
        <v>7.7</v>
      </c>
      <c r="BM8" s="78">
        <v>6.8</v>
      </c>
      <c r="BN8" s="78">
        <v>6.9</v>
      </c>
      <c r="BO8" s="78">
        <v>6.3</v>
      </c>
      <c r="BP8" s="78">
        <v>6.4</v>
      </c>
      <c r="BQ8" s="78">
        <v>8.3000000000000007</v>
      </c>
      <c r="BR8" s="78">
        <v>6.6</v>
      </c>
      <c r="BS8" s="78">
        <v>7.2</v>
      </c>
      <c r="BT8" s="78">
        <v>7.3</v>
      </c>
      <c r="BU8" s="78">
        <v>8.6</v>
      </c>
      <c r="BV8" s="78">
        <v>7.9</v>
      </c>
      <c r="BW8" s="78">
        <v>6.3</v>
      </c>
      <c r="BX8" s="78">
        <v>6.6</v>
      </c>
      <c r="BY8" s="78">
        <v>6.4</v>
      </c>
      <c r="BZ8" s="78">
        <v>6</v>
      </c>
      <c r="CA8" s="78">
        <v>7.3</v>
      </c>
      <c r="CB8" s="78">
        <v>8.5</v>
      </c>
      <c r="CC8" s="78">
        <v>7</v>
      </c>
      <c r="CD8" s="79"/>
      <c r="CE8" s="79"/>
      <c r="CF8" s="78">
        <v>7.7</v>
      </c>
      <c r="CG8" s="78">
        <v>6.2</v>
      </c>
      <c r="CH8" s="78">
        <v>8.6</v>
      </c>
      <c r="CI8" s="80">
        <v>59</v>
      </c>
      <c r="CJ8" s="81">
        <v>0</v>
      </c>
      <c r="CK8" s="78">
        <v>7.6</v>
      </c>
      <c r="CL8" s="78">
        <v>8.1999999999999993</v>
      </c>
      <c r="CM8" s="78">
        <v>7.6</v>
      </c>
      <c r="CN8" s="79"/>
      <c r="CO8" s="78">
        <v>7.5</v>
      </c>
      <c r="CP8" s="78">
        <v>7.2</v>
      </c>
      <c r="CQ8" s="78">
        <v>7.8</v>
      </c>
      <c r="CR8" s="79"/>
      <c r="CS8" s="78">
        <v>9.1</v>
      </c>
      <c r="CT8" s="79"/>
      <c r="CU8" s="79"/>
      <c r="CV8" s="78">
        <v>8.3000000000000007</v>
      </c>
      <c r="CW8" s="78">
        <v>6.9</v>
      </c>
      <c r="CX8" s="79"/>
      <c r="CY8" s="78">
        <v>9</v>
      </c>
      <c r="CZ8" s="82" t="s">
        <v>77</v>
      </c>
      <c r="DA8" s="80">
        <v>23</v>
      </c>
      <c r="DB8" s="81">
        <v>1</v>
      </c>
      <c r="DC8" s="79"/>
      <c r="DD8" s="79"/>
      <c r="DE8" s="79"/>
      <c r="DF8" s="80">
        <v>0</v>
      </c>
      <c r="DG8" s="81">
        <v>4</v>
      </c>
      <c r="DH8" s="80">
        <v>130</v>
      </c>
      <c r="DI8" s="81">
        <v>7</v>
      </c>
      <c r="DJ8" s="83">
        <v>137</v>
      </c>
      <c r="DK8" s="78">
        <v>130</v>
      </c>
      <c r="DL8" s="78">
        <v>7.71</v>
      </c>
      <c r="DM8" s="78">
        <v>3.29</v>
      </c>
      <c r="DN8" s="76"/>
      <c r="DO8" s="13">
        <f t="shared" ref="DO8:DO71" si="0">AM8+CJ8+DB8</f>
        <v>3</v>
      </c>
    </row>
    <row r="9" spans="2:119" ht="27.75" customHeight="1">
      <c r="B9" s="75">
        <v>2220326356</v>
      </c>
      <c r="C9" s="76" t="s">
        <v>85</v>
      </c>
      <c r="D9" s="76" t="s">
        <v>87</v>
      </c>
      <c r="E9" s="76" t="s">
        <v>112</v>
      </c>
      <c r="F9" s="77">
        <v>35846</v>
      </c>
      <c r="G9" s="76" t="s">
        <v>5</v>
      </c>
      <c r="H9" s="76" t="s">
        <v>144</v>
      </c>
      <c r="I9" s="78">
        <v>8.8000000000000007</v>
      </c>
      <c r="J9" s="78">
        <v>8.8000000000000007</v>
      </c>
      <c r="K9" s="78">
        <v>8.5</v>
      </c>
      <c r="L9" s="78">
        <v>9.8000000000000007</v>
      </c>
      <c r="M9" s="79"/>
      <c r="N9" s="78">
        <v>9.3000000000000007</v>
      </c>
      <c r="O9" s="79"/>
      <c r="P9" s="78">
        <v>8.6</v>
      </c>
      <c r="Q9" s="79"/>
      <c r="R9" s="78">
        <v>8.1999999999999993</v>
      </c>
      <c r="S9" s="79"/>
      <c r="T9" s="78">
        <v>9</v>
      </c>
      <c r="U9" s="79"/>
      <c r="V9" s="78">
        <v>8</v>
      </c>
      <c r="W9" s="79"/>
      <c r="X9" s="78">
        <v>8.6</v>
      </c>
      <c r="Y9" s="78">
        <v>8.6</v>
      </c>
      <c r="Z9" s="78">
        <v>9.3000000000000007</v>
      </c>
      <c r="AA9" s="78">
        <v>9.1999999999999993</v>
      </c>
      <c r="AB9" s="79"/>
      <c r="AC9" s="78">
        <v>9.5</v>
      </c>
      <c r="AD9" s="78">
        <v>8.9</v>
      </c>
      <c r="AE9" s="79"/>
      <c r="AF9" s="78">
        <v>9.3000000000000007</v>
      </c>
      <c r="AG9" s="78">
        <v>9.3000000000000007</v>
      </c>
      <c r="AH9" s="78">
        <v>7.2</v>
      </c>
      <c r="AI9" s="78">
        <v>7.9</v>
      </c>
      <c r="AJ9" s="78">
        <v>8.1999999999999993</v>
      </c>
      <c r="AK9" s="78">
        <v>8.6</v>
      </c>
      <c r="AL9" s="80">
        <v>45</v>
      </c>
      <c r="AM9" s="81">
        <v>0</v>
      </c>
      <c r="AN9" s="78">
        <v>8.4</v>
      </c>
      <c r="AO9" s="78">
        <v>7.3</v>
      </c>
      <c r="AP9" s="79"/>
      <c r="AQ9" s="79"/>
      <c r="AR9" s="79"/>
      <c r="AS9" s="79"/>
      <c r="AT9" s="79"/>
      <c r="AU9" s="78">
        <v>7.6</v>
      </c>
      <c r="AV9" s="79"/>
      <c r="AW9" s="79"/>
      <c r="AX9" s="79"/>
      <c r="AY9" s="79"/>
      <c r="AZ9" s="79"/>
      <c r="BA9" s="78">
        <v>8.4</v>
      </c>
      <c r="BB9" s="78">
        <v>7.1</v>
      </c>
      <c r="BC9" s="80">
        <v>5</v>
      </c>
      <c r="BD9" s="81">
        <v>0</v>
      </c>
      <c r="BE9" s="78">
        <v>8.3000000000000007</v>
      </c>
      <c r="BF9" s="78">
        <v>8.1</v>
      </c>
      <c r="BG9" s="78">
        <v>7.1</v>
      </c>
      <c r="BH9" s="78">
        <v>8</v>
      </c>
      <c r="BI9" s="78">
        <v>8.1999999999999993</v>
      </c>
      <c r="BJ9" s="78">
        <v>9.5</v>
      </c>
      <c r="BK9" s="78">
        <v>8.5</v>
      </c>
      <c r="BL9" s="78">
        <v>8</v>
      </c>
      <c r="BM9" s="78">
        <v>8.3000000000000007</v>
      </c>
      <c r="BN9" s="78">
        <v>8.1</v>
      </c>
      <c r="BO9" s="78">
        <v>7.6</v>
      </c>
      <c r="BP9" s="78">
        <v>7.8</v>
      </c>
      <c r="BQ9" s="78">
        <v>8.5</v>
      </c>
      <c r="BR9" s="78">
        <v>7.5</v>
      </c>
      <c r="BS9" s="78">
        <v>6.7</v>
      </c>
      <c r="BT9" s="78">
        <v>7.6</v>
      </c>
      <c r="BU9" s="79">
        <v>10</v>
      </c>
      <c r="BV9" s="78">
        <v>7.6</v>
      </c>
      <c r="BW9" s="78">
        <v>8.8000000000000007</v>
      </c>
      <c r="BX9" s="78">
        <v>9</v>
      </c>
      <c r="BY9" s="78">
        <v>8.4</v>
      </c>
      <c r="BZ9" s="82" t="s">
        <v>77</v>
      </c>
      <c r="CA9" s="78">
        <v>8.6</v>
      </c>
      <c r="CB9" s="78">
        <v>8.1</v>
      </c>
      <c r="CC9" s="78">
        <v>8.1</v>
      </c>
      <c r="CD9" s="79"/>
      <c r="CE9" s="82" t="s">
        <v>77</v>
      </c>
      <c r="CF9" s="79"/>
      <c r="CG9" s="78">
        <v>7.4</v>
      </c>
      <c r="CH9" s="78">
        <v>8.5</v>
      </c>
      <c r="CI9" s="80">
        <v>54</v>
      </c>
      <c r="CJ9" s="81">
        <v>5</v>
      </c>
      <c r="CK9" s="78">
        <v>7.6</v>
      </c>
      <c r="CL9" s="78">
        <v>7.4</v>
      </c>
      <c r="CM9" s="78">
        <v>9.1</v>
      </c>
      <c r="CN9" s="79"/>
      <c r="CO9" s="78">
        <v>8.1</v>
      </c>
      <c r="CP9" s="78">
        <v>8.4</v>
      </c>
      <c r="CQ9" s="78">
        <v>7.9</v>
      </c>
      <c r="CR9" s="79"/>
      <c r="CS9" s="78">
        <v>8.5</v>
      </c>
      <c r="CT9" s="79"/>
      <c r="CU9" s="79"/>
      <c r="CV9" s="78">
        <v>8.3000000000000007</v>
      </c>
      <c r="CW9" s="78">
        <v>8.6999999999999993</v>
      </c>
      <c r="CX9" s="79"/>
      <c r="CY9" s="78">
        <v>9.6</v>
      </c>
      <c r="CZ9" s="78">
        <v>9.5</v>
      </c>
      <c r="DA9" s="80">
        <v>24</v>
      </c>
      <c r="DB9" s="81">
        <v>0</v>
      </c>
      <c r="DC9" s="79"/>
      <c r="DD9" s="79"/>
      <c r="DE9" s="79"/>
      <c r="DF9" s="80">
        <v>0</v>
      </c>
      <c r="DG9" s="81">
        <v>4</v>
      </c>
      <c r="DH9" s="80">
        <v>128</v>
      </c>
      <c r="DI9" s="81">
        <v>9</v>
      </c>
      <c r="DJ9" s="83">
        <v>137</v>
      </c>
      <c r="DK9" s="78">
        <v>128</v>
      </c>
      <c r="DL9" s="78">
        <v>8.3800000000000008</v>
      </c>
      <c r="DM9" s="78">
        <v>3.7</v>
      </c>
      <c r="DN9" s="76"/>
      <c r="DO9" s="13">
        <f t="shared" si="0"/>
        <v>5</v>
      </c>
    </row>
    <row r="10" spans="2:119" ht="27.75" customHeight="1">
      <c r="B10" s="75">
        <v>2220329681</v>
      </c>
      <c r="C10" s="76" t="s">
        <v>3</v>
      </c>
      <c r="D10" s="76" t="s">
        <v>253</v>
      </c>
      <c r="E10" s="76" t="s">
        <v>112</v>
      </c>
      <c r="F10" s="77">
        <v>35927</v>
      </c>
      <c r="G10" s="76" t="s">
        <v>5</v>
      </c>
      <c r="H10" s="76" t="s">
        <v>144</v>
      </c>
      <c r="I10" s="78">
        <v>6.9</v>
      </c>
      <c r="J10" s="78">
        <v>6</v>
      </c>
      <c r="K10" s="78">
        <v>6</v>
      </c>
      <c r="L10" s="78">
        <v>4.0999999999999996</v>
      </c>
      <c r="M10" s="79"/>
      <c r="N10" s="78">
        <v>4</v>
      </c>
      <c r="O10" s="79"/>
      <c r="P10" s="82" t="s">
        <v>77</v>
      </c>
      <c r="Q10" s="79"/>
      <c r="R10" s="82" t="s">
        <v>77</v>
      </c>
      <c r="S10" s="79"/>
      <c r="T10" s="79"/>
      <c r="U10" s="79"/>
      <c r="V10" s="79"/>
      <c r="W10" s="79"/>
      <c r="X10" s="78">
        <v>7.1</v>
      </c>
      <c r="Y10" s="78">
        <v>5</v>
      </c>
      <c r="Z10" s="82" t="s">
        <v>77</v>
      </c>
      <c r="AA10" s="79"/>
      <c r="AB10" s="78">
        <v>6.3</v>
      </c>
      <c r="AC10" s="79"/>
      <c r="AD10" s="78">
        <v>4.5</v>
      </c>
      <c r="AE10" s="78">
        <v>4.5999999999999996</v>
      </c>
      <c r="AF10" s="78">
        <v>5</v>
      </c>
      <c r="AG10" s="78">
        <v>5.6</v>
      </c>
      <c r="AH10" s="78">
        <v>7.5</v>
      </c>
      <c r="AI10" s="79">
        <v>0</v>
      </c>
      <c r="AJ10" s="79"/>
      <c r="AK10" s="78">
        <v>6.7</v>
      </c>
      <c r="AL10" s="80">
        <v>29</v>
      </c>
      <c r="AM10" s="81">
        <v>16</v>
      </c>
      <c r="AN10" s="78">
        <v>4.9000000000000004</v>
      </c>
      <c r="AO10" s="78">
        <v>5.9</v>
      </c>
      <c r="AP10" s="82" t="s">
        <v>77</v>
      </c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80">
        <v>2</v>
      </c>
      <c r="BD10" s="81">
        <v>3</v>
      </c>
      <c r="BE10" s="78">
        <v>6.3</v>
      </c>
      <c r="BF10" s="78">
        <v>7.5</v>
      </c>
      <c r="BG10" s="78">
        <v>4.9000000000000004</v>
      </c>
      <c r="BH10" s="78">
        <v>6.3</v>
      </c>
      <c r="BI10" s="78">
        <v>6.6</v>
      </c>
      <c r="BJ10" s="78">
        <v>4.8</v>
      </c>
      <c r="BK10" s="78">
        <v>5.9</v>
      </c>
      <c r="BL10" s="78">
        <v>5.0999999999999996</v>
      </c>
      <c r="BM10" s="78">
        <v>5.2</v>
      </c>
      <c r="BN10" s="78">
        <v>5.3</v>
      </c>
      <c r="BO10" s="78">
        <v>4</v>
      </c>
      <c r="BP10" s="82" t="s">
        <v>77</v>
      </c>
      <c r="BQ10" s="82" t="s">
        <v>77</v>
      </c>
      <c r="BR10" s="82" t="s">
        <v>77</v>
      </c>
      <c r="BS10" s="82" t="s">
        <v>77</v>
      </c>
      <c r="BT10" s="79"/>
      <c r="BU10" s="79"/>
      <c r="BV10" s="78">
        <v>4</v>
      </c>
      <c r="BW10" s="78">
        <v>4.5</v>
      </c>
      <c r="BX10" s="79">
        <v>0</v>
      </c>
      <c r="BY10" s="79">
        <v>0</v>
      </c>
      <c r="BZ10" s="79"/>
      <c r="CA10" s="82" t="s">
        <v>77</v>
      </c>
      <c r="CB10" s="79"/>
      <c r="CC10" s="79"/>
      <c r="CD10" s="79"/>
      <c r="CE10" s="79"/>
      <c r="CF10" s="79"/>
      <c r="CG10" s="78">
        <v>4.5</v>
      </c>
      <c r="CH10" s="78">
        <v>5.3</v>
      </c>
      <c r="CI10" s="80">
        <v>30</v>
      </c>
      <c r="CJ10" s="81">
        <v>29</v>
      </c>
      <c r="CK10" s="78">
        <v>5</v>
      </c>
      <c r="CL10" s="78">
        <v>6.2</v>
      </c>
      <c r="CM10" s="79"/>
      <c r="CN10" s="82" t="s">
        <v>77</v>
      </c>
      <c r="CO10" s="78">
        <v>4.9000000000000004</v>
      </c>
      <c r="CP10" s="82" t="s">
        <v>77</v>
      </c>
      <c r="CQ10" s="82" t="s">
        <v>77</v>
      </c>
      <c r="CR10" s="79"/>
      <c r="CS10" s="79"/>
      <c r="CT10" s="82" t="s">
        <v>77</v>
      </c>
      <c r="CU10" s="79"/>
      <c r="CV10" s="79"/>
      <c r="CW10" s="79"/>
      <c r="CX10" s="79"/>
      <c r="CY10" s="79"/>
      <c r="CZ10" s="79"/>
      <c r="DA10" s="80">
        <v>7</v>
      </c>
      <c r="DB10" s="81">
        <v>17</v>
      </c>
      <c r="DC10" s="79"/>
      <c r="DD10" s="79"/>
      <c r="DE10" s="79"/>
      <c r="DF10" s="80">
        <v>0</v>
      </c>
      <c r="DG10" s="81">
        <v>4</v>
      </c>
      <c r="DH10" s="80">
        <v>68</v>
      </c>
      <c r="DI10" s="81">
        <v>69</v>
      </c>
      <c r="DJ10" s="83">
        <v>137</v>
      </c>
      <c r="DK10" s="78">
        <v>90</v>
      </c>
      <c r="DL10" s="78">
        <v>4.22</v>
      </c>
      <c r="DM10" s="78">
        <v>1.49</v>
      </c>
      <c r="DN10" s="76"/>
      <c r="DO10" s="13">
        <f t="shared" si="0"/>
        <v>62</v>
      </c>
    </row>
    <row r="11" spans="2:119" ht="27.75" customHeight="1">
      <c r="B11" s="75">
        <v>2220328161</v>
      </c>
      <c r="C11" s="76" t="s">
        <v>3</v>
      </c>
      <c r="D11" s="76" t="s">
        <v>2</v>
      </c>
      <c r="E11" s="76" t="s">
        <v>230</v>
      </c>
      <c r="F11" s="77">
        <v>36029</v>
      </c>
      <c r="G11" s="76" t="s">
        <v>5</v>
      </c>
      <c r="H11" s="76" t="s">
        <v>144</v>
      </c>
      <c r="I11" s="78">
        <v>8.5</v>
      </c>
      <c r="J11" s="78">
        <v>8.5</v>
      </c>
      <c r="K11" s="78">
        <v>7.8</v>
      </c>
      <c r="L11" s="78">
        <v>8.4</v>
      </c>
      <c r="M11" s="79"/>
      <c r="N11" s="78">
        <v>7.1</v>
      </c>
      <c r="O11" s="79"/>
      <c r="P11" s="78">
        <v>7.8</v>
      </c>
      <c r="Q11" s="79"/>
      <c r="R11" s="78">
        <v>8.1999999999999993</v>
      </c>
      <c r="S11" s="79"/>
      <c r="T11" s="78">
        <v>6.7</v>
      </c>
      <c r="U11" s="79"/>
      <c r="V11" s="78">
        <v>6.1</v>
      </c>
      <c r="W11" s="79"/>
      <c r="X11" s="78">
        <v>5.9</v>
      </c>
      <c r="Y11" s="78">
        <v>7.4</v>
      </c>
      <c r="Z11" s="78">
        <v>7.9</v>
      </c>
      <c r="AA11" s="79"/>
      <c r="AB11" s="78">
        <v>7.5</v>
      </c>
      <c r="AC11" s="79"/>
      <c r="AD11" s="78">
        <v>8.3000000000000007</v>
      </c>
      <c r="AE11" s="78">
        <v>8.1</v>
      </c>
      <c r="AF11" s="78">
        <v>9.9</v>
      </c>
      <c r="AG11" s="78">
        <v>9.6999999999999993</v>
      </c>
      <c r="AH11" s="78">
        <v>7.7</v>
      </c>
      <c r="AI11" s="78">
        <v>8.9</v>
      </c>
      <c r="AJ11" s="78">
        <v>7.2</v>
      </c>
      <c r="AK11" s="78">
        <v>8.6</v>
      </c>
      <c r="AL11" s="80">
        <v>45</v>
      </c>
      <c r="AM11" s="81">
        <v>0</v>
      </c>
      <c r="AN11" s="78">
        <v>7</v>
      </c>
      <c r="AO11" s="78">
        <v>6</v>
      </c>
      <c r="AP11" s="78">
        <v>8.4</v>
      </c>
      <c r="AQ11" s="79"/>
      <c r="AR11" s="79"/>
      <c r="AS11" s="79"/>
      <c r="AT11" s="79"/>
      <c r="AU11" s="79"/>
      <c r="AV11" s="78">
        <v>6.3</v>
      </c>
      <c r="AW11" s="79"/>
      <c r="AX11" s="79"/>
      <c r="AY11" s="79"/>
      <c r="AZ11" s="79"/>
      <c r="BA11" s="79"/>
      <c r="BB11" s="78">
        <v>6.1</v>
      </c>
      <c r="BC11" s="80">
        <v>5</v>
      </c>
      <c r="BD11" s="81">
        <v>0</v>
      </c>
      <c r="BE11" s="78">
        <v>7.5</v>
      </c>
      <c r="BF11" s="78">
        <v>7.1</v>
      </c>
      <c r="BG11" s="78">
        <v>5.3</v>
      </c>
      <c r="BH11" s="78">
        <v>8.5</v>
      </c>
      <c r="BI11" s="78">
        <v>7.3</v>
      </c>
      <c r="BJ11" s="78">
        <v>6.2</v>
      </c>
      <c r="BK11" s="78">
        <v>6.7</v>
      </c>
      <c r="BL11" s="78">
        <v>6.5</v>
      </c>
      <c r="BM11" s="78">
        <v>8.1</v>
      </c>
      <c r="BN11" s="78">
        <v>6.1</v>
      </c>
      <c r="BO11" s="78">
        <v>6.2</v>
      </c>
      <c r="BP11" s="78">
        <v>6.7</v>
      </c>
      <c r="BQ11" s="78">
        <v>8.5</v>
      </c>
      <c r="BR11" s="78">
        <v>6.6</v>
      </c>
      <c r="BS11" s="78">
        <v>6.5</v>
      </c>
      <c r="BT11" s="78">
        <v>7</v>
      </c>
      <c r="BU11" s="78">
        <v>7.8</v>
      </c>
      <c r="BV11" s="78">
        <v>6.6</v>
      </c>
      <c r="BW11" s="78">
        <v>6.3</v>
      </c>
      <c r="BX11" s="78">
        <v>5.9</v>
      </c>
      <c r="BY11" s="78">
        <v>5.8</v>
      </c>
      <c r="BZ11" s="82" t="s">
        <v>77</v>
      </c>
      <c r="CA11" s="78">
        <v>6.7</v>
      </c>
      <c r="CB11" s="78">
        <v>5.9</v>
      </c>
      <c r="CC11" s="79"/>
      <c r="CD11" s="78">
        <v>6</v>
      </c>
      <c r="CE11" s="79"/>
      <c r="CF11" s="78">
        <v>5.6</v>
      </c>
      <c r="CG11" s="78">
        <v>7.3</v>
      </c>
      <c r="CH11" s="78">
        <v>8.4</v>
      </c>
      <c r="CI11" s="80">
        <v>57</v>
      </c>
      <c r="CJ11" s="81">
        <v>2</v>
      </c>
      <c r="CK11" s="78">
        <v>5.9</v>
      </c>
      <c r="CL11" s="78">
        <v>8.8000000000000007</v>
      </c>
      <c r="CM11" s="78">
        <v>7.5</v>
      </c>
      <c r="CN11" s="79"/>
      <c r="CO11" s="78">
        <v>5.9</v>
      </c>
      <c r="CP11" s="78">
        <v>7.9</v>
      </c>
      <c r="CQ11" s="78">
        <v>6.4</v>
      </c>
      <c r="CR11" s="79"/>
      <c r="CS11" s="78">
        <v>7.6</v>
      </c>
      <c r="CT11" s="79"/>
      <c r="CU11" s="79"/>
      <c r="CV11" s="78">
        <v>6.9</v>
      </c>
      <c r="CW11" s="78">
        <v>5.2</v>
      </c>
      <c r="CX11" s="79"/>
      <c r="CY11" s="79">
        <v>10</v>
      </c>
      <c r="CZ11" s="78">
        <v>9.4</v>
      </c>
      <c r="DA11" s="80">
        <v>24</v>
      </c>
      <c r="DB11" s="81">
        <v>0</v>
      </c>
      <c r="DC11" s="79"/>
      <c r="DD11" s="79"/>
      <c r="DE11" s="79"/>
      <c r="DF11" s="80">
        <v>0</v>
      </c>
      <c r="DG11" s="81">
        <v>4</v>
      </c>
      <c r="DH11" s="80">
        <v>131</v>
      </c>
      <c r="DI11" s="81">
        <v>6</v>
      </c>
      <c r="DJ11" s="83">
        <v>137</v>
      </c>
      <c r="DK11" s="78">
        <v>131</v>
      </c>
      <c r="DL11" s="78">
        <v>7.17</v>
      </c>
      <c r="DM11" s="78">
        <v>2.94</v>
      </c>
      <c r="DN11" s="76"/>
      <c r="DO11" s="13">
        <f t="shared" si="0"/>
        <v>2</v>
      </c>
    </row>
    <row r="12" spans="2:119" ht="27.75" customHeight="1">
      <c r="B12" s="75">
        <v>2220326361</v>
      </c>
      <c r="C12" s="76" t="s">
        <v>3</v>
      </c>
      <c r="D12" s="76" t="s">
        <v>109</v>
      </c>
      <c r="E12" s="76" t="s">
        <v>295</v>
      </c>
      <c r="F12" s="77">
        <v>35987</v>
      </c>
      <c r="G12" s="76" t="s">
        <v>5</v>
      </c>
      <c r="H12" s="76" t="s">
        <v>144</v>
      </c>
      <c r="I12" s="78">
        <v>7.8</v>
      </c>
      <c r="J12" s="78">
        <v>8.3000000000000007</v>
      </c>
      <c r="K12" s="78">
        <v>4.3</v>
      </c>
      <c r="L12" s="78">
        <v>6.5</v>
      </c>
      <c r="M12" s="79"/>
      <c r="N12" s="78">
        <v>9.4</v>
      </c>
      <c r="O12" s="79"/>
      <c r="P12" s="78">
        <v>7.4</v>
      </c>
      <c r="Q12" s="79"/>
      <c r="R12" s="78">
        <v>7.9</v>
      </c>
      <c r="S12" s="79"/>
      <c r="T12" s="78">
        <v>7.8</v>
      </c>
      <c r="U12" s="79"/>
      <c r="V12" s="78">
        <v>6.2</v>
      </c>
      <c r="W12" s="79"/>
      <c r="X12" s="78">
        <v>6.3</v>
      </c>
      <c r="Y12" s="78">
        <v>7.5</v>
      </c>
      <c r="Z12" s="78">
        <v>7.9</v>
      </c>
      <c r="AA12" s="79"/>
      <c r="AB12" s="78">
        <v>8.9</v>
      </c>
      <c r="AC12" s="79"/>
      <c r="AD12" s="78">
        <v>6.8</v>
      </c>
      <c r="AE12" s="78">
        <v>8.6999999999999993</v>
      </c>
      <c r="AF12" s="78">
        <v>8.9</v>
      </c>
      <c r="AG12" s="78">
        <v>8.9</v>
      </c>
      <c r="AH12" s="78">
        <v>7</v>
      </c>
      <c r="AI12" s="78">
        <v>7.9</v>
      </c>
      <c r="AJ12" s="78">
        <v>7.5</v>
      </c>
      <c r="AK12" s="78">
        <v>8.5</v>
      </c>
      <c r="AL12" s="80">
        <v>45</v>
      </c>
      <c r="AM12" s="81">
        <v>0</v>
      </c>
      <c r="AN12" s="78">
        <v>6.6</v>
      </c>
      <c r="AO12" s="78">
        <v>7.1</v>
      </c>
      <c r="AP12" s="78">
        <v>6.7</v>
      </c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8">
        <v>7.4</v>
      </c>
      <c r="BB12" s="78">
        <v>7.3</v>
      </c>
      <c r="BC12" s="80">
        <v>5</v>
      </c>
      <c r="BD12" s="81">
        <v>0</v>
      </c>
      <c r="BE12" s="78">
        <v>7</v>
      </c>
      <c r="BF12" s="78">
        <v>7.7</v>
      </c>
      <c r="BG12" s="78">
        <v>7.9</v>
      </c>
      <c r="BH12" s="78">
        <v>7.1</v>
      </c>
      <c r="BI12" s="78">
        <v>7.6</v>
      </c>
      <c r="BJ12" s="78">
        <v>7.4</v>
      </c>
      <c r="BK12" s="78">
        <v>8.1</v>
      </c>
      <c r="BL12" s="78">
        <v>6.9</v>
      </c>
      <c r="BM12" s="78">
        <v>7.9</v>
      </c>
      <c r="BN12" s="78">
        <v>7.7</v>
      </c>
      <c r="BO12" s="78">
        <v>7.4</v>
      </c>
      <c r="BP12" s="78">
        <v>5.8</v>
      </c>
      <c r="BQ12" s="78">
        <v>7.2</v>
      </c>
      <c r="BR12" s="78">
        <v>5.6</v>
      </c>
      <c r="BS12" s="78">
        <v>6.4</v>
      </c>
      <c r="BT12" s="78">
        <v>5.2</v>
      </c>
      <c r="BU12" s="78">
        <v>8</v>
      </c>
      <c r="BV12" s="78">
        <v>8.3000000000000007</v>
      </c>
      <c r="BW12" s="78">
        <v>7.2</v>
      </c>
      <c r="BX12" s="78">
        <v>7.5</v>
      </c>
      <c r="BY12" s="78">
        <v>7.8</v>
      </c>
      <c r="BZ12" s="78">
        <v>7.1</v>
      </c>
      <c r="CA12" s="78">
        <v>6.6</v>
      </c>
      <c r="CB12" s="78">
        <v>6.5</v>
      </c>
      <c r="CC12" s="78">
        <v>6.3</v>
      </c>
      <c r="CD12" s="79"/>
      <c r="CE12" s="79"/>
      <c r="CF12" s="78">
        <v>5.8</v>
      </c>
      <c r="CG12" s="78">
        <v>7.2</v>
      </c>
      <c r="CH12" s="78">
        <v>8.1</v>
      </c>
      <c r="CI12" s="80">
        <v>59</v>
      </c>
      <c r="CJ12" s="81">
        <v>0</v>
      </c>
      <c r="CK12" s="78">
        <v>8.5</v>
      </c>
      <c r="CL12" s="78">
        <v>8.3000000000000007</v>
      </c>
      <c r="CM12" s="78">
        <v>7.6</v>
      </c>
      <c r="CN12" s="79"/>
      <c r="CO12" s="78">
        <v>7.9</v>
      </c>
      <c r="CP12" s="78">
        <v>8.4</v>
      </c>
      <c r="CQ12" s="78">
        <v>7.4</v>
      </c>
      <c r="CR12" s="79"/>
      <c r="CS12" s="78">
        <v>9.3000000000000007</v>
      </c>
      <c r="CT12" s="79"/>
      <c r="CU12" s="79"/>
      <c r="CV12" s="78">
        <v>7.4</v>
      </c>
      <c r="CW12" s="78">
        <v>8</v>
      </c>
      <c r="CX12" s="79"/>
      <c r="CY12" s="78">
        <v>9</v>
      </c>
      <c r="CZ12" s="78">
        <v>8.8000000000000007</v>
      </c>
      <c r="DA12" s="80">
        <v>24</v>
      </c>
      <c r="DB12" s="81">
        <v>0</v>
      </c>
      <c r="DC12" s="79"/>
      <c r="DD12" s="79"/>
      <c r="DE12" s="79"/>
      <c r="DF12" s="80">
        <v>0</v>
      </c>
      <c r="DG12" s="81">
        <v>4</v>
      </c>
      <c r="DH12" s="80">
        <v>133</v>
      </c>
      <c r="DI12" s="81">
        <v>4</v>
      </c>
      <c r="DJ12" s="83">
        <v>137</v>
      </c>
      <c r="DK12" s="78">
        <v>133</v>
      </c>
      <c r="DL12" s="78">
        <v>7.43</v>
      </c>
      <c r="DM12" s="78">
        <v>3.11</v>
      </c>
      <c r="DN12" s="76"/>
      <c r="DO12" s="13">
        <f t="shared" si="0"/>
        <v>0</v>
      </c>
    </row>
    <row r="13" spans="2:119" ht="27.75" customHeight="1">
      <c r="B13" s="75">
        <v>2120317843</v>
      </c>
      <c r="C13" s="76" t="s">
        <v>133</v>
      </c>
      <c r="D13" s="76" t="s">
        <v>131</v>
      </c>
      <c r="E13" s="76" t="s">
        <v>296</v>
      </c>
      <c r="F13" s="77">
        <v>35541</v>
      </c>
      <c r="G13" s="76" t="s">
        <v>5</v>
      </c>
      <c r="H13" s="76" t="s">
        <v>144</v>
      </c>
      <c r="I13" s="78">
        <v>8.9</v>
      </c>
      <c r="J13" s="78">
        <v>7.2</v>
      </c>
      <c r="K13" s="78">
        <v>5.6</v>
      </c>
      <c r="L13" s="78">
        <v>7.1</v>
      </c>
      <c r="M13" s="79"/>
      <c r="N13" s="78">
        <v>8</v>
      </c>
      <c r="O13" s="79"/>
      <c r="P13" s="78">
        <v>6</v>
      </c>
      <c r="Q13" s="79"/>
      <c r="R13" s="78">
        <v>6</v>
      </c>
      <c r="S13" s="79"/>
      <c r="T13" s="78">
        <v>4.9000000000000004</v>
      </c>
      <c r="U13" s="79"/>
      <c r="V13" s="82" t="s">
        <v>77</v>
      </c>
      <c r="W13" s="79"/>
      <c r="X13" s="78">
        <v>7.5</v>
      </c>
      <c r="Y13" s="78">
        <v>8.1999999999999993</v>
      </c>
      <c r="Z13" s="78">
        <v>7</v>
      </c>
      <c r="AA13" s="78">
        <v>8.1</v>
      </c>
      <c r="AB13" s="79"/>
      <c r="AC13" s="79"/>
      <c r="AD13" s="78">
        <v>8.8000000000000007</v>
      </c>
      <c r="AE13" s="78">
        <v>7.1</v>
      </c>
      <c r="AF13" s="78">
        <v>8.3000000000000007</v>
      </c>
      <c r="AG13" s="78">
        <v>9</v>
      </c>
      <c r="AH13" s="78">
        <v>6.9</v>
      </c>
      <c r="AI13" s="78">
        <v>6.5</v>
      </c>
      <c r="AJ13" s="78">
        <v>6.1</v>
      </c>
      <c r="AK13" s="78">
        <v>9</v>
      </c>
      <c r="AL13" s="80">
        <v>43</v>
      </c>
      <c r="AM13" s="81">
        <v>2</v>
      </c>
      <c r="AN13" s="78">
        <v>6.5</v>
      </c>
      <c r="AO13" s="78">
        <v>5.2</v>
      </c>
      <c r="AP13" s="78">
        <v>6.5</v>
      </c>
      <c r="AQ13" s="79"/>
      <c r="AR13" s="79"/>
      <c r="AS13" s="79"/>
      <c r="AT13" s="79"/>
      <c r="AU13" s="79"/>
      <c r="AV13" s="78">
        <v>6.3</v>
      </c>
      <c r="AW13" s="79"/>
      <c r="AX13" s="79"/>
      <c r="AY13" s="79"/>
      <c r="AZ13" s="79"/>
      <c r="BA13" s="79"/>
      <c r="BB13" s="78">
        <v>4</v>
      </c>
      <c r="BC13" s="80">
        <v>5</v>
      </c>
      <c r="BD13" s="81">
        <v>0</v>
      </c>
      <c r="BE13" s="78">
        <v>6.8</v>
      </c>
      <c r="BF13" s="78">
        <v>6.5</v>
      </c>
      <c r="BG13" s="78">
        <v>8.3000000000000007</v>
      </c>
      <c r="BH13" s="78">
        <v>6</v>
      </c>
      <c r="BI13" s="78">
        <v>7.2</v>
      </c>
      <c r="BJ13" s="78">
        <v>6.1</v>
      </c>
      <c r="BK13" s="78">
        <v>7.1</v>
      </c>
      <c r="BL13" s="78">
        <v>7</v>
      </c>
      <c r="BM13" s="78">
        <v>7.9</v>
      </c>
      <c r="BN13" s="78">
        <v>5.4</v>
      </c>
      <c r="BO13" s="78">
        <v>7.4</v>
      </c>
      <c r="BP13" s="78">
        <v>5.0999999999999996</v>
      </c>
      <c r="BQ13" s="78">
        <v>6.9</v>
      </c>
      <c r="BR13" s="78">
        <v>6.7</v>
      </c>
      <c r="BS13" s="78">
        <v>5.7</v>
      </c>
      <c r="BT13" s="78">
        <v>7.4</v>
      </c>
      <c r="BU13" s="78">
        <v>7.3</v>
      </c>
      <c r="BV13" s="78">
        <v>6.8</v>
      </c>
      <c r="BW13" s="78">
        <v>7.4</v>
      </c>
      <c r="BX13" s="78">
        <v>6.3</v>
      </c>
      <c r="BY13" s="78">
        <v>5.5</v>
      </c>
      <c r="BZ13" s="78">
        <v>6.5</v>
      </c>
      <c r="CA13" s="78">
        <v>5.0999999999999996</v>
      </c>
      <c r="CB13" s="78">
        <v>7.9</v>
      </c>
      <c r="CC13" s="79"/>
      <c r="CD13" s="78">
        <v>5.4</v>
      </c>
      <c r="CE13" s="82" t="s">
        <v>77</v>
      </c>
      <c r="CF13" s="79"/>
      <c r="CG13" s="82" t="s">
        <v>77</v>
      </c>
      <c r="CH13" s="78">
        <v>7.2</v>
      </c>
      <c r="CI13" s="80">
        <v>53</v>
      </c>
      <c r="CJ13" s="81">
        <v>6</v>
      </c>
      <c r="CK13" s="78">
        <v>6.6</v>
      </c>
      <c r="CL13" s="78">
        <v>7.6</v>
      </c>
      <c r="CM13" s="79"/>
      <c r="CN13" s="78">
        <v>6.1</v>
      </c>
      <c r="CO13" s="78">
        <v>6.7</v>
      </c>
      <c r="CP13" s="78">
        <v>6.3</v>
      </c>
      <c r="CQ13" s="79"/>
      <c r="CR13" s="78">
        <v>5.4</v>
      </c>
      <c r="CS13" s="78">
        <v>6.3</v>
      </c>
      <c r="CT13" s="79"/>
      <c r="CU13" s="79"/>
      <c r="CV13" s="78">
        <v>6.9</v>
      </c>
      <c r="CW13" s="78">
        <v>5.5</v>
      </c>
      <c r="CX13" s="79"/>
      <c r="CY13" s="78">
        <v>5.5</v>
      </c>
      <c r="CZ13" s="82" t="s">
        <v>77</v>
      </c>
      <c r="DA13" s="80">
        <v>23</v>
      </c>
      <c r="DB13" s="81">
        <v>1</v>
      </c>
      <c r="DC13" s="79"/>
      <c r="DD13" s="79"/>
      <c r="DE13" s="79"/>
      <c r="DF13" s="80">
        <v>0</v>
      </c>
      <c r="DG13" s="81">
        <v>4</v>
      </c>
      <c r="DH13" s="80">
        <v>124</v>
      </c>
      <c r="DI13" s="81">
        <v>13</v>
      </c>
      <c r="DJ13" s="83">
        <v>137</v>
      </c>
      <c r="DK13" s="78">
        <v>127</v>
      </c>
      <c r="DL13" s="78">
        <v>6.62</v>
      </c>
      <c r="DM13" s="78">
        <v>2.65</v>
      </c>
      <c r="DN13" s="76" t="s">
        <v>293</v>
      </c>
      <c r="DO13" s="13">
        <f t="shared" si="0"/>
        <v>9</v>
      </c>
    </row>
    <row r="14" spans="2:119" ht="27.75" customHeight="1">
      <c r="B14" s="75">
        <v>2220323966</v>
      </c>
      <c r="C14" s="76" t="s">
        <v>3</v>
      </c>
      <c r="D14" s="76" t="s">
        <v>297</v>
      </c>
      <c r="E14" s="76" t="s">
        <v>298</v>
      </c>
      <c r="F14" s="77">
        <v>35995</v>
      </c>
      <c r="G14" s="76" t="s">
        <v>5</v>
      </c>
      <c r="H14" s="76" t="s">
        <v>144</v>
      </c>
      <c r="I14" s="78">
        <v>8.1999999999999993</v>
      </c>
      <c r="J14" s="78">
        <v>8.6999999999999993</v>
      </c>
      <c r="K14" s="78">
        <v>8.1</v>
      </c>
      <c r="L14" s="78">
        <v>8.6</v>
      </c>
      <c r="M14" s="79"/>
      <c r="N14" s="78">
        <v>7.9</v>
      </c>
      <c r="O14" s="79"/>
      <c r="P14" s="78">
        <v>7.2</v>
      </c>
      <c r="Q14" s="79"/>
      <c r="R14" s="78">
        <v>7.2</v>
      </c>
      <c r="S14" s="79"/>
      <c r="T14" s="78">
        <v>7.1</v>
      </c>
      <c r="U14" s="79"/>
      <c r="V14" s="78">
        <v>7</v>
      </c>
      <c r="W14" s="79"/>
      <c r="X14" s="78">
        <v>7.8</v>
      </c>
      <c r="Y14" s="78">
        <v>7.7</v>
      </c>
      <c r="Z14" s="78">
        <v>6.2</v>
      </c>
      <c r="AA14" s="79"/>
      <c r="AB14" s="78">
        <v>9.6</v>
      </c>
      <c r="AC14" s="79"/>
      <c r="AD14" s="78">
        <v>8</v>
      </c>
      <c r="AE14" s="78">
        <v>6.3</v>
      </c>
      <c r="AF14" s="78">
        <v>9.5</v>
      </c>
      <c r="AG14" s="78">
        <v>8.6999999999999993</v>
      </c>
      <c r="AH14" s="78">
        <v>8.6</v>
      </c>
      <c r="AI14" s="78">
        <v>8.6</v>
      </c>
      <c r="AJ14" s="78">
        <v>7.3</v>
      </c>
      <c r="AK14" s="78">
        <v>8.6</v>
      </c>
      <c r="AL14" s="80">
        <v>45</v>
      </c>
      <c r="AM14" s="81">
        <v>0</v>
      </c>
      <c r="AN14" s="78">
        <v>6.8</v>
      </c>
      <c r="AO14" s="78">
        <v>7.3</v>
      </c>
      <c r="AP14" s="79"/>
      <c r="AQ14" s="79"/>
      <c r="AR14" s="79"/>
      <c r="AS14" s="79"/>
      <c r="AT14" s="78">
        <v>5.8</v>
      </c>
      <c r="AU14" s="82" t="s">
        <v>77</v>
      </c>
      <c r="AV14" s="79"/>
      <c r="AW14" s="79"/>
      <c r="AX14" s="79"/>
      <c r="AY14" s="79"/>
      <c r="AZ14" s="78">
        <v>5.8</v>
      </c>
      <c r="BA14" s="79"/>
      <c r="BB14" s="78">
        <v>6.4</v>
      </c>
      <c r="BC14" s="80">
        <v>5</v>
      </c>
      <c r="BD14" s="81">
        <v>0</v>
      </c>
      <c r="BE14" s="78">
        <v>7.4</v>
      </c>
      <c r="BF14" s="78">
        <v>6.1</v>
      </c>
      <c r="BG14" s="78">
        <v>4.5999999999999996</v>
      </c>
      <c r="BH14" s="78">
        <v>6.2</v>
      </c>
      <c r="BI14" s="78">
        <v>7.5</v>
      </c>
      <c r="BJ14" s="78">
        <v>5.9</v>
      </c>
      <c r="BK14" s="78">
        <v>5.5</v>
      </c>
      <c r="BL14" s="78">
        <v>7.8</v>
      </c>
      <c r="BM14" s="78">
        <v>7.7</v>
      </c>
      <c r="BN14" s="78">
        <v>5.5</v>
      </c>
      <c r="BO14" s="78">
        <v>6.6</v>
      </c>
      <c r="BP14" s="78">
        <v>6</v>
      </c>
      <c r="BQ14" s="78">
        <v>7.2</v>
      </c>
      <c r="BR14" s="78">
        <v>6.6</v>
      </c>
      <c r="BS14" s="78">
        <v>5.9</v>
      </c>
      <c r="BT14" s="78">
        <v>6.6</v>
      </c>
      <c r="BU14" s="78">
        <v>7.7</v>
      </c>
      <c r="BV14" s="78">
        <v>6.5</v>
      </c>
      <c r="BW14" s="78">
        <v>5.4</v>
      </c>
      <c r="BX14" s="78">
        <v>6.3</v>
      </c>
      <c r="BY14" s="78">
        <v>8.5</v>
      </c>
      <c r="BZ14" s="78">
        <v>5</v>
      </c>
      <c r="CA14" s="78">
        <v>5.5</v>
      </c>
      <c r="CB14" s="78">
        <v>6.5</v>
      </c>
      <c r="CC14" s="79"/>
      <c r="CD14" s="78">
        <v>7</v>
      </c>
      <c r="CE14" s="79"/>
      <c r="CF14" s="78">
        <v>6.9</v>
      </c>
      <c r="CG14" s="78">
        <v>6.6</v>
      </c>
      <c r="CH14" s="78">
        <v>7.3</v>
      </c>
      <c r="CI14" s="80">
        <v>59</v>
      </c>
      <c r="CJ14" s="81">
        <v>0</v>
      </c>
      <c r="CK14" s="78">
        <v>6</v>
      </c>
      <c r="CL14" s="78">
        <v>8</v>
      </c>
      <c r="CM14" s="79"/>
      <c r="CN14" s="78">
        <v>6.4</v>
      </c>
      <c r="CO14" s="78">
        <v>8.6999999999999993</v>
      </c>
      <c r="CP14" s="78">
        <v>5.5</v>
      </c>
      <c r="CQ14" s="78">
        <v>6.8</v>
      </c>
      <c r="CR14" s="79"/>
      <c r="CS14" s="78">
        <v>7.3</v>
      </c>
      <c r="CT14" s="79"/>
      <c r="CU14" s="79"/>
      <c r="CV14" s="78">
        <v>7.2</v>
      </c>
      <c r="CW14" s="78">
        <v>6.3</v>
      </c>
      <c r="CX14" s="79"/>
      <c r="CY14" s="78">
        <v>9.4</v>
      </c>
      <c r="CZ14" s="82" t="s">
        <v>77</v>
      </c>
      <c r="DA14" s="80">
        <v>23</v>
      </c>
      <c r="DB14" s="81">
        <v>1</v>
      </c>
      <c r="DC14" s="79"/>
      <c r="DD14" s="79"/>
      <c r="DE14" s="79"/>
      <c r="DF14" s="80">
        <v>0</v>
      </c>
      <c r="DG14" s="81">
        <v>4</v>
      </c>
      <c r="DH14" s="80">
        <v>132</v>
      </c>
      <c r="DI14" s="81">
        <v>5</v>
      </c>
      <c r="DJ14" s="83">
        <v>137</v>
      </c>
      <c r="DK14" s="78">
        <v>132</v>
      </c>
      <c r="DL14" s="78">
        <v>7.06</v>
      </c>
      <c r="DM14" s="78">
        <v>2.91</v>
      </c>
      <c r="DN14" s="76"/>
      <c r="DO14" s="13">
        <f t="shared" si="0"/>
        <v>1</v>
      </c>
    </row>
    <row r="15" spans="2:119" ht="27.75" customHeight="1">
      <c r="B15" s="75">
        <v>2220328321</v>
      </c>
      <c r="C15" s="76" t="s">
        <v>8</v>
      </c>
      <c r="D15" s="76" t="s">
        <v>299</v>
      </c>
      <c r="E15" s="76" t="s">
        <v>255</v>
      </c>
      <c r="F15" s="77">
        <v>36103</v>
      </c>
      <c r="G15" s="76" t="s">
        <v>5</v>
      </c>
      <c r="H15" s="76" t="s">
        <v>144</v>
      </c>
      <c r="I15" s="78">
        <v>8.3000000000000007</v>
      </c>
      <c r="J15" s="78">
        <v>8.3000000000000007</v>
      </c>
      <c r="K15" s="78">
        <v>8.1999999999999993</v>
      </c>
      <c r="L15" s="78">
        <v>6.3</v>
      </c>
      <c r="M15" s="79"/>
      <c r="N15" s="78">
        <v>5.3</v>
      </c>
      <c r="O15" s="79"/>
      <c r="P15" s="78">
        <v>6.2</v>
      </c>
      <c r="Q15" s="79"/>
      <c r="R15" s="78">
        <v>6.1</v>
      </c>
      <c r="S15" s="79"/>
      <c r="T15" s="78">
        <v>6.4</v>
      </c>
      <c r="U15" s="79"/>
      <c r="V15" s="78">
        <v>5.6</v>
      </c>
      <c r="W15" s="79"/>
      <c r="X15" s="78">
        <v>7.5</v>
      </c>
      <c r="Y15" s="78">
        <v>8.8000000000000007</v>
      </c>
      <c r="Z15" s="78">
        <v>5.7</v>
      </c>
      <c r="AA15" s="78">
        <v>4.5</v>
      </c>
      <c r="AB15" s="79"/>
      <c r="AC15" s="79">
        <v>0</v>
      </c>
      <c r="AD15" s="78">
        <v>5.6</v>
      </c>
      <c r="AE15" s="79"/>
      <c r="AF15" s="78">
        <v>9.1</v>
      </c>
      <c r="AG15" s="78">
        <v>9.1999999999999993</v>
      </c>
      <c r="AH15" s="78">
        <v>6.3</v>
      </c>
      <c r="AI15" s="78">
        <v>7.5</v>
      </c>
      <c r="AJ15" s="78">
        <v>7</v>
      </c>
      <c r="AK15" s="79"/>
      <c r="AL15" s="80">
        <v>41</v>
      </c>
      <c r="AM15" s="81">
        <v>4</v>
      </c>
      <c r="AN15" s="78">
        <v>6.2</v>
      </c>
      <c r="AO15" s="78">
        <v>5.6</v>
      </c>
      <c r="AP15" s="78">
        <v>5.4</v>
      </c>
      <c r="AQ15" s="79"/>
      <c r="AR15" s="79"/>
      <c r="AS15" s="79"/>
      <c r="AT15" s="79"/>
      <c r="AU15" s="79"/>
      <c r="AV15" s="78">
        <v>5.8</v>
      </c>
      <c r="AW15" s="79"/>
      <c r="AX15" s="79"/>
      <c r="AY15" s="79"/>
      <c r="AZ15" s="79"/>
      <c r="BA15" s="79"/>
      <c r="BB15" s="78">
        <v>4</v>
      </c>
      <c r="BC15" s="80">
        <v>5</v>
      </c>
      <c r="BD15" s="81">
        <v>0</v>
      </c>
      <c r="BE15" s="78">
        <v>7.4</v>
      </c>
      <c r="BF15" s="78">
        <v>6.9</v>
      </c>
      <c r="BG15" s="78">
        <v>4.3</v>
      </c>
      <c r="BH15" s="78">
        <v>4.7</v>
      </c>
      <c r="BI15" s="78">
        <v>6</v>
      </c>
      <c r="BJ15" s="78">
        <v>5.3</v>
      </c>
      <c r="BK15" s="78">
        <v>4.2</v>
      </c>
      <c r="BL15" s="78">
        <v>6.3</v>
      </c>
      <c r="BM15" s="78">
        <v>6.5</v>
      </c>
      <c r="BN15" s="78">
        <v>6.1</v>
      </c>
      <c r="BO15" s="78">
        <v>4.2</v>
      </c>
      <c r="BP15" s="78">
        <v>4.2</v>
      </c>
      <c r="BQ15" s="78">
        <v>6.1</v>
      </c>
      <c r="BR15" s="78">
        <v>6.7</v>
      </c>
      <c r="BS15" s="78">
        <v>5.7</v>
      </c>
      <c r="BT15" s="78">
        <v>6.7</v>
      </c>
      <c r="BU15" s="78">
        <v>7.5</v>
      </c>
      <c r="BV15" s="78">
        <v>5.9</v>
      </c>
      <c r="BW15" s="78">
        <v>6.9</v>
      </c>
      <c r="BX15" s="78">
        <v>5.5</v>
      </c>
      <c r="BY15" s="78">
        <v>5.4</v>
      </c>
      <c r="BZ15" s="79"/>
      <c r="CA15" s="78">
        <v>6</v>
      </c>
      <c r="CB15" s="78">
        <v>5.2</v>
      </c>
      <c r="CC15" s="79"/>
      <c r="CD15" s="78">
        <v>6.4</v>
      </c>
      <c r="CE15" s="79"/>
      <c r="CF15" s="79">
        <v>0</v>
      </c>
      <c r="CG15" s="78">
        <v>6.4</v>
      </c>
      <c r="CH15" s="78">
        <v>8</v>
      </c>
      <c r="CI15" s="80">
        <v>54</v>
      </c>
      <c r="CJ15" s="81">
        <v>5</v>
      </c>
      <c r="CK15" s="78">
        <v>4.9000000000000004</v>
      </c>
      <c r="CL15" s="78">
        <v>6.7</v>
      </c>
      <c r="CM15" s="78">
        <v>7.4</v>
      </c>
      <c r="CN15" s="79"/>
      <c r="CO15" s="78">
        <v>6.3</v>
      </c>
      <c r="CP15" s="78">
        <v>6.9</v>
      </c>
      <c r="CQ15" s="79">
        <v>0</v>
      </c>
      <c r="CR15" s="79"/>
      <c r="CS15" s="78">
        <v>6.3</v>
      </c>
      <c r="CT15" s="79"/>
      <c r="CU15" s="79"/>
      <c r="CV15" s="79">
        <v>0</v>
      </c>
      <c r="CW15" s="78">
        <v>6.6</v>
      </c>
      <c r="CX15" s="79"/>
      <c r="CY15" s="78">
        <v>9.6999999999999993</v>
      </c>
      <c r="CZ15" s="79"/>
      <c r="DA15" s="80">
        <v>18</v>
      </c>
      <c r="DB15" s="81">
        <v>6</v>
      </c>
      <c r="DC15" s="79"/>
      <c r="DD15" s="79"/>
      <c r="DE15" s="79"/>
      <c r="DF15" s="80">
        <v>0</v>
      </c>
      <c r="DG15" s="81">
        <v>4</v>
      </c>
      <c r="DH15" s="80">
        <v>118</v>
      </c>
      <c r="DI15" s="81">
        <v>19</v>
      </c>
      <c r="DJ15" s="83">
        <v>137</v>
      </c>
      <c r="DK15" s="78">
        <v>128</v>
      </c>
      <c r="DL15" s="78">
        <v>5.85</v>
      </c>
      <c r="DM15" s="78">
        <v>2.2400000000000002</v>
      </c>
      <c r="DN15" s="76"/>
      <c r="DO15" s="13">
        <f t="shared" si="0"/>
        <v>15</v>
      </c>
    </row>
    <row r="16" spans="2:119" ht="27.75" customHeight="1">
      <c r="B16" s="75">
        <v>171325887</v>
      </c>
      <c r="C16" s="76" t="s">
        <v>133</v>
      </c>
      <c r="D16" s="76" t="s">
        <v>128</v>
      </c>
      <c r="E16" s="76" t="s">
        <v>300</v>
      </c>
      <c r="F16" s="77">
        <v>34079</v>
      </c>
      <c r="G16" s="76" t="s">
        <v>5</v>
      </c>
      <c r="H16" s="76" t="s">
        <v>144</v>
      </c>
      <c r="I16" s="78">
        <v>8.1</v>
      </c>
      <c r="J16" s="78">
        <v>5.3</v>
      </c>
      <c r="K16" s="78">
        <v>8.5</v>
      </c>
      <c r="L16" s="78">
        <v>5.4</v>
      </c>
      <c r="M16" s="79"/>
      <c r="N16" s="78">
        <v>9.1999999999999993</v>
      </c>
      <c r="O16" s="79"/>
      <c r="P16" s="78">
        <v>5.4</v>
      </c>
      <c r="Q16" s="79"/>
      <c r="R16" s="78">
        <v>4.8</v>
      </c>
      <c r="S16" s="79"/>
      <c r="T16" s="78">
        <v>6.4</v>
      </c>
      <c r="U16" s="79"/>
      <c r="V16" s="78">
        <v>6.5</v>
      </c>
      <c r="W16" s="79"/>
      <c r="X16" s="78">
        <v>8.3000000000000007</v>
      </c>
      <c r="Y16" s="78">
        <v>6.1</v>
      </c>
      <c r="Z16" s="78">
        <v>6</v>
      </c>
      <c r="AA16" s="79"/>
      <c r="AB16" s="78">
        <v>7.4</v>
      </c>
      <c r="AC16" s="78">
        <v>6.8</v>
      </c>
      <c r="AD16" s="78">
        <v>8.1</v>
      </c>
      <c r="AE16" s="79"/>
      <c r="AF16" s="78">
        <v>9.8000000000000007</v>
      </c>
      <c r="AG16" s="78">
        <v>9.1999999999999993</v>
      </c>
      <c r="AH16" s="78">
        <v>6.8</v>
      </c>
      <c r="AI16" s="78">
        <v>5.7</v>
      </c>
      <c r="AJ16" s="78">
        <v>6.1</v>
      </c>
      <c r="AK16" s="78">
        <v>8.3000000000000007</v>
      </c>
      <c r="AL16" s="80">
        <v>45</v>
      </c>
      <c r="AM16" s="81">
        <v>0</v>
      </c>
      <c r="AN16" s="78">
        <v>7.3</v>
      </c>
      <c r="AO16" s="79"/>
      <c r="AP16" s="79"/>
      <c r="AQ16" s="78">
        <v>4.5</v>
      </c>
      <c r="AR16" s="79"/>
      <c r="AS16" s="79"/>
      <c r="AT16" s="79"/>
      <c r="AU16" s="79"/>
      <c r="AV16" s="78">
        <v>6.9</v>
      </c>
      <c r="AW16" s="79"/>
      <c r="AX16" s="79"/>
      <c r="AY16" s="79"/>
      <c r="AZ16" s="79"/>
      <c r="BA16" s="79"/>
      <c r="BB16" s="78">
        <v>6.2</v>
      </c>
      <c r="BC16" s="80">
        <v>4</v>
      </c>
      <c r="BD16" s="81">
        <v>1</v>
      </c>
      <c r="BE16" s="78">
        <v>7.2</v>
      </c>
      <c r="BF16" s="78">
        <v>8</v>
      </c>
      <c r="BG16" s="78">
        <v>6.9</v>
      </c>
      <c r="BH16" s="78">
        <v>7.7</v>
      </c>
      <c r="BI16" s="78">
        <v>6.6</v>
      </c>
      <c r="BJ16" s="78">
        <v>8.1</v>
      </c>
      <c r="BK16" s="78">
        <v>5.3</v>
      </c>
      <c r="BL16" s="78">
        <v>6.8</v>
      </c>
      <c r="BM16" s="78">
        <v>6.3</v>
      </c>
      <c r="BN16" s="78">
        <v>6.9</v>
      </c>
      <c r="BO16" s="78">
        <v>6</v>
      </c>
      <c r="BP16" s="78">
        <v>5.4</v>
      </c>
      <c r="BQ16" s="78">
        <v>6.2</v>
      </c>
      <c r="BR16" s="78">
        <v>6</v>
      </c>
      <c r="BS16" s="78">
        <v>6.8</v>
      </c>
      <c r="BT16" s="78">
        <v>5.9</v>
      </c>
      <c r="BU16" s="78">
        <v>7</v>
      </c>
      <c r="BV16" s="78">
        <v>7.2</v>
      </c>
      <c r="BW16" s="78">
        <v>6</v>
      </c>
      <c r="BX16" s="78">
        <v>4.5999999999999996</v>
      </c>
      <c r="BY16" s="78">
        <v>5.6</v>
      </c>
      <c r="BZ16" s="78">
        <v>7.1</v>
      </c>
      <c r="CA16" s="78">
        <v>4.7</v>
      </c>
      <c r="CB16" s="78">
        <v>5.9</v>
      </c>
      <c r="CC16" s="79"/>
      <c r="CD16" s="78">
        <v>7.3</v>
      </c>
      <c r="CE16" s="78">
        <v>5.5</v>
      </c>
      <c r="CF16" s="79"/>
      <c r="CG16" s="78">
        <v>8.6</v>
      </c>
      <c r="CH16" s="78">
        <v>6.5</v>
      </c>
      <c r="CI16" s="80">
        <v>59</v>
      </c>
      <c r="CJ16" s="81">
        <v>0</v>
      </c>
      <c r="CK16" s="78">
        <v>6.9</v>
      </c>
      <c r="CL16" s="78">
        <v>6.9</v>
      </c>
      <c r="CM16" s="79">
        <v>0</v>
      </c>
      <c r="CN16" s="78">
        <v>7.7</v>
      </c>
      <c r="CO16" s="78">
        <v>7.1</v>
      </c>
      <c r="CP16" s="78">
        <v>6.6</v>
      </c>
      <c r="CQ16" s="79"/>
      <c r="CR16" s="78">
        <v>7.6</v>
      </c>
      <c r="CS16" s="78">
        <v>6.7</v>
      </c>
      <c r="CT16" s="79"/>
      <c r="CU16" s="79"/>
      <c r="CV16" s="78">
        <v>6.6</v>
      </c>
      <c r="CW16" s="78">
        <v>5.0999999999999996</v>
      </c>
      <c r="CX16" s="78">
        <v>5.7</v>
      </c>
      <c r="CY16" s="78">
        <v>8.5</v>
      </c>
      <c r="CZ16" s="78">
        <v>9</v>
      </c>
      <c r="DA16" s="80">
        <v>27</v>
      </c>
      <c r="DB16" s="81">
        <v>0</v>
      </c>
      <c r="DC16" s="78">
        <v>8.6</v>
      </c>
      <c r="DD16" s="78">
        <v>7.3</v>
      </c>
      <c r="DE16" s="79"/>
      <c r="DF16" s="80">
        <v>4</v>
      </c>
      <c r="DG16" s="81">
        <v>0</v>
      </c>
      <c r="DH16" s="80">
        <v>139</v>
      </c>
      <c r="DI16" s="81">
        <v>1</v>
      </c>
      <c r="DJ16" s="83">
        <v>137</v>
      </c>
      <c r="DK16" s="78">
        <v>144</v>
      </c>
      <c r="DL16" s="78">
        <v>6.62</v>
      </c>
      <c r="DM16" s="78">
        <v>2.65</v>
      </c>
      <c r="DN16" s="76" t="s">
        <v>301</v>
      </c>
      <c r="DO16" s="13">
        <f t="shared" si="0"/>
        <v>0</v>
      </c>
    </row>
    <row r="17" spans="2:119" ht="27.75" customHeight="1">
      <c r="B17" s="75">
        <v>2220716633</v>
      </c>
      <c r="C17" s="76" t="s">
        <v>92</v>
      </c>
      <c r="D17" s="76" t="s">
        <v>303</v>
      </c>
      <c r="E17" s="76" t="s">
        <v>304</v>
      </c>
      <c r="F17" s="77">
        <v>35796</v>
      </c>
      <c r="G17" s="76" t="s">
        <v>5</v>
      </c>
      <c r="H17" s="76" t="s">
        <v>144</v>
      </c>
      <c r="I17" s="78">
        <v>7.7</v>
      </c>
      <c r="J17" s="78">
        <v>7.6</v>
      </c>
      <c r="K17" s="78">
        <v>4.3</v>
      </c>
      <c r="L17" s="78">
        <v>5</v>
      </c>
      <c r="M17" s="79"/>
      <c r="N17" s="78">
        <v>5.2</v>
      </c>
      <c r="O17" s="79"/>
      <c r="P17" s="78">
        <v>5.2</v>
      </c>
      <c r="Q17" s="79"/>
      <c r="R17" s="78">
        <v>4.4000000000000004</v>
      </c>
      <c r="S17" s="79"/>
      <c r="T17" s="82" t="s">
        <v>77</v>
      </c>
      <c r="U17" s="79"/>
      <c r="V17" s="79"/>
      <c r="W17" s="79"/>
      <c r="X17" s="78">
        <v>6.4</v>
      </c>
      <c r="Y17" s="78">
        <v>6.6</v>
      </c>
      <c r="Z17" s="78">
        <v>5.7</v>
      </c>
      <c r="AA17" s="79"/>
      <c r="AB17" s="78">
        <v>6.3</v>
      </c>
      <c r="AC17" s="79"/>
      <c r="AD17" s="78">
        <v>7</v>
      </c>
      <c r="AE17" s="78">
        <v>7.5</v>
      </c>
      <c r="AF17" s="78">
        <v>8.5</v>
      </c>
      <c r="AG17" s="78">
        <v>9.1999999999999993</v>
      </c>
      <c r="AH17" s="78">
        <v>6.2</v>
      </c>
      <c r="AI17" s="78">
        <v>4.8</v>
      </c>
      <c r="AJ17" s="78">
        <v>7</v>
      </c>
      <c r="AK17" s="78">
        <v>7.1</v>
      </c>
      <c r="AL17" s="80">
        <v>41</v>
      </c>
      <c r="AM17" s="81">
        <v>4</v>
      </c>
      <c r="AN17" s="78">
        <v>7.3</v>
      </c>
      <c r="AO17" s="78">
        <v>7.1</v>
      </c>
      <c r="AP17" s="78">
        <v>7.7</v>
      </c>
      <c r="AQ17" s="79"/>
      <c r="AR17" s="79"/>
      <c r="AS17" s="79"/>
      <c r="AT17" s="79"/>
      <c r="AU17" s="79"/>
      <c r="AV17" s="78">
        <v>8.3000000000000007</v>
      </c>
      <c r="AW17" s="79"/>
      <c r="AX17" s="79"/>
      <c r="AY17" s="79"/>
      <c r="AZ17" s="79"/>
      <c r="BA17" s="79"/>
      <c r="BB17" s="78">
        <v>7.7</v>
      </c>
      <c r="BC17" s="80">
        <v>5</v>
      </c>
      <c r="BD17" s="81">
        <v>0</v>
      </c>
      <c r="BE17" s="78">
        <v>7.5</v>
      </c>
      <c r="BF17" s="78">
        <v>4.8</v>
      </c>
      <c r="BG17" s="78">
        <v>4.0999999999999996</v>
      </c>
      <c r="BH17" s="78">
        <v>6.5</v>
      </c>
      <c r="BI17" s="78">
        <v>7.8</v>
      </c>
      <c r="BJ17" s="78">
        <v>5</v>
      </c>
      <c r="BK17" s="78">
        <v>5.0999999999999996</v>
      </c>
      <c r="BL17" s="78">
        <v>5.8</v>
      </c>
      <c r="BM17" s="78">
        <v>6.5</v>
      </c>
      <c r="BN17" s="78">
        <v>4.5</v>
      </c>
      <c r="BO17" s="78">
        <v>5.0999999999999996</v>
      </c>
      <c r="BP17" s="78">
        <v>7.9</v>
      </c>
      <c r="BQ17" s="78">
        <v>8.4</v>
      </c>
      <c r="BR17" s="78">
        <v>5.9</v>
      </c>
      <c r="BS17" s="78">
        <v>4.4000000000000004</v>
      </c>
      <c r="BT17" s="82" t="s">
        <v>77</v>
      </c>
      <c r="BU17" s="78">
        <v>8.1</v>
      </c>
      <c r="BV17" s="78">
        <v>4.8</v>
      </c>
      <c r="BW17" s="78">
        <v>5.5</v>
      </c>
      <c r="BX17" s="78">
        <v>4.7</v>
      </c>
      <c r="BY17" s="78">
        <v>4</v>
      </c>
      <c r="BZ17" s="82" t="s">
        <v>77</v>
      </c>
      <c r="CA17" s="82" t="s">
        <v>77</v>
      </c>
      <c r="CB17" s="78">
        <v>6</v>
      </c>
      <c r="CC17" s="78">
        <v>5.4</v>
      </c>
      <c r="CD17" s="79"/>
      <c r="CE17" s="79"/>
      <c r="CF17" s="78">
        <v>6.6</v>
      </c>
      <c r="CG17" s="78">
        <v>5.8</v>
      </c>
      <c r="CH17" s="82" t="s">
        <v>77</v>
      </c>
      <c r="CI17" s="80">
        <v>51</v>
      </c>
      <c r="CJ17" s="81">
        <v>8</v>
      </c>
      <c r="CK17" s="78">
        <v>5.5</v>
      </c>
      <c r="CL17" s="78">
        <v>5.9</v>
      </c>
      <c r="CM17" s="82" t="s">
        <v>77</v>
      </c>
      <c r="CN17" s="79"/>
      <c r="CO17" s="78">
        <v>5.7</v>
      </c>
      <c r="CP17" s="78">
        <v>7</v>
      </c>
      <c r="CQ17" s="78">
        <v>6.8</v>
      </c>
      <c r="CR17" s="79"/>
      <c r="CS17" s="78">
        <v>5.8</v>
      </c>
      <c r="CT17" s="79"/>
      <c r="CU17" s="79"/>
      <c r="CV17" s="78">
        <v>8.1999999999999993</v>
      </c>
      <c r="CW17" s="78">
        <v>4.4000000000000004</v>
      </c>
      <c r="CX17" s="79"/>
      <c r="CY17" s="78">
        <v>7</v>
      </c>
      <c r="CZ17" s="82" t="s">
        <v>77</v>
      </c>
      <c r="DA17" s="80">
        <v>20</v>
      </c>
      <c r="DB17" s="81">
        <v>4</v>
      </c>
      <c r="DC17" s="79"/>
      <c r="DD17" s="79"/>
      <c r="DE17" s="79"/>
      <c r="DF17" s="80">
        <v>0</v>
      </c>
      <c r="DG17" s="81">
        <v>4</v>
      </c>
      <c r="DH17" s="80">
        <v>117</v>
      </c>
      <c r="DI17" s="81">
        <v>20</v>
      </c>
      <c r="DJ17" s="83">
        <v>137</v>
      </c>
      <c r="DK17" s="78">
        <v>121</v>
      </c>
      <c r="DL17" s="78">
        <v>5.97</v>
      </c>
      <c r="DM17" s="78">
        <v>2.21</v>
      </c>
      <c r="DN17" s="76"/>
      <c r="DO17" s="13">
        <f t="shared" si="0"/>
        <v>16</v>
      </c>
    </row>
    <row r="18" spans="2:119" ht="27.75" customHeight="1">
      <c r="B18" s="75">
        <v>2221724242</v>
      </c>
      <c r="C18" s="76" t="s">
        <v>3</v>
      </c>
      <c r="D18" s="76" t="s">
        <v>305</v>
      </c>
      <c r="E18" s="76" t="s">
        <v>226</v>
      </c>
      <c r="F18" s="77">
        <v>34845</v>
      </c>
      <c r="G18" s="76" t="s">
        <v>88</v>
      </c>
      <c r="H18" s="76" t="s">
        <v>144</v>
      </c>
      <c r="I18" s="78">
        <v>7.3</v>
      </c>
      <c r="J18" s="78">
        <v>7</v>
      </c>
      <c r="K18" s="78">
        <v>5.9</v>
      </c>
      <c r="L18" s="78">
        <v>8.8000000000000007</v>
      </c>
      <c r="M18" s="79"/>
      <c r="N18" s="78">
        <v>8.6</v>
      </c>
      <c r="O18" s="79"/>
      <c r="P18" s="82" t="s">
        <v>77</v>
      </c>
      <c r="Q18" s="79"/>
      <c r="R18" s="82" t="s">
        <v>77</v>
      </c>
      <c r="S18" s="79"/>
      <c r="T18" s="79"/>
      <c r="U18" s="79"/>
      <c r="V18" s="79"/>
      <c r="W18" s="79"/>
      <c r="X18" s="78">
        <v>6.4</v>
      </c>
      <c r="Y18" s="78">
        <v>7.3</v>
      </c>
      <c r="Z18" s="78">
        <v>5.9</v>
      </c>
      <c r="AA18" s="78">
        <v>7.5</v>
      </c>
      <c r="AB18" s="79"/>
      <c r="AC18" s="79"/>
      <c r="AD18" s="78">
        <v>6.5</v>
      </c>
      <c r="AE18" s="78">
        <v>6.8</v>
      </c>
      <c r="AF18" s="78">
        <v>7.8</v>
      </c>
      <c r="AG18" s="78">
        <v>6</v>
      </c>
      <c r="AH18" s="78">
        <v>6.6</v>
      </c>
      <c r="AI18" s="78">
        <v>6.4</v>
      </c>
      <c r="AJ18" s="78">
        <v>6.2</v>
      </c>
      <c r="AK18" s="78">
        <v>7.5</v>
      </c>
      <c r="AL18" s="80">
        <v>37</v>
      </c>
      <c r="AM18" s="81">
        <v>8</v>
      </c>
      <c r="AN18" s="78">
        <v>6.3</v>
      </c>
      <c r="AO18" s="78">
        <v>5.3</v>
      </c>
      <c r="AP18" s="78">
        <v>7.9</v>
      </c>
      <c r="AQ18" s="79"/>
      <c r="AR18" s="79"/>
      <c r="AS18" s="79"/>
      <c r="AT18" s="79"/>
      <c r="AU18" s="79"/>
      <c r="AV18" s="78">
        <v>6.4</v>
      </c>
      <c r="AW18" s="79"/>
      <c r="AX18" s="79"/>
      <c r="AY18" s="79"/>
      <c r="AZ18" s="79"/>
      <c r="BA18" s="79"/>
      <c r="BB18" s="78">
        <v>7.2</v>
      </c>
      <c r="BC18" s="80">
        <v>5</v>
      </c>
      <c r="BD18" s="81">
        <v>0</v>
      </c>
      <c r="BE18" s="78">
        <v>7.6</v>
      </c>
      <c r="BF18" s="78">
        <v>5.5</v>
      </c>
      <c r="BG18" s="78">
        <v>4.2</v>
      </c>
      <c r="BH18" s="78">
        <v>6.6</v>
      </c>
      <c r="BI18" s="78">
        <v>7.4</v>
      </c>
      <c r="BJ18" s="78">
        <v>6.3</v>
      </c>
      <c r="BK18" s="78">
        <v>6.4</v>
      </c>
      <c r="BL18" s="78">
        <v>6.3</v>
      </c>
      <c r="BM18" s="78">
        <v>7.2</v>
      </c>
      <c r="BN18" s="78">
        <v>5.7</v>
      </c>
      <c r="BO18" s="78">
        <v>6.3</v>
      </c>
      <c r="BP18" s="78">
        <v>5.0999999999999996</v>
      </c>
      <c r="BQ18" s="78">
        <v>7.2</v>
      </c>
      <c r="BR18" s="78">
        <v>6.7</v>
      </c>
      <c r="BS18" s="78">
        <v>4.9000000000000004</v>
      </c>
      <c r="BT18" s="78">
        <v>6.9</v>
      </c>
      <c r="BU18" s="78">
        <v>6.4</v>
      </c>
      <c r="BV18" s="78">
        <v>5.4</v>
      </c>
      <c r="BW18" s="78">
        <v>6</v>
      </c>
      <c r="BX18" s="78">
        <v>5</v>
      </c>
      <c r="BY18" s="82" t="s">
        <v>77</v>
      </c>
      <c r="BZ18" s="79"/>
      <c r="CA18" s="78">
        <v>5</v>
      </c>
      <c r="CB18" s="78">
        <v>5.6</v>
      </c>
      <c r="CC18" s="79"/>
      <c r="CD18" s="82" t="s">
        <v>77</v>
      </c>
      <c r="CE18" s="79"/>
      <c r="CF18" s="78">
        <v>5.3</v>
      </c>
      <c r="CG18" s="79"/>
      <c r="CH18" s="78">
        <v>7.4</v>
      </c>
      <c r="CI18" s="80">
        <v>50</v>
      </c>
      <c r="CJ18" s="81">
        <v>9</v>
      </c>
      <c r="CK18" s="78">
        <v>5.0999999999999996</v>
      </c>
      <c r="CL18" s="78">
        <v>5.9</v>
      </c>
      <c r="CM18" s="79"/>
      <c r="CN18" s="78">
        <v>6.4</v>
      </c>
      <c r="CO18" s="78">
        <v>6</v>
      </c>
      <c r="CP18" s="82" t="s">
        <v>77</v>
      </c>
      <c r="CQ18" s="82" t="s">
        <v>77</v>
      </c>
      <c r="CR18" s="79"/>
      <c r="CS18" s="78">
        <v>6.1</v>
      </c>
      <c r="CT18" s="79"/>
      <c r="CU18" s="79"/>
      <c r="CV18" s="78">
        <v>7.7</v>
      </c>
      <c r="CW18" s="78">
        <v>5.2</v>
      </c>
      <c r="CX18" s="79"/>
      <c r="CY18" s="78">
        <v>9.4</v>
      </c>
      <c r="CZ18" s="79"/>
      <c r="DA18" s="80">
        <v>17</v>
      </c>
      <c r="DB18" s="81">
        <v>7</v>
      </c>
      <c r="DC18" s="79"/>
      <c r="DD18" s="79"/>
      <c r="DE18" s="79"/>
      <c r="DF18" s="80">
        <v>0</v>
      </c>
      <c r="DG18" s="81">
        <v>4</v>
      </c>
      <c r="DH18" s="80">
        <v>109</v>
      </c>
      <c r="DI18" s="81">
        <v>28</v>
      </c>
      <c r="DJ18" s="83">
        <v>137</v>
      </c>
      <c r="DK18" s="78">
        <v>112</v>
      </c>
      <c r="DL18" s="78">
        <v>6.2</v>
      </c>
      <c r="DM18" s="78">
        <v>2.37</v>
      </c>
      <c r="DN18" s="76"/>
      <c r="DO18" s="13">
        <f t="shared" si="0"/>
        <v>24</v>
      </c>
    </row>
    <row r="19" spans="2:119" ht="27.75" customHeight="1">
      <c r="B19" s="75">
        <v>2220323975</v>
      </c>
      <c r="C19" s="76" t="s">
        <v>1</v>
      </c>
      <c r="D19" s="76" t="s">
        <v>93</v>
      </c>
      <c r="E19" s="76" t="s">
        <v>121</v>
      </c>
      <c r="F19" s="77">
        <v>35977</v>
      </c>
      <c r="G19" s="76" t="s">
        <v>5</v>
      </c>
      <c r="H19" s="76" t="s">
        <v>146</v>
      </c>
      <c r="I19" s="78">
        <v>8.4</v>
      </c>
      <c r="J19" s="78">
        <v>8</v>
      </c>
      <c r="K19" s="78">
        <v>8.1999999999999993</v>
      </c>
      <c r="L19" s="78">
        <v>7.9</v>
      </c>
      <c r="M19" s="79"/>
      <c r="N19" s="78">
        <v>7.4</v>
      </c>
      <c r="O19" s="79"/>
      <c r="P19" s="78">
        <v>4.0999999999999996</v>
      </c>
      <c r="Q19" s="79"/>
      <c r="R19" s="78">
        <v>6.5</v>
      </c>
      <c r="S19" s="79"/>
      <c r="T19" s="82" t="s">
        <v>77</v>
      </c>
      <c r="U19" s="79"/>
      <c r="V19" s="79"/>
      <c r="W19" s="79"/>
      <c r="X19" s="78">
        <v>6.4</v>
      </c>
      <c r="Y19" s="78">
        <v>6.4</v>
      </c>
      <c r="Z19" s="78">
        <v>7.1</v>
      </c>
      <c r="AA19" s="78">
        <v>7.4</v>
      </c>
      <c r="AB19" s="79"/>
      <c r="AC19" s="79"/>
      <c r="AD19" s="82" t="s">
        <v>77</v>
      </c>
      <c r="AE19" s="79"/>
      <c r="AF19" s="78">
        <v>9.3000000000000007</v>
      </c>
      <c r="AG19" s="78">
        <v>8.4</v>
      </c>
      <c r="AH19" s="79"/>
      <c r="AI19" s="78">
        <v>7.6</v>
      </c>
      <c r="AJ19" s="82" t="s">
        <v>77</v>
      </c>
      <c r="AK19" s="78">
        <v>8.1</v>
      </c>
      <c r="AL19" s="80">
        <v>31</v>
      </c>
      <c r="AM19" s="81">
        <v>14</v>
      </c>
      <c r="AN19" s="78">
        <v>6.1</v>
      </c>
      <c r="AO19" s="78">
        <v>5.4</v>
      </c>
      <c r="AP19" s="79"/>
      <c r="AQ19" s="79"/>
      <c r="AR19" s="79"/>
      <c r="AS19" s="79"/>
      <c r="AT19" s="78">
        <v>6.4</v>
      </c>
      <c r="AU19" s="79"/>
      <c r="AV19" s="79"/>
      <c r="AW19" s="79"/>
      <c r="AX19" s="79"/>
      <c r="AY19" s="79"/>
      <c r="AZ19" s="82" t="s">
        <v>77</v>
      </c>
      <c r="BA19" s="79"/>
      <c r="BB19" s="79"/>
      <c r="BC19" s="80">
        <v>3</v>
      </c>
      <c r="BD19" s="81">
        <v>2</v>
      </c>
      <c r="BE19" s="78">
        <v>7.7</v>
      </c>
      <c r="BF19" s="78">
        <v>6.4</v>
      </c>
      <c r="BG19" s="78">
        <v>4</v>
      </c>
      <c r="BH19" s="78">
        <v>5.4</v>
      </c>
      <c r="BI19" s="78">
        <v>7</v>
      </c>
      <c r="BJ19" s="78">
        <v>7.3</v>
      </c>
      <c r="BK19" s="78">
        <v>5.7</v>
      </c>
      <c r="BL19" s="78">
        <v>5.5</v>
      </c>
      <c r="BM19" s="78">
        <v>8.1999999999999993</v>
      </c>
      <c r="BN19" s="78">
        <v>4.5999999999999996</v>
      </c>
      <c r="BO19" s="78">
        <v>6.2</v>
      </c>
      <c r="BP19" s="78">
        <v>4.0999999999999996</v>
      </c>
      <c r="BQ19" s="78">
        <v>7.8</v>
      </c>
      <c r="BR19" s="79"/>
      <c r="BS19" s="79"/>
      <c r="BT19" s="82" t="s">
        <v>77</v>
      </c>
      <c r="BU19" s="79"/>
      <c r="BV19" s="78">
        <v>6.7</v>
      </c>
      <c r="BW19" s="78">
        <v>6.4</v>
      </c>
      <c r="BX19" s="79"/>
      <c r="BY19" s="79"/>
      <c r="BZ19" s="79"/>
      <c r="CA19" s="82" t="s">
        <v>77</v>
      </c>
      <c r="CB19" s="78">
        <v>4.5999999999999996</v>
      </c>
      <c r="CC19" s="79"/>
      <c r="CD19" s="79"/>
      <c r="CE19" s="82" t="s">
        <v>77</v>
      </c>
      <c r="CF19" s="79"/>
      <c r="CG19" s="79"/>
      <c r="CH19" s="78">
        <v>6.6</v>
      </c>
      <c r="CI19" s="80">
        <v>34</v>
      </c>
      <c r="CJ19" s="81">
        <v>25</v>
      </c>
      <c r="CK19" s="78">
        <v>4.5999999999999996</v>
      </c>
      <c r="CL19" s="78">
        <v>6.9</v>
      </c>
      <c r="CM19" s="78">
        <v>6.5</v>
      </c>
      <c r="CN19" s="79"/>
      <c r="CO19" s="78">
        <v>8.9</v>
      </c>
      <c r="CP19" s="82" t="s">
        <v>77</v>
      </c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80">
        <v>10</v>
      </c>
      <c r="DB19" s="81">
        <v>14</v>
      </c>
      <c r="DC19" s="79"/>
      <c r="DD19" s="79"/>
      <c r="DE19" s="79"/>
      <c r="DF19" s="80">
        <v>0</v>
      </c>
      <c r="DG19" s="81">
        <v>4</v>
      </c>
      <c r="DH19" s="80">
        <v>78</v>
      </c>
      <c r="DI19" s="81">
        <v>59</v>
      </c>
      <c r="DJ19" s="83">
        <v>137</v>
      </c>
      <c r="DK19" s="78">
        <v>78</v>
      </c>
      <c r="DL19" s="78">
        <v>6.67</v>
      </c>
      <c r="DM19" s="78">
        <v>2.65</v>
      </c>
      <c r="DN19" s="76"/>
      <c r="DO19" s="13">
        <f t="shared" si="0"/>
        <v>53</v>
      </c>
    </row>
    <row r="20" spans="2:119" ht="27.75" customHeight="1">
      <c r="B20" s="75">
        <v>2220326369</v>
      </c>
      <c r="C20" s="76" t="s">
        <v>3</v>
      </c>
      <c r="D20" s="76" t="s">
        <v>10</v>
      </c>
      <c r="E20" s="76" t="s">
        <v>121</v>
      </c>
      <c r="F20" s="77">
        <v>36142</v>
      </c>
      <c r="G20" s="76" t="s">
        <v>5</v>
      </c>
      <c r="H20" s="76" t="s">
        <v>144</v>
      </c>
      <c r="I20" s="78">
        <v>6.2</v>
      </c>
      <c r="J20" s="78">
        <v>8.6999999999999993</v>
      </c>
      <c r="K20" s="78">
        <v>8.1999999999999993</v>
      </c>
      <c r="L20" s="78">
        <v>5.8</v>
      </c>
      <c r="M20" s="79"/>
      <c r="N20" s="78">
        <v>7.9</v>
      </c>
      <c r="O20" s="79"/>
      <c r="P20" s="78">
        <v>6.6</v>
      </c>
      <c r="Q20" s="79"/>
      <c r="R20" s="78">
        <v>6.7</v>
      </c>
      <c r="S20" s="79"/>
      <c r="T20" s="82" t="s">
        <v>77</v>
      </c>
      <c r="U20" s="79"/>
      <c r="V20" s="79"/>
      <c r="W20" s="79"/>
      <c r="X20" s="78">
        <v>7.2</v>
      </c>
      <c r="Y20" s="78">
        <v>6</v>
      </c>
      <c r="Z20" s="78">
        <v>5.3</v>
      </c>
      <c r="AA20" s="79"/>
      <c r="AB20" s="78">
        <v>5.2</v>
      </c>
      <c r="AC20" s="79"/>
      <c r="AD20" s="78">
        <v>7.4</v>
      </c>
      <c r="AE20" s="78">
        <v>6.1</v>
      </c>
      <c r="AF20" s="78">
        <v>9.5</v>
      </c>
      <c r="AG20" s="78">
        <v>9.8000000000000007</v>
      </c>
      <c r="AH20" s="78">
        <v>6.9</v>
      </c>
      <c r="AI20" s="78">
        <v>4.5</v>
      </c>
      <c r="AJ20" s="78">
        <v>6.9</v>
      </c>
      <c r="AK20" s="78">
        <v>4</v>
      </c>
      <c r="AL20" s="80">
        <v>41</v>
      </c>
      <c r="AM20" s="81">
        <v>4</v>
      </c>
      <c r="AN20" s="78">
        <v>7.5</v>
      </c>
      <c r="AO20" s="78">
        <v>8.6999999999999993</v>
      </c>
      <c r="AP20" s="79"/>
      <c r="AQ20" s="79"/>
      <c r="AR20" s="78">
        <v>6.6</v>
      </c>
      <c r="AS20" s="79"/>
      <c r="AT20" s="79"/>
      <c r="AU20" s="79"/>
      <c r="AV20" s="78">
        <v>8.6</v>
      </c>
      <c r="AW20" s="79"/>
      <c r="AX20" s="79"/>
      <c r="AY20" s="79"/>
      <c r="AZ20" s="79"/>
      <c r="BA20" s="79"/>
      <c r="BB20" s="78">
        <v>6.7</v>
      </c>
      <c r="BC20" s="80">
        <v>5</v>
      </c>
      <c r="BD20" s="81">
        <v>0</v>
      </c>
      <c r="BE20" s="78">
        <v>7.5</v>
      </c>
      <c r="BF20" s="78">
        <v>7.5</v>
      </c>
      <c r="BG20" s="78">
        <v>4.4000000000000004</v>
      </c>
      <c r="BH20" s="78">
        <v>8.6</v>
      </c>
      <c r="BI20" s="78">
        <v>6.7</v>
      </c>
      <c r="BJ20" s="78">
        <v>7.6</v>
      </c>
      <c r="BK20" s="78">
        <v>5.5</v>
      </c>
      <c r="BL20" s="78">
        <v>6.4</v>
      </c>
      <c r="BM20" s="78">
        <v>7</v>
      </c>
      <c r="BN20" s="78">
        <v>7</v>
      </c>
      <c r="BO20" s="78">
        <v>5.9</v>
      </c>
      <c r="BP20" s="78">
        <v>7.6</v>
      </c>
      <c r="BQ20" s="78">
        <v>6.9</v>
      </c>
      <c r="BR20" s="78">
        <v>7.3</v>
      </c>
      <c r="BS20" s="78">
        <v>4.7</v>
      </c>
      <c r="BT20" s="82" t="s">
        <v>77</v>
      </c>
      <c r="BU20" s="78">
        <v>7.9</v>
      </c>
      <c r="BV20" s="78">
        <v>7.3</v>
      </c>
      <c r="BW20" s="78">
        <v>6.4</v>
      </c>
      <c r="BX20" s="78">
        <v>5.9</v>
      </c>
      <c r="BY20" s="82" t="s">
        <v>77</v>
      </c>
      <c r="BZ20" s="79"/>
      <c r="CA20" s="78">
        <v>6</v>
      </c>
      <c r="CB20" s="78">
        <v>6.4</v>
      </c>
      <c r="CC20" s="79"/>
      <c r="CD20" s="82" t="s">
        <v>77</v>
      </c>
      <c r="CE20" s="82" t="s">
        <v>77</v>
      </c>
      <c r="CF20" s="79"/>
      <c r="CG20" s="78">
        <v>5.3</v>
      </c>
      <c r="CH20" s="78">
        <v>8</v>
      </c>
      <c r="CI20" s="80">
        <v>48</v>
      </c>
      <c r="CJ20" s="81">
        <v>11</v>
      </c>
      <c r="CK20" s="78">
        <v>6.6</v>
      </c>
      <c r="CL20" s="78">
        <v>6</v>
      </c>
      <c r="CM20" s="82" t="s">
        <v>77</v>
      </c>
      <c r="CN20" s="79"/>
      <c r="CO20" s="78">
        <v>5.6</v>
      </c>
      <c r="CP20" s="78">
        <v>6.1</v>
      </c>
      <c r="CQ20" s="79"/>
      <c r="CR20" s="78">
        <v>7.8</v>
      </c>
      <c r="CS20" s="78">
        <v>7.2</v>
      </c>
      <c r="CT20" s="79"/>
      <c r="CU20" s="79"/>
      <c r="CV20" s="78">
        <v>8.5</v>
      </c>
      <c r="CW20" s="78">
        <v>6.4</v>
      </c>
      <c r="CX20" s="79"/>
      <c r="CY20" s="78">
        <v>9.3000000000000007</v>
      </c>
      <c r="CZ20" s="82" t="s">
        <v>77</v>
      </c>
      <c r="DA20" s="80">
        <v>20</v>
      </c>
      <c r="DB20" s="81">
        <v>4</v>
      </c>
      <c r="DC20" s="79"/>
      <c r="DD20" s="79"/>
      <c r="DE20" s="79"/>
      <c r="DF20" s="80">
        <v>0</v>
      </c>
      <c r="DG20" s="81">
        <v>4</v>
      </c>
      <c r="DH20" s="80">
        <v>114</v>
      </c>
      <c r="DI20" s="81">
        <v>23</v>
      </c>
      <c r="DJ20" s="83">
        <v>137</v>
      </c>
      <c r="DK20" s="78">
        <v>117</v>
      </c>
      <c r="DL20" s="78">
        <v>6.48</v>
      </c>
      <c r="DM20" s="78">
        <v>2.5499999999999998</v>
      </c>
      <c r="DN20" s="76"/>
      <c r="DO20" s="13">
        <f t="shared" si="0"/>
        <v>19</v>
      </c>
    </row>
    <row r="21" spans="2:119" ht="27.75" customHeight="1">
      <c r="B21" s="75">
        <v>2220329176</v>
      </c>
      <c r="C21" s="76" t="s">
        <v>3</v>
      </c>
      <c r="D21" s="76" t="s">
        <v>116</v>
      </c>
      <c r="E21" s="76" t="s">
        <v>121</v>
      </c>
      <c r="F21" s="77">
        <v>36137</v>
      </c>
      <c r="G21" s="76" t="s">
        <v>5</v>
      </c>
      <c r="H21" s="76" t="s">
        <v>144</v>
      </c>
      <c r="I21" s="78">
        <v>7.2</v>
      </c>
      <c r="J21" s="78">
        <v>7.6</v>
      </c>
      <c r="K21" s="78">
        <v>7.4</v>
      </c>
      <c r="L21" s="78">
        <v>9.1</v>
      </c>
      <c r="M21" s="79"/>
      <c r="N21" s="78">
        <v>8</v>
      </c>
      <c r="O21" s="79"/>
      <c r="P21" s="78">
        <v>7.4</v>
      </c>
      <c r="Q21" s="79"/>
      <c r="R21" s="78">
        <v>9.3000000000000007</v>
      </c>
      <c r="S21" s="79"/>
      <c r="T21" s="78">
        <v>7.9</v>
      </c>
      <c r="U21" s="79"/>
      <c r="V21" s="78">
        <v>8.4</v>
      </c>
      <c r="W21" s="79"/>
      <c r="X21" s="78">
        <v>6</v>
      </c>
      <c r="Y21" s="78">
        <v>7.2</v>
      </c>
      <c r="Z21" s="78">
        <v>6.2</v>
      </c>
      <c r="AA21" s="79"/>
      <c r="AB21" s="78">
        <v>7.9</v>
      </c>
      <c r="AC21" s="79"/>
      <c r="AD21" s="78">
        <v>6.5</v>
      </c>
      <c r="AE21" s="78">
        <v>9.1</v>
      </c>
      <c r="AF21" s="78">
        <v>8</v>
      </c>
      <c r="AG21" s="78">
        <v>8.6</v>
      </c>
      <c r="AH21" s="78">
        <v>7.7</v>
      </c>
      <c r="AI21" s="78">
        <v>6.8</v>
      </c>
      <c r="AJ21" s="78">
        <v>7</v>
      </c>
      <c r="AK21" s="78">
        <v>9.1999999999999993</v>
      </c>
      <c r="AL21" s="80">
        <v>45</v>
      </c>
      <c r="AM21" s="81">
        <v>0</v>
      </c>
      <c r="AN21" s="78">
        <v>7.3</v>
      </c>
      <c r="AO21" s="78">
        <v>6.2</v>
      </c>
      <c r="AP21" s="79"/>
      <c r="AQ21" s="79"/>
      <c r="AR21" s="79"/>
      <c r="AS21" s="79"/>
      <c r="AT21" s="78">
        <v>6.4</v>
      </c>
      <c r="AU21" s="79"/>
      <c r="AV21" s="78">
        <v>5.2</v>
      </c>
      <c r="AW21" s="79"/>
      <c r="AX21" s="79"/>
      <c r="AY21" s="79"/>
      <c r="AZ21" s="79"/>
      <c r="BA21" s="79"/>
      <c r="BB21" s="78">
        <v>7.2</v>
      </c>
      <c r="BC21" s="80">
        <v>5</v>
      </c>
      <c r="BD21" s="81">
        <v>0</v>
      </c>
      <c r="BE21" s="78">
        <v>8</v>
      </c>
      <c r="BF21" s="78">
        <v>6.6</v>
      </c>
      <c r="BG21" s="78">
        <v>5.3</v>
      </c>
      <c r="BH21" s="78">
        <v>7.3</v>
      </c>
      <c r="BI21" s="78">
        <v>7.9</v>
      </c>
      <c r="BJ21" s="78">
        <v>5.8</v>
      </c>
      <c r="BK21" s="78">
        <v>4.7</v>
      </c>
      <c r="BL21" s="78">
        <v>6.6</v>
      </c>
      <c r="BM21" s="78">
        <v>6.5</v>
      </c>
      <c r="BN21" s="78">
        <v>7</v>
      </c>
      <c r="BO21" s="78">
        <v>5.0999999999999996</v>
      </c>
      <c r="BP21" s="78">
        <v>5.2</v>
      </c>
      <c r="BQ21" s="78">
        <v>6.9</v>
      </c>
      <c r="BR21" s="78">
        <v>7.3</v>
      </c>
      <c r="BS21" s="78">
        <v>4.9000000000000004</v>
      </c>
      <c r="BT21" s="78">
        <v>6.8</v>
      </c>
      <c r="BU21" s="78">
        <v>7.4</v>
      </c>
      <c r="BV21" s="78">
        <v>6.1</v>
      </c>
      <c r="BW21" s="78">
        <v>7.2</v>
      </c>
      <c r="BX21" s="78">
        <v>6.8</v>
      </c>
      <c r="BY21" s="78">
        <v>5.4</v>
      </c>
      <c r="BZ21" s="78">
        <v>5.8</v>
      </c>
      <c r="CA21" s="78">
        <v>5.7</v>
      </c>
      <c r="CB21" s="78">
        <v>6</v>
      </c>
      <c r="CC21" s="78">
        <v>6.8</v>
      </c>
      <c r="CD21" s="79"/>
      <c r="CE21" s="79"/>
      <c r="CF21" s="78">
        <v>6.7</v>
      </c>
      <c r="CG21" s="78">
        <v>7.8</v>
      </c>
      <c r="CH21" s="78">
        <v>8.6999999999999993</v>
      </c>
      <c r="CI21" s="80">
        <v>59</v>
      </c>
      <c r="CJ21" s="81">
        <v>0</v>
      </c>
      <c r="CK21" s="82" t="s">
        <v>77</v>
      </c>
      <c r="CL21" s="78">
        <v>5.9</v>
      </c>
      <c r="CM21" s="79"/>
      <c r="CN21" s="78">
        <v>6.3</v>
      </c>
      <c r="CO21" s="78">
        <v>8.1999999999999993</v>
      </c>
      <c r="CP21" s="78">
        <v>7.2</v>
      </c>
      <c r="CQ21" s="79"/>
      <c r="CR21" s="78">
        <v>7.6</v>
      </c>
      <c r="CS21" s="78">
        <v>7.1</v>
      </c>
      <c r="CT21" s="79"/>
      <c r="CU21" s="79"/>
      <c r="CV21" s="78">
        <v>6.7</v>
      </c>
      <c r="CW21" s="78">
        <v>6.9</v>
      </c>
      <c r="CX21" s="79"/>
      <c r="CY21" s="78">
        <v>9.6</v>
      </c>
      <c r="CZ21" s="82" t="s">
        <v>77</v>
      </c>
      <c r="DA21" s="80">
        <v>21</v>
      </c>
      <c r="DB21" s="81">
        <v>3</v>
      </c>
      <c r="DC21" s="79"/>
      <c r="DD21" s="79"/>
      <c r="DE21" s="79"/>
      <c r="DF21" s="80">
        <v>0</v>
      </c>
      <c r="DG21" s="81">
        <v>4</v>
      </c>
      <c r="DH21" s="80">
        <v>130</v>
      </c>
      <c r="DI21" s="81">
        <v>7</v>
      </c>
      <c r="DJ21" s="83">
        <v>137</v>
      </c>
      <c r="DK21" s="78">
        <v>132</v>
      </c>
      <c r="DL21" s="78">
        <v>6.95</v>
      </c>
      <c r="DM21" s="78">
        <v>2.79</v>
      </c>
      <c r="DN21" s="76"/>
      <c r="DO21" s="13">
        <f t="shared" si="0"/>
        <v>3</v>
      </c>
    </row>
    <row r="22" spans="2:119" ht="27.75" customHeight="1">
      <c r="B22" s="75">
        <v>2220319166</v>
      </c>
      <c r="C22" s="76" t="s">
        <v>124</v>
      </c>
      <c r="D22" s="76" t="s">
        <v>109</v>
      </c>
      <c r="E22" s="76" t="s">
        <v>108</v>
      </c>
      <c r="F22" s="77">
        <v>36101</v>
      </c>
      <c r="G22" s="76" t="s">
        <v>5</v>
      </c>
      <c r="H22" s="76" t="s">
        <v>144</v>
      </c>
      <c r="I22" s="78">
        <v>7.4</v>
      </c>
      <c r="J22" s="78">
        <v>8</v>
      </c>
      <c r="K22" s="78">
        <v>7.8</v>
      </c>
      <c r="L22" s="78">
        <v>8.3000000000000007</v>
      </c>
      <c r="M22" s="79"/>
      <c r="N22" s="78">
        <v>7.7</v>
      </c>
      <c r="O22" s="79"/>
      <c r="P22" s="78">
        <v>9.4</v>
      </c>
      <c r="Q22" s="79"/>
      <c r="R22" s="78">
        <v>9.1</v>
      </c>
      <c r="S22" s="79"/>
      <c r="T22" s="78">
        <v>8.5</v>
      </c>
      <c r="U22" s="79"/>
      <c r="V22" s="78">
        <v>7.9</v>
      </c>
      <c r="W22" s="79"/>
      <c r="X22" s="78">
        <v>6.8</v>
      </c>
      <c r="Y22" s="78">
        <v>6.9</v>
      </c>
      <c r="Z22" s="78">
        <v>5.9</v>
      </c>
      <c r="AA22" s="79"/>
      <c r="AB22" s="78">
        <v>8</v>
      </c>
      <c r="AC22" s="79"/>
      <c r="AD22" s="78">
        <v>6.5</v>
      </c>
      <c r="AE22" s="78">
        <v>8.9</v>
      </c>
      <c r="AF22" s="78">
        <v>8.5</v>
      </c>
      <c r="AG22" s="78">
        <v>9.1999999999999993</v>
      </c>
      <c r="AH22" s="78">
        <v>7.5</v>
      </c>
      <c r="AI22" s="78">
        <v>7.1</v>
      </c>
      <c r="AJ22" s="78">
        <v>5.0999999999999996</v>
      </c>
      <c r="AK22" s="78">
        <v>8.5</v>
      </c>
      <c r="AL22" s="80">
        <v>45</v>
      </c>
      <c r="AM22" s="81">
        <v>0</v>
      </c>
      <c r="AN22" s="78">
        <v>8.1</v>
      </c>
      <c r="AO22" s="78">
        <v>8.9</v>
      </c>
      <c r="AP22" s="82" t="s">
        <v>77</v>
      </c>
      <c r="AQ22" s="79"/>
      <c r="AR22" s="79"/>
      <c r="AS22" s="79"/>
      <c r="AT22" s="78">
        <v>7.4</v>
      </c>
      <c r="AU22" s="79"/>
      <c r="AV22" s="78">
        <v>8.1</v>
      </c>
      <c r="AW22" s="79"/>
      <c r="AX22" s="79"/>
      <c r="AY22" s="79"/>
      <c r="AZ22" s="79"/>
      <c r="BA22" s="79"/>
      <c r="BB22" s="78">
        <v>7.6</v>
      </c>
      <c r="BC22" s="80">
        <v>5</v>
      </c>
      <c r="BD22" s="81">
        <v>0</v>
      </c>
      <c r="BE22" s="78">
        <v>8.1999999999999993</v>
      </c>
      <c r="BF22" s="78">
        <v>6.1</v>
      </c>
      <c r="BG22" s="78">
        <v>5.8</v>
      </c>
      <c r="BH22" s="78">
        <v>5.7</v>
      </c>
      <c r="BI22" s="78">
        <v>8</v>
      </c>
      <c r="BJ22" s="78">
        <v>5.9</v>
      </c>
      <c r="BK22" s="78">
        <v>5.7</v>
      </c>
      <c r="BL22" s="78">
        <v>7.1</v>
      </c>
      <c r="BM22" s="78">
        <v>7.8</v>
      </c>
      <c r="BN22" s="78">
        <v>6.1</v>
      </c>
      <c r="BO22" s="78">
        <v>5.7</v>
      </c>
      <c r="BP22" s="78">
        <v>5.8</v>
      </c>
      <c r="BQ22" s="78">
        <v>6.5</v>
      </c>
      <c r="BR22" s="78">
        <v>7.6</v>
      </c>
      <c r="BS22" s="78">
        <v>6.3</v>
      </c>
      <c r="BT22" s="78">
        <v>6.5</v>
      </c>
      <c r="BU22" s="78">
        <v>8.1999999999999993</v>
      </c>
      <c r="BV22" s="78">
        <v>6.1</v>
      </c>
      <c r="BW22" s="78">
        <v>6.6</v>
      </c>
      <c r="BX22" s="78">
        <v>7.7</v>
      </c>
      <c r="BY22" s="78">
        <v>6.2</v>
      </c>
      <c r="BZ22" s="78">
        <v>6.3</v>
      </c>
      <c r="CA22" s="78">
        <v>6</v>
      </c>
      <c r="CB22" s="78">
        <v>6</v>
      </c>
      <c r="CC22" s="78">
        <v>6.3</v>
      </c>
      <c r="CD22" s="79"/>
      <c r="CE22" s="79"/>
      <c r="CF22" s="78">
        <v>6.8</v>
      </c>
      <c r="CG22" s="78">
        <v>6.5</v>
      </c>
      <c r="CH22" s="78">
        <v>8.6999999999999993</v>
      </c>
      <c r="CI22" s="80">
        <v>59</v>
      </c>
      <c r="CJ22" s="81">
        <v>0</v>
      </c>
      <c r="CK22" s="78">
        <v>5.6</v>
      </c>
      <c r="CL22" s="78">
        <v>7.7</v>
      </c>
      <c r="CM22" s="79"/>
      <c r="CN22" s="78">
        <v>5.2</v>
      </c>
      <c r="CO22" s="78">
        <v>8.1999999999999993</v>
      </c>
      <c r="CP22" s="78">
        <v>7</v>
      </c>
      <c r="CQ22" s="79"/>
      <c r="CR22" s="78">
        <v>7.8</v>
      </c>
      <c r="CS22" s="78">
        <v>7.6</v>
      </c>
      <c r="CT22" s="79"/>
      <c r="CU22" s="79"/>
      <c r="CV22" s="78">
        <v>7.4</v>
      </c>
      <c r="CW22" s="78">
        <v>7</v>
      </c>
      <c r="CX22" s="79"/>
      <c r="CY22" s="79">
        <v>10</v>
      </c>
      <c r="CZ22" s="82" t="s">
        <v>77</v>
      </c>
      <c r="DA22" s="80">
        <v>23</v>
      </c>
      <c r="DB22" s="81">
        <v>1</v>
      </c>
      <c r="DC22" s="79"/>
      <c r="DD22" s="79"/>
      <c r="DE22" s="79"/>
      <c r="DF22" s="80">
        <v>0</v>
      </c>
      <c r="DG22" s="81">
        <v>4</v>
      </c>
      <c r="DH22" s="80">
        <v>132</v>
      </c>
      <c r="DI22" s="81">
        <v>5</v>
      </c>
      <c r="DJ22" s="83">
        <v>137</v>
      </c>
      <c r="DK22" s="78">
        <v>132</v>
      </c>
      <c r="DL22" s="78">
        <v>7.04</v>
      </c>
      <c r="DM22" s="78">
        <v>2.89</v>
      </c>
      <c r="DN22" s="76"/>
      <c r="DO22" s="13">
        <f t="shared" si="0"/>
        <v>1</v>
      </c>
    </row>
    <row r="23" spans="2:119" ht="27.75" customHeight="1">
      <c r="B23" s="75">
        <v>2220323973</v>
      </c>
      <c r="C23" s="76" t="s">
        <v>308</v>
      </c>
      <c r="D23" s="76" t="s">
        <v>109</v>
      </c>
      <c r="E23" s="76" t="s">
        <v>108</v>
      </c>
      <c r="F23" s="77">
        <v>36129</v>
      </c>
      <c r="G23" s="76" t="s">
        <v>5</v>
      </c>
      <c r="H23" s="76" t="s">
        <v>144</v>
      </c>
      <c r="I23" s="78">
        <v>8.4</v>
      </c>
      <c r="J23" s="78">
        <v>8.5</v>
      </c>
      <c r="K23" s="78">
        <v>8</v>
      </c>
      <c r="L23" s="78">
        <v>8.9</v>
      </c>
      <c r="M23" s="79"/>
      <c r="N23" s="78">
        <v>8.6999999999999993</v>
      </c>
      <c r="O23" s="79"/>
      <c r="P23" s="78">
        <v>8</v>
      </c>
      <c r="Q23" s="79"/>
      <c r="R23" s="78">
        <v>7.5</v>
      </c>
      <c r="S23" s="79"/>
      <c r="T23" s="78">
        <v>5.7</v>
      </c>
      <c r="U23" s="79"/>
      <c r="V23" s="78">
        <v>5.9</v>
      </c>
      <c r="W23" s="79"/>
      <c r="X23" s="78">
        <v>6.3</v>
      </c>
      <c r="Y23" s="78">
        <v>6.7</v>
      </c>
      <c r="Z23" s="78">
        <v>8.1999999999999993</v>
      </c>
      <c r="AA23" s="79"/>
      <c r="AB23" s="78">
        <v>6.9</v>
      </c>
      <c r="AC23" s="79"/>
      <c r="AD23" s="78">
        <v>8.1</v>
      </c>
      <c r="AE23" s="78">
        <v>6.9</v>
      </c>
      <c r="AF23" s="78">
        <v>9.4</v>
      </c>
      <c r="AG23" s="78">
        <v>7.4</v>
      </c>
      <c r="AH23" s="78">
        <v>8.6999999999999993</v>
      </c>
      <c r="AI23" s="78">
        <v>6.6</v>
      </c>
      <c r="AJ23" s="78">
        <v>6.8</v>
      </c>
      <c r="AK23" s="78">
        <v>7.4</v>
      </c>
      <c r="AL23" s="80">
        <v>45</v>
      </c>
      <c r="AM23" s="81">
        <v>0</v>
      </c>
      <c r="AN23" s="78">
        <v>5.8</v>
      </c>
      <c r="AO23" s="78">
        <v>6.5</v>
      </c>
      <c r="AP23" s="78">
        <v>8.1</v>
      </c>
      <c r="AQ23" s="79"/>
      <c r="AR23" s="79"/>
      <c r="AS23" s="79"/>
      <c r="AT23" s="79"/>
      <c r="AU23" s="79"/>
      <c r="AV23" s="78">
        <v>7.7</v>
      </c>
      <c r="AW23" s="79"/>
      <c r="AX23" s="79"/>
      <c r="AY23" s="79"/>
      <c r="AZ23" s="79"/>
      <c r="BA23" s="79"/>
      <c r="BB23" s="78">
        <v>5.8</v>
      </c>
      <c r="BC23" s="80">
        <v>5</v>
      </c>
      <c r="BD23" s="81">
        <v>0</v>
      </c>
      <c r="BE23" s="78">
        <v>8.4</v>
      </c>
      <c r="BF23" s="78">
        <v>7.4</v>
      </c>
      <c r="BG23" s="78">
        <v>8.5</v>
      </c>
      <c r="BH23" s="78">
        <v>7.4</v>
      </c>
      <c r="BI23" s="78">
        <v>8.1999999999999993</v>
      </c>
      <c r="BJ23" s="78">
        <v>8.3000000000000007</v>
      </c>
      <c r="BK23" s="78">
        <v>7.7</v>
      </c>
      <c r="BL23" s="78">
        <v>7.6</v>
      </c>
      <c r="BM23" s="78">
        <v>8.6</v>
      </c>
      <c r="BN23" s="78">
        <v>7.5</v>
      </c>
      <c r="BO23" s="78">
        <v>8</v>
      </c>
      <c r="BP23" s="78">
        <v>6.1</v>
      </c>
      <c r="BQ23" s="78">
        <v>7.5</v>
      </c>
      <c r="BR23" s="78">
        <v>6.8</v>
      </c>
      <c r="BS23" s="78">
        <v>6.4</v>
      </c>
      <c r="BT23" s="78">
        <v>6.6</v>
      </c>
      <c r="BU23" s="78">
        <v>8.3000000000000007</v>
      </c>
      <c r="BV23" s="78">
        <v>8.5</v>
      </c>
      <c r="BW23" s="78">
        <v>6.5</v>
      </c>
      <c r="BX23" s="78">
        <v>5.9</v>
      </c>
      <c r="BY23" s="78">
        <v>7</v>
      </c>
      <c r="BZ23" s="78">
        <v>6.1</v>
      </c>
      <c r="CA23" s="78">
        <v>7.4</v>
      </c>
      <c r="CB23" s="78">
        <v>8.3000000000000007</v>
      </c>
      <c r="CC23" s="79"/>
      <c r="CD23" s="82" t="s">
        <v>77</v>
      </c>
      <c r="CE23" s="79"/>
      <c r="CF23" s="78">
        <v>7.1</v>
      </c>
      <c r="CG23" s="78">
        <v>7</v>
      </c>
      <c r="CH23" s="78">
        <v>8.6999999999999993</v>
      </c>
      <c r="CI23" s="80">
        <v>57</v>
      </c>
      <c r="CJ23" s="81">
        <v>2</v>
      </c>
      <c r="CK23" s="78">
        <v>6.4</v>
      </c>
      <c r="CL23" s="78">
        <v>7.9</v>
      </c>
      <c r="CM23" s="79"/>
      <c r="CN23" s="78">
        <v>7.9</v>
      </c>
      <c r="CO23" s="78">
        <v>6.7</v>
      </c>
      <c r="CP23" s="78">
        <v>6.5</v>
      </c>
      <c r="CQ23" s="78">
        <v>7.1</v>
      </c>
      <c r="CR23" s="79"/>
      <c r="CS23" s="78">
        <v>6.8</v>
      </c>
      <c r="CT23" s="79"/>
      <c r="CU23" s="79"/>
      <c r="CV23" s="78">
        <v>7.6</v>
      </c>
      <c r="CW23" s="78">
        <v>6.7</v>
      </c>
      <c r="CX23" s="79"/>
      <c r="CY23" s="78">
        <v>9.4</v>
      </c>
      <c r="CZ23" s="82" t="s">
        <v>77</v>
      </c>
      <c r="DA23" s="80">
        <v>23</v>
      </c>
      <c r="DB23" s="81">
        <v>1</v>
      </c>
      <c r="DC23" s="79"/>
      <c r="DD23" s="79"/>
      <c r="DE23" s="79"/>
      <c r="DF23" s="80">
        <v>0</v>
      </c>
      <c r="DG23" s="81">
        <v>4</v>
      </c>
      <c r="DH23" s="80">
        <v>130</v>
      </c>
      <c r="DI23" s="81">
        <v>7</v>
      </c>
      <c r="DJ23" s="83">
        <v>137</v>
      </c>
      <c r="DK23" s="78">
        <v>130</v>
      </c>
      <c r="DL23" s="78">
        <v>7.42</v>
      </c>
      <c r="DM23" s="78">
        <v>3.13</v>
      </c>
      <c r="DN23" s="76"/>
      <c r="DO23" s="13">
        <f t="shared" si="0"/>
        <v>3</v>
      </c>
    </row>
    <row r="24" spans="2:119" ht="27.75" customHeight="1">
      <c r="B24" s="75">
        <v>2220326372</v>
      </c>
      <c r="C24" s="76" t="s">
        <v>8</v>
      </c>
      <c r="D24" s="76" t="s">
        <v>309</v>
      </c>
      <c r="E24" s="76" t="s">
        <v>108</v>
      </c>
      <c r="F24" s="77">
        <v>35830</v>
      </c>
      <c r="G24" s="76" t="s">
        <v>5</v>
      </c>
      <c r="H24" s="76" t="s">
        <v>146</v>
      </c>
      <c r="I24" s="78">
        <v>6.4</v>
      </c>
      <c r="J24" s="78">
        <v>7.9</v>
      </c>
      <c r="K24" s="78">
        <v>6.1</v>
      </c>
      <c r="L24" s="78">
        <v>7.4</v>
      </c>
      <c r="M24" s="79"/>
      <c r="N24" s="78">
        <v>4.5</v>
      </c>
      <c r="O24" s="79"/>
      <c r="P24" s="78">
        <v>9</v>
      </c>
      <c r="Q24" s="79"/>
      <c r="R24" s="79">
        <v>0</v>
      </c>
      <c r="S24" s="79"/>
      <c r="T24" s="79"/>
      <c r="U24" s="79"/>
      <c r="V24" s="79"/>
      <c r="W24" s="79"/>
      <c r="X24" s="78">
        <v>7.4</v>
      </c>
      <c r="Y24" s="79"/>
      <c r="Z24" s="78">
        <v>4.4000000000000004</v>
      </c>
      <c r="AA24" s="78">
        <v>8.3000000000000007</v>
      </c>
      <c r="AB24" s="79"/>
      <c r="AC24" s="79"/>
      <c r="AD24" s="78">
        <v>6</v>
      </c>
      <c r="AE24" s="78">
        <v>8.3000000000000007</v>
      </c>
      <c r="AF24" s="78">
        <v>9.5</v>
      </c>
      <c r="AG24" s="78">
        <v>9.1999999999999993</v>
      </c>
      <c r="AH24" s="78">
        <v>6.9</v>
      </c>
      <c r="AI24" s="78">
        <v>9.1999999999999993</v>
      </c>
      <c r="AJ24" s="79"/>
      <c r="AK24" s="79"/>
      <c r="AL24" s="80">
        <v>31</v>
      </c>
      <c r="AM24" s="81">
        <v>14</v>
      </c>
      <c r="AN24" s="78">
        <v>5.6</v>
      </c>
      <c r="AO24" s="78">
        <v>6.3</v>
      </c>
      <c r="AP24" s="79"/>
      <c r="AQ24" s="78">
        <v>7.3</v>
      </c>
      <c r="AR24" s="79"/>
      <c r="AS24" s="79"/>
      <c r="AT24" s="79"/>
      <c r="AU24" s="79"/>
      <c r="AV24" s="79"/>
      <c r="AW24" s="78">
        <v>8.4</v>
      </c>
      <c r="AX24" s="79"/>
      <c r="AY24" s="79"/>
      <c r="AZ24" s="79"/>
      <c r="BA24" s="79"/>
      <c r="BB24" s="78">
        <v>5.3</v>
      </c>
      <c r="BC24" s="80">
        <v>5</v>
      </c>
      <c r="BD24" s="81">
        <v>0</v>
      </c>
      <c r="BE24" s="78">
        <v>7.8</v>
      </c>
      <c r="BF24" s="78">
        <v>4.5999999999999996</v>
      </c>
      <c r="BG24" s="78">
        <v>4.0999999999999996</v>
      </c>
      <c r="BH24" s="78">
        <v>6.6</v>
      </c>
      <c r="BI24" s="78">
        <v>6.1</v>
      </c>
      <c r="BJ24" s="82" t="s">
        <v>77</v>
      </c>
      <c r="BK24" s="78">
        <v>6</v>
      </c>
      <c r="BL24" s="78">
        <v>5.6</v>
      </c>
      <c r="BM24" s="78">
        <v>6.6</v>
      </c>
      <c r="BN24" s="79"/>
      <c r="BO24" s="82" t="s">
        <v>77</v>
      </c>
      <c r="BP24" s="78">
        <v>6.5</v>
      </c>
      <c r="BQ24" s="82" t="s">
        <v>77</v>
      </c>
      <c r="BR24" s="79"/>
      <c r="BS24" s="79"/>
      <c r="BT24" s="82" t="s">
        <v>77</v>
      </c>
      <c r="BU24" s="79"/>
      <c r="BV24" s="78">
        <v>5.4</v>
      </c>
      <c r="BW24" s="78">
        <v>6.4</v>
      </c>
      <c r="BX24" s="79"/>
      <c r="BY24" s="79"/>
      <c r="BZ24" s="79"/>
      <c r="CA24" s="82" t="s">
        <v>77</v>
      </c>
      <c r="CB24" s="79"/>
      <c r="CC24" s="79"/>
      <c r="CD24" s="79"/>
      <c r="CE24" s="79"/>
      <c r="CF24" s="79"/>
      <c r="CG24" s="78">
        <v>5.8</v>
      </c>
      <c r="CH24" s="78">
        <v>8.6</v>
      </c>
      <c r="CI24" s="80">
        <v>26</v>
      </c>
      <c r="CJ24" s="81">
        <v>33</v>
      </c>
      <c r="CK24" s="78">
        <v>5.8</v>
      </c>
      <c r="CL24" s="78">
        <v>4.5999999999999996</v>
      </c>
      <c r="CM24" s="79"/>
      <c r="CN24" s="82" t="s">
        <v>77</v>
      </c>
      <c r="CO24" s="78">
        <v>5.6</v>
      </c>
      <c r="CP24" s="82" t="s">
        <v>77</v>
      </c>
      <c r="CQ24" s="79"/>
      <c r="CR24" s="79"/>
      <c r="CS24" s="79"/>
      <c r="CT24" s="78">
        <v>8</v>
      </c>
      <c r="CU24" s="79"/>
      <c r="CV24" s="79"/>
      <c r="CW24" s="78">
        <v>6.1</v>
      </c>
      <c r="CX24" s="79"/>
      <c r="CY24" s="82" t="s">
        <v>77</v>
      </c>
      <c r="CZ24" s="79"/>
      <c r="DA24" s="80">
        <v>11</v>
      </c>
      <c r="DB24" s="81">
        <v>13</v>
      </c>
      <c r="DC24" s="79"/>
      <c r="DD24" s="79"/>
      <c r="DE24" s="79"/>
      <c r="DF24" s="80">
        <v>0</v>
      </c>
      <c r="DG24" s="81">
        <v>4</v>
      </c>
      <c r="DH24" s="80">
        <v>73</v>
      </c>
      <c r="DI24" s="81">
        <v>64</v>
      </c>
      <c r="DJ24" s="83">
        <v>137</v>
      </c>
      <c r="DK24" s="78">
        <v>83</v>
      </c>
      <c r="DL24" s="78">
        <v>5.69</v>
      </c>
      <c r="DM24" s="78">
        <v>2.2200000000000002</v>
      </c>
      <c r="DN24" s="76"/>
      <c r="DO24" s="13">
        <f t="shared" si="0"/>
        <v>60</v>
      </c>
    </row>
    <row r="25" spans="2:119" ht="27.75" customHeight="1">
      <c r="B25" s="75">
        <v>2220329478</v>
      </c>
      <c r="C25" s="76" t="s">
        <v>84</v>
      </c>
      <c r="D25" s="76" t="s">
        <v>266</v>
      </c>
      <c r="E25" s="76" t="s">
        <v>108</v>
      </c>
      <c r="F25" s="77">
        <v>35952</v>
      </c>
      <c r="G25" s="76" t="s">
        <v>5</v>
      </c>
      <c r="H25" s="76" t="s">
        <v>144</v>
      </c>
      <c r="I25" s="78">
        <v>7.9</v>
      </c>
      <c r="J25" s="78">
        <v>8.5</v>
      </c>
      <c r="K25" s="78">
        <v>6</v>
      </c>
      <c r="L25" s="78">
        <v>8.6999999999999993</v>
      </c>
      <c r="M25" s="79"/>
      <c r="N25" s="78">
        <v>7.6</v>
      </c>
      <c r="O25" s="79"/>
      <c r="P25" s="78">
        <v>7.7</v>
      </c>
      <c r="Q25" s="79"/>
      <c r="R25" s="78">
        <v>8.6999999999999993</v>
      </c>
      <c r="S25" s="79"/>
      <c r="T25" s="78">
        <v>8.4</v>
      </c>
      <c r="U25" s="79"/>
      <c r="V25" s="78">
        <v>7.3</v>
      </c>
      <c r="W25" s="79"/>
      <c r="X25" s="78">
        <v>5.3</v>
      </c>
      <c r="Y25" s="78">
        <v>7.2</v>
      </c>
      <c r="Z25" s="78">
        <v>7.5</v>
      </c>
      <c r="AA25" s="78">
        <v>8.9</v>
      </c>
      <c r="AB25" s="79"/>
      <c r="AC25" s="79"/>
      <c r="AD25" s="78">
        <v>7.1</v>
      </c>
      <c r="AE25" s="78">
        <v>7.4</v>
      </c>
      <c r="AF25" s="78">
        <v>9.1</v>
      </c>
      <c r="AG25" s="78">
        <v>9.1999999999999993</v>
      </c>
      <c r="AH25" s="78">
        <v>7.5</v>
      </c>
      <c r="AI25" s="78">
        <v>9.1999999999999993</v>
      </c>
      <c r="AJ25" s="78">
        <v>5.8</v>
      </c>
      <c r="AK25" s="78">
        <v>8.5</v>
      </c>
      <c r="AL25" s="80">
        <v>45</v>
      </c>
      <c r="AM25" s="81">
        <v>0</v>
      </c>
      <c r="AN25" s="78">
        <v>6.5</v>
      </c>
      <c r="AO25" s="78">
        <v>6.9</v>
      </c>
      <c r="AP25" s="79"/>
      <c r="AQ25" s="79"/>
      <c r="AR25" s="78">
        <v>5.7</v>
      </c>
      <c r="AS25" s="79"/>
      <c r="AT25" s="79"/>
      <c r="AU25" s="79"/>
      <c r="AV25" s="78">
        <v>7.5</v>
      </c>
      <c r="AW25" s="79"/>
      <c r="AX25" s="79"/>
      <c r="AY25" s="79"/>
      <c r="AZ25" s="79"/>
      <c r="BA25" s="79"/>
      <c r="BB25" s="78">
        <v>5.9</v>
      </c>
      <c r="BC25" s="80">
        <v>5</v>
      </c>
      <c r="BD25" s="81">
        <v>0</v>
      </c>
      <c r="BE25" s="78">
        <v>8.1</v>
      </c>
      <c r="BF25" s="78">
        <v>4.9000000000000004</v>
      </c>
      <c r="BG25" s="78">
        <v>4.9000000000000004</v>
      </c>
      <c r="BH25" s="78">
        <v>7.5</v>
      </c>
      <c r="BI25" s="78">
        <v>6</v>
      </c>
      <c r="BJ25" s="78">
        <v>7.6</v>
      </c>
      <c r="BK25" s="78">
        <v>4.7</v>
      </c>
      <c r="BL25" s="78">
        <v>6.9</v>
      </c>
      <c r="BM25" s="78">
        <v>7.3</v>
      </c>
      <c r="BN25" s="78">
        <v>5.9</v>
      </c>
      <c r="BO25" s="78">
        <v>5.2</v>
      </c>
      <c r="BP25" s="78">
        <v>5.2</v>
      </c>
      <c r="BQ25" s="78">
        <v>6.5</v>
      </c>
      <c r="BR25" s="82" t="s">
        <v>77</v>
      </c>
      <c r="BS25" s="78">
        <v>6.1</v>
      </c>
      <c r="BT25" s="78">
        <v>7.6</v>
      </c>
      <c r="BU25" s="78">
        <v>8.4</v>
      </c>
      <c r="BV25" s="78">
        <v>6.2</v>
      </c>
      <c r="BW25" s="78">
        <v>6.4</v>
      </c>
      <c r="BX25" s="79">
        <v>0</v>
      </c>
      <c r="BY25" s="78">
        <v>4</v>
      </c>
      <c r="BZ25" s="78">
        <v>7</v>
      </c>
      <c r="CA25" s="78">
        <v>6.1</v>
      </c>
      <c r="CB25" s="78">
        <v>5.9</v>
      </c>
      <c r="CC25" s="79"/>
      <c r="CD25" s="78">
        <v>5.5</v>
      </c>
      <c r="CE25" s="79"/>
      <c r="CF25" s="78">
        <v>7.1</v>
      </c>
      <c r="CG25" s="78">
        <v>7.5</v>
      </c>
      <c r="CH25" s="78">
        <v>8.9</v>
      </c>
      <c r="CI25" s="80">
        <v>55</v>
      </c>
      <c r="CJ25" s="81">
        <v>4</v>
      </c>
      <c r="CK25" s="78">
        <v>7.3</v>
      </c>
      <c r="CL25" s="78">
        <v>5.8</v>
      </c>
      <c r="CM25" s="78">
        <v>5.0999999999999996</v>
      </c>
      <c r="CN25" s="79"/>
      <c r="CO25" s="78">
        <v>6.7</v>
      </c>
      <c r="CP25" s="82" t="s">
        <v>77</v>
      </c>
      <c r="CQ25" s="79"/>
      <c r="CR25" s="78">
        <v>7.1</v>
      </c>
      <c r="CS25" s="78">
        <v>7.8</v>
      </c>
      <c r="CT25" s="79"/>
      <c r="CU25" s="79"/>
      <c r="CV25" s="78">
        <v>8.4</v>
      </c>
      <c r="CW25" s="78">
        <v>6.2</v>
      </c>
      <c r="CX25" s="79"/>
      <c r="CY25" s="78">
        <v>9.8000000000000007</v>
      </c>
      <c r="CZ25" s="82" t="s">
        <v>77</v>
      </c>
      <c r="DA25" s="80">
        <v>20</v>
      </c>
      <c r="DB25" s="81">
        <v>4</v>
      </c>
      <c r="DC25" s="79"/>
      <c r="DD25" s="79"/>
      <c r="DE25" s="79"/>
      <c r="DF25" s="80">
        <v>0</v>
      </c>
      <c r="DG25" s="81">
        <v>4</v>
      </c>
      <c r="DH25" s="80">
        <v>125</v>
      </c>
      <c r="DI25" s="81">
        <v>12</v>
      </c>
      <c r="DJ25" s="83">
        <v>137</v>
      </c>
      <c r="DK25" s="78">
        <v>129</v>
      </c>
      <c r="DL25" s="78">
        <v>6.71</v>
      </c>
      <c r="DM25" s="78">
        <v>2.73</v>
      </c>
      <c r="DN25" s="76"/>
      <c r="DO25" s="13">
        <f t="shared" si="0"/>
        <v>8</v>
      </c>
    </row>
    <row r="26" spans="2:119" ht="27.75" customHeight="1">
      <c r="B26" s="75">
        <v>2220326373</v>
      </c>
      <c r="C26" s="76" t="s">
        <v>3</v>
      </c>
      <c r="D26" s="76" t="s">
        <v>310</v>
      </c>
      <c r="E26" s="76" t="s">
        <v>125</v>
      </c>
      <c r="F26" s="77">
        <v>35905</v>
      </c>
      <c r="G26" s="76" t="s">
        <v>5</v>
      </c>
      <c r="H26" s="76" t="s">
        <v>144</v>
      </c>
      <c r="I26" s="78">
        <v>7.2</v>
      </c>
      <c r="J26" s="78">
        <v>7.9</v>
      </c>
      <c r="K26" s="78">
        <v>6.8</v>
      </c>
      <c r="L26" s="78">
        <v>6.8</v>
      </c>
      <c r="M26" s="79"/>
      <c r="N26" s="78">
        <v>5.7</v>
      </c>
      <c r="O26" s="79"/>
      <c r="P26" s="78">
        <v>5.0999999999999996</v>
      </c>
      <c r="Q26" s="79"/>
      <c r="R26" s="78">
        <v>6.2</v>
      </c>
      <c r="S26" s="79"/>
      <c r="T26" s="82" t="s">
        <v>77</v>
      </c>
      <c r="U26" s="79"/>
      <c r="V26" s="79"/>
      <c r="W26" s="79"/>
      <c r="X26" s="78">
        <v>6.4</v>
      </c>
      <c r="Y26" s="78">
        <v>5.8</v>
      </c>
      <c r="Z26" s="78">
        <v>6.5</v>
      </c>
      <c r="AA26" s="79"/>
      <c r="AB26" s="78">
        <v>7.3</v>
      </c>
      <c r="AC26" s="79"/>
      <c r="AD26" s="78">
        <v>5.3</v>
      </c>
      <c r="AE26" s="78">
        <v>5.3</v>
      </c>
      <c r="AF26" s="78">
        <v>9.5</v>
      </c>
      <c r="AG26" s="78">
        <v>9.3000000000000007</v>
      </c>
      <c r="AH26" s="78">
        <v>6.6</v>
      </c>
      <c r="AI26" s="78">
        <v>4.2</v>
      </c>
      <c r="AJ26" s="78">
        <v>4.9000000000000004</v>
      </c>
      <c r="AK26" s="78">
        <v>6.6</v>
      </c>
      <c r="AL26" s="80">
        <v>41</v>
      </c>
      <c r="AM26" s="81">
        <v>4</v>
      </c>
      <c r="AN26" s="78">
        <v>5.3</v>
      </c>
      <c r="AO26" s="78">
        <v>4.8</v>
      </c>
      <c r="AP26" s="79"/>
      <c r="AQ26" s="79"/>
      <c r="AR26" s="78">
        <v>4.5</v>
      </c>
      <c r="AS26" s="79"/>
      <c r="AT26" s="79"/>
      <c r="AU26" s="79"/>
      <c r="AV26" s="79"/>
      <c r="AW26" s="79"/>
      <c r="AX26" s="78">
        <v>4.5999999999999996</v>
      </c>
      <c r="AY26" s="79"/>
      <c r="AZ26" s="79"/>
      <c r="BA26" s="79"/>
      <c r="BB26" s="78">
        <v>7.1</v>
      </c>
      <c r="BC26" s="80">
        <v>5</v>
      </c>
      <c r="BD26" s="81">
        <v>0</v>
      </c>
      <c r="BE26" s="78">
        <v>8.1</v>
      </c>
      <c r="BF26" s="78">
        <v>8</v>
      </c>
      <c r="BG26" s="78">
        <v>6.6</v>
      </c>
      <c r="BH26" s="78">
        <v>9.6</v>
      </c>
      <c r="BI26" s="78">
        <v>8.8000000000000007</v>
      </c>
      <c r="BJ26" s="78">
        <v>8.1999999999999993</v>
      </c>
      <c r="BK26" s="78">
        <v>7</v>
      </c>
      <c r="BL26" s="78">
        <v>7.4</v>
      </c>
      <c r="BM26" s="78">
        <v>8.4</v>
      </c>
      <c r="BN26" s="78">
        <v>8.5</v>
      </c>
      <c r="BO26" s="78">
        <v>6.8</v>
      </c>
      <c r="BP26" s="78">
        <v>6.8</v>
      </c>
      <c r="BQ26" s="78">
        <v>8.1999999999999993</v>
      </c>
      <c r="BR26" s="78">
        <v>7.9</v>
      </c>
      <c r="BS26" s="82" t="s">
        <v>77</v>
      </c>
      <c r="BT26" s="82" t="s">
        <v>77</v>
      </c>
      <c r="BU26" s="82" t="s">
        <v>77</v>
      </c>
      <c r="BV26" s="78">
        <v>8.6999999999999993</v>
      </c>
      <c r="BW26" s="78">
        <v>7.1</v>
      </c>
      <c r="BX26" s="79"/>
      <c r="BY26" s="82" t="s">
        <v>77</v>
      </c>
      <c r="BZ26" s="79"/>
      <c r="CA26" s="78">
        <v>7.9</v>
      </c>
      <c r="CB26" s="78">
        <v>5.6</v>
      </c>
      <c r="CC26" s="79"/>
      <c r="CD26" s="82" t="s">
        <v>77</v>
      </c>
      <c r="CE26" s="82" t="s">
        <v>77</v>
      </c>
      <c r="CF26" s="79"/>
      <c r="CG26" s="82" t="s">
        <v>77</v>
      </c>
      <c r="CH26" s="78">
        <v>8.5</v>
      </c>
      <c r="CI26" s="80">
        <v>39</v>
      </c>
      <c r="CJ26" s="81">
        <v>20</v>
      </c>
      <c r="CK26" s="78">
        <v>7.1</v>
      </c>
      <c r="CL26" s="78">
        <v>5.8</v>
      </c>
      <c r="CM26" s="82" t="s">
        <v>77</v>
      </c>
      <c r="CN26" s="79"/>
      <c r="CO26" s="78">
        <v>4.7</v>
      </c>
      <c r="CP26" s="78">
        <v>5.9</v>
      </c>
      <c r="CQ26" s="79"/>
      <c r="CR26" s="79"/>
      <c r="CS26" s="82" t="s">
        <v>77</v>
      </c>
      <c r="CT26" s="79"/>
      <c r="CU26" s="79"/>
      <c r="CV26" s="78">
        <v>8.6</v>
      </c>
      <c r="CW26" s="82" t="s">
        <v>77</v>
      </c>
      <c r="CX26" s="79"/>
      <c r="CY26" s="78">
        <v>9.9</v>
      </c>
      <c r="CZ26" s="82" t="s">
        <v>77</v>
      </c>
      <c r="DA26" s="80">
        <v>13</v>
      </c>
      <c r="DB26" s="81">
        <v>11</v>
      </c>
      <c r="DC26" s="79"/>
      <c r="DD26" s="79"/>
      <c r="DE26" s="79"/>
      <c r="DF26" s="80">
        <v>0</v>
      </c>
      <c r="DG26" s="81">
        <v>4</v>
      </c>
      <c r="DH26" s="80">
        <v>98</v>
      </c>
      <c r="DI26" s="81">
        <v>39</v>
      </c>
      <c r="DJ26" s="83">
        <v>137</v>
      </c>
      <c r="DK26" s="78">
        <v>104</v>
      </c>
      <c r="DL26" s="78">
        <v>6.62</v>
      </c>
      <c r="DM26" s="78">
        <v>2.62</v>
      </c>
      <c r="DN26" s="76"/>
      <c r="DO26" s="13">
        <f t="shared" si="0"/>
        <v>35</v>
      </c>
    </row>
    <row r="27" spans="2:119" ht="27.75" customHeight="1">
      <c r="B27" s="75">
        <v>2220328784</v>
      </c>
      <c r="C27" s="76" t="s">
        <v>133</v>
      </c>
      <c r="D27" s="76" t="s">
        <v>252</v>
      </c>
      <c r="E27" s="76" t="s">
        <v>125</v>
      </c>
      <c r="F27" s="77">
        <v>35943</v>
      </c>
      <c r="G27" s="76" t="s">
        <v>5</v>
      </c>
      <c r="H27" s="76" t="s">
        <v>146</v>
      </c>
      <c r="I27" s="78">
        <v>7.7</v>
      </c>
      <c r="J27" s="78">
        <v>7.2</v>
      </c>
      <c r="K27" s="82" t="s">
        <v>77</v>
      </c>
      <c r="L27" s="78">
        <v>8.1</v>
      </c>
      <c r="M27" s="79"/>
      <c r="N27" s="78">
        <v>5.6</v>
      </c>
      <c r="O27" s="79"/>
      <c r="P27" s="82" t="s">
        <v>77</v>
      </c>
      <c r="Q27" s="79"/>
      <c r="R27" s="79"/>
      <c r="S27" s="79"/>
      <c r="T27" s="79"/>
      <c r="U27" s="79"/>
      <c r="V27" s="79"/>
      <c r="W27" s="79"/>
      <c r="X27" s="78">
        <v>7.9</v>
      </c>
      <c r="Y27" s="79"/>
      <c r="Z27" s="78">
        <v>7.6</v>
      </c>
      <c r="AA27" s="79"/>
      <c r="AB27" s="79"/>
      <c r="AC27" s="79"/>
      <c r="AD27" s="79"/>
      <c r="AE27" s="79"/>
      <c r="AF27" s="78">
        <v>9.9</v>
      </c>
      <c r="AG27" s="78">
        <v>9.9</v>
      </c>
      <c r="AH27" s="79"/>
      <c r="AI27" s="79"/>
      <c r="AJ27" s="79"/>
      <c r="AK27" s="79"/>
      <c r="AL27" s="80">
        <v>16</v>
      </c>
      <c r="AM27" s="81">
        <v>29</v>
      </c>
      <c r="AN27" s="78">
        <v>7.6</v>
      </c>
      <c r="AO27" s="82" t="s">
        <v>77</v>
      </c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>
        <v>1</v>
      </c>
      <c r="BD27" s="81">
        <v>4</v>
      </c>
      <c r="BE27" s="78">
        <v>7.8</v>
      </c>
      <c r="BF27" s="78">
        <v>6.7</v>
      </c>
      <c r="BG27" s="78">
        <v>6.9</v>
      </c>
      <c r="BH27" s="78">
        <v>9.5</v>
      </c>
      <c r="BI27" s="78">
        <v>6.7</v>
      </c>
      <c r="BJ27" s="82" t="s">
        <v>77</v>
      </c>
      <c r="BK27" s="82" t="s">
        <v>77</v>
      </c>
      <c r="BL27" s="82" t="s">
        <v>77</v>
      </c>
      <c r="BM27" s="82" t="s">
        <v>77</v>
      </c>
      <c r="BN27" s="79"/>
      <c r="BO27" s="79"/>
      <c r="BP27" s="79"/>
      <c r="BQ27" s="79"/>
      <c r="BR27" s="79"/>
      <c r="BS27" s="79"/>
      <c r="BT27" s="79"/>
      <c r="BU27" s="79"/>
      <c r="BV27" s="78">
        <v>6.8</v>
      </c>
      <c r="BW27" s="82" t="s">
        <v>77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80">
        <v>12</v>
      </c>
      <c r="CJ27" s="81">
        <v>47</v>
      </c>
      <c r="CK27" s="82" t="s">
        <v>77</v>
      </c>
      <c r="CL27" s="78">
        <v>6.9</v>
      </c>
      <c r="CM27" s="79"/>
      <c r="CN27" s="82" t="s">
        <v>77</v>
      </c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80">
        <v>2</v>
      </c>
      <c r="DB27" s="81">
        <v>22</v>
      </c>
      <c r="DC27" s="79"/>
      <c r="DD27" s="79"/>
      <c r="DE27" s="79"/>
      <c r="DF27" s="80">
        <v>0</v>
      </c>
      <c r="DG27" s="81">
        <v>4</v>
      </c>
      <c r="DH27" s="80">
        <v>31</v>
      </c>
      <c r="DI27" s="81">
        <v>106</v>
      </c>
      <c r="DJ27" s="83">
        <v>137</v>
      </c>
      <c r="DK27" s="78">
        <v>31</v>
      </c>
      <c r="DL27" s="78">
        <v>7.54</v>
      </c>
      <c r="DM27" s="78">
        <v>3.1</v>
      </c>
      <c r="DN27" s="76"/>
      <c r="DO27" s="13">
        <f t="shared" si="0"/>
        <v>98</v>
      </c>
    </row>
    <row r="28" spans="2:119" ht="27.75" customHeight="1">
      <c r="B28" s="75">
        <v>2220326376</v>
      </c>
      <c r="C28" s="76" t="s">
        <v>3</v>
      </c>
      <c r="D28" s="76" t="s">
        <v>266</v>
      </c>
      <c r="E28" s="76" t="s">
        <v>9</v>
      </c>
      <c r="F28" s="77">
        <v>36132</v>
      </c>
      <c r="G28" s="76" t="s">
        <v>5</v>
      </c>
      <c r="H28" s="76" t="s">
        <v>144</v>
      </c>
      <c r="I28" s="78">
        <v>7</v>
      </c>
      <c r="J28" s="78">
        <v>7.8</v>
      </c>
      <c r="K28" s="78">
        <v>6.6</v>
      </c>
      <c r="L28" s="78">
        <v>7.4</v>
      </c>
      <c r="M28" s="79"/>
      <c r="N28" s="79">
        <v>0</v>
      </c>
      <c r="O28" s="79"/>
      <c r="P28" s="79"/>
      <c r="Q28" s="79"/>
      <c r="R28" s="79"/>
      <c r="S28" s="79"/>
      <c r="T28" s="79"/>
      <c r="U28" s="79"/>
      <c r="V28" s="79"/>
      <c r="W28" s="79"/>
      <c r="X28" s="78">
        <v>5.3</v>
      </c>
      <c r="Y28" s="78">
        <v>5.8</v>
      </c>
      <c r="Z28" s="79">
        <v>0</v>
      </c>
      <c r="AA28" s="79"/>
      <c r="AB28" s="79">
        <v>0</v>
      </c>
      <c r="AC28" s="79"/>
      <c r="AD28" s="78">
        <v>5.0999999999999996</v>
      </c>
      <c r="AE28" s="78">
        <v>5.9</v>
      </c>
      <c r="AF28" s="78">
        <v>8.1</v>
      </c>
      <c r="AG28" s="78">
        <v>8</v>
      </c>
      <c r="AH28" s="78">
        <v>5.4</v>
      </c>
      <c r="AI28" s="78">
        <v>5.8</v>
      </c>
      <c r="AJ28" s="79">
        <v>0</v>
      </c>
      <c r="AK28" s="78">
        <v>4.9000000000000004</v>
      </c>
      <c r="AL28" s="80">
        <v>27</v>
      </c>
      <c r="AM28" s="81">
        <v>18</v>
      </c>
      <c r="AN28" s="78">
        <v>6.5</v>
      </c>
      <c r="AO28" s="78">
        <v>4.5</v>
      </c>
      <c r="AP28" s="78">
        <v>4.0999999999999996</v>
      </c>
      <c r="AQ28" s="79"/>
      <c r="AR28" s="79"/>
      <c r="AS28" s="79"/>
      <c r="AT28" s="79">
        <v>0</v>
      </c>
      <c r="AU28" s="79"/>
      <c r="AV28" s="79">
        <v>0</v>
      </c>
      <c r="AW28" s="79"/>
      <c r="AX28" s="79"/>
      <c r="AY28" s="79"/>
      <c r="AZ28" s="79"/>
      <c r="BA28" s="79"/>
      <c r="BB28" s="79"/>
      <c r="BC28" s="80">
        <v>3</v>
      </c>
      <c r="BD28" s="81">
        <v>2</v>
      </c>
      <c r="BE28" s="78">
        <v>6</v>
      </c>
      <c r="BF28" s="78">
        <v>5.4</v>
      </c>
      <c r="BG28" s="78">
        <v>5.0999999999999996</v>
      </c>
      <c r="BH28" s="78">
        <v>5.0999999999999996</v>
      </c>
      <c r="BI28" s="78">
        <v>6.7</v>
      </c>
      <c r="BJ28" s="79">
        <v>0</v>
      </c>
      <c r="BK28" s="78">
        <v>4.0999999999999996</v>
      </c>
      <c r="BL28" s="79">
        <v>0</v>
      </c>
      <c r="BM28" s="82" t="s">
        <v>77</v>
      </c>
      <c r="BN28" s="79"/>
      <c r="BO28" s="79">
        <v>0</v>
      </c>
      <c r="BP28" s="79"/>
      <c r="BQ28" s="79"/>
      <c r="BR28" s="79"/>
      <c r="BS28" s="79"/>
      <c r="BT28" s="79"/>
      <c r="BU28" s="79"/>
      <c r="BV28" s="78">
        <v>5.3</v>
      </c>
      <c r="BW28" s="78">
        <v>4.9000000000000004</v>
      </c>
      <c r="BX28" s="79"/>
      <c r="BY28" s="79"/>
      <c r="BZ28" s="79"/>
      <c r="CA28" s="78">
        <v>4.2</v>
      </c>
      <c r="CB28" s="79"/>
      <c r="CC28" s="79"/>
      <c r="CD28" s="79"/>
      <c r="CE28" s="79"/>
      <c r="CF28" s="79"/>
      <c r="CG28" s="78">
        <v>4.0999999999999996</v>
      </c>
      <c r="CH28" s="78">
        <v>4.4000000000000004</v>
      </c>
      <c r="CI28" s="80">
        <v>23</v>
      </c>
      <c r="CJ28" s="81">
        <v>36</v>
      </c>
      <c r="CK28" s="78">
        <v>4.4000000000000004</v>
      </c>
      <c r="CL28" s="78">
        <v>7.6</v>
      </c>
      <c r="CM28" s="79">
        <v>0</v>
      </c>
      <c r="CN28" s="79"/>
      <c r="CO28" s="78">
        <v>4.4000000000000004</v>
      </c>
      <c r="CP28" s="79"/>
      <c r="CQ28" s="82" t="s">
        <v>77</v>
      </c>
      <c r="CR28" s="79"/>
      <c r="CS28" s="78">
        <v>5.4</v>
      </c>
      <c r="CT28" s="79"/>
      <c r="CU28" s="79"/>
      <c r="CV28" s="79"/>
      <c r="CW28" s="79"/>
      <c r="CX28" s="79"/>
      <c r="CY28" s="78">
        <v>9.8000000000000007</v>
      </c>
      <c r="CZ28" s="82" t="s">
        <v>77</v>
      </c>
      <c r="DA28" s="80">
        <v>10</v>
      </c>
      <c r="DB28" s="81">
        <v>14</v>
      </c>
      <c r="DC28" s="79"/>
      <c r="DD28" s="79"/>
      <c r="DE28" s="79"/>
      <c r="DF28" s="80">
        <v>0</v>
      </c>
      <c r="DG28" s="81">
        <v>4</v>
      </c>
      <c r="DH28" s="80">
        <v>63</v>
      </c>
      <c r="DI28" s="81">
        <v>74</v>
      </c>
      <c r="DJ28" s="83">
        <v>137</v>
      </c>
      <c r="DK28" s="78">
        <v>84</v>
      </c>
      <c r="DL28" s="78">
        <v>4.32</v>
      </c>
      <c r="DM28" s="78">
        <v>1.43</v>
      </c>
      <c r="DN28" s="76" t="s">
        <v>388</v>
      </c>
      <c r="DO28" s="13">
        <f t="shared" si="0"/>
        <v>68</v>
      </c>
    </row>
    <row r="29" spans="2:119" ht="27.75" customHeight="1">
      <c r="B29" s="75">
        <v>2220125630</v>
      </c>
      <c r="C29" s="76" t="s">
        <v>100</v>
      </c>
      <c r="D29" s="76" t="s">
        <v>277</v>
      </c>
      <c r="E29" s="76" t="s">
        <v>257</v>
      </c>
      <c r="F29" s="77">
        <v>35822</v>
      </c>
      <c r="G29" s="76" t="s">
        <v>5</v>
      </c>
      <c r="H29" s="76" t="s">
        <v>144</v>
      </c>
      <c r="I29" s="78">
        <v>8.3000000000000007</v>
      </c>
      <c r="J29" s="78">
        <v>6.8</v>
      </c>
      <c r="K29" s="78">
        <v>7.7</v>
      </c>
      <c r="L29" s="78">
        <v>6</v>
      </c>
      <c r="M29" s="79"/>
      <c r="N29" s="78">
        <v>5.2</v>
      </c>
      <c r="O29" s="79"/>
      <c r="P29" s="82" t="s">
        <v>77</v>
      </c>
      <c r="Q29" s="79"/>
      <c r="R29" s="82" t="s">
        <v>77</v>
      </c>
      <c r="S29" s="79"/>
      <c r="T29" s="79"/>
      <c r="U29" s="79"/>
      <c r="V29" s="79"/>
      <c r="W29" s="79"/>
      <c r="X29" s="78">
        <v>7.5</v>
      </c>
      <c r="Y29" s="78">
        <v>6.5</v>
      </c>
      <c r="Z29" s="78">
        <v>4.0999999999999996</v>
      </c>
      <c r="AA29" s="79"/>
      <c r="AB29" s="78">
        <v>6.1</v>
      </c>
      <c r="AC29" s="78">
        <v>7</v>
      </c>
      <c r="AD29" s="78">
        <v>8.8000000000000007</v>
      </c>
      <c r="AE29" s="79"/>
      <c r="AF29" s="79"/>
      <c r="AG29" s="78">
        <v>7.6</v>
      </c>
      <c r="AH29" s="78">
        <v>7.2</v>
      </c>
      <c r="AI29" s="78">
        <v>5.3</v>
      </c>
      <c r="AJ29" s="78">
        <v>7.5</v>
      </c>
      <c r="AK29" s="78">
        <v>7.4</v>
      </c>
      <c r="AL29" s="80">
        <v>36</v>
      </c>
      <c r="AM29" s="81">
        <v>9</v>
      </c>
      <c r="AN29" s="78">
        <v>6.4</v>
      </c>
      <c r="AO29" s="78">
        <v>7.2</v>
      </c>
      <c r="AP29" s="79"/>
      <c r="AQ29" s="79"/>
      <c r="AR29" s="79"/>
      <c r="AS29" s="79"/>
      <c r="AT29" s="78">
        <v>6.3</v>
      </c>
      <c r="AU29" s="79"/>
      <c r="AV29" s="79"/>
      <c r="AW29" s="79"/>
      <c r="AX29" s="79"/>
      <c r="AY29" s="79"/>
      <c r="AZ29" s="78">
        <v>5.2</v>
      </c>
      <c r="BA29" s="79"/>
      <c r="BB29" s="78">
        <v>7.1</v>
      </c>
      <c r="BC29" s="80">
        <v>5</v>
      </c>
      <c r="BD29" s="81">
        <v>0</v>
      </c>
      <c r="BE29" s="78">
        <v>7</v>
      </c>
      <c r="BF29" s="78">
        <v>8.5</v>
      </c>
      <c r="BG29" s="78">
        <v>4</v>
      </c>
      <c r="BH29" s="78">
        <v>6.5</v>
      </c>
      <c r="BI29" s="78">
        <v>6.6</v>
      </c>
      <c r="BJ29" s="78">
        <v>4.3</v>
      </c>
      <c r="BK29" s="78">
        <v>7</v>
      </c>
      <c r="BL29" s="78">
        <v>7.1</v>
      </c>
      <c r="BM29" s="78">
        <v>6.3</v>
      </c>
      <c r="BN29" s="78">
        <v>4.9000000000000004</v>
      </c>
      <c r="BO29" s="78">
        <v>5.4</v>
      </c>
      <c r="BP29" s="78">
        <v>7.4</v>
      </c>
      <c r="BQ29" s="78">
        <v>6.3</v>
      </c>
      <c r="BR29" s="82" t="s">
        <v>77</v>
      </c>
      <c r="BS29" s="82" t="s">
        <v>77</v>
      </c>
      <c r="BT29" s="78">
        <v>5.5</v>
      </c>
      <c r="BU29" s="78">
        <v>7.6</v>
      </c>
      <c r="BV29" s="79"/>
      <c r="BW29" s="79"/>
      <c r="BX29" s="79"/>
      <c r="BY29" s="79"/>
      <c r="BZ29" s="79"/>
      <c r="CA29" s="78">
        <v>4.3</v>
      </c>
      <c r="CB29" s="82" t="s">
        <v>77</v>
      </c>
      <c r="CC29" s="79"/>
      <c r="CD29" s="79"/>
      <c r="CE29" s="79"/>
      <c r="CF29" s="78">
        <v>5.9</v>
      </c>
      <c r="CG29" s="78">
        <v>7.3</v>
      </c>
      <c r="CH29" s="78">
        <v>7.2</v>
      </c>
      <c r="CI29" s="80">
        <v>40</v>
      </c>
      <c r="CJ29" s="81">
        <v>19</v>
      </c>
      <c r="CK29" s="78">
        <v>5.0999999999999996</v>
      </c>
      <c r="CL29" s="78">
        <v>7.3</v>
      </c>
      <c r="CM29" s="82" t="s">
        <v>77</v>
      </c>
      <c r="CN29" s="79"/>
      <c r="CO29" s="78">
        <v>5.2</v>
      </c>
      <c r="CP29" s="78">
        <v>5</v>
      </c>
      <c r="CQ29" s="78">
        <v>5.8</v>
      </c>
      <c r="CR29" s="79"/>
      <c r="CS29" s="78">
        <v>4.2</v>
      </c>
      <c r="CT29" s="79"/>
      <c r="CU29" s="79"/>
      <c r="CV29" s="82" t="s">
        <v>77</v>
      </c>
      <c r="CW29" s="78">
        <v>4.7</v>
      </c>
      <c r="CX29" s="79"/>
      <c r="CY29" s="78">
        <v>9.6999999999999993</v>
      </c>
      <c r="CZ29" s="79"/>
      <c r="DA29" s="80">
        <v>18</v>
      </c>
      <c r="DB29" s="81">
        <v>6</v>
      </c>
      <c r="DC29" s="79"/>
      <c r="DD29" s="79"/>
      <c r="DE29" s="79"/>
      <c r="DF29" s="80">
        <v>0</v>
      </c>
      <c r="DG29" s="81">
        <v>4</v>
      </c>
      <c r="DH29" s="80">
        <v>99</v>
      </c>
      <c r="DI29" s="81">
        <v>38</v>
      </c>
      <c r="DJ29" s="83">
        <v>137</v>
      </c>
      <c r="DK29" s="78">
        <v>107</v>
      </c>
      <c r="DL29" s="78">
        <v>5.98</v>
      </c>
      <c r="DM29" s="78">
        <v>2.23</v>
      </c>
      <c r="DN29" s="76" t="s">
        <v>311</v>
      </c>
      <c r="DO29" s="13">
        <f t="shared" si="0"/>
        <v>34</v>
      </c>
    </row>
    <row r="30" spans="2:119" ht="27.75" customHeight="1">
      <c r="B30" s="75">
        <v>2221326377</v>
      </c>
      <c r="C30" s="76" t="s">
        <v>3</v>
      </c>
      <c r="D30" s="76" t="s">
        <v>312</v>
      </c>
      <c r="E30" s="76" t="s">
        <v>257</v>
      </c>
      <c r="F30" s="77">
        <v>36031</v>
      </c>
      <c r="G30" s="76" t="s">
        <v>88</v>
      </c>
      <c r="H30" s="76" t="s">
        <v>144</v>
      </c>
      <c r="I30" s="78">
        <v>6.9</v>
      </c>
      <c r="J30" s="78">
        <v>8.1999999999999993</v>
      </c>
      <c r="K30" s="78">
        <v>5.5</v>
      </c>
      <c r="L30" s="78">
        <v>5.7</v>
      </c>
      <c r="M30" s="79"/>
      <c r="N30" s="78">
        <v>4.4000000000000004</v>
      </c>
      <c r="O30" s="79"/>
      <c r="P30" s="78">
        <v>8.4</v>
      </c>
      <c r="Q30" s="79"/>
      <c r="R30" s="78">
        <v>5.8</v>
      </c>
      <c r="S30" s="79"/>
      <c r="T30" s="78">
        <v>5.2</v>
      </c>
      <c r="U30" s="79"/>
      <c r="V30" s="78">
        <v>6.3</v>
      </c>
      <c r="W30" s="79"/>
      <c r="X30" s="78">
        <v>8.1</v>
      </c>
      <c r="Y30" s="78">
        <v>8.5</v>
      </c>
      <c r="Z30" s="78">
        <v>6.3</v>
      </c>
      <c r="AA30" s="79"/>
      <c r="AB30" s="78">
        <v>7.9</v>
      </c>
      <c r="AC30" s="79"/>
      <c r="AD30" s="78">
        <v>8.1</v>
      </c>
      <c r="AE30" s="78">
        <v>8.6999999999999993</v>
      </c>
      <c r="AF30" s="78">
        <v>9.9</v>
      </c>
      <c r="AG30" s="78">
        <v>9.6999999999999993</v>
      </c>
      <c r="AH30" s="78">
        <v>7.3</v>
      </c>
      <c r="AI30" s="78">
        <v>6.9</v>
      </c>
      <c r="AJ30" s="78">
        <v>7.1</v>
      </c>
      <c r="AK30" s="78">
        <v>8.1</v>
      </c>
      <c r="AL30" s="80">
        <v>45</v>
      </c>
      <c r="AM30" s="81">
        <v>0</v>
      </c>
      <c r="AN30" s="78">
        <v>7.8</v>
      </c>
      <c r="AO30" s="78">
        <v>7.4</v>
      </c>
      <c r="AP30" s="79"/>
      <c r="AQ30" s="79"/>
      <c r="AR30" s="78">
        <v>6.3</v>
      </c>
      <c r="AS30" s="79"/>
      <c r="AT30" s="79"/>
      <c r="AU30" s="79"/>
      <c r="AV30" s="79"/>
      <c r="AW30" s="79"/>
      <c r="AX30" s="79"/>
      <c r="AY30" s="79"/>
      <c r="AZ30" s="78">
        <v>5.2</v>
      </c>
      <c r="BA30" s="79"/>
      <c r="BB30" s="78">
        <v>7.3</v>
      </c>
      <c r="BC30" s="80">
        <v>5</v>
      </c>
      <c r="BD30" s="81">
        <v>0</v>
      </c>
      <c r="BE30" s="78">
        <v>8.9</v>
      </c>
      <c r="BF30" s="78">
        <v>7.9</v>
      </c>
      <c r="BG30" s="78">
        <v>8.5</v>
      </c>
      <c r="BH30" s="78">
        <v>8.6</v>
      </c>
      <c r="BI30" s="78">
        <v>8.5</v>
      </c>
      <c r="BJ30" s="78">
        <v>8.8000000000000007</v>
      </c>
      <c r="BK30" s="78">
        <v>8</v>
      </c>
      <c r="BL30" s="78">
        <v>7.9</v>
      </c>
      <c r="BM30" s="78">
        <v>8.6</v>
      </c>
      <c r="BN30" s="78">
        <v>7.1</v>
      </c>
      <c r="BO30" s="78">
        <v>8.8000000000000007</v>
      </c>
      <c r="BP30" s="78">
        <v>8.1</v>
      </c>
      <c r="BQ30" s="78">
        <v>8.6999999999999993</v>
      </c>
      <c r="BR30" s="78">
        <v>6.7</v>
      </c>
      <c r="BS30" s="78">
        <v>7.7</v>
      </c>
      <c r="BT30" s="78">
        <v>7.9</v>
      </c>
      <c r="BU30" s="78">
        <v>8.8000000000000007</v>
      </c>
      <c r="BV30" s="78">
        <v>7.7</v>
      </c>
      <c r="BW30" s="78">
        <v>8.9</v>
      </c>
      <c r="BX30" s="78">
        <v>5.8</v>
      </c>
      <c r="BY30" s="78">
        <v>7.6</v>
      </c>
      <c r="BZ30" s="78">
        <v>5.4</v>
      </c>
      <c r="CA30" s="78">
        <v>7.4</v>
      </c>
      <c r="CB30" s="78">
        <v>6.5</v>
      </c>
      <c r="CC30" s="78">
        <v>7.9</v>
      </c>
      <c r="CD30" s="79"/>
      <c r="CE30" s="82" t="s">
        <v>77</v>
      </c>
      <c r="CF30" s="79"/>
      <c r="CG30" s="78">
        <v>6.2</v>
      </c>
      <c r="CH30" s="78">
        <v>8.5</v>
      </c>
      <c r="CI30" s="80">
        <v>56</v>
      </c>
      <c r="CJ30" s="81">
        <v>3</v>
      </c>
      <c r="CK30" s="78">
        <v>6.3</v>
      </c>
      <c r="CL30" s="78">
        <v>7</v>
      </c>
      <c r="CM30" s="79"/>
      <c r="CN30" s="78">
        <v>5.5</v>
      </c>
      <c r="CO30" s="78">
        <v>7.4</v>
      </c>
      <c r="CP30" s="78">
        <v>6.3</v>
      </c>
      <c r="CQ30" s="78">
        <v>8.4</v>
      </c>
      <c r="CR30" s="79"/>
      <c r="CS30" s="78">
        <v>7.5</v>
      </c>
      <c r="CT30" s="79"/>
      <c r="CU30" s="79"/>
      <c r="CV30" s="78">
        <v>9</v>
      </c>
      <c r="CW30" s="78">
        <v>7</v>
      </c>
      <c r="CX30" s="79"/>
      <c r="CY30" s="78">
        <v>9.8000000000000007</v>
      </c>
      <c r="CZ30" s="82" t="s">
        <v>77</v>
      </c>
      <c r="DA30" s="80">
        <v>23</v>
      </c>
      <c r="DB30" s="81">
        <v>1</v>
      </c>
      <c r="DC30" s="79"/>
      <c r="DD30" s="79"/>
      <c r="DE30" s="79"/>
      <c r="DF30" s="80">
        <v>0</v>
      </c>
      <c r="DG30" s="81">
        <v>4</v>
      </c>
      <c r="DH30" s="80">
        <v>129</v>
      </c>
      <c r="DI30" s="81">
        <v>8</v>
      </c>
      <c r="DJ30" s="83">
        <v>137</v>
      </c>
      <c r="DK30" s="78">
        <v>129</v>
      </c>
      <c r="DL30" s="78">
        <v>7.45</v>
      </c>
      <c r="DM30" s="78">
        <v>3.13</v>
      </c>
      <c r="DN30" s="76"/>
      <c r="DO30" s="13">
        <f t="shared" si="0"/>
        <v>4</v>
      </c>
    </row>
    <row r="31" spans="2:119" ht="27.75" customHeight="1">
      <c r="B31" s="75">
        <v>2220323983</v>
      </c>
      <c r="C31" s="76" t="s">
        <v>85</v>
      </c>
      <c r="D31" s="76" t="s">
        <v>111</v>
      </c>
      <c r="E31" s="76" t="s">
        <v>258</v>
      </c>
      <c r="F31" s="77">
        <v>35971</v>
      </c>
      <c r="G31" s="76" t="s">
        <v>5</v>
      </c>
      <c r="H31" s="76" t="s">
        <v>144</v>
      </c>
      <c r="I31" s="78">
        <v>8.5</v>
      </c>
      <c r="J31" s="78">
        <v>8.6</v>
      </c>
      <c r="K31" s="78">
        <v>8</v>
      </c>
      <c r="L31" s="78">
        <v>7.5</v>
      </c>
      <c r="M31" s="79"/>
      <c r="N31" s="78">
        <v>8.3000000000000007</v>
      </c>
      <c r="O31" s="79"/>
      <c r="P31" s="78">
        <v>5.4</v>
      </c>
      <c r="Q31" s="79"/>
      <c r="R31" s="78">
        <v>7.8</v>
      </c>
      <c r="S31" s="79"/>
      <c r="T31" s="78">
        <v>7.9</v>
      </c>
      <c r="U31" s="79"/>
      <c r="V31" s="78">
        <v>7.3</v>
      </c>
      <c r="W31" s="79"/>
      <c r="X31" s="78">
        <v>7.9</v>
      </c>
      <c r="Y31" s="78">
        <v>8.1</v>
      </c>
      <c r="Z31" s="78">
        <v>9.1</v>
      </c>
      <c r="AA31" s="79"/>
      <c r="AB31" s="78">
        <v>7.9</v>
      </c>
      <c r="AC31" s="79"/>
      <c r="AD31" s="78">
        <v>6.9</v>
      </c>
      <c r="AE31" s="78">
        <v>9.1999999999999993</v>
      </c>
      <c r="AF31" s="78">
        <v>9.3000000000000007</v>
      </c>
      <c r="AG31" s="78">
        <v>9.1999999999999993</v>
      </c>
      <c r="AH31" s="78">
        <v>7.9</v>
      </c>
      <c r="AI31" s="78">
        <v>6.4</v>
      </c>
      <c r="AJ31" s="78">
        <v>7.8</v>
      </c>
      <c r="AK31" s="78">
        <v>7.7</v>
      </c>
      <c r="AL31" s="80">
        <v>45</v>
      </c>
      <c r="AM31" s="81">
        <v>0</v>
      </c>
      <c r="AN31" s="78">
        <v>6.8</v>
      </c>
      <c r="AO31" s="78">
        <v>7.6</v>
      </c>
      <c r="AP31" s="82" t="s">
        <v>77</v>
      </c>
      <c r="AQ31" s="79"/>
      <c r="AR31" s="79"/>
      <c r="AS31" s="79"/>
      <c r="AT31" s="78">
        <v>6.9</v>
      </c>
      <c r="AU31" s="79"/>
      <c r="AV31" s="79"/>
      <c r="AW31" s="79"/>
      <c r="AX31" s="79"/>
      <c r="AY31" s="79"/>
      <c r="AZ31" s="78">
        <v>6.9</v>
      </c>
      <c r="BA31" s="79"/>
      <c r="BB31" s="78">
        <v>9.3000000000000007</v>
      </c>
      <c r="BC31" s="80">
        <v>5</v>
      </c>
      <c r="BD31" s="81">
        <v>0</v>
      </c>
      <c r="BE31" s="78">
        <v>8.9</v>
      </c>
      <c r="BF31" s="78">
        <v>7.9</v>
      </c>
      <c r="BG31" s="78">
        <v>9.1999999999999993</v>
      </c>
      <c r="BH31" s="78">
        <v>8</v>
      </c>
      <c r="BI31" s="78">
        <v>7.9</v>
      </c>
      <c r="BJ31" s="78">
        <v>7.2</v>
      </c>
      <c r="BK31" s="78">
        <v>7.8</v>
      </c>
      <c r="BL31" s="78">
        <v>6.9</v>
      </c>
      <c r="BM31" s="78">
        <v>8.6999999999999993</v>
      </c>
      <c r="BN31" s="78">
        <v>6.8</v>
      </c>
      <c r="BO31" s="78">
        <v>7.9</v>
      </c>
      <c r="BP31" s="78">
        <v>6.3</v>
      </c>
      <c r="BQ31" s="78">
        <v>7.3</v>
      </c>
      <c r="BR31" s="78">
        <v>6</v>
      </c>
      <c r="BS31" s="82" t="s">
        <v>77</v>
      </c>
      <c r="BT31" s="78">
        <v>7.1</v>
      </c>
      <c r="BU31" s="78">
        <v>7.3</v>
      </c>
      <c r="BV31" s="78">
        <v>8.5</v>
      </c>
      <c r="BW31" s="78">
        <v>9.3000000000000007</v>
      </c>
      <c r="BX31" s="78">
        <v>7</v>
      </c>
      <c r="BY31" s="78">
        <v>7.6</v>
      </c>
      <c r="BZ31" s="82" t="s">
        <v>77</v>
      </c>
      <c r="CA31" s="78">
        <v>7</v>
      </c>
      <c r="CB31" s="78">
        <v>5.6</v>
      </c>
      <c r="CC31" s="79"/>
      <c r="CD31" s="82" t="s">
        <v>77</v>
      </c>
      <c r="CE31" s="78">
        <v>6.5</v>
      </c>
      <c r="CF31" s="79"/>
      <c r="CG31" s="78">
        <v>5.0999999999999996</v>
      </c>
      <c r="CH31" s="78">
        <v>8.4</v>
      </c>
      <c r="CI31" s="80">
        <v>53</v>
      </c>
      <c r="CJ31" s="81">
        <v>6</v>
      </c>
      <c r="CK31" s="78">
        <v>7</v>
      </c>
      <c r="CL31" s="78">
        <v>8.5</v>
      </c>
      <c r="CM31" s="79"/>
      <c r="CN31" s="78">
        <v>9.9</v>
      </c>
      <c r="CO31" s="78">
        <v>7.5</v>
      </c>
      <c r="CP31" s="78">
        <v>9.3000000000000007</v>
      </c>
      <c r="CQ31" s="82" t="s">
        <v>77</v>
      </c>
      <c r="CR31" s="79"/>
      <c r="CS31" s="78">
        <v>8.1999999999999993</v>
      </c>
      <c r="CT31" s="79"/>
      <c r="CU31" s="79"/>
      <c r="CV31" s="78">
        <v>8.5</v>
      </c>
      <c r="CW31" s="78">
        <v>8</v>
      </c>
      <c r="CX31" s="79"/>
      <c r="CY31" s="78">
        <v>9.5</v>
      </c>
      <c r="CZ31" s="78">
        <v>9.6</v>
      </c>
      <c r="DA31" s="80">
        <v>21</v>
      </c>
      <c r="DB31" s="81">
        <v>3</v>
      </c>
      <c r="DC31" s="79"/>
      <c r="DD31" s="79"/>
      <c r="DE31" s="79"/>
      <c r="DF31" s="80">
        <v>0</v>
      </c>
      <c r="DG31" s="81">
        <v>4</v>
      </c>
      <c r="DH31" s="80">
        <v>124</v>
      </c>
      <c r="DI31" s="81">
        <v>13</v>
      </c>
      <c r="DJ31" s="83">
        <v>137</v>
      </c>
      <c r="DK31" s="78">
        <v>124</v>
      </c>
      <c r="DL31" s="78">
        <v>7.76</v>
      </c>
      <c r="DM31" s="78">
        <v>3.3</v>
      </c>
      <c r="DN31" s="76"/>
      <c r="DO31" s="13">
        <f t="shared" si="0"/>
        <v>9</v>
      </c>
    </row>
    <row r="32" spans="2:119" ht="27.75" customHeight="1">
      <c r="B32" s="75">
        <v>2120317350</v>
      </c>
      <c r="C32" s="76" t="s">
        <v>3</v>
      </c>
      <c r="D32" s="76" t="s">
        <v>389</v>
      </c>
      <c r="E32" s="76" t="s">
        <v>107</v>
      </c>
      <c r="F32" s="77">
        <v>35616</v>
      </c>
      <c r="G32" s="76" t="s">
        <v>5</v>
      </c>
      <c r="H32" s="76" t="s">
        <v>147</v>
      </c>
      <c r="I32" s="78">
        <v>7.4</v>
      </c>
      <c r="J32" s="78">
        <v>7.7</v>
      </c>
      <c r="K32" s="78">
        <v>5.8</v>
      </c>
      <c r="L32" s="78">
        <v>9.5</v>
      </c>
      <c r="M32" s="79"/>
      <c r="N32" s="78">
        <v>8.5</v>
      </c>
      <c r="O32" s="79"/>
      <c r="P32" s="78">
        <v>6</v>
      </c>
      <c r="Q32" s="79"/>
      <c r="R32" s="78">
        <v>7.3</v>
      </c>
      <c r="S32" s="79"/>
      <c r="T32" s="82" t="s">
        <v>77</v>
      </c>
      <c r="U32" s="79"/>
      <c r="V32" s="82" t="s">
        <v>77</v>
      </c>
      <c r="W32" s="79"/>
      <c r="X32" s="78">
        <v>7.3</v>
      </c>
      <c r="Y32" s="78">
        <v>9.3000000000000007</v>
      </c>
      <c r="Z32" s="78">
        <v>8.1</v>
      </c>
      <c r="AA32" s="79"/>
      <c r="AB32" s="78">
        <v>6.6</v>
      </c>
      <c r="AC32" s="79"/>
      <c r="AD32" s="78">
        <v>6.8</v>
      </c>
      <c r="AE32" s="78">
        <v>7.9</v>
      </c>
      <c r="AF32" s="78">
        <v>9.3000000000000007</v>
      </c>
      <c r="AG32" s="78">
        <v>9.3000000000000007</v>
      </c>
      <c r="AH32" s="78">
        <v>8.8000000000000007</v>
      </c>
      <c r="AI32" s="78">
        <v>8.6999999999999993</v>
      </c>
      <c r="AJ32" s="78">
        <v>7.9</v>
      </c>
      <c r="AK32" s="78">
        <v>9.1999999999999993</v>
      </c>
      <c r="AL32" s="80">
        <v>41</v>
      </c>
      <c r="AM32" s="81">
        <v>4</v>
      </c>
      <c r="AN32" s="78">
        <v>6</v>
      </c>
      <c r="AO32" s="78">
        <v>4.8</v>
      </c>
      <c r="AP32" s="79"/>
      <c r="AQ32" s="79"/>
      <c r="AR32" s="79"/>
      <c r="AS32" s="79"/>
      <c r="AT32" s="79"/>
      <c r="AU32" s="78">
        <v>7.1</v>
      </c>
      <c r="AV32" s="79"/>
      <c r="AW32" s="79"/>
      <c r="AX32" s="79"/>
      <c r="AY32" s="79"/>
      <c r="AZ32" s="79"/>
      <c r="BA32" s="78">
        <v>7.3</v>
      </c>
      <c r="BB32" s="78">
        <v>7.3</v>
      </c>
      <c r="BC32" s="80">
        <v>5</v>
      </c>
      <c r="BD32" s="81">
        <v>0</v>
      </c>
      <c r="BE32" s="78">
        <v>7</v>
      </c>
      <c r="BF32" s="78">
        <v>7.4</v>
      </c>
      <c r="BG32" s="78">
        <v>6.6</v>
      </c>
      <c r="BH32" s="78">
        <v>7.4</v>
      </c>
      <c r="BI32" s="78">
        <v>6.7</v>
      </c>
      <c r="BJ32" s="78">
        <v>6.9</v>
      </c>
      <c r="BK32" s="78">
        <v>6</v>
      </c>
      <c r="BL32" s="78">
        <v>7.4</v>
      </c>
      <c r="BM32" s="78">
        <v>7.3</v>
      </c>
      <c r="BN32" s="78">
        <v>7</v>
      </c>
      <c r="BO32" s="78">
        <v>6.9</v>
      </c>
      <c r="BP32" s="78">
        <v>7</v>
      </c>
      <c r="BQ32" s="78">
        <v>8.5</v>
      </c>
      <c r="BR32" s="82" t="s">
        <v>77</v>
      </c>
      <c r="BS32" s="78">
        <v>9</v>
      </c>
      <c r="BT32" s="78">
        <v>8.6</v>
      </c>
      <c r="BU32" s="78">
        <v>7.3</v>
      </c>
      <c r="BV32" s="78">
        <v>6.9</v>
      </c>
      <c r="BW32" s="78">
        <v>6.4</v>
      </c>
      <c r="BX32" s="78">
        <v>8.4</v>
      </c>
      <c r="BY32" s="78">
        <v>7.4</v>
      </c>
      <c r="BZ32" s="78">
        <v>5.4</v>
      </c>
      <c r="CA32" s="78">
        <v>7.9</v>
      </c>
      <c r="CB32" s="78">
        <v>8.3000000000000007</v>
      </c>
      <c r="CC32" s="79"/>
      <c r="CD32" s="78">
        <v>7.6</v>
      </c>
      <c r="CE32" s="78">
        <v>7.2</v>
      </c>
      <c r="CF32" s="79"/>
      <c r="CG32" s="82" t="s">
        <v>77</v>
      </c>
      <c r="CH32" s="78">
        <v>7</v>
      </c>
      <c r="CI32" s="80">
        <v>54</v>
      </c>
      <c r="CJ32" s="81">
        <v>5</v>
      </c>
      <c r="CK32" s="78">
        <v>8.1</v>
      </c>
      <c r="CL32" s="78">
        <v>7.5</v>
      </c>
      <c r="CM32" s="79"/>
      <c r="CN32" s="78">
        <v>9.3000000000000007</v>
      </c>
      <c r="CO32" s="78">
        <v>7.5</v>
      </c>
      <c r="CP32" s="78">
        <v>8.4</v>
      </c>
      <c r="CQ32" s="79"/>
      <c r="CR32" s="78">
        <v>8.4</v>
      </c>
      <c r="CS32" s="78">
        <v>6.9</v>
      </c>
      <c r="CT32" s="79"/>
      <c r="CU32" s="79"/>
      <c r="CV32" s="78">
        <v>7.5</v>
      </c>
      <c r="CW32" s="78">
        <v>6.8</v>
      </c>
      <c r="CX32" s="79"/>
      <c r="CY32" s="78">
        <v>9.1</v>
      </c>
      <c r="CZ32" s="82" t="s">
        <v>77</v>
      </c>
      <c r="DA32" s="80">
        <v>23</v>
      </c>
      <c r="DB32" s="81">
        <v>1</v>
      </c>
      <c r="DC32" s="79"/>
      <c r="DD32" s="79"/>
      <c r="DE32" s="79"/>
      <c r="DF32" s="80">
        <v>0</v>
      </c>
      <c r="DG32" s="81">
        <v>4</v>
      </c>
      <c r="DH32" s="80">
        <v>123</v>
      </c>
      <c r="DI32" s="81">
        <v>14</v>
      </c>
      <c r="DJ32" s="83">
        <v>137</v>
      </c>
      <c r="DK32" s="78">
        <v>123</v>
      </c>
      <c r="DL32" s="78">
        <v>7.67</v>
      </c>
      <c r="DM32" s="78">
        <v>3.23</v>
      </c>
      <c r="DN32" s="76" t="s">
        <v>293</v>
      </c>
      <c r="DO32" s="13">
        <f t="shared" si="0"/>
        <v>10</v>
      </c>
    </row>
    <row r="33" spans="2:119" ht="27.75" customHeight="1">
      <c r="B33" s="75">
        <v>2220324010</v>
      </c>
      <c r="C33" s="76" t="s">
        <v>84</v>
      </c>
      <c r="D33" s="76" t="s">
        <v>8</v>
      </c>
      <c r="E33" s="76" t="s">
        <v>107</v>
      </c>
      <c r="F33" s="77">
        <v>36112</v>
      </c>
      <c r="G33" s="76" t="s">
        <v>5</v>
      </c>
      <c r="H33" s="76" t="s">
        <v>144</v>
      </c>
      <c r="I33" s="78">
        <v>8.3000000000000007</v>
      </c>
      <c r="J33" s="78">
        <v>7.5</v>
      </c>
      <c r="K33" s="78">
        <v>6.9</v>
      </c>
      <c r="L33" s="78">
        <v>5.6</v>
      </c>
      <c r="M33" s="79"/>
      <c r="N33" s="78">
        <v>5.7</v>
      </c>
      <c r="O33" s="79"/>
      <c r="P33" s="78">
        <v>4.3</v>
      </c>
      <c r="Q33" s="79"/>
      <c r="R33" s="78">
        <v>4.8</v>
      </c>
      <c r="S33" s="79"/>
      <c r="T33" s="78">
        <v>5.5</v>
      </c>
      <c r="U33" s="79"/>
      <c r="V33" s="78">
        <v>6.1</v>
      </c>
      <c r="W33" s="79"/>
      <c r="X33" s="78">
        <v>8.5</v>
      </c>
      <c r="Y33" s="78">
        <v>7.7</v>
      </c>
      <c r="Z33" s="78">
        <v>7</v>
      </c>
      <c r="AA33" s="79"/>
      <c r="AB33" s="78">
        <v>6.7</v>
      </c>
      <c r="AC33" s="79"/>
      <c r="AD33" s="78">
        <v>7.1</v>
      </c>
      <c r="AE33" s="78">
        <v>4.9000000000000004</v>
      </c>
      <c r="AF33" s="78">
        <v>8.8000000000000007</v>
      </c>
      <c r="AG33" s="78">
        <v>8.6999999999999993</v>
      </c>
      <c r="AH33" s="78">
        <v>8.6999999999999993</v>
      </c>
      <c r="AI33" s="78">
        <v>7.7</v>
      </c>
      <c r="AJ33" s="78">
        <v>7.2</v>
      </c>
      <c r="AK33" s="78">
        <v>6.4</v>
      </c>
      <c r="AL33" s="80">
        <v>45</v>
      </c>
      <c r="AM33" s="81">
        <v>0</v>
      </c>
      <c r="AN33" s="78">
        <v>5.4</v>
      </c>
      <c r="AO33" s="78">
        <v>6</v>
      </c>
      <c r="AP33" s="79"/>
      <c r="AQ33" s="79"/>
      <c r="AR33" s="79"/>
      <c r="AS33" s="79"/>
      <c r="AT33" s="79"/>
      <c r="AU33" s="78">
        <v>6</v>
      </c>
      <c r="AV33" s="79"/>
      <c r="AW33" s="79"/>
      <c r="AX33" s="79"/>
      <c r="AY33" s="79"/>
      <c r="AZ33" s="79"/>
      <c r="BA33" s="78">
        <v>5.6</v>
      </c>
      <c r="BB33" s="78">
        <v>5</v>
      </c>
      <c r="BC33" s="80">
        <v>5</v>
      </c>
      <c r="BD33" s="81">
        <v>0</v>
      </c>
      <c r="BE33" s="78">
        <v>7.1</v>
      </c>
      <c r="BF33" s="78">
        <v>5.8</v>
      </c>
      <c r="BG33" s="78">
        <v>5.0999999999999996</v>
      </c>
      <c r="BH33" s="78">
        <v>7</v>
      </c>
      <c r="BI33" s="78">
        <v>6.6</v>
      </c>
      <c r="BJ33" s="78">
        <v>7</v>
      </c>
      <c r="BK33" s="78">
        <v>6.8</v>
      </c>
      <c r="BL33" s="78">
        <v>6.1</v>
      </c>
      <c r="BM33" s="78">
        <v>7.3</v>
      </c>
      <c r="BN33" s="78">
        <v>4.8</v>
      </c>
      <c r="BO33" s="78">
        <v>5.3</v>
      </c>
      <c r="BP33" s="78">
        <v>6.6</v>
      </c>
      <c r="BQ33" s="78">
        <v>5.3</v>
      </c>
      <c r="BR33" s="78">
        <v>4</v>
      </c>
      <c r="BS33" s="78">
        <v>4.7</v>
      </c>
      <c r="BT33" s="78">
        <v>4.7</v>
      </c>
      <c r="BU33" s="78">
        <v>7.2</v>
      </c>
      <c r="BV33" s="78">
        <v>6.2</v>
      </c>
      <c r="BW33" s="78">
        <v>6.6</v>
      </c>
      <c r="BX33" s="78">
        <v>5.3</v>
      </c>
      <c r="BY33" s="82" t="s">
        <v>77</v>
      </c>
      <c r="BZ33" s="79"/>
      <c r="CA33" s="78">
        <v>7.1</v>
      </c>
      <c r="CB33" s="78">
        <v>5.2</v>
      </c>
      <c r="CC33" s="79"/>
      <c r="CD33" s="82" t="s">
        <v>77</v>
      </c>
      <c r="CE33" s="79"/>
      <c r="CF33" s="78">
        <v>7.8</v>
      </c>
      <c r="CG33" s="78">
        <v>6.1</v>
      </c>
      <c r="CH33" s="78">
        <v>7.4</v>
      </c>
      <c r="CI33" s="80">
        <v>53</v>
      </c>
      <c r="CJ33" s="81">
        <v>6</v>
      </c>
      <c r="CK33" s="78">
        <v>5.8</v>
      </c>
      <c r="CL33" s="78">
        <v>7.4</v>
      </c>
      <c r="CM33" s="79"/>
      <c r="CN33" s="78">
        <v>8.1</v>
      </c>
      <c r="CO33" s="78">
        <v>6.1</v>
      </c>
      <c r="CP33" s="78">
        <v>6.3</v>
      </c>
      <c r="CQ33" s="78">
        <v>6.4</v>
      </c>
      <c r="CR33" s="79"/>
      <c r="CS33" s="78">
        <v>6.7</v>
      </c>
      <c r="CT33" s="79"/>
      <c r="CU33" s="79"/>
      <c r="CV33" s="78">
        <v>7.2</v>
      </c>
      <c r="CW33" s="78">
        <v>5.9</v>
      </c>
      <c r="CX33" s="79"/>
      <c r="CY33" s="78">
        <v>9.1</v>
      </c>
      <c r="CZ33" s="82" t="s">
        <v>77</v>
      </c>
      <c r="DA33" s="80">
        <v>23</v>
      </c>
      <c r="DB33" s="81">
        <v>1</v>
      </c>
      <c r="DC33" s="79"/>
      <c r="DD33" s="79"/>
      <c r="DE33" s="79"/>
      <c r="DF33" s="80">
        <v>0</v>
      </c>
      <c r="DG33" s="81">
        <v>4</v>
      </c>
      <c r="DH33" s="80">
        <v>126</v>
      </c>
      <c r="DI33" s="81">
        <v>11</v>
      </c>
      <c r="DJ33" s="83">
        <v>137</v>
      </c>
      <c r="DK33" s="78">
        <v>128</v>
      </c>
      <c r="DL33" s="78">
        <v>6.49</v>
      </c>
      <c r="DM33" s="78">
        <v>2.54</v>
      </c>
      <c r="DN33" s="76"/>
      <c r="DO33" s="13">
        <f t="shared" si="0"/>
        <v>7</v>
      </c>
    </row>
    <row r="34" spans="2:119" ht="27.75" customHeight="1">
      <c r="B34" s="75">
        <v>2220323977</v>
      </c>
      <c r="C34" s="76" t="s">
        <v>87</v>
      </c>
      <c r="D34" s="76" t="s">
        <v>313</v>
      </c>
      <c r="E34" s="76" t="s">
        <v>106</v>
      </c>
      <c r="F34" s="77">
        <v>35910</v>
      </c>
      <c r="G34" s="76" t="s">
        <v>5</v>
      </c>
      <c r="H34" s="76" t="s">
        <v>144</v>
      </c>
      <c r="I34" s="78">
        <v>7.7</v>
      </c>
      <c r="J34" s="78">
        <v>8.1999999999999993</v>
      </c>
      <c r="K34" s="78">
        <v>6.7</v>
      </c>
      <c r="L34" s="78">
        <v>6.7</v>
      </c>
      <c r="M34" s="79"/>
      <c r="N34" s="78">
        <v>5.2</v>
      </c>
      <c r="O34" s="79"/>
      <c r="P34" s="78">
        <v>4.9000000000000004</v>
      </c>
      <c r="Q34" s="79"/>
      <c r="R34" s="78">
        <v>4.0999999999999996</v>
      </c>
      <c r="S34" s="79"/>
      <c r="T34" s="79">
        <v>0</v>
      </c>
      <c r="U34" s="79"/>
      <c r="V34" s="79"/>
      <c r="W34" s="79"/>
      <c r="X34" s="78">
        <v>6.8</v>
      </c>
      <c r="Y34" s="78">
        <v>6</v>
      </c>
      <c r="Z34" s="78">
        <v>5.0999999999999996</v>
      </c>
      <c r="AA34" s="79"/>
      <c r="AB34" s="78">
        <v>7</v>
      </c>
      <c r="AC34" s="79"/>
      <c r="AD34" s="78">
        <v>7.1</v>
      </c>
      <c r="AE34" s="78">
        <v>4.5999999999999996</v>
      </c>
      <c r="AF34" s="78">
        <v>9.1999999999999993</v>
      </c>
      <c r="AG34" s="78">
        <v>8.5</v>
      </c>
      <c r="AH34" s="78">
        <v>7.3</v>
      </c>
      <c r="AI34" s="78">
        <v>7.3</v>
      </c>
      <c r="AJ34" s="78">
        <v>5.2</v>
      </c>
      <c r="AK34" s="78">
        <v>6.4</v>
      </c>
      <c r="AL34" s="80">
        <v>41</v>
      </c>
      <c r="AM34" s="81">
        <v>4</v>
      </c>
      <c r="AN34" s="78">
        <v>7</v>
      </c>
      <c r="AO34" s="78">
        <v>6.7</v>
      </c>
      <c r="AP34" s="78">
        <v>4.4000000000000004</v>
      </c>
      <c r="AQ34" s="79"/>
      <c r="AR34" s="79"/>
      <c r="AS34" s="79"/>
      <c r="AT34" s="79"/>
      <c r="AU34" s="79"/>
      <c r="AV34" s="79"/>
      <c r="AW34" s="79"/>
      <c r="AX34" s="78">
        <v>7.1</v>
      </c>
      <c r="AY34" s="79"/>
      <c r="AZ34" s="79"/>
      <c r="BA34" s="79"/>
      <c r="BB34" s="78">
        <v>6.5</v>
      </c>
      <c r="BC34" s="80">
        <v>5</v>
      </c>
      <c r="BD34" s="81">
        <v>0</v>
      </c>
      <c r="BE34" s="78">
        <v>7.7</v>
      </c>
      <c r="BF34" s="78">
        <v>6.7</v>
      </c>
      <c r="BG34" s="78">
        <v>6.9</v>
      </c>
      <c r="BH34" s="78">
        <v>6.5</v>
      </c>
      <c r="BI34" s="78">
        <v>7.7</v>
      </c>
      <c r="BJ34" s="78">
        <v>6.9</v>
      </c>
      <c r="BK34" s="78">
        <v>6.9</v>
      </c>
      <c r="BL34" s="78">
        <v>5.3</v>
      </c>
      <c r="BM34" s="78">
        <v>7.8</v>
      </c>
      <c r="BN34" s="78">
        <v>5.6</v>
      </c>
      <c r="BO34" s="78">
        <v>5.7</v>
      </c>
      <c r="BP34" s="78">
        <v>4.8</v>
      </c>
      <c r="BQ34" s="78">
        <v>8</v>
      </c>
      <c r="BR34" s="79">
        <v>0</v>
      </c>
      <c r="BS34" s="78">
        <v>4.5</v>
      </c>
      <c r="BT34" s="78">
        <v>6.4</v>
      </c>
      <c r="BU34" s="78">
        <v>7.8</v>
      </c>
      <c r="BV34" s="78">
        <v>5.9</v>
      </c>
      <c r="BW34" s="78">
        <v>6.6</v>
      </c>
      <c r="BX34" s="78">
        <v>6.4</v>
      </c>
      <c r="BY34" s="78">
        <v>4</v>
      </c>
      <c r="BZ34" s="78">
        <v>5.8</v>
      </c>
      <c r="CA34" s="78">
        <v>6.1</v>
      </c>
      <c r="CB34" s="78">
        <v>6.9</v>
      </c>
      <c r="CC34" s="79"/>
      <c r="CD34" s="82" t="s">
        <v>77</v>
      </c>
      <c r="CE34" s="79"/>
      <c r="CF34" s="78">
        <v>7.7</v>
      </c>
      <c r="CG34" s="78">
        <v>6.3</v>
      </c>
      <c r="CH34" s="78">
        <v>7.1</v>
      </c>
      <c r="CI34" s="80">
        <v>55</v>
      </c>
      <c r="CJ34" s="81">
        <v>4</v>
      </c>
      <c r="CK34" s="78">
        <v>5.2</v>
      </c>
      <c r="CL34" s="78">
        <v>6.4</v>
      </c>
      <c r="CM34" s="79"/>
      <c r="CN34" s="78">
        <v>7.6</v>
      </c>
      <c r="CO34" s="78">
        <v>7.1</v>
      </c>
      <c r="CP34" s="78">
        <v>6.1</v>
      </c>
      <c r="CQ34" s="78">
        <v>6.5</v>
      </c>
      <c r="CR34" s="79"/>
      <c r="CS34" s="79">
        <v>0</v>
      </c>
      <c r="CT34" s="79"/>
      <c r="CU34" s="79"/>
      <c r="CV34" s="78">
        <v>7.7</v>
      </c>
      <c r="CW34" s="78">
        <v>6.2</v>
      </c>
      <c r="CX34" s="79"/>
      <c r="CY34" s="78">
        <v>9.1</v>
      </c>
      <c r="CZ34" s="82" t="s">
        <v>77</v>
      </c>
      <c r="DA34" s="80">
        <v>21</v>
      </c>
      <c r="DB34" s="81">
        <v>3</v>
      </c>
      <c r="DC34" s="79"/>
      <c r="DD34" s="79"/>
      <c r="DE34" s="79"/>
      <c r="DF34" s="80">
        <v>0</v>
      </c>
      <c r="DG34" s="81">
        <v>4</v>
      </c>
      <c r="DH34" s="80">
        <v>122</v>
      </c>
      <c r="DI34" s="81">
        <v>15</v>
      </c>
      <c r="DJ34" s="83">
        <v>137</v>
      </c>
      <c r="DK34" s="78">
        <v>128</v>
      </c>
      <c r="DL34" s="78">
        <v>6.17</v>
      </c>
      <c r="DM34" s="78">
        <v>2.41</v>
      </c>
      <c r="DN34" s="76"/>
      <c r="DO34" s="13">
        <f t="shared" si="0"/>
        <v>11</v>
      </c>
    </row>
    <row r="35" spans="2:119" ht="27.75" customHeight="1">
      <c r="B35" s="75">
        <v>2220329022</v>
      </c>
      <c r="C35" s="76" t="s">
        <v>1</v>
      </c>
      <c r="D35" s="76" t="s">
        <v>314</v>
      </c>
      <c r="E35" s="76" t="s">
        <v>106</v>
      </c>
      <c r="F35" s="77">
        <v>35229</v>
      </c>
      <c r="G35" s="76" t="s">
        <v>5</v>
      </c>
      <c r="H35" s="76" t="s">
        <v>144</v>
      </c>
      <c r="I35" s="78">
        <v>8.1999999999999993</v>
      </c>
      <c r="J35" s="78">
        <v>8.3000000000000007</v>
      </c>
      <c r="K35" s="78">
        <v>8.1</v>
      </c>
      <c r="L35" s="78">
        <v>4</v>
      </c>
      <c r="M35" s="79"/>
      <c r="N35" s="78">
        <v>4.5999999999999996</v>
      </c>
      <c r="O35" s="79"/>
      <c r="P35" s="78">
        <v>6.5</v>
      </c>
      <c r="Q35" s="79"/>
      <c r="R35" s="78">
        <v>5.9</v>
      </c>
      <c r="S35" s="79"/>
      <c r="T35" s="78">
        <v>8</v>
      </c>
      <c r="U35" s="79"/>
      <c r="V35" s="78">
        <v>6.7</v>
      </c>
      <c r="W35" s="79"/>
      <c r="X35" s="78">
        <v>6.7</v>
      </c>
      <c r="Y35" s="78">
        <v>8.3000000000000007</v>
      </c>
      <c r="Z35" s="78">
        <v>7.5</v>
      </c>
      <c r="AA35" s="78">
        <v>8.1999999999999993</v>
      </c>
      <c r="AB35" s="79"/>
      <c r="AC35" s="78">
        <v>6.9</v>
      </c>
      <c r="AD35" s="78">
        <v>8.3000000000000007</v>
      </c>
      <c r="AE35" s="79"/>
      <c r="AF35" s="78">
        <v>8.6</v>
      </c>
      <c r="AG35" s="78">
        <v>9.3000000000000007</v>
      </c>
      <c r="AH35" s="78">
        <v>8.1999999999999993</v>
      </c>
      <c r="AI35" s="78">
        <v>8.1999999999999993</v>
      </c>
      <c r="AJ35" s="78">
        <v>7.5</v>
      </c>
      <c r="AK35" s="78">
        <v>8.5</v>
      </c>
      <c r="AL35" s="80">
        <v>45</v>
      </c>
      <c r="AM35" s="81">
        <v>0</v>
      </c>
      <c r="AN35" s="78">
        <v>7.3</v>
      </c>
      <c r="AO35" s="78">
        <v>7.3</v>
      </c>
      <c r="AP35" s="79"/>
      <c r="AQ35" s="79"/>
      <c r="AR35" s="79"/>
      <c r="AS35" s="79"/>
      <c r="AT35" s="79"/>
      <c r="AU35" s="78">
        <v>8.1999999999999993</v>
      </c>
      <c r="AV35" s="79"/>
      <c r="AW35" s="79"/>
      <c r="AX35" s="79"/>
      <c r="AY35" s="79"/>
      <c r="AZ35" s="79"/>
      <c r="BA35" s="78">
        <v>6.6</v>
      </c>
      <c r="BB35" s="78">
        <v>5.2</v>
      </c>
      <c r="BC35" s="80">
        <v>5</v>
      </c>
      <c r="BD35" s="81">
        <v>0</v>
      </c>
      <c r="BE35" s="78">
        <v>9.1</v>
      </c>
      <c r="BF35" s="78">
        <v>6.9</v>
      </c>
      <c r="BG35" s="78">
        <v>7.2</v>
      </c>
      <c r="BH35" s="78">
        <v>7.9</v>
      </c>
      <c r="BI35" s="78">
        <v>7.2</v>
      </c>
      <c r="BJ35" s="78">
        <v>7.4</v>
      </c>
      <c r="BK35" s="78">
        <v>7.6</v>
      </c>
      <c r="BL35" s="78">
        <v>8.5</v>
      </c>
      <c r="BM35" s="78">
        <v>7</v>
      </c>
      <c r="BN35" s="78">
        <v>7.4</v>
      </c>
      <c r="BO35" s="78">
        <v>6.8</v>
      </c>
      <c r="BP35" s="78">
        <v>6.9</v>
      </c>
      <c r="BQ35" s="78">
        <v>7.9</v>
      </c>
      <c r="BR35" s="78">
        <v>5</v>
      </c>
      <c r="BS35" s="82" t="s">
        <v>77</v>
      </c>
      <c r="BT35" s="78">
        <v>7.5</v>
      </c>
      <c r="BU35" s="78">
        <v>8.9</v>
      </c>
      <c r="BV35" s="78">
        <v>7.1</v>
      </c>
      <c r="BW35" s="78">
        <v>7.6</v>
      </c>
      <c r="BX35" s="78">
        <v>6.4</v>
      </c>
      <c r="BY35" s="82" t="s">
        <v>77</v>
      </c>
      <c r="BZ35" s="79"/>
      <c r="CA35" s="78">
        <v>7.9</v>
      </c>
      <c r="CB35" s="78">
        <v>6.4</v>
      </c>
      <c r="CC35" s="78">
        <v>6.6</v>
      </c>
      <c r="CD35" s="79"/>
      <c r="CE35" s="82" t="s">
        <v>77</v>
      </c>
      <c r="CF35" s="79"/>
      <c r="CG35" s="78">
        <v>5.6</v>
      </c>
      <c r="CH35" s="78">
        <v>8</v>
      </c>
      <c r="CI35" s="80">
        <v>50</v>
      </c>
      <c r="CJ35" s="81">
        <v>9</v>
      </c>
      <c r="CK35" s="78">
        <v>7.5</v>
      </c>
      <c r="CL35" s="78">
        <v>7.3</v>
      </c>
      <c r="CM35" s="78">
        <v>7.1</v>
      </c>
      <c r="CN35" s="79"/>
      <c r="CO35" s="78">
        <v>5.4</v>
      </c>
      <c r="CP35" s="78">
        <v>6.4</v>
      </c>
      <c r="CQ35" s="79"/>
      <c r="CR35" s="78">
        <v>5.7</v>
      </c>
      <c r="CS35" s="78">
        <v>8</v>
      </c>
      <c r="CT35" s="79"/>
      <c r="CU35" s="79"/>
      <c r="CV35" s="78">
        <v>8.1999999999999993</v>
      </c>
      <c r="CW35" s="78">
        <v>8.1</v>
      </c>
      <c r="CX35" s="79"/>
      <c r="CY35" s="78">
        <v>9.5</v>
      </c>
      <c r="CZ35" s="78">
        <v>9.4</v>
      </c>
      <c r="DA35" s="80">
        <v>24</v>
      </c>
      <c r="DB35" s="81">
        <v>0</v>
      </c>
      <c r="DC35" s="79"/>
      <c r="DD35" s="79"/>
      <c r="DE35" s="79"/>
      <c r="DF35" s="80">
        <v>0</v>
      </c>
      <c r="DG35" s="81">
        <v>4</v>
      </c>
      <c r="DH35" s="80">
        <v>124</v>
      </c>
      <c r="DI35" s="81">
        <v>13</v>
      </c>
      <c r="DJ35" s="83">
        <v>137</v>
      </c>
      <c r="DK35" s="78">
        <v>124</v>
      </c>
      <c r="DL35" s="78">
        <v>7.27</v>
      </c>
      <c r="DM35" s="78">
        <v>3.03</v>
      </c>
      <c r="DN35" s="76"/>
      <c r="DO35" s="13">
        <f t="shared" si="0"/>
        <v>9</v>
      </c>
    </row>
    <row r="36" spans="2:119" ht="27.75" customHeight="1">
      <c r="B36" s="75">
        <v>2220328513</v>
      </c>
      <c r="C36" s="76" t="s">
        <v>3</v>
      </c>
      <c r="D36" s="76" t="s">
        <v>10</v>
      </c>
      <c r="E36" s="76" t="s">
        <v>315</v>
      </c>
      <c r="F36" s="77">
        <v>35873</v>
      </c>
      <c r="G36" s="76" t="s">
        <v>5</v>
      </c>
      <c r="H36" s="76" t="s">
        <v>144</v>
      </c>
      <c r="I36" s="78">
        <v>8.3000000000000007</v>
      </c>
      <c r="J36" s="78">
        <v>8.4</v>
      </c>
      <c r="K36" s="78">
        <v>4</v>
      </c>
      <c r="L36" s="78">
        <v>4.8</v>
      </c>
      <c r="M36" s="79"/>
      <c r="N36" s="78">
        <v>4.3</v>
      </c>
      <c r="O36" s="79"/>
      <c r="P36" s="78">
        <v>5.7</v>
      </c>
      <c r="Q36" s="79"/>
      <c r="R36" s="78">
        <v>7.2</v>
      </c>
      <c r="S36" s="79"/>
      <c r="T36" s="78">
        <v>6</v>
      </c>
      <c r="U36" s="79"/>
      <c r="V36" s="82" t="s">
        <v>77</v>
      </c>
      <c r="W36" s="79"/>
      <c r="X36" s="78">
        <v>6.1</v>
      </c>
      <c r="Y36" s="78">
        <v>7</v>
      </c>
      <c r="Z36" s="78">
        <v>5.4</v>
      </c>
      <c r="AA36" s="78">
        <v>7.9</v>
      </c>
      <c r="AB36" s="79"/>
      <c r="AC36" s="78">
        <v>7.7</v>
      </c>
      <c r="AD36" s="78">
        <v>8</v>
      </c>
      <c r="AE36" s="79"/>
      <c r="AF36" s="78">
        <v>8.6999999999999993</v>
      </c>
      <c r="AG36" s="78">
        <v>6.5</v>
      </c>
      <c r="AH36" s="78">
        <v>8.1999999999999993</v>
      </c>
      <c r="AI36" s="78">
        <v>7.1</v>
      </c>
      <c r="AJ36" s="78">
        <v>6.1</v>
      </c>
      <c r="AK36" s="78">
        <v>8</v>
      </c>
      <c r="AL36" s="80">
        <v>43</v>
      </c>
      <c r="AM36" s="81">
        <v>2</v>
      </c>
      <c r="AN36" s="78">
        <v>5.8</v>
      </c>
      <c r="AO36" s="78">
        <v>6.5</v>
      </c>
      <c r="AP36" s="79"/>
      <c r="AQ36" s="79"/>
      <c r="AR36" s="79"/>
      <c r="AS36" s="79"/>
      <c r="AT36" s="79"/>
      <c r="AU36" s="78">
        <v>5.8</v>
      </c>
      <c r="AV36" s="79"/>
      <c r="AW36" s="79"/>
      <c r="AX36" s="79"/>
      <c r="AY36" s="79"/>
      <c r="AZ36" s="79"/>
      <c r="BA36" s="78">
        <v>5</v>
      </c>
      <c r="BB36" s="78">
        <v>5.8</v>
      </c>
      <c r="BC36" s="80">
        <v>5</v>
      </c>
      <c r="BD36" s="81">
        <v>0</v>
      </c>
      <c r="BE36" s="78">
        <v>8.1999999999999993</v>
      </c>
      <c r="BF36" s="78">
        <v>7.2</v>
      </c>
      <c r="BG36" s="78">
        <v>4.5999999999999996</v>
      </c>
      <c r="BH36" s="78">
        <v>5.9</v>
      </c>
      <c r="BI36" s="78">
        <v>7.8</v>
      </c>
      <c r="BJ36" s="78">
        <v>8.1999999999999993</v>
      </c>
      <c r="BK36" s="78">
        <v>7.5</v>
      </c>
      <c r="BL36" s="78">
        <v>7</v>
      </c>
      <c r="BM36" s="78">
        <v>7.9</v>
      </c>
      <c r="BN36" s="78">
        <v>7.4</v>
      </c>
      <c r="BO36" s="78">
        <v>6.4</v>
      </c>
      <c r="BP36" s="78">
        <v>7.9</v>
      </c>
      <c r="BQ36" s="78">
        <v>7</v>
      </c>
      <c r="BR36" s="82" t="s">
        <v>77</v>
      </c>
      <c r="BS36" s="82" t="s">
        <v>77</v>
      </c>
      <c r="BT36" s="78">
        <v>6</v>
      </c>
      <c r="BU36" s="78">
        <v>7.3</v>
      </c>
      <c r="BV36" s="78">
        <v>5.8</v>
      </c>
      <c r="BW36" s="78">
        <v>6.1</v>
      </c>
      <c r="BX36" s="78">
        <v>5.6</v>
      </c>
      <c r="BY36" s="82" t="s">
        <v>77</v>
      </c>
      <c r="BZ36" s="79"/>
      <c r="CA36" s="78">
        <v>5.5</v>
      </c>
      <c r="CB36" s="78">
        <v>6.3</v>
      </c>
      <c r="CC36" s="78">
        <v>6.7</v>
      </c>
      <c r="CD36" s="79"/>
      <c r="CE36" s="82" t="s">
        <v>77</v>
      </c>
      <c r="CF36" s="79"/>
      <c r="CG36" s="78">
        <v>6.2</v>
      </c>
      <c r="CH36" s="78">
        <v>8</v>
      </c>
      <c r="CI36" s="80">
        <v>48</v>
      </c>
      <c r="CJ36" s="81">
        <v>11</v>
      </c>
      <c r="CK36" s="78">
        <v>5.7</v>
      </c>
      <c r="CL36" s="78">
        <v>6.5</v>
      </c>
      <c r="CM36" s="78">
        <v>5.6</v>
      </c>
      <c r="CN36" s="79"/>
      <c r="CO36" s="78">
        <v>5.2</v>
      </c>
      <c r="CP36" s="78">
        <v>4.4000000000000004</v>
      </c>
      <c r="CQ36" s="78">
        <v>6.6</v>
      </c>
      <c r="CR36" s="79"/>
      <c r="CS36" s="78">
        <v>6.6</v>
      </c>
      <c r="CT36" s="79"/>
      <c r="CU36" s="79"/>
      <c r="CV36" s="78">
        <v>8.6999999999999993</v>
      </c>
      <c r="CW36" s="78">
        <v>5.4</v>
      </c>
      <c r="CX36" s="79"/>
      <c r="CY36" s="78">
        <v>9</v>
      </c>
      <c r="CZ36" s="79"/>
      <c r="DA36" s="80">
        <v>23</v>
      </c>
      <c r="DB36" s="81">
        <v>1</v>
      </c>
      <c r="DC36" s="79"/>
      <c r="DD36" s="79"/>
      <c r="DE36" s="79"/>
      <c r="DF36" s="80">
        <v>0</v>
      </c>
      <c r="DG36" s="81">
        <v>4</v>
      </c>
      <c r="DH36" s="80">
        <v>119</v>
      </c>
      <c r="DI36" s="81">
        <v>18</v>
      </c>
      <c r="DJ36" s="83">
        <v>137</v>
      </c>
      <c r="DK36" s="78">
        <v>119</v>
      </c>
      <c r="DL36" s="78">
        <v>6.59</v>
      </c>
      <c r="DM36" s="78">
        <v>2.61</v>
      </c>
      <c r="DN36" s="76"/>
      <c r="DO36" s="13">
        <f t="shared" si="0"/>
        <v>14</v>
      </c>
    </row>
    <row r="37" spans="2:119" ht="27.75" customHeight="1">
      <c r="B37" s="75">
        <v>2120345162</v>
      </c>
      <c r="C37" s="76" t="s">
        <v>90</v>
      </c>
      <c r="D37" s="76" t="s">
        <v>390</v>
      </c>
      <c r="E37" s="76" t="s">
        <v>228</v>
      </c>
      <c r="F37" s="77">
        <v>34360</v>
      </c>
      <c r="G37" s="76" t="s">
        <v>5</v>
      </c>
      <c r="H37" s="76" t="s">
        <v>147</v>
      </c>
      <c r="I37" s="78">
        <v>9.4</v>
      </c>
      <c r="J37" s="78">
        <v>9.1999999999999993</v>
      </c>
      <c r="K37" s="78">
        <v>4.8</v>
      </c>
      <c r="L37" s="78">
        <v>9.8000000000000007</v>
      </c>
      <c r="M37" s="79"/>
      <c r="N37" s="78">
        <v>9.1</v>
      </c>
      <c r="O37" s="79"/>
      <c r="P37" s="78">
        <v>9.9</v>
      </c>
      <c r="Q37" s="79"/>
      <c r="R37" s="78">
        <v>9.4</v>
      </c>
      <c r="S37" s="79"/>
      <c r="T37" s="78">
        <v>9.4</v>
      </c>
      <c r="U37" s="79"/>
      <c r="V37" s="78">
        <v>5.4</v>
      </c>
      <c r="W37" s="79"/>
      <c r="X37" s="78">
        <v>9.1</v>
      </c>
      <c r="Y37" s="78">
        <v>6.9</v>
      </c>
      <c r="Z37" s="78">
        <v>8.3000000000000007</v>
      </c>
      <c r="AA37" s="79"/>
      <c r="AB37" s="78">
        <v>9</v>
      </c>
      <c r="AC37" s="79"/>
      <c r="AD37" s="78">
        <v>9</v>
      </c>
      <c r="AE37" s="78">
        <v>7.7</v>
      </c>
      <c r="AF37" s="78">
        <v>8.4</v>
      </c>
      <c r="AG37" s="78">
        <v>8.4</v>
      </c>
      <c r="AH37" s="79">
        <v>0</v>
      </c>
      <c r="AI37" s="78">
        <v>8.6</v>
      </c>
      <c r="AJ37" s="78">
        <v>7.7</v>
      </c>
      <c r="AK37" s="78">
        <v>7.7</v>
      </c>
      <c r="AL37" s="80">
        <v>42</v>
      </c>
      <c r="AM37" s="81">
        <v>3</v>
      </c>
      <c r="AN37" s="78">
        <v>6.2</v>
      </c>
      <c r="AO37" s="78">
        <v>4.5999999999999996</v>
      </c>
      <c r="AP37" s="79"/>
      <c r="AQ37" s="78">
        <v>5.3</v>
      </c>
      <c r="AR37" s="79"/>
      <c r="AS37" s="79"/>
      <c r="AT37" s="79"/>
      <c r="AU37" s="79"/>
      <c r="AV37" s="79"/>
      <c r="AW37" s="78">
        <v>4.4000000000000004</v>
      </c>
      <c r="AX37" s="79"/>
      <c r="AY37" s="79"/>
      <c r="AZ37" s="79"/>
      <c r="BA37" s="79"/>
      <c r="BB37" s="79">
        <v>0</v>
      </c>
      <c r="BC37" s="80">
        <v>4</v>
      </c>
      <c r="BD37" s="81">
        <v>1</v>
      </c>
      <c r="BE37" s="78">
        <v>8.9</v>
      </c>
      <c r="BF37" s="78">
        <v>8.8000000000000007</v>
      </c>
      <c r="BG37" s="78">
        <v>9.3000000000000007</v>
      </c>
      <c r="BH37" s="78">
        <v>9.3000000000000007</v>
      </c>
      <c r="BI37" s="78">
        <v>9.1</v>
      </c>
      <c r="BJ37" s="78">
        <v>9.1</v>
      </c>
      <c r="BK37" s="78">
        <v>8</v>
      </c>
      <c r="BL37" s="78">
        <v>8.9</v>
      </c>
      <c r="BM37" s="78">
        <v>9.6</v>
      </c>
      <c r="BN37" s="78">
        <v>8</v>
      </c>
      <c r="BO37" s="78">
        <v>7.7</v>
      </c>
      <c r="BP37" s="78">
        <v>9.1</v>
      </c>
      <c r="BQ37" s="78">
        <v>8.3000000000000007</v>
      </c>
      <c r="BR37" s="78">
        <v>4.3</v>
      </c>
      <c r="BS37" s="78">
        <v>6.9</v>
      </c>
      <c r="BT37" s="78">
        <v>9.6999999999999993</v>
      </c>
      <c r="BU37" s="78">
        <v>9.1999999999999993</v>
      </c>
      <c r="BV37" s="78">
        <v>9</v>
      </c>
      <c r="BW37" s="78">
        <v>9.4</v>
      </c>
      <c r="BX37" s="79">
        <v>0</v>
      </c>
      <c r="BY37" s="78">
        <v>7.8</v>
      </c>
      <c r="BZ37" s="82" t="s">
        <v>77</v>
      </c>
      <c r="CA37" s="78">
        <v>8.6999999999999993</v>
      </c>
      <c r="CB37" s="78">
        <v>7.9</v>
      </c>
      <c r="CC37" s="78">
        <v>8.5</v>
      </c>
      <c r="CD37" s="79"/>
      <c r="CE37" s="82" t="s">
        <v>77</v>
      </c>
      <c r="CF37" s="79">
        <v>0</v>
      </c>
      <c r="CG37" s="78">
        <v>8.5</v>
      </c>
      <c r="CH37" s="78">
        <v>6.3</v>
      </c>
      <c r="CI37" s="80">
        <v>52</v>
      </c>
      <c r="CJ37" s="81">
        <v>7</v>
      </c>
      <c r="CK37" s="78">
        <v>7</v>
      </c>
      <c r="CL37" s="78">
        <v>8.8000000000000007</v>
      </c>
      <c r="CM37" s="78">
        <v>5.4</v>
      </c>
      <c r="CN37" s="79"/>
      <c r="CO37" s="78">
        <v>7.4</v>
      </c>
      <c r="CP37" s="78">
        <v>5.2</v>
      </c>
      <c r="CQ37" s="78">
        <v>7.3</v>
      </c>
      <c r="CR37" s="79"/>
      <c r="CS37" s="78">
        <v>8.5</v>
      </c>
      <c r="CT37" s="79"/>
      <c r="CU37" s="79"/>
      <c r="CV37" s="78">
        <v>7.7</v>
      </c>
      <c r="CW37" s="78">
        <v>6.9</v>
      </c>
      <c r="CX37" s="79"/>
      <c r="CY37" s="78">
        <v>5.3</v>
      </c>
      <c r="CZ37" s="79">
        <v>0</v>
      </c>
      <c r="DA37" s="80">
        <v>23</v>
      </c>
      <c r="DB37" s="81">
        <v>1</v>
      </c>
      <c r="DC37" s="79"/>
      <c r="DD37" s="79"/>
      <c r="DE37" s="79"/>
      <c r="DF37" s="80">
        <v>0</v>
      </c>
      <c r="DG37" s="81">
        <v>4</v>
      </c>
      <c r="DH37" s="80">
        <v>121</v>
      </c>
      <c r="DI37" s="81">
        <v>16</v>
      </c>
      <c r="DJ37" s="83">
        <v>137</v>
      </c>
      <c r="DK37" s="78">
        <v>135</v>
      </c>
      <c r="DL37" s="78">
        <v>7.29</v>
      </c>
      <c r="DM37" s="78">
        <v>3.07</v>
      </c>
      <c r="DN37" s="76" t="s">
        <v>293</v>
      </c>
      <c r="DO37" s="13">
        <f t="shared" si="0"/>
        <v>11</v>
      </c>
    </row>
    <row r="38" spans="2:119" ht="27.75" customHeight="1">
      <c r="B38" s="75">
        <v>2220319204</v>
      </c>
      <c r="C38" s="76" t="s">
        <v>8</v>
      </c>
      <c r="D38" s="76" t="s">
        <v>316</v>
      </c>
      <c r="E38" s="76" t="s">
        <v>228</v>
      </c>
      <c r="F38" s="77">
        <v>35966</v>
      </c>
      <c r="G38" s="76" t="s">
        <v>5</v>
      </c>
      <c r="H38" s="76" t="s">
        <v>146</v>
      </c>
      <c r="I38" s="78">
        <v>8.3000000000000007</v>
      </c>
      <c r="J38" s="78">
        <v>8.1</v>
      </c>
      <c r="K38" s="78">
        <v>8.1999999999999993</v>
      </c>
      <c r="L38" s="78">
        <v>8.3000000000000007</v>
      </c>
      <c r="M38" s="79"/>
      <c r="N38" s="78">
        <v>8.1999999999999993</v>
      </c>
      <c r="O38" s="79"/>
      <c r="P38" s="78">
        <v>5.5</v>
      </c>
      <c r="Q38" s="79"/>
      <c r="R38" s="78">
        <v>7</v>
      </c>
      <c r="S38" s="79"/>
      <c r="T38" s="82" t="s">
        <v>77</v>
      </c>
      <c r="U38" s="79"/>
      <c r="V38" s="79"/>
      <c r="W38" s="79"/>
      <c r="X38" s="78">
        <v>6.2</v>
      </c>
      <c r="Y38" s="78">
        <v>6.9</v>
      </c>
      <c r="Z38" s="78">
        <v>9.1999999999999993</v>
      </c>
      <c r="AA38" s="78">
        <v>8.6999999999999993</v>
      </c>
      <c r="AB38" s="79"/>
      <c r="AC38" s="79"/>
      <c r="AD38" s="78">
        <v>6.5</v>
      </c>
      <c r="AE38" s="78">
        <v>7</v>
      </c>
      <c r="AF38" s="78">
        <v>8.6999999999999993</v>
      </c>
      <c r="AG38" s="78">
        <v>8.8000000000000007</v>
      </c>
      <c r="AH38" s="78">
        <v>7.8</v>
      </c>
      <c r="AI38" s="78">
        <v>8.1</v>
      </c>
      <c r="AJ38" s="78">
        <v>7.6</v>
      </c>
      <c r="AK38" s="78">
        <v>7.8</v>
      </c>
      <c r="AL38" s="80">
        <v>41</v>
      </c>
      <c r="AM38" s="81">
        <v>4</v>
      </c>
      <c r="AN38" s="78">
        <v>7.6</v>
      </c>
      <c r="AO38" s="78">
        <v>6.5</v>
      </c>
      <c r="AP38" s="79"/>
      <c r="AQ38" s="79"/>
      <c r="AR38" s="79"/>
      <c r="AS38" s="79"/>
      <c r="AT38" s="79"/>
      <c r="AU38" s="78">
        <v>5.8</v>
      </c>
      <c r="AV38" s="79"/>
      <c r="AW38" s="79"/>
      <c r="AX38" s="79"/>
      <c r="AY38" s="79"/>
      <c r="AZ38" s="79"/>
      <c r="BA38" s="78">
        <v>5.7</v>
      </c>
      <c r="BB38" s="82" t="s">
        <v>77</v>
      </c>
      <c r="BC38" s="80">
        <v>4</v>
      </c>
      <c r="BD38" s="81">
        <v>1</v>
      </c>
      <c r="BE38" s="78">
        <v>6</v>
      </c>
      <c r="BF38" s="78">
        <v>7.5</v>
      </c>
      <c r="BG38" s="78">
        <v>5.3</v>
      </c>
      <c r="BH38" s="78">
        <v>6.5</v>
      </c>
      <c r="BI38" s="78">
        <v>6.5</v>
      </c>
      <c r="BJ38" s="78">
        <v>7.9</v>
      </c>
      <c r="BK38" s="78">
        <v>4.5999999999999996</v>
      </c>
      <c r="BL38" s="78">
        <v>6</v>
      </c>
      <c r="BM38" s="78">
        <v>7.6</v>
      </c>
      <c r="BN38" s="78">
        <v>4.7</v>
      </c>
      <c r="BO38" s="78">
        <v>6.3</v>
      </c>
      <c r="BP38" s="78">
        <v>5.0999999999999996</v>
      </c>
      <c r="BQ38" s="78">
        <v>7.2</v>
      </c>
      <c r="BR38" s="82" t="s">
        <v>77</v>
      </c>
      <c r="BS38" s="82" t="s">
        <v>77</v>
      </c>
      <c r="BT38" s="82" t="s">
        <v>77</v>
      </c>
      <c r="BU38" s="82" t="s">
        <v>77</v>
      </c>
      <c r="BV38" s="78">
        <v>7</v>
      </c>
      <c r="BW38" s="78">
        <v>6.5</v>
      </c>
      <c r="BX38" s="78">
        <v>7.5</v>
      </c>
      <c r="BY38" s="82" t="s">
        <v>77</v>
      </c>
      <c r="BZ38" s="79"/>
      <c r="CA38" s="82" t="s">
        <v>77</v>
      </c>
      <c r="CB38" s="82" t="s">
        <v>77</v>
      </c>
      <c r="CC38" s="79"/>
      <c r="CD38" s="82" t="s">
        <v>77</v>
      </c>
      <c r="CE38" s="79"/>
      <c r="CF38" s="79"/>
      <c r="CG38" s="79"/>
      <c r="CH38" s="82" t="s">
        <v>77</v>
      </c>
      <c r="CI38" s="80">
        <v>32</v>
      </c>
      <c r="CJ38" s="81">
        <v>27</v>
      </c>
      <c r="CK38" s="78">
        <v>7.9</v>
      </c>
      <c r="CL38" s="78">
        <v>6.1</v>
      </c>
      <c r="CM38" s="82" t="s">
        <v>77</v>
      </c>
      <c r="CN38" s="79"/>
      <c r="CO38" s="78">
        <v>6.3</v>
      </c>
      <c r="CP38" s="79"/>
      <c r="CQ38" s="79"/>
      <c r="CR38" s="79"/>
      <c r="CS38" s="79"/>
      <c r="CT38" s="78">
        <v>5</v>
      </c>
      <c r="CU38" s="79"/>
      <c r="CV38" s="79"/>
      <c r="CW38" s="79"/>
      <c r="CX38" s="79"/>
      <c r="CY38" s="79"/>
      <c r="CZ38" s="79"/>
      <c r="DA38" s="80">
        <v>9</v>
      </c>
      <c r="DB38" s="81">
        <v>15</v>
      </c>
      <c r="DC38" s="79"/>
      <c r="DD38" s="79"/>
      <c r="DE38" s="79"/>
      <c r="DF38" s="80">
        <v>0</v>
      </c>
      <c r="DG38" s="81">
        <v>4</v>
      </c>
      <c r="DH38" s="80">
        <v>86</v>
      </c>
      <c r="DI38" s="81">
        <v>51</v>
      </c>
      <c r="DJ38" s="83">
        <v>137</v>
      </c>
      <c r="DK38" s="78">
        <v>86</v>
      </c>
      <c r="DL38" s="78">
        <v>7.02</v>
      </c>
      <c r="DM38" s="78">
        <v>2.9</v>
      </c>
      <c r="DN38" s="76"/>
      <c r="DO38" s="13">
        <f t="shared" si="0"/>
        <v>46</v>
      </c>
    </row>
    <row r="39" spans="2:119" ht="27.75" customHeight="1">
      <c r="B39" s="75">
        <v>2220326382</v>
      </c>
      <c r="C39" s="76" t="s">
        <v>3</v>
      </c>
      <c r="D39" s="76" t="s">
        <v>317</v>
      </c>
      <c r="E39" s="76" t="s">
        <v>228</v>
      </c>
      <c r="F39" s="77">
        <v>35941</v>
      </c>
      <c r="G39" s="76" t="s">
        <v>5</v>
      </c>
      <c r="H39" s="76" t="s">
        <v>144</v>
      </c>
      <c r="I39" s="78">
        <v>8.4</v>
      </c>
      <c r="J39" s="78">
        <v>7.8</v>
      </c>
      <c r="K39" s="78">
        <v>8.3000000000000007</v>
      </c>
      <c r="L39" s="78">
        <v>7.4</v>
      </c>
      <c r="M39" s="79"/>
      <c r="N39" s="78">
        <v>5.9</v>
      </c>
      <c r="O39" s="79"/>
      <c r="P39" s="78">
        <v>5.3</v>
      </c>
      <c r="Q39" s="79"/>
      <c r="R39" s="78">
        <v>6.2</v>
      </c>
      <c r="S39" s="79"/>
      <c r="T39" s="82" t="s">
        <v>77</v>
      </c>
      <c r="U39" s="79"/>
      <c r="V39" s="82" t="s">
        <v>77</v>
      </c>
      <c r="W39" s="79"/>
      <c r="X39" s="78">
        <v>7.1</v>
      </c>
      <c r="Y39" s="78">
        <v>6.7</v>
      </c>
      <c r="Z39" s="78">
        <v>6.3</v>
      </c>
      <c r="AA39" s="79"/>
      <c r="AB39" s="78">
        <v>8</v>
      </c>
      <c r="AC39" s="79"/>
      <c r="AD39" s="78">
        <v>5.7</v>
      </c>
      <c r="AE39" s="78">
        <v>6</v>
      </c>
      <c r="AF39" s="78">
        <v>9.5</v>
      </c>
      <c r="AG39" s="78">
        <v>9.6999999999999993</v>
      </c>
      <c r="AH39" s="78">
        <v>6.9</v>
      </c>
      <c r="AI39" s="78">
        <v>7.4</v>
      </c>
      <c r="AJ39" s="78">
        <v>6.2</v>
      </c>
      <c r="AK39" s="78">
        <v>9.1999999999999993</v>
      </c>
      <c r="AL39" s="80">
        <v>41</v>
      </c>
      <c r="AM39" s="81">
        <v>4</v>
      </c>
      <c r="AN39" s="78">
        <v>7.9</v>
      </c>
      <c r="AO39" s="78">
        <v>6.8</v>
      </c>
      <c r="AP39" s="79"/>
      <c r="AQ39" s="79"/>
      <c r="AR39" s="78">
        <v>7.6</v>
      </c>
      <c r="AS39" s="79"/>
      <c r="AT39" s="79"/>
      <c r="AU39" s="79"/>
      <c r="AV39" s="79"/>
      <c r="AW39" s="79"/>
      <c r="AX39" s="78">
        <v>8.1</v>
      </c>
      <c r="AY39" s="79"/>
      <c r="AZ39" s="79"/>
      <c r="BA39" s="79"/>
      <c r="BB39" s="78">
        <v>6.7</v>
      </c>
      <c r="BC39" s="80">
        <v>5</v>
      </c>
      <c r="BD39" s="81">
        <v>0</v>
      </c>
      <c r="BE39" s="78">
        <v>6.8</v>
      </c>
      <c r="BF39" s="78">
        <v>6.6</v>
      </c>
      <c r="BG39" s="78">
        <v>5.6</v>
      </c>
      <c r="BH39" s="78">
        <v>6</v>
      </c>
      <c r="BI39" s="78">
        <v>7.7</v>
      </c>
      <c r="BJ39" s="78">
        <v>7.9</v>
      </c>
      <c r="BK39" s="78">
        <v>5.5</v>
      </c>
      <c r="BL39" s="78">
        <v>7.3</v>
      </c>
      <c r="BM39" s="78">
        <v>7.8</v>
      </c>
      <c r="BN39" s="78">
        <v>4.3</v>
      </c>
      <c r="BO39" s="78">
        <v>5.2</v>
      </c>
      <c r="BP39" s="78">
        <v>7</v>
      </c>
      <c r="BQ39" s="78">
        <v>6.8</v>
      </c>
      <c r="BR39" s="78">
        <v>7.1</v>
      </c>
      <c r="BS39" s="78">
        <v>5.3</v>
      </c>
      <c r="BT39" s="82" t="s">
        <v>77</v>
      </c>
      <c r="BU39" s="78">
        <v>8</v>
      </c>
      <c r="BV39" s="78">
        <v>7.3</v>
      </c>
      <c r="BW39" s="78">
        <v>5.9</v>
      </c>
      <c r="BX39" s="78">
        <v>4.7</v>
      </c>
      <c r="BY39" s="78">
        <v>5.4</v>
      </c>
      <c r="BZ39" s="78">
        <v>4.3</v>
      </c>
      <c r="CA39" s="78">
        <v>5.3</v>
      </c>
      <c r="CB39" s="78">
        <v>5</v>
      </c>
      <c r="CC39" s="78">
        <v>5.6</v>
      </c>
      <c r="CD39" s="79"/>
      <c r="CE39" s="79"/>
      <c r="CF39" s="78">
        <v>7.5</v>
      </c>
      <c r="CG39" s="78">
        <v>4.5</v>
      </c>
      <c r="CH39" s="78">
        <v>8.3000000000000007</v>
      </c>
      <c r="CI39" s="80">
        <v>57</v>
      </c>
      <c r="CJ39" s="81">
        <v>2</v>
      </c>
      <c r="CK39" s="78">
        <v>6</v>
      </c>
      <c r="CL39" s="78">
        <v>6.1</v>
      </c>
      <c r="CM39" s="78">
        <v>5.3</v>
      </c>
      <c r="CN39" s="79"/>
      <c r="CO39" s="78">
        <v>5.6</v>
      </c>
      <c r="CP39" s="78">
        <v>6.4</v>
      </c>
      <c r="CQ39" s="78">
        <v>6.2</v>
      </c>
      <c r="CR39" s="79"/>
      <c r="CS39" s="78">
        <v>5.7</v>
      </c>
      <c r="CT39" s="79"/>
      <c r="CU39" s="79"/>
      <c r="CV39" s="78">
        <v>8.4</v>
      </c>
      <c r="CW39" s="78">
        <v>6.1</v>
      </c>
      <c r="CX39" s="79"/>
      <c r="CY39" s="78">
        <v>9.8000000000000007</v>
      </c>
      <c r="CZ39" s="82" t="s">
        <v>77</v>
      </c>
      <c r="DA39" s="80">
        <v>23</v>
      </c>
      <c r="DB39" s="81">
        <v>1</v>
      </c>
      <c r="DC39" s="79"/>
      <c r="DD39" s="79"/>
      <c r="DE39" s="79"/>
      <c r="DF39" s="80">
        <v>0</v>
      </c>
      <c r="DG39" s="81">
        <v>4</v>
      </c>
      <c r="DH39" s="80">
        <v>126</v>
      </c>
      <c r="DI39" s="81">
        <v>11</v>
      </c>
      <c r="DJ39" s="83">
        <v>137</v>
      </c>
      <c r="DK39" s="78">
        <v>126</v>
      </c>
      <c r="DL39" s="78">
        <v>6.5</v>
      </c>
      <c r="DM39" s="78">
        <v>2.5099999999999998</v>
      </c>
      <c r="DN39" s="76"/>
      <c r="DO39" s="13">
        <f t="shared" si="0"/>
        <v>7</v>
      </c>
    </row>
    <row r="40" spans="2:119" ht="27.75" customHeight="1">
      <c r="B40" s="75">
        <v>2220323974</v>
      </c>
      <c r="C40" s="76" t="s">
        <v>320</v>
      </c>
      <c r="D40" s="76" t="s">
        <v>285</v>
      </c>
      <c r="E40" s="76" t="s">
        <v>221</v>
      </c>
      <c r="F40" s="77">
        <v>35995</v>
      </c>
      <c r="G40" s="76" t="s">
        <v>5</v>
      </c>
      <c r="H40" s="76" t="s">
        <v>144</v>
      </c>
      <c r="I40" s="78">
        <v>8.6</v>
      </c>
      <c r="J40" s="78">
        <v>8.6999999999999993</v>
      </c>
      <c r="K40" s="78">
        <v>8.3000000000000007</v>
      </c>
      <c r="L40" s="78">
        <v>5.7</v>
      </c>
      <c r="M40" s="79"/>
      <c r="N40" s="78">
        <v>6.7</v>
      </c>
      <c r="O40" s="79"/>
      <c r="P40" s="78">
        <v>4.9000000000000004</v>
      </c>
      <c r="Q40" s="79"/>
      <c r="R40" s="78">
        <v>6.8</v>
      </c>
      <c r="S40" s="79"/>
      <c r="T40" s="78">
        <v>6.3</v>
      </c>
      <c r="U40" s="79"/>
      <c r="V40" s="78">
        <v>6.7</v>
      </c>
      <c r="W40" s="79"/>
      <c r="X40" s="78">
        <v>6.3</v>
      </c>
      <c r="Y40" s="78">
        <v>7.6</v>
      </c>
      <c r="Z40" s="78">
        <v>8.5</v>
      </c>
      <c r="AA40" s="78">
        <v>9.4</v>
      </c>
      <c r="AB40" s="79"/>
      <c r="AC40" s="79"/>
      <c r="AD40" s="78">
        <v>7.2</v>
      </c>
      <c r="AE40" s="78">
        <v>7.4</v>
      </c>
      <c r="AF40" s="78">
        <v>9.6999999999999993</v>
      </c>
      <c r="AG40" s="78">
        <v>8.6</v>
      </c>
      <c r="AH40" s="78">
        <v>6.5</v>
      </c>
      <c r="AI40" s="78">
        <v>7.9</v>
      </c>
      <c r="AJ40" s="78">
        <v>7.1</v>
      </c>
      <c r="AK40" s="78">
        <v>9.3000000000000007</v>
      </c>
      <c r="AL40" s="80">
        <v>45</v>
      </c>
      <c r="AM40" s="81">
        <v>0</v>
      </c>
      <c r="AN40" s="78">
        <v>6.4</v>
      </c>
      <c r="AO40" s="78">
        <v>7.1</v>
      </c>
      <c r="AP40" s="79"/>
      <c r="AQ40" s="79"/>
      <c r="AR40" s="79"/>
      <c r="AS40" s="79"/>
      <c r="AT40" s="78">
        <v>6.2</v>
      </c>
      <c r="AU40" s="79"/>
      <c r="AV40" s="79"/>
      <c r="AW40" s="79"/>
      <c r="AX40" s="79"/>
      <c r="AY40" s="79"/>
      <c r="AZ40" s="78">
        <v>5.8</v>
      </c>
      <c r="BA40" s="79"/>
      <c r="BB40" s="78">
        <v>5</v>
      </c>
      <c r="BC40" s="80">
        <v>5</v>
      </c>
      <c r="BD40" s="81">
        <v>0</v>
      </c>
      <c r="BE40" s="78">
        <v>8.6999999999999993</v>
      </c>
      <c r="BF40" s="78">
        <v>5</v>
      </c>
      <c r="BG40" s="78">
        <v>5.4</v>
      </c>
      <c r="BH40" s="78">
        <v>5.5</v>
      </c>
      <c r="BI40" s="78">
        <v>7.1</v>
      </c>
      <c r="BJ40" s="78">
        <v>7.6</v>
      </c>
      <c r="BK40" s="78">
        <v>5.6</v>
      </c>
      <c r="BL40" s="78">
        <v>4.9000000000000004</v>
      </c>
      <c r="BM40" s="78">
        <v>7.5</v>
      </c>
      <c r="BN40" s="78">
        <v>5.8</v>
      </c>
      <c r="BO40" s="78">
        <v>6.4</v>
      </c>
      <c r="BP40" s="78">
        <v>4.7</v>
      </c>
      <c r="BQ40" s="78">
        <v>5.9</v>
      </c>
      <c r="BR40" s="78">
        <v>6.7</v>
      </c>
      <c r="BS40" s="82" t="s">
        <v>77</v>
      </c>
      <c r="BT40" s="78">
        <v>6.5</v>
      </c>
      <c r="BU40" s="78">
        <v>8.1</v>
      </c>
      <c r="BV40" s="78">
        <v>6.7</v>
      </c>
      <c r="BW40" s="78">
        <v>6.3</v>
      </c>
      <c r="BX40" s="78">
        <v>7.9</v>
      </c>
      <c r="BY40" s="78">
        <v>6.4</v>
      </c>
      <c r="BZ40" s="78">
        <v>5.2</v>
      </c>
      <c r="CA40" s="78">
        <v>4.8</v>
      </c>
      <c r="CB40" s="78">
        <v>6.6</v>
      </c>
      <c r="CC40" s="78">
        <v>5.9</v>
      </c>
      <c r="CD40" s="79"/>
      <c r="CE40" s="79"/>
      <c r="CF40" s="78">
        <v>6.9</v>
      </c>
      <c r="CG40" s="78">
        <v>5.7</v>
      </c>
      <c r="CH40" s="78">
        <v>8.3000000000000007</v>
      </c>
      <c r="CI40" s="80">
        <v>57</v>
      </c>
      <c r="CJ40" s="81">
        <v>2</v>
      </c>
      <c r="CK40" s="78">
        <v>5.4</v>
      </c>
      <c r="CL40" s="78">
        <v>7.6</v>
      </c>
      <c r="CM40" s="78">
        <v>5.7</v>
      </c>
      <c r="CN40" s="79"/>
      <c r="CO40" s="78">
        <v>7.9</v>
      </c>
      <c r="CP40" s="78">
        <v>8.1999999999999993</v>
      </c>
      <c r="CQ40" s="78">
        <v>7.3</v>
      </c>
      <c r="CR40" s="79"/>
      <c r="CS40" s="79"/>
      <c r="CT40" s="78">
        <v>6.5</v>
      </c>
      <c r="CU40" s="79"/>
      <c r="CV40" s="78">
        <v>8.3000000000000007</v>
      </c>
      <c r="CW40" s="78">
        <v>4.8</v>
      </c>
      <c r="CX40" s="79"/>
      <c r="CY40" s="78">
        <v>9.1</v>
      </c>
      <c r="CZ40" s="82" t="s">
        <v>77</v>
      </c>
      <c r="DA40" s="80">
        <v>23</v>
      </c>
      <c r="DB40" s="81">
        <v>1</v>
      </c>
      <c r="DC40" s="79"/>
      <c r="DD40" s="79"/>
      <c r="DE40" s="79"/>
      <c r="DF40" s="80">
        <v>0</v>
      </c>
      <c r="DG40" s="81">
        <v>4</v>
      </c>
      <c r="DH40" s="80">
        <v>130</v>
      </c>
      <c r="DI40" s="81">
        <v>7</v>
      </c>
      <c r="DJ40" s="83">
        <v>137</v>
      </c>
      <c r="DK40" s="78">
        <v>130</v>
      </c>
      <c r="DL40" s="78">
        <v>6.84</v>
      </c>
      <c r="DM40" s="78">
        <v>2.75</v>
      </c>
      <c r="DN40" s="76"/>
      <c r="DO40" s="13">
        <f t="shared" si="0"/>
        <v>3</v>
      </c>
    </row>
    <row r="41" spans="2:119" ht="27.75" customHeight="1">
      <c r="B41" s="75">
        <v>2220326387</v>
      </c>
      <c r="C41" s="76" t="s">
        <v>3</v>
      </c>
      <c r="D41" s="76" t="s">
        <v>118</v>
      </c>
      <c r="E41" s="76" t="s">
        <v>261</v>
      </c>
      <c r="F41" s="77">
        <v>35864</v>
      </c>
      <c r="G41" s="76" t="s">
        <v>5</v>
      </c>
      <c r="H41" s="76" t="s">
        <v>144</v>
      </c>
      <c r="I41" s="78">
        <v>7.3</v>
      </c>
      <c r="J41" s="78">
        <v>7.2</v>
      </c>
      <c r="K41" s="78">
        <v>6.2</v>
      </c>
      <c r="L41" s="78">
        <v>7.3</v>
      </c>
      <c r="M41" s="79"/>
      <c r="N41" s="78">
        <v>5.3</v>
      </c>
      <c r="O41" s="79"/>
      <c r="P41" s="78">
        <v>5.2</v>
      </c>
      <c r="Q41" s="79"/>
      <c r="R41" s="78">
        <v>5</v>
      </c>
      <c r="S41" s="79"/>
      <c r="T41" s="78">
        <v>6.5</v>
      </c>
      <c r="U41" s="79"/>
      <c r="V41" s="78">
        <v>4.2</v>
      </c>
      <c r="W41" s="79"/>
      <c r="X41" s="78">
        <v>6.1</v>
      </c>
      <c r="Y41" s="78">
        <v>7.1</v>
      </c>
      <c r="Z41" s="82" t="s">
        <v>77</v>
      </c>
      <c r="AA41" s="79"/>
      <c r="AB41" s="78">
        <v>7.5</v>
      </c>
      <c r="AC41" s="79"/>
      <c r="AD41" s="78">
        <v>8.3000000000000007</v>
      </c>
      <c r="AE41" s="78">
        <v>8.1</v>
      </c>
      <c r="AF41" s="78">
        <v>9.9</v>
      </c>
      <c r="AG41" s="78">
        <v>9.1999999999999993</v>
      </c>
      <c r="AH41" s="78">
        <v>6.6</v>
      </c>
      <c r="AI41" s="78">
        <v>8.3000000000000007</v>
      </c>
      <c r="AJ41" s="78">
        <v>6.5</v>
      </c>
      <c r="AK41" s="78">
        <v>7.6</v>
      </c>
      <c r="AL41" s="80">
        <v>42</v>
      </c>
      <c r="AM41" s="81">
        <v>3</v>
      </c>
      <c r="AN41" s="78">
        <v>6</v>
      </c>
      <c r="AO41" s="78">
        <v>9.1999999999999993</v>
      </c>
      <c r="AP41" s="78">
        <v>6.1</v>
      </c>
      <c r="AQ41" s="79"/>
      <c r="AR41" s="79"/>
      <c r="AS41" s="79"/>
      <c r="AT41" s="82" t="s">
        <v>77</v>
      </c>
      <c r="AU41" s="79"/>
      <c r="AV41" s="79"/>
      <c r="AW41" s="79"/>
      <c r="AX41" s="79"/>
      <c r="AY41" s="79"/>
      <c r="AZ41" s="78">
        <v>5.8</v>
      </c>
      <c r="BA41" s="79"/>
      <c r="BB41" s="78">
        <v>7.3</v>
      </c>
      <c r="BC41" s="80">
        <v>5</v>
      </c>
      <c r="BD41" s="81">
        <v>0</v>
      </c>
      <c r="BE41" s="78">
        <v>6.5</v>
      </c>
      <c r="BF41" s="78">
        <v>6</v>
      </c>
      <c r="BG41" s="78">
        <v>4.9000000000000004</v>
      </c>
      <c r="BH41" s="78">
        <v>7.8</v>
      </c>
      <c r="BI41" s="78">
        <v>5.9</v>
      </c>
      <c r="BJ41" s="78">
        <v>4.8</v>
      </c>
      <c r="BK41" s="78">
        <v>5.0999999999999996</v>
      </c>
      <c r="BL41" s="78">
        <v>6.9</v>
      </c>
      <c r="BM41" s="78">
        <v>6.7</v>
      </c>
      <c r="BN41" s="78">
        <v>6.2</v>
      </c>
      <c r="BO41" s="78">
        <v>5.5</v>
      </c>
      <c r="BP41" s="78">
        <v>7</v>
      </c>
      <c r="BQ41" s="78">
        <v>7.1</v>
      </c>
      <c r="BR41" s="78">
        <v>7.5</v>
      </c>
      <c r="BS41" s="78">
        <v>4.9000000000000004</v>
      </c>
      <c r="BT41" s="78">
        <v>5</v>
      </c>
      <c r="BU41" s="78">
        <v>7.5</v>
      </c>
      <c r="BV41" s="78">
        <v>5.2</v>
      </c>
      <c r="BW41" s="78">
        <v>7.1</v>
      </c>
      <c r="BX41" s="78">
        <v>6</v>
      </c>
      <c r="BY41" s="78">
        <v>5.9</v>
      </c>
      <c r="BZ41" s="78">
        <v>4.5</v>
      </c>
      <c r="CA41" s="78">
        <v>4.7</v>
      </c>
      <c r="CB41" s="78">
        <v>4.5999999999999996</v>
      </c>
      <c r="CC41" s="78">
        <v>6.2</v>
      </c>
      <c r="CD41" s="79"/>
      <c r="CE41" s="82" t="s">
        <v>77</v>
      </c>
      <c r="CF41" s="79"/>
      <c r="CG41" s="78">
        <v>5</v>
      </c>
      <c r="CH41" s="78">
        <v>8.3000000000000007</v>
      </c>
      <c r="CI41" s="80">
        <v>56</v>
      </c>
      <c r="CJ41" s="81">
        <v>3</v>
      </c>
      <c r="CK41" s="78">
        <v>5.3</v>
      </c>
      <c r="CL41" s="78">
        <v>5.7</v>
      </c>
      <c r="CM41" s="78">
        <v>4.7</v>
      </c>
      <c r="CN41" s="79"/>
      <c r="CO41" s="78">
        <v>5.4</v>
      </c>
      <c r="CP41" s="78">
        <v>7.1</v>
      </c>
      <c r="CQ41" s="79"/>
      <c r="CR41" s="78">
        <v>4.7</v>
      </c>
      <c r="CS41" s="78">
        <v>8.1999999999999993</v>
      </c>
      <c r="CT41" s="79"/>
      <c r="CU41" s="79"/>
      <c r="CV41" s="78">
        <v>8.4</v>
      </c>
      <c r="CW41" s="78">
        <v>4.0999999999999996</v>
      </c>
      <c r="CX41" s="79"/>
      <c r="CY41" s="78">
        <v>9.5</v>
      </c>
      <c r="CZ41" s="78">
        <v>9.4</v>
      </c>
      <c r="DA41" s="80">
        <v>24</v>
      </c>
      <c r="DB41" s="81">
        <v>0</v>
      </c>
      <c r="DC41" s="79"/>
      <c r="DD41" s="79"/>
      <c r="DE41" s="79"/>
      <c r="DF41" s="80">
        <v>0</v>
      </c>
      <c r="DG41" s="81">
        <v>4</v>
      </c>
      <c r="DH41" s="80">
        <v>127</v>
      </c>
      <c r="DI41" s="81">
        <v>10</v>
      </c>
      <c r="DJ41" s="83">
        <v>137</v>
      </c>
      <c r="DK41" s="78">
        <v>130</v>
      </c>
      <c r="DL41" s="78">
        <v>6.22</v>
      </c>
      <c r="DM41" s="78">
        <v>2.37</v>
      </c>
      <c r="DN41" s="76"/>
      <c r="DO41" s="13">
        <f t="shared" si="0"/>
        <v>6</v>
      </c>
    </row>
    <row r="42" spans="2:119" ht="27.75" customHeight="1">
      <c r="B42" s="75">
        <v>2221326389</v>
      </c>
      <c r="C42" s="76" t="s">
        <v>3</v>
      </c>
      <c r="D42" s="76" t="s">
        <v>89</v>
      </c>
      <c r="E42" s="76" t="s">
        <v>87</v>
      </c>
      <c r="F42" s="77">
        <v>36109</v>
      </c>
      <c r="G42" s="76" t="s">
        <v>88</v>
      </c>
      <c r="H42" s="76" t="s">
        <v>144</v>
      </c>
      <c r="I42" s="78">
        <v>7.5</v>
      </c>
      <c r="J42" s="78">
        <v>4.5999999999999996</v>
      </c>
      <c r="K42" s="78">
        <v>5.7</v>
      </c>
      <c r="L42" s="78">
        <v>5.4</v>
      </c>
      <c r="M42" s="79"/>
      <c r="N42" s="82" t="s">
        <v>77</v>
      </c>
      <c r="O42" s="79"/>
      <c r="P42" s="79"/>
      <c r="Q42" s="79"/>
      <c r="R42" s="79"/>
      <c r="S42" s="79"/>
      <c r="T42" s="79"/>
      <c r="U42" s="79"/>
      <c r="V42" s="79"/>
      <c r="W42" s="79"/>
      <c r="X42" s="78">
        <v>4</v>
      </c>
      <c r="Y42" s="79">
        <v>0</v>
      </c>
      <c r="Z42" s="78">
        <v>5.9</v>
      </c>
      <c r="AA42" s="78">
        <v>6</v>
      </c>
      <c r="AB42" s="79"/>
      <c r="AC42" s="79"/>
      <c r="AD42" s="78">
        <v>5.8</v>
      </c>
      <c r="AE42" s="82" t="s">
        <v>77</v>
      </c>
      <c r="AF42" s="78">
        <v>9</v>
      </c>
      <c r="AG42" s="78">
        <v>8.4</v>
      </c>
      <c r="AH42" s="79"/>
      <c r="AI42" s="78">
        <v>4.9000000000000004</v>
      </c>
      <c r="AJ42" s="82" t="s">
        <v>77</v>
      </c>
      <c r="AK42" s="79"/>
      <c r="AL42" s="80">
        <v>22</v>
      </c>
      <c r="AM42" s="81">
        <v>23</v>
      </c>
      <c r="AN42" s="78">
        <v>8.1</v>
      </c>
      <c r="AO42" s="78">
        <v>7.3</v>
      </c>
      <c r="AP42" s="78">
        <v>6.7</v>
      </c>
      <c r="AQ42" s="79"/>
      <c r="AR42" s="79"/>
      <c r="AS42" s="79"/>
      <c r="AT42" s="79"/>
      <c r="AU42" s="79"/>
      <c r="AV42" s="79"/>
      <c r="AW42" s="79"/>
      <c r="AX42" s="78">
        <v>5</v>
      </c>
      <c r="AY42" s="79"/>
      <c r="AZ42" s="79"/>
      <c r="BA42" s="79"/>
      <c r="BB42" s="82" t="s">
        <v>77</v>
      </c>
      <c r="BC42" s="80">
        <v>4</v>
      </c>
      <c r="BD42" s="81">
        <v>1</v>
      </c>
      <c r="BE42" s="78">
        <v>9.3000000000000007</v>
      </c>
      <c r="BF42" s="78">
        <v>4.8</v>
      </c>
      <c r="BG42" s="78">
        <v>4.7</v>
      </c>
      <c r="BH42" s="82" t="s">
        <v>77</v>
      </c>
      <c r="BI42" s="78">
        <v>7.9</v>
      </c>
      <c r="BJ42" s="82" t="s">
        <v>77</v>
      </c>
      <c r="BK42" s="78">
        <v>5.3</v>
      </c>
      <c r="BL42" s="79"/>
      <c r="BM42" s="78">
        <v>4.7</v>
      </c>
      <c r="BN42" s="79"/>
      <c r="BO42" s="82" t="s">
        <v>77</v>
      </c>
      <c r="BP42" s="79"/>
      <c r="BQ42" s="78">
        <v>4</v>
      </c>
      <c r="BR42" s="79"/>
      <c r="BS42" s="79"/>
      <c r="BT42" s="79"/>
      <c r="BU42" s="82" t="s">
        <v>77</v>
      </c>
      <c r="BV42" s="78">
        <v>6.4</v>
      </c>
      <c r="BW42" s="78">
        <v>4.9000000000000004</v>
      </c>
      <c r="BX42" s="79"/>
      <c r="BY42" s="79"/>
      <c r="BZ42" s="79"/>
      <c r="CA42" s="78">
        <v>5.0999999999999996</v>
      </c>
      <c r="CB42" s="82" t="s">
        <v>77</v>
      </c>
      <c r="CC42" s="79">
        <v>0</v>
      </c>
      <c r="CD42" s="79"/>
      <c r="CE42" s="79"/>
      <c r="CF42" s="79"/>
      <c r="CG42" s="82" t="s">
        <v>77</v>
      </c>
      <c r="CH42" s="78">
        <v>7.1</v>
      </c>
      <c r="CI42" s="80">
        <v>22</v>
      </c>
      <c r="CJ42" s="81">
        <v>37</v>
      </c>
      <c r="CK42" s="78">
        <v>4.7</v>
      </c>
      <c r="CL42" s="78">
        <v>4.5</v>
      </c>
      <c r="CM42" s="82" t="s">
        <v>77</v>
      </c>
      <c r="CN42" s="79"/>
      <c r="CO42" s="78">
        <v>4.5999999999999996</v>
      </c>
      <c r="CP42" s="79">
        <v>0</v>
      </c>
      <c r="CQ42" s="79">
        <v>0</v>
      </c>
      <c r="CR42" s="79"/>
      <c r="CS42" s="78">
        <v>4.3</v>
      </c>
      <c r="CT42" s="79"/>
      <c r="CU42" s="79"/>
      <c r="CV42" s="79"/>
      <c r="CW42" s="79"/>
      <c r="CX42" s="79"/>
      <c r="CY42" s="79"/>
      <c r="CZ42" s="82" t="s">
        <v>77</v>
      </c>
      <c r="DA42" s="80">
        <v>9</v>
      </c>
      <c r="DB42" s="81">
        <v>15</v>
      </c>
      <c r="DC42" s="79"/>
      <c r="DD42" s="79"/>
      <c r="DE42" s="79"/>
      <c r="DF42" s="80">
        <v>0</v>
      </c>
      <c r="DG42" s="81">
        <v>4</v>
      </c>
      <c r="DH42" s="80">
        <v>57</v>
      </c>
      <c r="DI42" s="81">
        <v>80</v>
      </c>
      <c r="DJ42" s="83">
        <v>137</v>
      </c>
      <c r="DK42" s="78">
        <v>82</v>
      </c>
      <c r="DL42" s="78">
        <v>4.25</v>
      </c>
      <c r="DM42" s="78">
        <v>1.35</v>
      </c>
      <c r="DN42" s="76"/>
      <c r="DO42" s="13">
        <f t="shared" si="0"/>
        <v>75</v>
      </c>
    </row>
    <row r="43" spans="2:119" ht="27.75" customHeight="1">
      <c r="B43" s="75">
        <v>2120319296</v>
      </c>
      <c r="C43" s="76" t="s">
        <v>8</v>
      </c>
      <c r="D43" s="76" t="s">
        <v>2</v>
      </c>
      <c r="E43" s="76" t="s">
        <v>227</v>
      </c>
      <c r="F43" s="77">
        <v>35473</v>
      </c>
      <c r="G43" s="76" t="s">
        <v>5</v>
      </c>
      <c r="H43" s="76" t="s">
        <v>147</v>
      </c>
      <c r="I43" s="78">
        <v>8.1999999999999993</v>
      </c>
      <c r="J43" s="78">
        <v>8.4</v>
      </c>
      <c r="K43" s="78">
        <v>8.4</v>
      </c>
      <c r="L43" s="78">
        <v>9.9</v>
      </c>
      <c r="M43" s="79"/>
      <c r="N43" s="78">
        <v>8.6</v>
      </c>
      <c r="O43" s="79"/>
      <c r="P43" s="78">
        <v>8.9</v>
      </c>
      <c r="Q43" s="79"/>
      <c r="R43" s="78">
        <v>8.3000000000000007</v>
      </c>
      <c r="S43" s="79"/>
      <c r="T43" s="78">
        <v>9.1999999999999993</v>
      </c>
      <c r="U43" s="79"/>
      <c r="V43" s="82" t="s">
        <v>77</v>
      </c>
      <c r="W43" s="79"/>
      <c r="X43" s="78">
        <v>8.6999999999999993</v>
      </c>
      <c r="Y43" s="78">
        <v>7.3</v>
      </c>
      <c r="Z43" s="78">
        <v>8.8000000000000007</v>
      </c>
      <c r="AA43" s="79"/>
      <c r="AB43" s="78">
        <v>9.5</v>
      </c>
      <c r="AC43" s="79"/>
      <c r="AD43" s="78">
        <v>6.7</v>
      </c>
      <c r="AE43" s="78">
        <v>7</v>
      </c>
      <c r="AF43" s="78">
        <v>8.8000000000000007</v>
      </c>
      <c r="AG43" s="78">
        <v>8.9</v>
      </c>
      <c r="AH43" s="78">
        <v>7.3</v>
      </c>
      <c r="AI43" s="78">
        <v>8.6999999999999993</v>
      </c>
      <c r="AJ43" s="78">
        <v>5.6</v>
      </c>
      <c r="AK43" s="78">
        <v>5.4</v>
      </c>
      <c r="AL43" s="80">
        <v>43</v>
      </c>
      <c r="AM43" s="81">
        <v>2</v>
      </c>
      <c r="AN43" s="78">
        <v>7.5</v>
      </c>
      <c r="AO43" s="78">
        <v>7.9</v>
      </c>
      <c r="AP43" s="78">
        <v>6.7</v>
      </c>
      <c r="AQ43" s="79"/>
      <c r="AR43" s="79"/>
      <c r="AS43" s="79"/>
      <c r="AT43" s="79"/>
      <c r="AU43" s="79"/>
      <c r="AV43" s="79"/>
      <c r="AW43" s="78">
        <v>6.4</v>
      </c>
      <c r="AX43" s="79"/>
      <c r="AY43" s="79"/>
      <c r="AZ43" s="79"/>
      <c r="BA43" s="79"/>
      <c r="BB43" s="82" t="s">
        <v>77</v>
      </c>
      <c r="BC43" s="80">
        <v>4</v>
      </c>
      <c r="BD43" s="81">
        <v>1</v>
      </c>
      <c r="BE43" s="78">
        <v>7.2</v>
      </c>
      <c r="BF43" s="78">
        <v>6.2</v>
      </c>
      <c r="BG43" s="78">
        <v>5.9</v>
      </c>
      <c r="BH43" s="78">
        <v>7.7</v>
      </c>
      <c r="BI43" s="78">
        <v>7</v>
      </c>
      <c r="BJ43" s="78">
        <v>7.5</v>
      </c>
      <c r="BK43" s="78">
        <v>5.6</v>
      </c>
      <c r="BL43" s="78">
        <v>8.3000000000000007</v>
      </c>
      <c r="BM43" s="78">
        <v>8</v>
      </c>
      <c r="BN43" s="78">
        <v>7.2</v>
      </c>
      <c r="BO43" s="78">
        <v>6.1</v>
      </c>
      <c r="BP43" s="78">
        <v>5.0999999999999996</v>
      </c>
      <c r="BQ43" s="78">
        <v>7.2</v>
      </c>
      <c r="BR43" s="78">
        <v>5.4</v>
      </c>
      <c r="BS43" s="78">
        <v>5.9</v>
      </c>
      <c r="BT43" s="82" t="s">
        <v>77</v>
      </c>
      <c r="BU43" s="78">
        <v>8.6</v>
      </c>
      <c r="BV43" s="78">
        <v>6.7</v>
      </c>
      <c r="BW43" s="78">
        <v>7</v>
      </c>
      <c r="BX43" s="78">
        <v>4.5999999999999996</v>
      </c>
      <c r="BY43" s="82" t="s">
        <v>77</v>
      </c>
      <c r="BZ43" s="79"/>
      <c r="CA43" s="78">
        <v>5.5</v>
      </c>
      <c r="CB43" s="78">
        <v>7.8</v>
      </c>
      <c r="CC43" s="79"/>
      <c r="CD43" s="78">
        <v>5.9</v>
      </c>
      <c r="CE43" s="79"/>
      <c r="CF43" s="78">
        <v>7.4</v>
      </c>
      <c r="CG43" s="78">
        <v>6.4</v>
      </c>
      <c r="CH43" s="78">
        <v>7.7</v>
      </c>
      <c r="CI43" s="80">
        <v>53</v>
      </c>
      <c r="CJ43" s="81">
        <v>6</v>
      </c>
      <c r="CK43" s="78">
        <v>7.5</v>
      </c>
      <c r="CL43" s="78">
        <v>8.1</v>
      </c>
      <c r="CM43" s="79"/>
      <c r="CN43" s="82" t="s">
        <v>77</v>
      </c>
      <c r="CO43" s="78">
        <v>7</v>
      </c>
      <c r="CP43" s="82" t="s">
        <v>77</v>
      </c>
      <c r="CQ43" s="82" t="s">
        <v>77</v>
      </c>
      <c r="CR43" s="79"/>
      <c r="CS43" s="82" t="s">
        <v>77</v>
      </c>
      <c r="CT43" s="79"/>
      <c r="CU43" s="79"/>
      <c r="CV43" s="78">
        <v>7.9</v>
      </c>
      <c r="CW43" s="78">
        <v>4.5999999999999996</v>
      </c>
      <c r="CX43" s="79"/>
      <c r="CY43" s="78">
        <v>9.1999999999999993</v>
      </c>
      <c r="CZ43" s="82" t="s">
        <v>77</v>
      </c>
      <c r="DA43" s="80">
        <v>12</v>
      </c>
      <c r="DB43" s="81">
        <v>12</v>
      </c>
      <c r="DC43" s="79"/>
      <c r="DD43" s="79"/>
      <c r="DE43" s="79"/>
      <c r="DF43" s="80">
        <v>0</v>
      </c>
      <c r="DG43" s="81">
        <v>4</v>
      </c>
      <c r="DH43" s="80">
        <v>112</v>
      </c>
      <c r="DI43" s="81">
        <v>25</v>
      </c>
      <c r="DJ43" s="83">
        <v>137</v>
      </c>
      <c r="DK43" s="78">
        <v>114</v>
      </c>
      <c r="DL43" s="78">
        <v>7.15</v>
      </c>
      <c r="DM43" s="78">
        <v>2.97</v>
      </c>
      <c r="DN43" s="76" t="s">
        <v>293</v>
      </c>
      <c r="DO43" s="13">
        <f t="shared" si="0"/>
        <v>20</v>
      </c>
    </row>
    <row r="44" spans="2:119" ht="27.75" customHeight="1">
      <c r="B44" s="75">
        <v>2220326391</v>
      </c>
      <c r="C44" s="76" t="s">
        <v>85</v>
      </c>
      <c r="D44" s="76" t="s">
        <v>323</v>
      </c>
      <c r="E44" s="76" t="s">
        <v>227</v>
      </c>
      <c r="F44" s="77">
        <v>34814</v>
      </c>
      <c r="G44" s="76" t="s">
        <v>5</v>
      </c>
      <c r="H44" s="76" t="s">
        <v>146</v>
      </c>
      <c r="I44" s="82" t="s">
        <v>77</v>
      </c>
      <c r="J44" s="78">
        <v>8</v>
      </c>
      <c r="K44" s="78">
        <v>8</v>
      </c>
      <c r="L44" s="78">
        <v>7.2</v>
      </c>
      <c r="M44" s="79"/>
      <c r="N44" s="82" t="s">
        <v>77</v>
      </c>
      <c r="O44" s="79"/>
      <c r="P44" s="79"/>
      <c r="Q44" s="79"/>
      <c r="R44" s="79"/>
      <c r="S44" s="79"/>
      <c r="T44" s="79"/>
      <c r="U44" s="79"/>
      <c r="V44" s="79"/>
      <c r="W44" s="79"/>
      <c r="X44" s="82" t="s">
        <v>77</v>
      </c>
      <c r="Y44" s="79"/>
      <c r="Z44" s="82" t="s">
        <v>77</v>
      </c>
      <c r="AA44" s="79"/>
      <c r="AB44" s="79"/>
      <c r="AC44" s="79"/>
      <c r="AD44" s="79">
        <v>0</v>
      </c>
      <c r="AE44" s="79"/>
      <c r="AF44" s="78">
        <v>8.6</v>
      </c>
      <c r="AG44" s="82" t="s">
        <v>77</v>
      </c>
      <c r="AH44" s="79"/>
      <c r="AI44" s="79">
        <v>0</v>
      </c>
      <c r="AJ44" s="79"/>
      <c r="AK44" s="79">
        <v>0</v>
      </c>
      <c r="AL44" s="80">
        <v>7</v>
      </c>
      <c r="AM44" s="81">
        <v>38</v>
      </c>
      <c r="AN44" s="82" t="s">
        <v>77</v>
      </c>
      <c r="AO44" s="79">
        <v>0</v>
      </c>
      <c r="AP44" s="79">
        <v>0</v>
      </c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>
        <v>0</v>
      </c>
      <c r="BD44" s="81">
        <v>5</v>
      </c>
      <c r="BE44" s="78">
        <v>7.6</v>
      </c>
      <c r="BF44" s="78">
        <v>6.3</v>
      </c>
      <c r="BG44" s="79">
        <v>0</v>
      </c>
      <c r="BH44" s="82" t="s">
        <v>77</v>
      </c>
      <c r="BI44" s="82" t="s">
        <v>77</v>
      </c>
      <c r="BJ44" s="79">
        <v>0</v>
      </c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8">
        <v>6.9</v>
      </c>
      <c r="BW44" s="79">
        <v>0</v>
      </c>
      <c r="BX44" s="79"/>
      <c r="BY44" s="79"/>
      <c r="BZ44" s="79"/>
      <c r="CA44" s="79">
        <v>0</v>
      </c>
      <c r="CB44" s="79"/>
      <c r="CC44" s="79"/>
      <c r="CD44" s="79"/>
      <c r="CE44" s="79"/>
      <c r="CF44" s="79"/>
      <c r="CG44" s="79"/>
      <c r="CH44" s="79">
        <v>0</v>
      </c>
      <c r="CI44" s="80">
        <v>6</v>
      </c>
      <c r="CJ44" s="81">
        <v>53</v>
      </c>
      <c r="CK44" s="79"/>
      <c r="CL44" s="82" t="s">
        <v>77</v>
      </c>
      <c r="CM44" s="79"/>
      <c r="CN44" s="79">
        <v>0</v>
      </c>
      <c r="CO44" s="79">
        <v>0</v>
      </c>
      <c r="CP44" s="79">
        <v>0</v>
      </c>
      <c r="CQ44" s="79"/>
      <c r="CR44" s="79"/>
      <c r="CS44" s="79"/>
      <c r="CT44" s="79"/>
      <c r="CU44" s="79"/>
      <c r="CV44" s="79"/>
      <c r="CW44" s="79">
        <v>0</v>
      </c>
      <c r="CX44" s="79"/>
      <c r="CY44" s="79"/>
      <c r="CZ44" s="79"/>
      <c r="DA44" s="80">
        <v>0</v>
      </c>
      <c r="DB44" s="81">
        <v>24</v>
      </c>
      <c r="DC44" s="79"/>
      <c r="DD44" s="79"/>
      <c r="DE44" s="79"/>
      <c r="DF44" s="80">
        <v>0</v>
      </c>
      <c r="DG44" s="81">
        <v>4</v>
      </c>
      <c r="DH44" s="80">
        <v>13</v>
      </c>
      <c r="DI44" s="81">
        <v>124</v>
      </c>
      <c r="DJ44" s="83">
        <v>137</v>
      </c>
      <c r="DK44" s="78">
        <v>57</v>
      </c>
      <c r="DL44" s="78">
        <v>1.82</v>
      </c>
      <c r="DM44" s="78">
        <v>0.72</v>
      </c>
      <c r="DN44" s="76"/>
      <c r="DO44" s="13">
        <f t="shared" si="0"/>
        <v>115</v>
      </c>
    </row>
    <row r="45" spans="2:119" ht="27.75" customHeight="1">
      <c r="B45" s="75">
        <v>2221326392</v>
      </c>
      <c r="C45" s="76" t="s">
        <v>8</v>
      </c>
      <c r="D45" s="76" t="s">
        <v>89</v>
      </c>
      <c r="E45" s="76" t="s">
        <v>324</v>
      </c>
      <c r="F45" s="77">
        <v>36061</v>
      </c>
      <c r="G45" s="76" t="s">
        <v>88</v>
      </c>
      <c r="H45" s="76" t="s">
        <v>144</v>
      </c>
      <c r="I45" s="78">
        <v>4.3</v>
      </c>
      <c r="J45" s="78">
        <v>6.6</v>
      </c>
      <c r="K45" s="78">
        <v>7.7</v>
      </c>
      <c r="L45" s="78">
        <v>4.2</v>
      </c>
      <c r="M45" s="79"/>
      <c r="N45" s="78">
        <v>4</v>
      </c>
      <c r="O45" s="79"/>
      <c r="P45" s="79">
        <v>0</v>
      </c>
      <c r="Q45" s="79"/>
      <c r="R45" s="79"/>
      <c r="S45" s="79"/>
      <c r="T45" s="79"/>
      <c r="U45" s="79"/>
      <c r="V45" s="79"/>
      <c r="W45" s="79"/>
      <c r="X45" s="78">
        <v>5.0999999999999996</v>
      </c>
      <c r="Y45" s="78">
        <v>7.5</v>
      </c>
      <c r="Z45" s="79">
        <v>0</v>
      </c>
      <c r="AA45" s="79"/>
      <c r="AB45" s="78">
        <v>7.9</v>
      </c>
      <c r="AC45" s="79"/>
      <c r="AD45" s="78">
        <v>6.1</v>
      </c>
      <c r="AE45" s="79">
        <v>0</v>
      </c>
      <c r="AF45" s="78">
        <v>8.8000000000000007</v>
      </c>
      <c r="AG45" s="78">
        <v>7.5</v>
      </c>
      <c r="AH45" s="79"/>
      <c r="AI45" s="79">
        <v>0</v>
      </c>
      <c r="AJ45" s="79"/>
      <c r="AK45" s="78">
        <v>4.7</v>
      </c>
      <c r="AL45" s="80">
        <v>24</v>
      </c>
      <c r="AM45" s="81">
        <v>21</v>
      </c>
      <c r="AN45" s="78">
        <v>5.3</v>
      </c>
      <c r="AO45" s="78">
        <v>5.8</v>
      </c>
      <c r="AP45" s="79"/>
      <c r="AQ45" s="79"/>
      <c r="AR45" s="79"/>
      <c r="AS45" s="79"/>
      <c r="AT45" s="78">
        <v>7.3</v>
      </c>
      <c r="AU45" s="79"/>
      <c r="AV45" s="79"/>
      <c r="AW45" s="79"/>
      <c r="AX45" s="79"/>
      <c r="AY45" s="79"/>
      <c r="AZ45" s="78">
        <v>5.2</v>
      </c>
      <c r="BA45" s="79"/>
      <c r="BB45" s="79">
        <v>0</v>
      </c>
      <c r="BC45" s="80">
        <v>4</v>
      </c>
      <c r="BD45" s="81">
        <v>1</v>
      </c>
      <c r="BE45" s="78">
        <v>6.2</v>
      </c>
      <c r="BF45" s="78">
        <v>4.5999999999999996</v>
      </c>
      <c r="BG45" s="78">
        <v>4.8</v>
      </c>
      <c r="BH45" s="78">
        <v>5.4</v>
      </c>
      <c r="BI45" s="78">
        <v>4.8</v>
      </c>
      <c r="BJ45" s="78">
        <v>4.9000000000000004</v>
      </c>
      <c r="BK45" s="78">
        <v>4.9000000000000004</v>
      </c>
      <c r="BL45" s="78">
        <v>6.6</v>
      </c>
      <c r="BM45" s="78">
        <v>6.3</v>
      </c>
      <c r="BN45" s="78">
        <v>6.4</v>
      </c>
      <c r="BO45" s="79"/>
      <c r="BP45" s="78">
        <v>6.5</v>
      </c>
      <c r="BQ45" s="79"/>
      <c r="BR45" s="79"/>
      <c r="BS45" s="79"/>
      <c r="BT45" s="79">
        <v>0</v>
      </c>
      <c r="BU45" s="79"/>
      <c r="BV45" s="78">
        <v>4.3</v>
      </c>
      <c r="BW45" s="78">
        <v>5.9</v>
      </c>
      <c r="BX45" s="79"/>
      <c r="BY45" s="79"/>
      <c r="BZ45" s="79"/>
      <c r="CA45" s="79">
        <v>0</v>
      </c>
      <c r="CB45" s="79">
        <v>0</v>
      </c>
      <c r="CC45" s="79"/>
      <c r="CD45" s="79"/>
      <c r="CE45" s="79"/>
      <c r="CF45" s="79"/>
      <c r="CG45" s="79"/>
      <c r="CH45" s="79"/>
      <c r="CI45" s="80">
        <v>26</v>
      </c>
      <c r="CJ45" s="81">
        <v>33</v>
      </c>
      <c r="CK45" s="78">
        <v>5.0999999999999996</v>
      </c>
      <c r="CL45" s="78">
        <v>5.9</v>
      </c>
      <c r="CM45" s="78">
        <v>4.2</v>
      </c>
      <c r="CN45" s="79"/>
      <c r="CO45" s="79">
        <v>0</v>
      </c>
      <c r="CP45" s="79">
        <v>0</v>
      </c>
      <c r="CQ45" s="79"/>
      <c r="CR45" s="79"/>
      <c r="CS45" s="79">
        <v>0</v>
      </c>
      <c r="CT45" s="79"/>
      <c r="CU45" s="79"/>
      <c r="CV45" s="79"/>
      <c r="CW45" s="79"/>
      <c r="CX45" s="79"/>
      <c r="CY45" s="79"/>
      <c r="CZ45" s="79"/>
      <c r="DA45" s="80">
        <v>7</v>
      </c>
      <c r="DB45" s="81">
        <v>17</v>
      </c>
      <c r="DC45" s="79"/>
      <c r="DD45" s="79"/>
      <c r="DE45" s="79"/>
      <c r="DF45" s="80">
        <v>0</v>
      </c>
      <c r="DG45" s="81">
        <v>4</v>
      </c>
      <c r="DH45" s="80">
        <v>61</v>
      </c>
      <c r="DI45" s="81">
        <v>76</v>
      </c>
      <c r="DJ45" s="83">
        <v>137</v>
      </c>
      <c r="DK45" s="78">
        <v>86</v>
      </c>
      <c r="DL45" s="78">
        <v>3.94</v>
      </c>
      <c r="DM45" s="78">
        <v>1.41</v>
      </c>
      <c r="DN45" s="76" t="s">
        <v>391</v>
      </c>
      <c r="DO45" s="13">
        <f t="shared" si="0"/>
        <v>71</v>
      </c>
    </row>
    <row r="46" spans="2:119" ht="27.75" customHeight="1">
      <c r="B46" s="75">
        <v>2220326393</v>
      </c>
      <c r="C46" s="76" t="s">
        <v>87</v>
      </c>
      <c r="D46" s="76" t="s">
        <v>2</v>
      </c>
      <c r="E46" s="76" t="s">
        <v>105</v>
      </c>
      <c r="F46" s="77">
        <v>36116</v>
      </c>
      <c r="G46" s="76" t="s">
        <v>5</v>
      </c>
      <c r="H46" s="76" t="s">
        <v>144</v>
      </c>
      <c r="I46" s="78">
        <v>8.6999999999999993</v>
      </c>
      <c r="J46" s="78">
        <v>8.1</v>
      </c>
      <c r="K46" s="78">
        <v>8.5</v>
      </c>
      <c r="L46" s="78">
        <v>7.9</v>
      </c>
      <c r="M46" s="79"/>
      <c r="N46" s="78">
        <v>7.3</v>
      </c>
      <c r="O46" s="79"/>
      <c r="P46" s="78">
        <v>6</v>
      </c>
      <c r="Q46" s="79"/>
      <c r="R46" s="78">
        <v>6.4</v>
      </c>
      <c r="S46" s="79"/>
      <c r="T46" s="78">
        <v>6.6</v>
      </c>
      <c r="U46" s="79"/>
      <c r="V46" s="78">
        <v>5.9</v>
      </c>
      <c r="W46" s="79"/>
      <c r="X46" s="78">
        <v>8.3000000000000007</v>
      </c>
      <c r="Y46" s="78">
        <v>8.6999999999999993</v>
      </c>
      <c r="Z46" s="78">
        <v>6.2</v>
      </c>
      <c r="AA46" s="79"/>
      <c r="AB46" s="78">
        <v>9.6999999999999993</v>
      </c>
      <c r="AC46" s="79"/>
      <c r="AD46" s="78">
        <v>9.1999999999999993</v>
      </c>
      <c r="AE46" s="78">
        <v>8.4</v>
      </c>
      <c r="AF46" s="78">
        <v>8.6</v>
      </c>
      <c r="AG46" s="78">
        <v>9.1999999999999993</v>
      </c>
      <c r="AH46" s="78">
        <v>8.9</v>
      </c>
      <c r="AI46" s="78">
        <v>7.2</v>
      </c>
      <c r="AJ46" s="78">
        <v>8.3000000000000007</v>
      </c>
      <c r="AK46" s="78">
        <v>8.1</v>
      </c>
      <c r="AL46" s="80">
        <v>45</v>
      </c>
      <c r="AM46" s="81">
        <v>0</v>
      </c>
      <c r="AN46" s="78">
        <v>6.8</v>
      </c>
      <c r="AO46" s="78">
        <v>6.4</v>
      </c>
      <c r="AP46" s="79"/>
      <c r="AQ46" s="79"/>
      <c r="AR46" s="79"/>
      <c r="AS46" s="79"/>
      <c r="AT46" s="79"/>
      <c r="AU46" s="78">
        <v>7.2</v>
      </c>
      <c r="AV46" s="79"/>
      <c r="AW46" s="79"/>
      <c r="AX46" s="79"/>
      <c r="AY46" s="79"/>
      <c r="AZ46" s="79"/>
      <c r="BA46" s="78">
        <v>6.6</v>
      </c>
      <c r="BB46" s="78">
        <v>7.3</v>
      </c>
      <c r="BC46" s="80">
        <v>5</v>
      </c>
      <c r="BD46" s="81">
        <v>0</v>
      </c>
      <c r="BE46" s="78">
        <v>7.9</v>
      </c>
      <c r="BF46" s="78">
        <v>6.2</v>
      </c>
      <c r="BG46" s="78">
        <v>4.2</v>
      </c>
      <c r="BH46" s="78">
        <v>5.5</v>
      </c>
      <c r="BI46" s="78">
        <v>7.8</v>
      </c>
      <c r="BJ46" s="78">
        <v>6.7</v>
      </c>
      <c r="BK46" s="78">
        <v>6.6</v>
      </c>
      <c r="BL46" s="78">
        <v>7.5</v>
      </c>
      <c r="BM46" s="78">
        <v>8</v>
      </c>
      <c r="BN46" s="78">
        <v>5.8</v>
      </c>
      <c r="BO46" s="78">
        <v>6.1</v>
      </c>
      <c r="BP46" s="78">
        <v>6.8</v>
      </c>
      <c r="BQ46" s="78">
        <v>7.3</v>
      </c>
      <c r="BR46" s="78">
        <v>4.0999999999999996</v>
      </c>
      <c r="BS46" s="78">
        <v>6.9</v>
      </c>
      <c r="BT46" s="78">
        <v>5.4</v>
      </c>
      <c r="BU46" s="78">
        <v>7.6</v>
      </c>
      <c r="BV46" s="78">
        <v>5.3</v>
      </c>
      <c r="BW46" s="78">
        <v>7.1</v>
      </c>
      <c r="BX46" s="78">
        <v>6.2</v>
      </c>
      <c r="BY46" s="78">
        <v>7.4</v>
      </c>
      <c r="BZ46" s="82" t="s">
        <v>77</v>
      </c>
      <c r="CA46" s="78">
        <v>5.4</v>
      </c>
      <c r="CB46" s="78">
        <v>5</v>
      </c>
      <c r="CC46" s="78">
        <v>7.3</v>
      </c>
      <c r="CD46" s="79"/>
      <c r="CE46" s="79"/>
      <c r="CF46" s="78">
        <v>7.5</v>
      </c>
      <c r="CG46" s="78">
        <v>7.5</v>
      </c>
      <c r="CH46" s="78">
        <v>5.8</v>
      </c>
      <c r="CI46" s="80">
        <v>57</v>
      </c>
      <c r="CJ46" s="81">
        <v>2</v>
      </c>
      <c r="CK46" s="78">
        <v>8.4</v>
      </c>
      <c r="CL46" s="78">
        <v>7.5</v>
      </c>
      <c r="CM46" s="82" t="s">
        <v>77</v>
      </c>
      <c r="CN46" s="79"/>
      <c r="CO46" s="78">
        <v>8.1</v>
      </c>
      <c r="CP46" s="78">
        <v>8.6999999999999993</v>
      </c>
      <c r="CQ46" s="79"/>
      <c r="CR46" s="78">
        <v>6.7</v>
      </c>
      <c r="CS46" s="78">
        <v>8.5</v>
      </c>
      <c r="CT46" s="79"/>
      <c r="CU46" s="79"/>
      <c r="CV46" s="78">
        <v>8.1999999999999993</v>
      </c>
      <c r="CW46" s="78">
        <v>5.5</v>
      </c>
      <c r="CX46" s="79"/>
      <c r="CY46" s="78">
        <v>8.9</v>
      </c>
      <c r="CZ46" s="82" t="s">
        <v>77</v>
      </c>
      <c r="DA46" s="80">
        <v>20</v>
      </c>
      <c r="DB46" s="81">
        <v>4</v>
      </c>
      <c r="DC46" s="79"/>
      <c r="DD46" s="79"/>
      <c r="DE46" s="79"/>
      <c r="DF46" s="80">
        <v>0</v>
      </c>
      <c r="DG46" s="81">
        <v>4</v>
      </c>
      <c r="DH46" s="80">
        <v>127</v>
      </c>
      <c r="DI46" s="81">
        <v>10</v>
      </c>
      <c r="DJ46" s="83">
        <v>137</v>
      </c>
      <c r="DK46" s="78">
        <v>127</v>
      </c>
      <c r="DL46" s="78">
        <v>7.21</v>
      </c>
      <c r="DM46" s="78">
        <v>2.98</v>
      </c>
      <c r="DN46" s="76"/>
      <c r="DO46" s="13">
        <f t="shared" si="0"/>
        <v>6</v>
      </c>
    </row>
    <row r="47" spans="2:119" ht="27.75" customHeight="1">
      <c r="B47" s="75">
        <v>2220354019</v>
      </c>
      <c r="C47" s="76" t="s">
        <v>120</v>
      </c>
      <c r="D47" s="76" t="s">
        <v>111</v>
      </c>
      <c r="E47" s="76" t="s">
        <v>264</v>
      </c>
      <c r="F47" s="77">
        <v>35993</v>
      </c>
      <c r="G47" s="76" t="s">
        <v>5</v>
      </c>
      <c r="H47" s="76" t="s">
        <v>144</v>
      </c>
      <c r="I47" s="78">
        <v>8.6</v>
      </c>
      <c r="J47" s="78">
        <v>8.5</v>
      </c>
      <c r="K47" s="78">
        <v>8.3000000000000007</v>
      </c>
      <c r="L47" s="78">
        <v>6.3</v>
      </c>
      <c r="M47" s="79"/>
      <c r="N47" s="78">
        <v>6</v>
      </c>
      <c r="O47" s="79"/>
      <c r="P47" s="78">
        <v>4.2</v>
      </c>
      <c r="Q47" s="79"/>
      <c r="R47" s="78">
        <v>7.2</v>
      </c>
      <c r="S47" s="79"/>
      <c r="T47" s="78">
        <v>7.4</v>
      </c>
      <c r="U47" s="79"/>
      <c r="V47" s="78">
        <v>5.6</v>
      </c>
      <c r="W47" s="79"/>
      <c r="X47" s="78">
        <v>8</v>
      </c>
      <c r="Y47" s="78">
        <v>7</v>
      </c>
      <c r="Z47" s="78">
        <v>6.1</v>
      </c>
      <c r="AA47" s="78">
        <v>9.1999999999999993</v>
      </c>
      <c r="AB47" s="79"/>
      <c r="AC47" s="79"/>
      <c r="AD47" s="78">
        <v>8.5</v>
      </c>
      <c r="AE47" s="78">
        <v>8.9</v>
      </c>
      <c r="AF47" s="78">
        <v>9</v>
      </c>
      <c r="AG47" s="78">
        <v>9.1</v>
      </c>
      <c r="AH47" s="82" t="s">
        <v>77</v>
      </c>
      <c r="AI47" s="78">
        <v>7.4</v>
      </c>
      <c r="AJ47" s="78">
        <v>8.9</v>
      </c>
      <c r="AK47" s="78">
        <v>7.4</v>
      </c>
      <c r="AL47" s="80">
        <v>42</v>
      </c>
      <c r="AM47" s="81">
        <v>3</v>
      </c>
      <c r="AN47" s="78">
        <v>6</v>
      </c>
      <c r="AO47" s="78">
        <v>6.2</v>
      </c>
      <c r="AP47" s="79"/>
      <c r="AQ47" s="79"/>
      <c r="AR47" s="79"/>
      <c r="AS47" s="79"/>
      <c r="AT47" s="78">
        <v>8.4</v>
      </c>
      <c r="AU47" s="79"/>
      <c r="AV47" s="78">
        <v>6.1</v>
      </c>
      <c r="AW47" s="79"/>
      <c r="AX47" s="79"/>
      <c r="AY47" s="79"/>
      <c r="AZ47" s="79"/>
      <c r="BA47" s="79"/>
      <c r="BB47" s="78">
        <v>6.3</v>
      </c>
      <c r="BC47" s="80">
        <v>5</v>
      </c>
      <c r="BD47" s="81">
        <v>0</v>
      </c>
      <c r="BE47" s="78">
        <v>6.8</v>
      </c>
      <c r="BF47" s="78">
        <v>5.6</v>
      </c>
      <c r="BG47" s="78">
        <v>5.0999999999999996</v>
      </c>
      <c r="BH47" s="78">
        <v>6.3</v>
      </c>
      <c r="BI47" s="78">
        <v>7.4</v>
      </c>
      <c r="BJ47" s="78">
        <v>6.5</v>
      </c>
      <c r="BK47" s="78">
        <v>6.3</v>
      </c>
      <c r="BL47" s="78">
        <v>6</v>
      </c>
      <c r="BM47" s="78">
        <v>7.1</v>
      </c>
      <c r="BN47" s="78">
        <v>4.7</v>
      </c>
      <c r="BO47" s="78">
        <v>7.2</v>
      </c>
      <c r="BP47" s="78">
        <v>7.5</v>
      </c>
      <c r="BQ47" s="78">
        <v>6.9</v>
      </c>
      <c r="BR47" s="78">
        <v>6.4</v>
      </c>
      <c r="BS47" s="78">
        <v>6.2</v>
      </c>
      <c r="BT47" s="78">
        <v>6.7</v>
      </c>
      <c r="BU47" s="78">
        <v>7.5</v>
      </c>
      <c r="BV47" s="78">
        <v>7</v>
      </c>
      <c r="BW47" s="78">
        <v>6.3</v>
      </c>
      <c r="BX47" s="78">
        <v>7.2</v>
      </c>
      <c r="BY47" s="78">
        <v>6.4</v>
      </c>
      <c r="BZ47" s="78">
        <v>4.9000000000000004</v>
      </c>
      <c r="CA47" s="82" t="s">
        <v>77</v>
      </c>
      <c r="CB47" s="78">
        <v>6.4</v>
      </c>
      <c r="CC47" s="79"/>
      <c r="CD47" s="78">
        <v>6.2</v>
      </c>
      <c r="CE47" s="79"/>
      <c r="CF47" s="78">
        <v>7.4</v>
      </c>
      <c r="CG47" s="78">
        <v>8.5</v>
      </c>
      <c r="CH47" s="78">
        <v>8.9</v>
      </c>
      <c r="CI47" s="80">
        <v>56</v>
      </c>
      <c r="CJ47" s="81">
        <v>3</v>
      </c>
      <c r="CK47" s="78">
        <v>7.4</v>
      </c>
      <c r="CL47" s="78">
        <v>8.3000000000000007</v>
      </c>
      <c r="CM47" s="78">
        <v>7.1</v>
      </c>
      <c r="CN47" s="79"/>
      <c r="CO47" s="78">
        <v>8.4</v>
      </c>
      <c r="CP47" s="82" t="s">
        <v>77</v>
      </c>
      <c r="CQ47" s="79"/>
      <c r="CR47" s="78">
        <v>7.6</v>
      </c>
      <c r="CS47" s="78">
        <v>7.5</v>
      </c>
      <c r="CT47" s="79"/>
      <c r="CU47" s="79"/>
      <c r="CV47" s="78">
        <v>7.7</v>
      </c>
      <c r="CW47" s="78">
        <v>5</v>
      </c>
      <c r="CX47" s="79"/>
      <c r="CY47" s="78">
        <v>9.6</v>
      </c>
      <c r="CZ47" s="82" t="s">
        <v>77</v>
      </c>
      <c r="DA47" s="80">
        <v>20</v>
      </c>
      <c r="DB47" s="81">
        <v>4</v>
      </c>
      <c r="DC47" s="79"/>
      <c r="DD47" s="79"/>
      <c r="DE47" s="79"/>
      <c r="DF47" s="80">
        <v>0</v>
      </c>
      <c r="DG47" s="81">
        <v>4</v>
      </c>
      <c r="DH47" s="80">
        <v>123</v>
      </c>
      <c r="DI47" s="81">
        <v>14</v>
      </c>
      <c r="DJ47" s="83">
        <v>137</v>
      </c>
      <c r="DK47" s="78">
        <v>126</v>
      </c>
      <c r="DL47" s="78">
        <v>7.01</v>
      </c>
      <c r="DM47" s="78">
        <v>2.85</v>
      </c>
      <c r="DN47" s="76"/>
      <c r="DO47" s="13">
        <f t="shared" si="0"/>
        <v>10</v>
      </c>
    </row>
    <row r="48" spans="2:119" ht="27.75" customHeight="1">
      <c r="B48" s="75">
        <v>2221326398</v>
      </c>
      <c r="C48" s="76" t="s">
        <v>87</v>
      </c>
      <c r="D48" s="76" t="s">
        <v>327</v>
      </c>
      <c r="E48" s="76" t="s">
        <v>328</v>
      </c>
      <c r="F48" s="77">
        <v>36005</v>
      </c>
      <c r="G48" s="76" t="s">
        <v>88</v>
      </c>
      <c r="H48" s="76" t="s">
        <v>146</v>
      </c>
      <c r="I48" s="78">
        <v>7.3</v>
      </c>
      <c r="J48" s="78">
        <v>7.7</v>
      </c>
      <c r="K48" s="78">
        <v>7.5</v>
      </c>
      <c r="L48" s="78">
        <v>8.3000000000000007</v>
      </c>
      <c r="M48" s="79"/>
      <c r="N48" s="78">
        <v>5.5</v>
      </c>
      <c r="O48" s="79"/>
      <c r="P48" s="82" t="s">
        <v>77</v>
      </c>
      <c r="Q48" s="79"/>
      <c r="R48" s="79"/>
      <c r="S48" s="79"/>
      <c r="T48" s="79"/>
      <c r="U48" s="79"/>
      <c r="V48" s="79"/>
      <c r="W48" s="79"/>
      <c r="X48" s="78">
        <v>6.5</v>
      </c>
      <c r="Y48" s="82" t="s">
        <v>77</v>
      </c>
      <c r="Z48" s="78">
        <v>5.3</v>
      </c>
      <c r="AA48" s="78">
        <v>8</v>
      </c>
      <c r="AB48" s="79"/>
      <c r="AC48" s="79"/>
      <c r="AD48" s="78">
        <v>4.8</v>
      </c>
      <c r="AE48" s="78">
        <v>7.3</v>
      </c>
      <c r="AF48" s="78">
        <v>9.9</v>
      </c>
      <c r="AG48" s="78">
        <v>9.3000000000000007</v>
      </c>
      <c r="AH48" s="78">
        <v>6.6</v>
      </c>
      <c r="AI48" s="78">
        <v>7</v>
      </c>
      <c r="AJ48" s="79"/>
      <c r="AK48" s="79"/>
      <c r="AL48" s="80">
        <v>29</v>
      </c>
      <c r="AM48" s="81">
        <v>16</v>
      </c>
      <c r="AN48" s="78">
        <v>6.3</v>
      </c>
      <c r="AO48" s="78">
        <v>6</v>
      </c>
      <c r="AP48" s="79"/>
      <c r="AQ48" s="78">
        <v>4.4000000000000004</v>
      </c>
      <c r="AR48" s="79"/>
      <c r="AS48" s="79"/>
      <c r="AT48" s="79"/>
      <c r="AU48" s="79"/>
      <c r="AV48" s="79"/>
      <c r="AW48" s="78">
        <v>8.5</v>
      </c>
      <c r="AX48" s="79"/>
      <c r="AY48" s="79"/>
      <c r="AZ48" s="79"/>
      <c r="BA48" s="79"/>
      <c r="BB48" s="78">
        <v>8.4</v>
      </c>
      <c r="BC48" s="80">
        <v>5</v>
      </c>
      <c r="BD48" s="81">
        <v>0</v>
      </c>
      <c r="BE48" s="78">
        <v>9.4</v>
      </c>
      <c r="BF48" s="78">
        <v>8.1</v>
      </c>
      <c r="BG48" s="78">
        <v>6.5</v>
      </c>
      <c r="BH48" s="78">
        <v>9.1999999999999993</v>
      </c>
      <c r="BI48" s="78">
        <v>8.1999999999999993</v>
      </c>
      <c r="BJ48" s="82" t="s">
        <v>77</v>
      </c>
      <c r="BK48" s="78">
        <v>8.4</v>
      </c>
      <c r="BL48" s="78">
        <v>7.6</v>
      </c>
      <c r="BM48" s="78">
        <v>8.9</v>
      </c>
      <c r="BN48" s="79"/>
      <c r="BO48" s="82" t="s">
        <v>77</v>
      </c>
      <c r="BP48" s="78">
        <v>8.6999999999999993</v>
      </c>
      <c r="BQ48" s="82" t="s">
        <v>77</v>
      </c>
      <c r="BR48" s="79"/>
      <c r="BS48" s="79"/>
      <c r="BT48" s="82" t="s">
        <v>77</v>
      </c>
      <c r="BU48" s="79"/>
      <c r="BV48" s="78">
        <v>7.3</v>
      </c>
      <c r="BW48" s="78">
        <v>7.8</v>
      </c>
      <c r="BX48" s="79"/>
      <c r="BY48" s="82" t="s">
        <v>77</v>
      </c>
      <c r="BZ48" s="79"/>
      <c r="CA48" s="82" t="s">
        <v>77</v>
      </c>
      <c r="CB48" s="79"/>
      <c r="CC48" s="79"/>
      <c r="CD48" s="79"/>
      <c r="CE48" s="79"/>
      <c r="CF48" s="79"/>
      <c r="CG48" s="78">
        <v>4.9000000000000004</v>
      </c>
      <c r="CH48" s="82" t="s">
        <v>77</v>
      </c>
      <c r="CI48" s="80">
        <v>25</v>
      </c>
      <c r="CJ48" s="81">
        <v>34</v>
      </c>
      <c r="CK48" s="78">
        <v>5.8</v>
      </c>
      <c r="CL48" s="78">
        <v>6.4</v>
      </c>
      <c r="CM48" s="79"/>
      <c r="CN48" s="82" t="s">
        <v>77</v>
      </c>
      <c r="CO48" s="78">
        <v>4.8</v>
      </c>
      <c r="CP48" s="82" t="s">
        <v>77</v>
      </c>
      <c r="CQ48" s="79"/>
      <c r="CR48" s="79"/>
      <c r="CS48" s="82" t="s">
        <v>77</v>
      </c>
      <c r="CT48" s="82" t="s">
        <v>77</v>
      </c>
      <c r="CU48" s="79"/>
      <c r="CV48" s="79"/>
      <c r="CW48" s="78">
        <v>4.5</v>
      </c>
      <c r="CX48" s="79"/>
      <c r="CY48" s="82" t="s">
        <v>77</v>
      </c>
      <c r="CZ48" s="79"/>
      <c r="DA48" s="80">
        <v>9</v>
      </c>
      <c r="DB48" s="81">
        <v>15</v>
      </c>
      <c r="DC48" s="79"/>
      <c r="DD48" s="79"/>
      <c r="DE48" s="79"/>
      <c r="DF48" s="80">
        <v>0</v>
      </c>
      <c r="DG48" s="81">
        <v>4</v>
      </c>
      <c r="DH48" s="80">
        <v>68</v>
      </c>
      <c r="DI48" s="81">
        <v>69</v>
      </c>
      <c r="DJ48" s="83">
        <v>137</v>
      </c>
      <c r="DK48" s="78">
        <v>79</v>
      </c>
      <c r="DL48" s="78">
        <v>6.09</v>
      </c>
      <c r="DM48" s="78">
        <v>2.4700000000000002</v>
      </c>
      <c r="DN48" s="76"/>
      <c r="DO48" s="13">
        <f t="shared" si="0"/>
        <v>65</v>
      </c>
    </row>
    <row r="49" spans="2:119" ht="27.75" customHeight="1">
      <c r="B49" s="75">
        <v>2220323980</v>
      </c>
      <c r="C49" s="76" t="s">
        <v>133</v>
      </c>
      <c r="D49" s="76" t="s">
        <v>329</v>
      </c>
      <c r="E49" s="76" t="s">
        <v>256</v>
      </c>
      <c r="F49" s="77">
        <v>36088</v>
      </c>
      <c r="G49" s="76" t="s">
        <v>5</v>
      </c>
      <c r="H49" s="76" t="s">
        <v>144</v>
      </c>
      <c r="I49" s="78">
        <v>7.6</v>
      </c>
      <c r="J49" s="78">
        <v>6.8</v>
      </c>
      <c r="K49" s="78">
        <v>5.7</v>
      </c>
      <c r="L49" s="78">
        <v>7.5</v>
      </c>
      <c r="M49" s="79"/>
      <c r="N49" s="78">
        <v>6.2</v>
      </c>
      <c r="O49" s="79"/>
      <c r="P49" s="78">
        <v>6.1</v>
      </c>
      <c r="Q49" s="79"/>
      <c r="R49" s="78">
        <v>6.7</v>
      </c>
      <c r="S49" s="79"/>
      <c r="T49" s="78">
        <v>5.7</v>
      </c>
      <c r="U49" s="79"/>
      <c r="V49" s="82" t="s">
        <v>77</v>
      </c>
      <c r="W49" s="79"/>
      <c r="X49" s="78">
        <v>6.5</v>
      </c>
      <c r="Y49" s="78">
        <v>7.5</v>
      </c>
      <c r="Z49" s="78">
        <v>7.8</v>
      </c>
      <c r="AA49" s="79"/>
      <c r="AB49" s="78">
        <v>8.6</v>
      </c>
      <c r="AC49" s="79"/>
      <c r="AD49" s="78">
        <v>8.4</v>
      </c>
      <c r="AE49" s="78">
        <v>5.4</v>
      </c>
      <c r="AF49" s="78">
        <v>8.4</v>
      </c>
      <c r="AG49" s="78">
        <v>6.5</v>
      </c>
      <c r="AH49" s="78">
        <v>7.9</v>
      </c>
      <c r="AI49" s="78">
        <v>6.2</v>
      </c>
      <c r="AJ49" s="78">
        <v>7.3</v>
      </c>
      <c r="AK49" s="78">
        <v>7</v>
      </c>
      <c r="AL49" s="80">
        <v>43</v>
      </c>
      <c r="AM49" s="81">
        <v>2</v>
      </c>
      <c r="AN49" s="78">
        <v>6.4</v>
      </c>
      <c r="AO49" s="78">
        <v>9.4</v>
      </c>
      <c r="AP49" s="78">
        <v>7.6</v>
      </c>
      <c r="AQ49" s="79"/>
      <c r="AR49" s="79"/>
      <c r="AS49" s="79"/>
      <c r="AT49" s="79"/>
      <c r="AU49" s="79"/>
      <c r="AV49" s="78">
        <v>7.3</v>
      </c>
      <c r="AW49" s="79"/>
      <c r="AX49" s="79"/>
      <c r="AY49" s="79"/>
      <c r="AZ49" s="79"/>
      <c r="BA49" s="79"/>
      <c r="BB49" s="78">
        <v>7.3</v>
      </c>
      <c r="BC49" s="80">
        <v>5</v>
      </c>
      <c r="BD49" s="81">
        <v>0</v>
      </c>
      <c r="BE49" s="78">
        <v>8.1</v>
      </c>
      <c r="BF49" s="78">
        <v>5.9</v>
      </c>
      <c r="BG49" s="78">
        <v>6</v>
      </c>
      <c r="BH49" s="78">
        <v>7.4</v>
      </c>
      <c r="BI49" s="78">
        <v>7.5</v>
      </c>
      <c r="BJ49" s="78">
        <v>7.6</v>
      </c>
      <c r="BK49" s="78">
        <v>5.7</v>
      </c>
      <c r="BL49" s="78">
        <v>7.2</v>
      </c>
      <c r="BM49" s="78">
        <v>8.5</v>
      </c>
      <c r="BN49" s="78">
        <v>6.4</v>
      </c>
      <c r="BO49" s="78">
        <v>7</v>
      </c>
      <c r="BP49" s="78">
        <v>6.1</v>
      </c>
      <c r="BQ49" s="78">
        <v>7.5</v>
      </c>
      <c r="BR49" s="78">
        <v>4.5999999999999996</v>
      </c>
      <c r="BS49" s="78">
        <v>5.7</v>
      </c>
      <c r="BT49" s="78">
        <v>7.6</v>
      </c>
      <c r="BU49" s="78">
        <v>7.5</v>
      </c>
      <c r="BV49" s="78">
        <v>7.5</v>
      </c>
      <c r="BW49" s="78">
        <v>6.4</v>
      </c>
      <c r="BX49" s="78">
        <v>6.1</v>
      </c>
      <c r="BY49" s="78">
        <v>5.6</v>
      </c>
      <c r="BZ49" s="78">
        <v>5.4</v>
      </c>
      <c r="CA49" s="78">
        <v>6</v>
      </c>
      <c r="CB49" s="78">
        <v>6.8</v>
      </c>
      <c r="CC49" s="79"/>
      <c r="CD49" s="82" t="s">
        <v>77</v>
      </c>
      <c r="CE49" s="79"/>
      <c r="CF49" s="78">
        <v>7.3</v>
      </c>
      <c r="CG49" s="78">
        <v>7.1</v>
      </c>
      <c r="CH49" s="78">
        <v>8</v>
      </c>
      <c r="CI49" s="80">
        <v>57</v>
      </c>
      <c r="CJ49" s="81">
        <v>2</v>
      </c>
      <c r="CK49" s="78">
        <v>5.0999999999999996</v>
      </c>
      <c r="CL49" s="78">
        <v>6.5</v>
      </c>
      <c r="CM49" s="79"/>
      <c r="CN49" s="78">
        <v>8.3000000000000007</v>
      </c>
      <c r="CO49" s="78">
        <v>6.7</v>
      </c>
      <c r="CP49" s="78">
        <v>6.3</v>
      </c>
      <c r="CQ49" s="78">
        <v>6</v>
      </c>
      <c r="CR49" s="79"/>
      <c r="CS49" s="78">
        <v>8.1999999999999993</v>
      </c>
      <c r="CT49" s="79"/>
      <c r="CU49" s="79"/>
      <c r="CV49" s="78">
        <v>7.8</v>
      </c>
      <c r="CW49" s="78">
        <v>5.6</v>
      </c>
      <c r="CX49" s="79"/>
      <c r="CY49" s="78">
        <v>9.4</v>
      </c>
      <c r="CZ49" s="82" t="s">
        <v>77</v>
      </c>
      <c r="DA49" s="80">
        <v>23</v>
      </c>
      <c r="DB49" s="81">
        <v>1</v>
      </c>
      <c r="DC49" s="79"/>
      <c r="DD49" s="79"/>
      <c r="DE49" s="79"/>
      <c r="DF49" s="80">
        <v>0</v>
      </c>
      <c r="DG49" s="81">
        <v>4</v>
      </c>
      <c r="DH49" s="80">
        <v>128</v>
      </c>
      <c r="DI49" s="81">
        <v>9</v>
      </c>
      <c r="DJ49" s="83">
        <v>137</v>
      </c>
      <c r="DK49" s="78">
        <v>128</v>
      </c>
      <c r="DL49" s="78">
        <v>6.86</v>
      </c>
      <c r="DM49" s="78">
        <v>2.79</v>
      </c>
      <c r="DN49" s="76"/>
      <c r="DO49" s="13">
        <f t="shared" si="0"/>
        <v>5</v>
      </c>
    </row>
    <row r="50" spans="2:119" ht="27.75" customHeight="1">
      <c r="B50" s="75">
        <v>2220329630</v>
      </c>
      <c r="C50" s="76" t="s">
        <v>3</v>
      </c>
      <c r="D50" s="76" t="s">
        <v>128</v>
      </c>
      <c r="E50" s="76" t="s">
        <v>256</v>
      </c>
      <c r="F50" s="77">
        <v>36093</v>
      </c>
      <c r="G50" s="76" t="s">
        <v>5</v>
      </c>
      <c r="H50" s="76" t="s">
        <v>146</v>
      </c>
      <c r="I50" s="78">
        <v>8.4</v>
      </c>
      <c r="J50" s="78">
        <v>7.7</v>
      </c>
      <c r="K50" s="78">
        <v>8.3000000000000007</v>
      </c>
      <c r="L50" s="78">
        <v>6.8</v>
      </c>
      <c r="M50" s="79"/>
      <c r="N50" s="78">
        <v>7.7</v>
      </c>
      <c r="O50" s="79"/>
      <c r="P50" s="78">
        <v>7.5</v>
      </c>
      <c r="Q50" s="79"/>
      <c r="R50" s="78">
        <v>9</v>
      </c>
      <c r="S50" s="79"/>
      <c r="T50" s="78">
        <v>8.1999999999999993</v>
      </c>
      <c r="U50" s="79"/>
      <c r="V50" s="78">
        <v>9.6999999999999993</v>
      </c>
      <c r="W50" s="79"/>
      <c r="X50" s="78">
        <v>6.3</v>
      </c>
      <c r="Y50" s="78">
        <v>5.3</v>
      </c>
      <c r="Z50" s="78">
        <v>5.0999999999999996</v>
      </c>
      <c r="AA50" s="79"/>
      <c r="AB50" s="78">
        <v>7.5</v>
      </c>
      <c r="AC50" s="78">
        <v>6.9</v>
      </c>
      <c r="AD50" s="78">
        <v>4.5</v>
      </c>
      <c r="AE50" s="79"/>
      <c r="AF50" s="78">
        <v>8.6999999999999993</v>
      </c>
      <c r="AG50" s="78">
        <v>9.1</v>
      </c>
      <c r="AH50" s="78">
        <v>8.1</v>
      </c>
      <c r="AI50" s="78">
        <v>7.5</v>
      </c>
      <c r="AJ50" s="78">
        <v>7</v>
      </c>
      <c r="AK50" s="78">
        <v>8.6</v>
      </c>
      <c r="AL50" s="80">
        <v>45</v>
      </c>
      <c r="AM50" s="81">
        <v>0</v>
      </c>
      <c r="AN50" s="78">
        <v>7.3</v>
      </c>
      <c r="AO50" s="78">
        <v>6</v>
      </c>
      <c r="AP50" s="79"/>
      <c r="AQ50" s="79"/>
      <c r="AR50" s="79"/>
      <c r="AS50" s="79"/>
      <c r="AT50" s="79"/>
      <c r="AU50" s="78">
        <v>6</v>
      </c>
      <c r="AV50" s="78">
        <v>4.8</v>
      </c>
      <c r="AW50" s="79"/>
      <c r="AX50" s="79"/>
      <c r="AY50" s="79"/>
      <c r="AZ50" s="79"/>
      <c r="BA50" s="79"/>
      <c r="BB50" s="78">
        <v>6.8</v>
      </c>
      <c r="BC50" s="80">
        <v>5</v>
      </c>
      <c r="BD50" s="81">
        <v>0</v>
      </c>
      <c r="BE50" s="78">
        <v>6.4</v>
      </c>
      <c r="BF50" s="78">
        <v>7.3</v>
      </c>
      <c r="BG50" s="78">
        <v>5.6</v>
      </c>
      <c r="BH50" s="78">
        <v>5</v>
      </c>
      <c r="BI50" s="78">
        <v>8.1999999999999993</v>
      </c>
      <c r="BJ50" s="78">
        <v>5.4</v>
      </c>
      <c r="BK50" s="78">
        <v>6.7</v>
      </c>
      <c r="BL50" s="78">
        <v>6.3</v>
      </c>
      <c r="BM50" s="78">
        <v>8.6</v>
      </c>
      <c r="BN50" s="78">
        <v>6.8</v>
      </c>
      <c r="BO50" s="78">
        <v>4.3</v>
      </c>
      <c r="BP50" s="78">
        <v>6</v>
      </c>
      <c r="BQ50" s="78">
        <v>8</v>
      </c>
      <c r="BR50" s="78">
        <v>7.1</v>
      </c>
      <c r="BS50" s="78">
        <v>5.5</v>
      </c>
      <c r="BT50" s="78">
        <v>7.4</v>
      </c>
      <c r="BU50" s="78">
        <v>8.3000000000000007</v>
      </c>
      <c r="BV50" s="78">
        <v>4.7</v>
      </c>
      <c r="BW50" s="78">
        <v>6.9</v>
      </c>
      <c r="BX50" s="78">
        <v>5.8</v>
      </c>
      <c r="BY50" s="78">
        <v>5.6</v>
      </c>
      <c r="BZ50" s="79"/>
      <c r="CA50" s="78">
        <v>5.7</v>
      </c>
      <c r="CB50" s="78">
        <v>6.4</v>
      </c>
      <c r="CC50" s="78">
        <v>6.2</v>
      </c>
      <c r="CD50" s="79"/>
      <c r="CE50" s="79"/>
      <c r="CF50" s="79"/>
      <c r="CG50" s="78">
        <v>6</v>
      </c>
      <c r="CH50" s="78">
        <v>8.3000000000000007</v>
      </c>
      <c r="CI50" s="80">
        <v>54</v>
      </c>
      <c r="CJ50" s="81">
        <v>5</v>
      </c>
      <c r="CK50" s="78">
        <v>7.1</v>
      </c>
      <c r="CL50" s="78">
        <v>7.4</v>
      </c>
      <c r="CM50" s="78">
        <v>6</v>
      </c>
      <c r="CN50" s="79"/>
      <c r="CO50" s="78">
        <v>6.1</v>
      </c>
      <c r="CP50" s="78">
        <v>6.6</v>
      </c>
      <c r="CQ50" s="78">
        <v>5.7</v>
      </c>
      <c r="CR50" s="79"/>
      <c r="CS50" s="78">
        <v>7.2</v>
      </c>
      <c r="CT50" s="79"/>
      <c r="CU50" s="79"/>
      <c r="CV50" s="78">
        <v>7.2</v>
      </c>
      <c r="CW50" s="79"/>
      <c r="CX50" s="79"/>
      <c r="CY50" s="78">
        <v>9</v>
      </c>
      <c r="CZ50" s="78">
        <v>9.1999999999999993</v>
      </c>
      <c r="DA50" s="80">
        <v>22</v>
      </c>
      <c r="DB50" s="81">
        <v>2</v>
      </c>
      <c r="DC50" s="79"/>
      <c r="DD50" s="79"/>
      <c r="DE50" s="79"/>
      <c r="DF50" s="80">
        <v>0</v>
      </c>
      <c r="DG50" s="81">
        <v>4</v>
      </c>
      <c r="DH50" s="80">
        <v>126</v>
      </c>
      <c r="DI50" s="81">
        <v>11</v>
      </c>
      <c r="DJ50" s="83">
        <v>137</v>
      </c>
      <c r="DK50" s="78">
        <v>126</v>
      </c>
      <c r="DL50" s="78">
        <v>6.82</v>
      </c>
      <c r="DM50" s="78">
        <v>2.74</v>
      </c>
      <c r="DN50" s="76"/>
      <c r="DO50" s="13">
        <f t="shared" si="0"/>
        <v>7</v>
      </c>
    </row>
    <row r="51" spans="2:119" ht="27.75" customHeight="1">
      <c r="B51" s="75">
        <v>2220319096</v>
      </c>
      <c r="C51" s="76" t="s">
        <v>85</v>
      </c>
      <c r="D51" s="76" t="s">
        <v>109</v>
      </c>
      <c r="E51" s="76" t="s">
        <v>330</v>
      </c>
      <c r="F51" s="77">
        <v>35922</v>
      </c>
      <c r="G51" s="76" t="s">
        <v>5</v>
      </c>
      <c r="H51" s="76" t="s">
        <v>144</v>
      </c>
      <c r="I51" s="78">
        <v>8.4</v>
      </c>
      <c r="J51" s="78">
        <v>7.3</v>
      </c>
      <c r="K51" s="78">
        <v>8.4</v>
      </c>
      <c r="L51" s="78">
        <v>8.4</v>
      </c>
      <c r="M51" s="79"/>
      <c r="N51" s="78">
        <v>5.8</v>
      </c>
      <c r="O51" s="79"/>
      <c r="P51" s="78">
        <v>4.5999999999999996</v>
      </c>
      <c r="Q51" s="79"/>
      <c r="R51" s="78">
        <v>7.3</v>
      </c>
      <c r="S51" s="79"/>
      <c r="T51" s="82" t="s">
        <v>77</v>
      </c>
      <c r="U51" s="79"/>
      <c r="V51" s="82" t="s">
        <v>77</v>
      </c>
      <c r="W51" s="79"/>
      <c r="X51" s="78">
        <v>7.1</v>
      </c>
      <c r="Y51" s="78">
        <v>6.8</v>
      </c>
      <c r="Z51" s="78">
        <v>6.8</v>
      </c>
      <c r="AA51" s="78">
        <v>9.1</v>
      </c>
      <c r="AB51" s="79"/>
      <c r="AC51" s="79"/>
      <c r="AD51" s="78">
        <v>4.7</v>
      </c>
      <c r="AE51" s="82" t="s">
        <v>77</v>
      </c>
      <c r="AF51" s="78">
        <v>8.4</v>
      </c>
      <c r="AG51" s="78">
        <v>7.8</v>
      </c>
      <c r="AH51" s="78">
        <v>6.9</v>
      </c>
      <c r="AI51" s="78">
        <v>5</v>
      </c>
      <c r="AJ51" s="78">
        <v>4.9000000000000004</v>
      </c>
      <c r="AK51" s="78">
        <v>5.6</v>
      </c>
      <c r="AL51" s="80">
        <v>39</v>
      </c>
      <c r="AM51" s="81">
        <v>6</v>
      </c>
      <c r="AN51" s="78">
        <v>7.4</v>
      </c>
      <c r="AO51" s="78">
        <v>5.9</v>
      </c>
      <c r="AP51" s="79"/>
      <c r="AQ51" s="79"/>
      <c r="AR51" s="79"/>
      <c r="AS51" s="79"/>
      <c r="AT51" s="78">
        <v>6.8</v>
      </c>
      <c r="AU51" s="79"/>
      <c r="AV51" s="79"/>
      <c r="AW51" s="79"/>
      <c r="AX51" s="79"/>
      <c r="AY51" s="79"/>
      <c r="AZ51" s="78">
        <v>6.1</v>
      </c>
      <c r="BA51" s="79"/>
      <c r="BB51" s="78">
        <v>5.4</v>
      </c>
      <c r="BC51" s="80">
        <v>5</v>
      </c>
      <c r="BD51" s="81">
        <v>0</v>
      </c>
      <c r="BE51" s="78">
        <v>6.5</v>
      </c>
      <c r="BF51" s="78">
        <v>4.5999999999999996</v>
      </c>
      <c r="BG51" s="78">
        <v>4.5</v>
      </c>
      <c r="BH51" s="78">
        <v>5.4</v>
      </c>
      <c r="BI51" s="78">
        <v>7.4</v>
      </c>
      <c r="BJ51" s="78">
        <v>4.8</v>
      </c>
      <c r="BK51" s="78">
        <v>4.7</v>
      </c>
      <c r="BL51" s="78">
        <v>6.5</v>
      </c>
      <c r="BM51" s="78">
        <v>7.3</v>
      </c>
      <c r="BN51" s="78">
        <v>5.8</v>
      </c>
      <c r="BO51" s="78">
        <v>5.0999999999999996</v>
      </c>
      <c r="BP51" s="78">
        <v>7.7</v>
      </c>
      <c r="BQ51" s="78">
        <v>7.8</v>
      </c>
      <c r="BR51" s="82" t="s">
        <v>77</v>
      </c>
      <c r="BS51" s="82" t="s">
        <v>77</v>
      </c>
      <c r="BT51" s="78">
        <v>5.6</v>
      </c>
      <c r="BU51" s="78">
        <v>5.9</v>
      </c>
      <c r="BV51" s="78">
        <v>4.9000000000000004</v>
      </c>
      <c r="BW51" s="78">
        <v>4.7</v>
      </c>
      <c r="BX51" s="79">
        <v>0</v>
      </c>
      <c r="BY51" s="78">
        <v>4.5</v>
      </c>
      <c r="BZ51" s="82" t="s">
        <v>77</v>
      </c>
      <c r="CA51" s="82" t="s">
        <v>77</v>
      </c>
      <c r="CB51" s="79">
        <v>0</v>
      </c>
      <c r="CC51" s="79"/>
      <c r="CD51" s="82" t="s">
        <v>77</v>
      </c>
      <c r="CE51" s="79"/>
      <c r="CF51" s="79">
        <v>0</v>
      </c>
      <c r="CG51" s="78">
        <v>4.0999999999999996</v>
      </c>
      <c r="CH51" s="78">
        <v>8.1999999999999993</v>
      </c>
      <c r="CI51" s="80">
        <v>40</v>
      </c>
      <c r="CJ51" s="81">
        <v>19</v>
      </c>
      <c r="CK51" s="78">
        <v>5.4</v>
      </c>
      <c r="CL51" s="78">
        <v>6.5</v>
      </c>
      <c r="CM51" s="82" t="s">
        <v>77</v>
      </c>
      <c r="CN51" s="79"/>
      <c r="CO51" s="78">
        <v>6.5</v>
      </c>
      <c r="CP51" s="78">
        <v>4.4000000000000004</v>
      </c>
      <c r="CQ51" s="82" t="s">
        <v>77</v>
      </c>
      <c r="CR51" s="79"/>
      <c r="CS51" s="82" t="s">
        <v>77</v>
      </c>
      <c r="CT51" s="79"/>
      <c r="CU51" s="79"/>
      <c r="CV51" s="78">
        <v>4.9000000000000004</v>
      </c>
      <c r="CW51" s="78">
        <v>4.5999999999999996</v>
      </c>
      <c r="CX51" s="79"/>
      <c r="CY51" s="78">
        <v>7.2</v>
      </c>
      <c r="CZ51" s="82" t="s">
        <v>77</v>
      </c>
      <c r="DA51" s="80">
        <v>15</v>
      </c>
      <c r="DB51" s="81">
        <v>9</v>
      </c>
      <c r="DC51" s="79"/>
      <c r="DD51" s="79"/>
      <c r="DE51" s="79"/>
      <c r="DF51" s="80">
        <v>0</v>
      </c>
      <c r="DG51" s="81">
        <v>4</v>
      </c>
      <c r="DH51" s="80">
        <v>99</v>
      </c>
      <c r="DI51" s="81">
        <v>38</v>
      </c>
      <c r="DJ51" s="83">
        <v>137</v>
      </c>
      <c r="DK51" s="78">
        <v>112</v>
      </c>
      <c r="DL51" s="78">
        <v>5.8</v>
      </c>
      <c r="DM51" s="78">
        <v>2.04</v>
      </c>
      <c r="DN51" s="76"/>
      <c r="DO51" s="13">
        <f t="shared" si="0"/>
        <v>34</v>
      </c>
    </row>
    <row r="52" spans="2:119" ht="27.75" customHeight="1">
      <c r="B52" s="75">
        <v>2220718461</v>
      </c>
      <c r="C52" s="76" t="s">
        <v>139</v>
      </c>
      <c r="D52" s="76" t="s">
        <v>332</v>
      </c>
      <c r="E52" s="76" t="s">
        <v>104</v>
      </c>
      <c r="F52" s="77">
        <v>35481</v>
      </c>
      <c r="G52" s="76" t="s">
        <v>5</v>
      </c>
      <c r="H52" s="76" t="s">
        <v>144</v>
      </c>
      <c r="I52" s="78">
        <v>7.4</v>
      </c>
      <c r="J52" s="78">
        <v>6.8</v>
      </c>
      <c r="K52" s="78">
        <v>8</v>
      </c>
      <c r="L52" s="78">
        <v>8.6</v>
      </c>
      <c r="M52" s="79"/>
      <c r="N52" s="78">
        <v>6.8</v>
      </c>
      <c r="O52" s="79"/>
      <c r="P52" s="78">
        <v>6.1</v>
      </c>
      <c r="Q52" s="79"/>
      <c r="R52" s="78">
        <v>5.8</v>
      </c>
      <c r="S52" s="79"/>
      <c r="T52" s="78">
        <v>6.5</v>
      </c>
      <c r="U52" s="79"/>
      <c r="V52" s="78">
        <v>6</v>
      </c>
      <c r="W52" s="79"/>
      <c r="X52" s="78">
        <v>6.7</v>
      </c>
      <c r="Y52" s="78">
        <v>6.6</v>
      </c>
      <c r="Z52" s="78">
        <v>5.8</v>
      </c>
      <c r="AA52" s="79"/>
      <c r="AB52" s="78">
        <v>6.9</v>
      </c>
      <c r="AC52" s="79"/>
      <c r="AD52" s="78">
        <v>7.5</v>
      </c>
      <c r="AE52" s="78">
        <v>6.7</v>
      </c>
      <c r="AF52" s="78">
        <v>8.1999999999999993</v>
      </c>
      <c r="AG52" s="78">
        <v>6.6</v>
      </c>
      <c r="AH52" s="78">
        <v>5.6</v>
      </c>
      <c r="AI52" s="78">
        <v>5.7</v>
      </c>
      <c r="AJ52" s="78">
        <v>5.6</v>
      </c>
      <c r="AK52" s="78">
        <v>7.2</v>
      </c>
      <c r="AL52" s="80">
        <v>45</v>
      </c>
      <c r="AM52" s="81">
        <v>0</v>
      </c>
      <c r="AN52" s="78">
        <v>5.6</v>
      </c>
      <c r="AO52" s="78">
        <v>5.6</v>
      </c>
      <c r="AP52" s="78">
        <v>6.3</v>
      </c>
      <c r="AQ52" s="79"/>
      <c r="AR52" s="79"/>
      <c r="AS52" s="79"/>
      <c r="AT52" s="79"/>
      <c r="AU52" s="79"/>
      <c r="AV52" s="78">
        <v>5.6</v>
      </c>
      <c r="AW52" s="79"/>
      <c r="AX52" s="79"/>
      <c r="AY52" s="79"/>
      <c r="AZ52" s="79"/>
      <c r="BA52" s="79"/>
      <c r="BB52" s="78">
        <v>6.9</v>
      </c>
      <c r="BC52" s="80">
        <v>5</v>
      </c>
      <c r="BD52" s="81">
        <v>0</v>
      </c>
      <c r="BE52" s="78">
        <v>6.1</v>
      </c>
      <c r="BF52" s="78">
        <v>5.8</v>
      </c>
      <c r="BG52" s="78">
        <v>4.9000000000000004</v>
      </c>
      <c r="BH52" s="78">
        <v>5.3</v>
      </c>
      <c r="BI52" s="78">
        <v>5.8</v>
      </c>
      <c r="BJ52" s="78">
        <v>8.1</v>
      </c>
      <c r="BK52" s="78">
        <v>5.8</v>
      </c>
      <c r="BL52" s="78">
        <v>6</v>
      </c>
      <c r="BM52" s="78">
        <v>5.8</v>
      </c>
      <c r="BN52" s="78">
        <v>4.0999999999999996</v>
      </c>
      <c r="BO52" s="78">
        <v>5.0999999999999996</v>
      </c>
      <c r="BP52" s="78">
        <v>7.3</v>
      </c>
      <c r="BQ52" s="78">
        <v>6.1</v>
      </c>
      <c r="BR52" s="78">
        <v>4.5</v>
      </c>
      <c r="BS52" s="78">
        <v>7</v>
      </c>
      <c r="BT52" s="78">
        <v>6</v>
      </c>
      <c r="BU52" s="78">
        <v>5.3</v>
      </c>
      <c r="BV52" s="78">
        <v>5.5</v>
      </c>
      <c r="BW52" s="78">
        <v>6.3</v>
      </c>
      <c r="BX52" s="78">
        <v>6</v>
      </c>
      <c r="BY52" s="78">
        <v>7.7</v>
      </c>
      <c r="BZ52" s="78">
        <v>5.4</v>
      </c>
      <c r="CA52" s="78">
        <v>5.0999999999999996</v>
      </c>
      <c r="CB52" s="78">
        <v>4.5999999999999996</v>
      </c>
      <c r="CC52" s="78">
        <v>6.8</v>
      </c>
      <c r="CD52" s="82" t="s">
        <v>77</v>
      </c>
      <c r="CE52" s="79"/>
      <c r="CF52" s="78">
        <v>6.7</v>
      </c>
      <c r="CG52" s="78">
        <v>5.2</v>
      </c>
      <c r="CH52" s="78">
        <v>8.4</v>
      </c>
      <c r="CI52" s="80">
        <v>59</v>
      </c>
      <c r="CJ52" s="81">
        <v>0</v>
      </c>
      <c r="CK52" s="78">
        <v>6.4</v>
      </c>
      <c r="CL52" s="78">
        <v>6.2</v>
      </c>
      <c r="CM52" s="78">
        <v>5.6</v>
      </c>
      <c r="CN52" s="79"/>
      <c r="CO52" s="78">
        <v>5.4</v>
      </c>
      <c r="CP52" s="82" t="s">
        <v>77</v>
      </c>
      <c r="CQ52" s="79"/>
      <c r="CR52" s="78">
        <v>5.0999999999999996</v>
      </c>
      <c r="CS52" s="78">
        <v>6.4</v>
      </c>
      <c r="CT52" s="79"/>
      <c r="CU52" s="79"/>
      <c r="CV52" s="78">
        <v>6.6</v>
      </c>
      <c r="CW52" s="78">
        <v>5.0999999999999996</v>
      </c>
      <c r="CX52" s="79"/>
      <c r="CY52" s="78">
        <v>7.9</v>
      </c>
      <c r="CZ52" s="82" t="s">
        <v>77</v>
      </c>
      <c r="DA52" s="80">
        <v>20</v>
      </c>
      <c r="DB52" s="81">
        <v>4</v>
      </c>
      <c r="DC52" s="79"/>
      <c r="DD52" s="79"/>
      <c r="DE52" s="79"/>
      <c r="DF52" s="80">
        <v>0</v>
      </c>
      <c r="DG52" s="81">
        <v>4</v>
      </c>
      <c r="DH52" s="80">
        <v>129</v>
      </c>
      <c r="DI52" s="81">
        <v>8</v>
      </c>
      <c r="DJ52" s="83">
        <v>137</v>
      </c>
      <c r="DK52" s="78">
        <v>129</v>
      </c>
      <c r="DL52" s="78">
        <v>6.14</v>
      </c>
      <c r="DM52" s="78">
        <v>2.3199999999999998</v>
      </c>
      <c r="DN52" s="76"/>
      <c r="DO52" s="13">
        <f t="shared" si="0"/>
        <v>4</v>
      </c>
    </row>
    <row r="53" spans="2:119" ht="27.75" customHeight="1">
      <c r="B53" s="75">
        <v>2221328968</v>
      </c>
      <c r="C53" s="76" t="s">
        <v>85</v>
      </c>
      <c r="D53" s="76" t="s">
        <v>117</v>
      </c>
      <c r="E53" s="76" t="s">
        <v>104</v>
      </c>
      <c r="F53" s="77">
        <v>35864</v>
      </c>
      <c r="G53" s="76" t="s">
        <v>88</v>
      </c>
      <c r="H53" s="76" t="s">
        <v>144</v>
      </c>
      <c r="I53" s="78">
        <v>8.6</v>
      </c>
      <c r="J53" s="78">
        <v>8.5</v>
      </c>
      <c r="K53" s="78">
        <v>5.2</v>
      </c>
      <c r="L53" s="78">
        <v>6.9</v>
      </c>
      <c r="M53" s="79"/>
      <c r="N53" s="78">
        <v>8.1</v>
      </c>
      <c r="O53" s="79"/>
      <c r="P53" s="78">
        <v>4.9000000000000004</v>
      </c>
      <c r="Q53" s="79"/>
      <c r="R53" s="82" t="s">
        <v>77</v>
      </c>
      <c r="S53" s="79"/>
      <c r="T53" s="79"/>
      <c r="U53" s="79"/>
      <c r="V53" s="79"/>
      <c r="W53" s="79"/>
      <c r="X53" s="78">
        <v>7.5</v>
      </c>
      <c r="Y53" s="78">
        <v>7.1</v>
      </c>
      <c r="Z53" s="78">
        <v>9.4</v>
      </c>
      <c r="AA53" s="79"/>
      <c r="AB53" s="78">
        <v>7.2</v>
      </c>
      <c r="AC53" s="78">
        <v>8.5</v>
      </c>
      <c r="AD53" s="78">
        <v>6</v>
      </c>
      <c r="AE53" s="79"/>
      <c r="AF53" s="78">
        <v>8.5</v>
      </c>
      <c r="AG53" s="78">
        <v>6.1</v>
      </c>
      <c r="AH53" s="79"/>
      <c r="AI53" s="78">
        <v>6.3</v>
      </c>
      <c r="AJ53" s="82" t="s">
        <v>77</v>
      </c>
      <c r="AK53" s="79"/>
      <c r="AL53" s="80">
        <v>31</v>
      </c>
      <c r="AM53" s="81">
        <v>14</v>
      </c>
      <c r="AN53" s="78">
        <v>6</v>
      </c>
      <c r="AO53" s="78">
        <v>4.2</v>
      </c>
      <c r="AP53" s="78">
        <v>5.8</v>
      </c>
      <c r="AQ53" s="79"/>
      <c r="AR53" s="79"/>
      <c r="AS53" s="79"/>
      <c r="AT53" s="79"/>
      <c r="AU53" s="79"/>
      <c r="AV53" s="79"/>
      <c r="AW53" s="79"/>
      <c r="AX53" s="79"/>
      <c r="AY53" s="79"/>
      <c r="AZ53" s="78">
        <v>4.5</v>
      </c>
      <c r="BA53" s="79"/>
      <c r="BB53" s="78">
        <v>5.2</v>
      </c>
      <c r="BC53" s="80">
        <v>5</v>
      </c>
      <c r="BD53" s="81">
        <v>0</v>
      </c>
      <c r="BE53" s="78">
        <v>7.7</v>
      </c>
      <c r="BF53" s="78">
        <v>8</v>
      </c>
      <c r="BG53" s="78">
        <v>8.1</v>
      </c>
      <c r="BH53" s="78">
        <v>6.2</v>
      </c>
      <c r="BI53" s="78">
        <v>7.9</v>
      </c>
      <c r="BJ53" s="78">
        <v>7.2</v>
      </c>
      <c r="BK53" s="78">
        <v>5</v>
      </c>
      <c r="BL53" s="78">
        <v>6.6</v>
      </c>
      <c r="BM53" s="78">
        <v>8.8000000000000007</v>
      </c>
      <c r="BN53" s="78">
        <v>6.5</v>
      </c>
      <c r="BO53" s="82" t="s">
        <v>77</v>
      </c>
      <c r="BP53" s="82" t="s">
        <v>77</v>
      </c>
      <c r="BQ53" s="82" t="s">
        <v>77</v>
      </c>
      <c r="BR53" s="82" t="s">
        <v>77</v>
      </c>
      <c r="BS53" s="79"/>
      <c r="BT53" s="79"/>
      <c r="BU53" s="79"/>
      <c r="BV53" s="78">
        <v>7.5</v>
      </c>
      <c r="BW53" s="78">
        <v>6.7</v>
      </c>
      <c r="BX53" s="79">
        <v>0</v>
      </c>
      <c r="BY53" s="79"/>
      <c r="BZ53" s="79"/>
      <c r="CA53" s="82" t="s">
        <v>77</v>
      </c>
      <c r="CB53" s="79"/>
      <c r="CC53" s="79">
        <v>0</v>
      </c>
      <c r="CD53" s="79"/>
      <c r="CE53" s="79"/>
      <c r="CF53" s="79"/>
      <c r="CG53" s="78">
        <v>5.2</v>
      </c>
      <c r="CH53" s="78">
        <v>6.5</v>
      </c>
      <c r="CI53" s="80">
        <v>28</v>
      </c>
      <c r="CJ53" s="81">
        <v>31</v>
      </c>
      <c r="CK53" s="78">
        <v>7.2</v>
      </c>
      <c r="CL53" s="78">
        <v>7.2</v>
      </c>
      <c r="CM53" s="79"/>
      <c r="CN53" s="78">
        <v>4.8</v>
      </c>
      <c r="CO53" s="82" t="s">
        <v>77</v>
      </c>
      <c r="CP53" s="82" t="s">
        <v>77</v>
      </c>
      <c r="CQ53" s="79"/>
      <c r="CR53" s="79"/>
      <c r="CS53" s="78">
        <v>5.7</v>
      </c>
      <c r="CT53" s="79"/>
      <c r="CU53" s="79"/>
      <c r="CV53" s="79"/>
      <c r="CW53" s="79"/>
      <c r="CX53" s="79"/>
      <c r="CY53" s="79"/>
      <c r="CZ53" s="79"/>
      <c r="DA53" s="80">
        <v>9</v>
      </c>
      <c r="DB53" s="81">
        <v>15</v>
      </c>
      <c r="DC53" s="79"/>
      <c r="DD53" s="79"/>
      <c r="DE53" s="79"/>
      <c r="DF53" s="80">
        <v>0</v>
      </c>
      <c r="DG53" s="81">
        <v>4</v>
      </c>
      <c r="DH53" s="80">
        <v>73</v>
      </c>
      <c r="DI53" s="81">
        <v>64</v>
      </c>
      <c r="DJ53" s="83">
        <v>137</v>
      </c>
      <c r="DK53" s="78">
        <v>88</v>
      </c>
      <c r="DL53" s="78">
        <v>5.85</v>
      </c>
      <c r="DM53" s="78">
        <v>2.37</v>
      </c>
      <c r="DN53" s="76"/>
      <c r="DO53" s="13">
        <f t="shared" si="0"/>
        <v>60</v>
      </c>
    </row>
    <row r="54" spans="2:119" ht="27.75" customHeight="1">
      <c r="B54" s="75">
        <v>2221716825</v>
      </c>
      <c r="C54" s="76" t="s">
        <v>8</v>
      </c>
      <c r="D54" s="76" t="s">
        <v>136</v>
      </c>
      <c r="E54" s="76" t="s">
        <v>333</v>
      </c>
      <c r="F54" s="77">
        <v>35827</v>
      </c>
      <c r="G54" s="76" t="s">
        <v>88</v>
      </c>
      <c r="H54" s="76" t="s">
        <v>144</v>
      </c>
      <c r="I54" s="78">
        <v>5.4</v>
      </c>
      <c r="J54" s="78">
        <v>7.9</v>
      </c>
      <c r="K54" s="78">
        <v>5.7</v>
      </c>
      <c r="L54" s="78">
        <v>6.4</v>
      </c>
      <c r="M54" s="79"/>
      <c r="N54" s="82" t="s">
        <v>77</v>
      </c>
      <c r="O54" s="79"/>
      <c r="P54" s="79"/>
      <c r="Q54" s="79"/>
      <c r="R54" s="79"/>
      <c r="S54" s="79"/>
      <c r="T54" s="79"/>
      <c r="U54" s="79"/>
      <c r="V54" s="79"/>
      <c r="W54" s="79"/>
      <c r="X54" s="78">
        <v>6</v>
      </c>
      <c r="Y54" s="78">
        <v>5.0999999999999996</v>
      </c>
      <c r="Z54" s="78">
        <v>4.7</v>
      </c>
      <c r="AA54" s="79">
        <v>0</v>
      </c>
      <c r="AB54" s="79"/>
      <c r="AC54" s="79"/>
      <c r="AD54" s="78">
        <v>4.5</v>
      </c>
      <c r="AE54" s="82" t="s">
        <v>77</v>
      </c>
      <c r="AF54" s="78">
        <v>9.6999999999999993</v>
      </c>
      <c r="AG54" s="78">
        <v>8.5</v>
      </c>
      <c r="AH54" s="79"/>
      <c r="AI54" s="79">
        <v>0</v>
      </c>
      <c r="AJ54" s="79"/>
      <c r="AK54" s="78">
        <v>6.2</v>
      </c>
      <c r="AL54" s="80">
        <v>23</v>
      </c>
      <c r="AM54" s="81">
        <v>22</v>
      </c>
      <c r="AN54" s="78">
        <v>4.3</v>
      </c>
      <c r="AO54" s="78">
        <v>5.7</v>
      </c>
      <c r="AP54" s="79"/>
      <c r="AQ54" s="78">
        <v>4.3</v>
      </c>
      <c r="AR54" s="79"/>
      <c r="AS54" s="79"/>
      <c r="AT54" s="79"/>
      <c r="AU54" s="79"/>
      <c r="AV54" s="79"/>
      <c r="AW54" s="78">
        <v>5.8</v>
      </c>
      <c r="AX54" s="79"/>
      <c r="AY54" s="79"/>
      <c r="AZ54" s="79"/>
      <c r="BA54" s="79"/>
      <c r="BB54" s="79">
        <v>0</v>
      </c>
      <c r="BC54" s="80">
        <v>4</v>
      </c>
      <c r="BD54" s="81">
        <v>1</v>
      </c>
      <c r="BE54" s="78">
        <v>5.8</v>
      </c>
      <c r="BF54" s="78">
        <v>6.1</v>
      </c>
      <c r="BG54" s="78">
        <v>5.0999999999999996</v>
      </c>
      <c r="BH54" s="78">
        <v>7.8</v>
      </c>
      <c r="BI54" s="78">
        <v>6.2</v>
      </c>
      <c r="BJ54" s="78">
        <v>4.5999999999999996</v>
      </c>
      <c r="BK54" s="79">
        <v>0</v>
      </c>
      <c r="BL54" s="78">
        <v>6.2</v>
      </c>
      <c r="BM54" s="79">
        <v>0</v>
      </c>
      <c r="BN54" s="79">
        <v>0</v>
      </c>
      <c r="BO54" s="79"/>
      <c r="BP54" s="78">
        <v>4.3</v>
      </c>
      <c r="BQ54" s="79"/>
      <c r="BR54" s="79"/>
      <c r="BS54" s="79"/>
      <c r="BT54" s="82" t="s">
        <v>77</v>
      </c>
      <c r="BU54" s="79"/>
      <c r="BV54" s="78">
        <v>5.4</v>
      </c>
      <c r="BW54" s="78">
        <v>6</v>
      </c>
      <c r="BX54" s="79"/>
      <c r="BY54" s="79"/>
      <c r="BZ54" s="79"/>
      <c r="CA54" s="78">
        <v>4</v>
      </c>
      <c r="CB54" s="79"/>
      <c r="CC54" s="78">
        <v>4.9000000000000004</v>
      </c>
      <c r="CD54" s="79"/>
      <c r="CE54" s="79"/>
      <c r="CF54" s="79"/>
      <c r="CG54" s="79">
        <v>0</v>
      </c>
      <c r="CH54" s="78">
        <v>5.9</v>
      </c>
      <c r="CI54" s="80">
        <v>26</v>
      </c>
      <c r="CJ54" s="81">
        <v>33</v>
      </c>
      <c r="CK54" s="79"/>
      <c r="CL54" s="79">
        <v>0</v>
      </c>
      <c r="CM54" s="79"/>
      <c r="CN54" s="82" t="s">
        <v>77</v>
      </c>
      <c r="CO54" s="78">
        <v>5.3</v>
      </c>
      <c r="CP54" s="82" t="s">
        <v>77</v>
      </c>
      <c r="CQ54" s="79"/>
      <c r="CR54" s="79"/>
      <c r="CS54" s="78">
        <v>6.1</v>
      </c>
      <c r="CT54" s="79"/>
      <c r="CU54" s="79"/>
      <c r="CV54" s="79"/>
      <c r="CW54" s="78">
        <v>4</v>
      </c>
      <c r="CX54" s="79"/>
      <c r="CY54" s="78">
        <v>9.8000000000000007</v>
      </c>
      <c r="CZ54" s="79"/>
      <c r="DA54" s="80">
        <v>8</v>
      </c>
      <c r="DB54" s="81">
        <v>16</v>
      </c>
      <c r="DC54" s="79"/>
      <c r="DD54" s="79"/>
      <c r="DE54" s="79"/>
      <c r="DF54" s="80">
        <v>0</v>
      </c>
      <c r="DG54" s="81">
        <v>4</v>
      </c>
      <c r="DH54" s="80">
        <v>61</v>
      </c>
      <c r="DI54" s="81">
        <v>76</v>
      </c>
      <c r="DJ54" s="83">
        <v>137</v>
      </c>
      <c r="DK54" s="78">
        <v>78</v>
      </c>
      <c r="DL54" s="78">
        <v>4.82</v>
      </c>
      <c r="DM54" s="78">
        <v>1.58</v>
      </c>
      <c r="DN54" s="76"/>
      <c r="DO54" s="13">
        <f t="shared" si="0"/>
        <v>71</v>
      </c>
    </row>
    <row r="55" spans="2:119" ht="27.75" customHeight="1">
      <c r="B55" s="75">
        <v>2220316236</v>
      </c>
      <c r="C55" s="76" t="s">
        <v>103</v>
      </c>
      <c r="D55" s="76" t="s">
        <v>227</v>
      </c>
      <c r="E55" s="76" t="s">
        <v>260</v>
      </c>
      <c r="F55" s="77">
        <v>35992</v>
      </c>
      <c r="G55" s="76" t="s">
        <v>5</v>
      </c>
      <c r="H55" s="76" t="s">
        <v>144</v>
      </c>
      <c r="I55" s="78">
        <v>5.8</v>
      </c>
      <c r="J55" s="78">
        <v>7.3</v>
      </c>
      <c r="K55" s="78">
        <v>8.3000000000000007</v>
      </c>
      <c r="L55" s="78">
        <v>9.3000000000000007</v>
      </c>
      <c r="M55" s="79"/>
      <c r="N55" s="78">
        <v>5.9</v>
      </c>
      <c r="O55" s="79"/>
      <c r="P55" s="82" t="s">
        <v>77</v>
      </c>
      <c r="Q55" s="79"/>
      <c r="R55" s="79"/>
      <c r="S55" s="79"/>
      <c r="T55" s="79"/>
      <c r="U55" s="79"/>
      <c r="V55" s="79"/>
      <c r="W55" s="79"/>
      <c r="X55" s="78">
        <v>6.4</v>
      </c>
      <c r="Y55" s="78">
        <v>4.0999999999999996</v>
      </c>
      <c r="Z55" s="78">
        <v>5.8</v>
      </c>
      <c r="AA55" s="78">
        <v>6.1</v>
      </c>
      <c r="AB55" s="79"/>
      <c r="AC55" s="78">
        <v>8</v>
      </c>
      <c r="AD55" s="78">
        <v>5.6</v>
      </c>
      <c r="AE55" s="79"/>
      <c r="AF55" s="78">
        <v>9.9</v>
      </c>
      <c r="AG55" s="78">
        <v>9.8000000000000007</v>
      </c>
      <c r="AH55" s="79">
        <v>0</v>
      </c>
      <c r="AI55" s="78">
        <v>5.8</v>
      </c>
      <c r="AJ55" s="79"/>
      <c r="AK55" s="78">
        <v>5.9</v>
      </c>
      <c r="AL55" s="80">
        <v>31</v>
      </c>
      <c r="AM55" s="81">
        <v>14</v>
      </c>
      <c r="AN55" s="78">
        <v>5.7</v>
      </c>
      <c r="AO55" s="78">
        <v>5.4</v>
      </c>
      <c r="AP55" s="78">
        <v>6.3</v>
      </c>
      <c r="AQ55" s="79"/>
      <c r="AR55" s="79"/>
      <c r="AS55" s="79"/>
      <c r="AT55" s="79"/>
      <c r="AU55" s="79"/>
      <c r="AV55" s="78">
        <v>6.5</v>
      </c>
      <c r="AW55" s="79"/>
      <c r="AX55" s="79"/>
      <c r="AY55" s="79"/>
      <c r="AZ55" s="79"/>
      <c r="BA55" s="79"/>
      <c r="BB55" s="78">
        <v>5.7</v>
      </c>
      <c r="BC55" s="80">
        <v>5</v>
      </c>
      <c r="BD55" s="81">
        <v>0</v>
      </c>
      <c r="BE55" s="78">
        <v>7.9</v>
      </c>
      <c r="BF55" s="78">
        <v>7</v>
      </c>
      <c r="BG55" s="78">
        <v>5.0999999999999996</v>
      </c>
      <c r="BH55" s="78">
        <v>8.4</v>
      </c>
      <c r="BI55" s="78">
        <v>8.1999999999999993</v>
      </c>
      <c r="BJ55" s="78">
        <v>6.2</v>
      </c>
      <c r="BK55" s="78">
        <v>6.2</v>
      </c>
      <c r="BL55" s="78">
        <v>7.9</v>
      </c>
      <c r="BM55" s="78">
        <v>8.4</v>
      </c>
      <c r="BN55" s="79">
        <v>0</v>
      </c>
      <c r="BO55" s="78">
        <v>6.2</v>
      </c>
      <c r="BP55" s="78">
        <v>7.9</v>
      </c>
      <c r="BQ55" s="78">
        <v>7</v>
      </c>
      <c r="BR55" s="79"/>
      <c r="BS55" s="82" t="s">
        <v>77</v>
      </c>
      <c r="BT55" s="82" t="s">
        <v>77</v>
      </c>
      <c r="BU55" s="82" t="s">
        <v>77</v>
      </c>
      <c r="BV55" s="78">
        <v>6.8</v>
      </c>
      <c r="BW55" s="78">
        <v>7.3</v>
      </c>
      <c r="BX55" s="79"/>
      <c r="BY55" s="78">
        <v>4.8</v>
      </c>
      <c r="BZ55" s="78">
        <v>4.2</v>
      </c>
      <c r="CA55" s="82" t="s">
        <v>77</v>
      </c>
      <c r="CB55" s="78">
        <v>6.8</v>
      </c>
      <c r="CC55" s="78">
        <v>5</v>
      </c>
      <c r="CD55" s="79"/>
      <c r="CE55" s="79"/>
      <c r="CF55" s="79"/>
      <c r="CG55" s="78">
        <v>4.2</v>
      </c>
      <c r="CH55" s="78">
        <v>6.7</v>
      </c>
      <c r="CI55" s="80">
        <v>41</v>
      </c>
      <c r="CJ55" s="81">
        <v>18</v>
      </c>
      <c r="CK55" s="78">
        <v>6.2</v>
      </c>
      <c r="CL55" s="78">
        <v>7.2</v>
      </c>
      <c r="CM55" s="79"/>
      <c r="CN55" s="82" t="s">
        <v>77</v>
      </c>
      <c r="CO55" s="78">
        <v>4.9000000000000004</v>
      </c>
      <c r="CP55" s="82" t="s">
        <v>77</v>
      </c>
      <c r="CQ55" s="79"/>
      <c r="CR55" s="79">
        <v>0</v>
      </c>
      <c r="CS55" s="78">
        <v>4.2</v>
      </c>
      <c r="CT55" s="79"/>
      <c r="CU55" s="79"/>
      <c r="CV55" s="78">
        <v>8.6</v>
      </c>
      <c r="CW55" s="78">
        <v>5.0999999999999996</v>
      </c>
      <c r="CX55" s="79"/>
      <c r="CY55" s="78">
        <v>9.9</v>
      </c>
      <c r="CZ55" s="79"/>
      <c r="DA55" s="80">
        <v>14</v>
      </c>
      <c r="DB55" s="81">
        <v>10</v>
      </c>
      <c r="DC55" s="79"/>
      <c r="DD55" s="79"/>
      <c r="DE55" s="79"/>
      <c r="DF55" s="80">
        <v>0</v>
      </c>
      <c r="DG55" s="81">
        <v>4</v>
      </c>
      <c r="DH55" s="80">
        <v>91</v>
      </c>
      <c r="DI55" s="81">
        <v>46</v>
      </c>
      <c r="DJ55" s="83">
        <v>137</v>
      </c>
      <c r="DK55" s="78">
        <v>109</v>
      </c>
      <c r="DL55" s="78">
        <v>5.5</v>
      </c>
      <c r="DM55" s="78">
        <v>2.0699999999999998</v>
      </c>
      <c r="DN55" s="76"/>
      <c r="DO55" s="13">
        <f t="shared" si="0"/>
        <v>42</v>
      </c>
    </row>
    <row r="56" spans="2:119" ht="27.75" customHeight="1">
      <c r="B56" s="75">
        <v>2220318306</v>
      </c>
      <c r="C56" s="76" t="s">
        <v>92</v>
      </c>
      <c r="D56" s="76" t="s">
        <v>2</v>
      </c>
      <c r="E56" s="76" t="s">
        <v>129</v>
      </c>
      <c r="F56" s="77">
        <v>35865</v>
      </c>
      <c r="G56" s="76" t="s">
        <v>5</v>
      </c>
      <c r="H56" s="76" t="s">
        <v>144</v>
      </c>
      <c r="I56" s="78">
        <v>8.1</v>
      </c>
      <c r="J56" s="78">
        <v>7.2</v>
      </c>
      <c r="K56" s="78">
        <v>8.6</v>
      </c>
      <c r="L56" s="78">
        <v>4.9000000000000004</v>
      </c>
      <c r="M56" s="79"/>
      <c r="N56" s="78">
        <v>5.5</v>
      </c>
      <c r="O56" s="79"/>
      <c r="P56" s="78">
        <v>6.1</v>
      </c>
      <c r="Q56" s="79"/>
      <c r="R56" s="78">
        <v>6.5</v>
      </c>
      <c r="S56" s="79"/>
      <c r="T56" s="78">
        <v>6.2</v>
      </c>
      <c r="U56" s="79"/>
      <c r="V56" s="78">
        <v>7.4</v>
      </c>
      <c r="W56" s="79"/>
      <c r="X56" s="78">
        <v>8.5</v>
      </c>
      <c r="Y56" s="78">
        <v>6.8</v>
      </c>
      <c r="Z56" s="78">
        <v>5.6</v>
      </c>
      <c r="AA56" s="79"/>
      <c r="AB56" s="78">
        <v>5.2</v>
      </c>
      <c r="AC56" s="79"/>
      <c r="AD56" s="78">
        <v>7.6</v>
      </c>
      <c r="AE56" s="78">
        <v>5.9</v>
      </c>
      <c r="AF56" s="78">
        <v>7.9</v>
      </c>
      <c r="AG56" s="78">
        <v>8.1</v>
      </c>
      <c r="AH56" s="78">
        <v>7.6</v>
      </c>
      <c r="AI56" s="78">
        <v>8.1999999999999993</v>
      </c>
      <c r="AJ56" s="78">
        <v>5.6</v>
      </c>
      <c r="AK56" s="78">
        <v>9.1999999999999993</v>
      </c>
      <c r="AL56" s="80">
        <v>45</v>
      </c>
      <c r="AM56" s="81">
        <v>0</v>
      </c>
      <c r="AN56" s="78">
        <v>6.2</v>
      </c>
      <c r="AO56" s="78">
        <v>6.7</v>
      </c>
      <c r="AP56" s="78">
        <v>7.2</v>
      </c>
      <c r="AQ56" s="79"/>
      <c r="AR56" s="79"/>
      <c r="AS56" s="79"/>
      <c r="AT56" s="79"/>
      <c r="AU56" s="79"/>
      <c r="AV56" s="78">
        <v>4.5</v>
      </c>
      <c r="AW56" s="79"/>
      <c r="AX56" s="79"/>
      <c r="AY56" s="79"/>
      <c r="AZ56" s="79"/>
      <c r="BA56" s="79"/>
      <c r="BB56" s="78">
        <v>5.0999999999999996</v>
      </c>
      <c r="BC56" s="80">
        <v>5</v>
      </c>
      <c r="BD56" s="81">
        <v>0</v>
      </c>
      <c r="BE56" s="78">
        <v>6</v>
      </c>
      <c r="BF56" s="78">
        <v>4.2</v>
      </c>
      <c r="BG56" s="78">
        <v>5.9</v>
      </c>
      <c r="BH56" s="78">
        <v>5.5</v>
      </c>
      <c r="BI56" s="78">
        <v>6.4</v>
      </c>
      <c r="BJ56" s="78">
        <v>7.6</v>
      </c>
      <c r="BK56" s="78">
        <v>5.8</v>
      </c>
      <c r="BL56" s="78">
        <v>5.9</v>
      </c>
      <c r="BM56" s="78">
        <v>7.5</v>
      </c>
      <c r="BN56" s="78">
        <v>7.3</v>
      </c>
      <c r="BO56" s="78">
        <v>5.8</v>
      </c>
      <c r="BP56" s="78">
        <v>6.5</v>
      </c>
      <c r="BQ56" s="78">
        <v>6.1</v>
      </c>
      <c r="BR56" s="78">
        <v>6.6</v>
      </c>
      <c r="BS56" s="78">
        <v>5.6</v>
      </c>
      <c r="BT56" s="78">
        <v>6</v>
      </c>
      <c r="BU56" s="78">
        <v>7.6</v>
      </c>
      <c r="BV56" s="78">
        <v>5.7</v>
      </c>
      <c r="BW56" s="78">
        <v>6.1</v>
      </c>
      <c r="BX56" s="78">
        <v>6.5</v>
      </c>
      <c r="BY56" s="78">
        <v>6.6</v>
      </c>
      <c r="BZ56" s="82" t="s">
        <v>77</v>
      </c>
      <c r="CA56" s="78">
        <v>4.9000000000000004</v>
      </c>
      <c r="CB56" s="78">
        <v>6</v>
      </c>
      <c r="CC56" s="78">
        <v>5.3</v>
      </c>
      <c r="CD56" s="79"/>
      <c r="CE56" s="82" t="s">
        <v>77</v>
      </c>
      <c r="CF56" s="79"/>
      <c r="CG56" s="78">
        <v>5.2</v>
      </c>
      <c r="CH56" s="78">
        <v>8.6999999999999993</v>
      </c>
      <c r="CI56" s="80">
        <v>54</v>
      </c>
      <c r="CJ56" s="81">
        <v>5</v>
      </c>
      <c r="CK56" s="78">
        <v>8.4</v>
      </c>
      <c r="CL56" s="78">
        <v>7.9</v>
      </c>
      <c r="CM56" s="78">
        <v>6.1</v>
      </c>
      <c r="CN56" s="79"/>
      <c r="CO56" s="78">
        <v>5.7</v>
      </c>
      <c r="CP56" s="78">
        <v>7.3</v>
      </c>
      <c r="CQ56" s="79"/>
      <c r="CR56" s="78">
        <v>5.4</v>
      </c>
      <c r="CS56" s="78">
        <v>8.4</v>
      </c>
      <c r="CT56" s="79"/>
      <c r="CU56" s="79"/>
      <c r="CV56" s="78">
        <v>6.6</v>
      </c>
      <c r="CW56" s="78">
        <v>5.6</v>
      </c>
      <c r="CX56" s="79"/>
      <c r="CY56" s="78">
        <v>8.9</v>
      </c>
      <c r="CZ56" s="82" t="s">
        <v>77</v>
      </c>
      <c r="DA56" s="80">
        <v>23</v>
      </c>
      <c r="DB56" s="81">
        <v>1</v>
      </c>
      <c r="DC56" s="79"/>
      <c r="DD56" s="79"/>
      <c r="DE56" s="79"/>
      <c r="DF56" s="80">
        <v>0</v>
      </c>
      <c r="DG56" s="81">
        <v>4</v>
      </c>
      <c r="DH56" s="80">
        <v>127</v>
      </c>
      <c r="DI56" s="81">
        <v>10</v>
      </c>
      <c r="DJ56" s="83">
        <v>137</v>
      </c>
      <c r="DK56" s="78">
        <v>127</v>
      </c>
      <c r="DL56" s="78">
        <v>6.54</v>
      </c>
      <c r="DM56" s="78">
        <v>2.57</v>
      </c>
      <c r="DN56" s="76" t="s">
        <v>113</v>
      </c>
      <c r="DO56" s="13">
        <f t="shared" si="0"/>
        <v>6</v>
      </c>
    </row>
    <row r="57" spans="2:119" ht="27.75" customHeight="1">
      <c r="B57" s="75">
        <v>2220323959</v>
      </c>
      <c r="C57" s="76" t="s">
        <v>1</v>
      </c>
      <c r="D57" s="76" t="s">
        <v>267</v>
      </c>
      <c r="E57" s="76" t="s">
        <v>129</v>
      </c>
      <c r="F57" s="77">
        <v>36001</v>
      </c>
      <c r="G57" s="76" t="s">
        <v>5</v>
      </c>
      <c r="H57" s="76" t="s">
        <v>144</v>
      </c>
      <c r="I57" s="78">
        <v>8.5</v>
      </c>
      <c r="J57" s="78">
        <v>8.5</v>
      </c>
      <c r="K57" s="78">
        <v>6.3</v>
      </c>
      <c r="L57" s="79">
        <v>10</v>
      </c>
      <c r="M57" s="79"/>
      <c r="N57" s="78">
        <v>9.5</v>
      </c>
      <c r="O57" s="79"/>
      <c r="P57" s="78">
        <v>8.1</v>
      </c>
      <c r="Q57" s="79"/>
      <c r="R57" s="78">
        <v>8.8000000000000007</v>
      </c>
      <c r="S57" s="79"/>
      <c r="T57" s="78">
        <v>7.9</v>
      </c>
      <c r="U57" s="79"/>
      <c r="V57" s="78">
        <v>7.3</v>
      </c>
      <c r="W57" s="79"/>
      <c r="X57" s="78">
        <v>7.6</v>
      </c>
      <c r="Y57" s="78">
        <v>5.6</v>
      </c>
      <c r="Z57" s="78">
        <v>9.3000000000000007</v>
      </c>
      <c r="AA57" s="79"/>
      <c r="AB57" s="78">
        <v>6.7</v>
      </c>
      <c r="AC57" s="79"/>
      <c r="AD57" s="78">
        <v>7.9</v>
      </c>
      <c r="AE57" s="78">
        <v>9.5</v>
      </c>
      <c r="AF57" s="78">
        <v>9.4</v>
      </c>
      <c r="AG57" s="78">
        <v>9</v>
      </c>
      <c r="AH57" s="78">
        <v>7.5</v>
      </c>
      <c r="AI57" s="78">
        <v>6.5</v>
      </c>
      <c r="AJ57" s="78">
        <v>9.1999999999999993</v>
      </c>
      <c r="AK57" s="78">
        <v>7.4</v>
      </c>
      <c r="AL57" s="80">
        <v>45</v>
      </c>
      <c r="AM57" s="81">
        <v>0</v>
      </c>
      <c r="AN57" s="78">
        <v>6.8</v>
      </c>
      <c r="AO57" s="78">
        <v>5.3</v>
      </c>
      <c r="AP57" s="79"/>
      <c r="AQ57" s="79"/>
      <c r="AR57" s="79"/>
      <c r="AS57" s="79"/>
      <c r="AT57" s="78">
        <v>7.4</v>
      </c>
      <c r="AU57" s="79"/>
      <c r="AV57" s="79"/>
      <c r="AW57" s="79"/>
      <c r="AX57" s="79"/>
      <c r="AY57" s="79"/>
      <c r="AZ57" s="78">
        <v>4.7</v>
      </c>
      <c r="BA57" s="79"/>
      <c r="BB57" s="78">
        <v>5.9</v>
      </c>
      <c r="BC57" s="80">
        <v>5</v>
      </c>
      <c r="BD57" s="81">
        <v>0</v>
      </c>
      <c r="BE57" s="78">
        <v>7.7</v>
      </c>
      <c r="BF57" s="78">
        <v>8.3000000000000007</v>
      </c>
      <c r="BG57" s="78">
        <v>8.1</v>
      </c>
      <c r="BH57" s="78">
        <v>7.4</v>
      </c>
      <c r="BI57" s="78">
        <v>8</v>
      </c>
      <c r="BJ57" s="78">
        <v>7.1</v>
      </c>
      <c r="BK57" s="78">
        <v>6.8</v>
      </c>
      <c r="BL57" s="78">
        <v>7.6</v>
      </c>
      <c r="BM57" s="78">
        <v>7.4</v>
      </c>
      <c r="BN57" s="78">
        <v>7.5</v>
      </c>
      <c r="BO57" s="78">
        <v>7.3</v>
      </c>
      <c r="BP57" s="78">
        <v>5.6</v>
      </c>
      <c r="BQ57" s="78">
        <v>6.7</v>
      </c>
      <c r="BR57" s="78">
        <v>6.1</v>
      </c>
      <c r="BS57" s="82" t="s">
        <v>77</v>
      </c>
      <c r="BT57" s="78">
        <v>7.4</v>
      </c>
      <c r="BU57" s="78">
        <v>7.8</v>
      </c>
      <c r="BV57" s="78">
        <v>8.1999999999999993</v>
      </c>
      <c r="BW57" s="78">
        <v>8.8000000000000007</v>
      </c>
      <c r="BX57" s="78">
        <v>8.4</v>
      </c>
      <c r="BY57" s="78">
        <v>8</v>
      </c>
      <c r="BZ57" s="82" t="s">
        <v>77</v>
      </c>
      <c r="CA57" s="78">
        <v>8.1</v>
      </c>
      <c r="CB57" s="78">
        <v>7.3</v>
      </c>
      <c r="CC57" s="79"/>
      <c r="CD57" s="82" t="s">
        <v>77</v>
      </c>
      <c r="CE57" s="78">
        <v>6.7</v>
      </c>
      <c r="CF57" s="79"/>
      <c r="CG57" s="78">
        <v>7.2</v>
      </c>
      <c r="CH57" s="78">
        <v>8.1</v>
      </c>
      <c r="CI57" s="80">
        <v>53</v>
      </c>
      <c r="CJ57" s="81">
        <v>6</v>
      </c>
      <c r="CK57" s="78">
        <v>6.9</v>
      </c>
      <c r="CL57" s="78">
        <v>7.8</v>
      </c>
      <c r="CM57" s="79"/>
      <c r="CN57" s="78">
        <v>8.3000000000000007</v>
      </c>
      <c r="CO57" s="78">
        <v>7.7</v>
      </c>
      <c r="CP57" s="78">
        <v>8.6999999999999993</v>
      </c>
      <c r="CQ57" s="78">
        <v>5.9</v>
      </c>
      <c r="CR57" s="79"/>
      <c r="CS57" s="78">
        <v>9</v>
      </c>
      <c r="CT57" s="79"/>
      <c r="CU57" s="79"/>
      <c r="CV57" s="78">
        <v>7.5</v>
      </c>
      <c r="CW57" s="78">
        <v>5.9</v>
      </c>
      <c r="CX57" s="79"/>
      <c r="CY57" s="78">
        <v>9.6</v>
      </c>
      <c r="CZ57" s="78">
        <v>9.4</v>
      </c>
      <c r="DA57" s="80">
        <v>24</v>
      </c>
      <c r="DB57" s="81">
        <v>0</v>
      </c>
      <c r="DC57" s="79"/>
      <c r="DD57" s="79"/>
      <c r="DE57" s="79"/>
      <c r="DF57" s="80">
        <v>0</v>
      </c>
      <c r="DG57" s="81">
        <v>4</v>
      </c>
      <c r="DH57" s="80">
        <v>127</v>
      </c>
      <c r="DI57" s="81">
        <v>10</v>
      </c>
      <c r="DJ57" s="83">
        <v>137</v>
      </c>
      <c r="DK57" s="78">
        <v>127</v>
      </c>
      <c r="DL57" s="78">
        <v>7.73</v>
      </c>
      <c r="DM57" s="78">
        <v>3.28</v>
      </c>
      <c r="DN57" s="76"/>
      <c r="DO57" s="13">
        <f t="shared" si="0"/>
        <v>6</v>
      </c>
    </row>
    <row r="58" spans="2:119" ht="27.75" customHeight="1">
      <c r="B58" s="75">
        <v>2220323960</v>
      </c>
      <c r="C58" s="76" t="s">
        <v>85</v>
      </c>
      <c r="D58" s="76" t="s">
        <v>265</v>
      </c>
      <c r="E58" s="76" t="s">
        <v>129</v>
      </c>
      <c r="F58" s="77">
        <v>36028</v>
      </c>
      <c r="G58" s="76" t="s">
        <v>5</v>
      </c>
      <c r="H58" s="76" t="s">
        <v>144</v>
      </c>
      <c r="I58" s="78">
        <v>8.3000000000000007</v>
      </c>
      <c r="J58" s="78">
        <v>7.7</v>
      </c>
      <c r="K58" s="78">
        <v>5.9</v>
      </c>
      <c r="L58" s="78">
        <v>6.1</v>
      </c>
      <c r="M58" s="79"/>
      <c r="N58" s="78">
        <v>4.5999999999999996</v>
      </c>
      <c r="O58" s="79"/>
      <c r="P58" s="78">
        <v>8.9</v>
      </c>
      <c r="Q58" s="79"/>
      <c r="R58" s="78">
        <v>6.6</v>
      </c>
      <c r="S58" s="79"/>
      <c r="T58" s="78">
        <v>5.9</v>
      </c>
      <c r="U58" s="79"/>
      <c r="V58" s="82" t="s">
        <v>77</v>
      </c>
      <c r="W58" s="79"/>
      <c r="X58" s="78">
        <v>7</v>
      </c>
      <c r="Y58" s="78">
        <v>7.2</v>
      </c>
      <c r="Z58" s="78">
        <v>6.3</v>
      </c>
      <c r="AA58" s="79"/>
      <c r="AB58" s="78">
        <v>8.1</v>
      </c>
      <c r="AC58" s="79"/>
      <c r="AD58" s="78">
        <v>8</v>
      </c>
      <c r="AE58" s="78">
        <v>6.4</v>
      </c>
      <c r="AF58" s="78">
        <v>8.5</v>
      </c>
      <c r="AG58" s="78">
        <v>6.1</v>
      </c>
      <c r="AH58" s="78">
        <v>6.9</v>
      </c>
      <c r="AI58" s="78">
        <v>8.3000000000000007</v>
      </c>
      <c r="AJ58" s="78">
        <v>5.6</v>
      </c>
      <c r="AK58" s="78">
        <v>7.5</v>
      </c>
      <c r="AL58" s="80">
        <v>43</v>
      </c>
      <c r="AM58" s="81">
        <v>2</v>
      </c>
      <c r="AN58" s="78">
        <v>4.5</v>
      </c>
      <c r="AO58" s="78">
        <v>6.3</v>
      </c>
      <c r="AP58" s="78">
        <v>7.9</v>
      </c>
      <c r="AQ58" s="79"/>
      <c r="AR58" s="79"/>
      <c r="AS58" s="79"/>
      <c r="AT58" s="79"/>
      <c r="AU58" s="79"/>
      <c r="AV58" s="78">
        <v>6.4</v>
      </c>
      <c r="AW58" s="79"/>
      <c r="AX58" s="79"/>
      <c r="AY58" s="79"/>
      <c r="AZ58" s="79"/>
      <c r="BA58" s="79"/>
      <c r="BB58" s="78">
        <v>5.9</v>
      </c>
      <c r="BC58" s="80">
        <v>5</v>
      </c>
      <c r="BD58" s="81">
        <v>0</v>
      </c>
      <c r="BE58" s="78">
        <v>8</v>
      </c>
      <c r="BF58" s="78">
        <v>6</v>
      </c>
      <c r="BG58" s="78">
        <v>7.1</v>
      </c>
      <c r="BH58" s="78">
        <v>7.8</v>
      </c>
      <c r="BI58" s="78">
        <v>7.7</v>
      </c>
      <c r="BJ58" s="78">
        <v>7.6</v>
      </c>
      <c r="BK58" s="78">
        <v>6.9</v>
      </c>
      <c r="BL58" s="78">
        <v>7</v>
      </c>
      <c r="BM58" s="78">
        <v>8.1</v>
      </c>
      <c r="BN58" s="78">
        <v>6.6</v>
      </c>
      <c r="BO58" s="78">
        <v>5.5</v>
      </c>
      <c r="BP58" s="78">
        <v>5.5</v>
      </c>
      <c r="BQ58" s="78">
        <v>7.9</v>
      </c>
      <c r="BR58" s="78">
        <v>7.2</v>
      </c>
      <c r="BS58" s="78">
        <v>5.6</v>
      </c>
      <c r="BT58" s="78">
        <v>7.8</v>
      </c>
      <c r="BU58" s="78">
        <v>8.1999999999999993</v>
      </c>
      <c r="BV58" s="78">
        <v>7.7</v>
      </c>
      <c r="BW58" s="78">
        <v>7.5</v>
      </c>
      <c r="BX58" s="78">
        <v>5.9</v>
      </c>
      <c r="BY58" s="78">
        <v>5.2</v>
      </c>
      <c r="BZ58" s="78">
        <v>5.0999999999999996</v>
      </c>
      <c r="CA58" s="78">
        <v>5.9</v>
      </c>
      <c r="CB58" s="78">
        <v>7.3</v>
      </c>
      <c r="CC58" s="79"/>
      <c r="CD58" s="82" t="s">
        <v>77</v>
      </c>
      <c r="CE58" s="79"/>
      <c r="CF58" s="78">
        <v>7.7</v>
      </c>
      <c r="CG58" s="78">
        <v>6.8</v>
      </c>
      <c r="CH58" s="78">
        <v>8.6</v>
      </c>
      <c r="CI58" s="80">
        <v>57</v>
      </c>
      <c r="CJ58" s="81">
        <v>2</v>
      </c>
      <c r="CK58" s="78">
        <v>6.4</v>
      </c>
      <c r="CL58" s="78">
        <v>6.5</v>
      </c>
      <c r="CM58" s="79"/>
      <c r="CN58" s="78">
        <v>7.6</v>
      </c>
      <c r="CO58" s="78">
        <v>6.7</v>
      </c>
      <c r="CP58" s="78">
        <v>6.2</v>
      </c>
      <c r="CQ58" s="78">
        <v>5.8</v>
      </c>
      <c r="CR58" s="79"/>
      <c r="CS58" s="78">
        <v>7.1</v>
      </c>
      <c r="CT58" s="79"/>
      <c r="CU58" s="79"/>
      <c r="CV58" s="78">
        <v>7.5</v>
      </c>
      <c r="CW58" s="78">
        <v>6.4</v>
      </c>
      <c r="CX58" s="79"/>
      <c r="CY58" s="78">
        <v>9.6</v>
      </c>
      <c r="CZ58" s="82" t="s">
        <v>77</v>
      </c>
      <c r="DA58" s="80">
        <v>23</v>
      </c>
      <c r="DB58" s="81">
        <v>1</v>
      </c>
      <c r="DC58" s="79"/>
      <c r="DD58" s="79"/>
      <c r="DE58" s="79"/>
      <c r="DF58" s="80">
        <v>0</v>
      </c>
      <c r="DG58" s="81">
        <v>4</v>
      </c>
      <c r="DH58" s="80">
        <v>128</v>
      </c>
      <c r="DI58" s="81">
        <v>9</v>
      </c>
      <c r="DJ58" s="83">
        <v>137</v>
      </c>
      <c r="DK58" s="78">
        <v>128</v>
      </c>
      <c r="DL58" s="78">
        <v>6.91</v>
      </c>
      <c r="DM58" s="78">
        <v>2.81</v>
      </c>
      <c r="DN58" s="76"/>
      <c r="DO58" s="13">
        <f t="shared" si="0"/>
        <v>5</v>
      </c>
    </row>
    <row r="59" spans="2:119" ht="27.75" customHeight="1">
      <c r="B59" s="75">
        <v>2220716856</v>
      </c>
      <c r="C59" s="76" t="s">
        <v>3</v>
      </c>
      <c r="D59" s="76" t="s">
        <v>2</v>
      </c>
      <c r="E59" s="76" t="s">
        <v>266</v>
      </c>
      <c r="F59" s="77">
        <v>35864</v>
      </c>
      <c r="G59" s="76" t="s">
        <v>5</v>
      </c>
      <c r="H59" s="76" t="s">
        <v>144</v>
      </c>
      <c r="I59" s="78">
        <v>8.9</v>
      </c>
      <c r="J59" s="78">
        <v>7.9</v>
      </c>
      <c r="K59" s="78">
        <v>8</v>
      </c>
      <c r="L59" s="78">
        <v>8.5</v>
      </c>
      <c r="M59" s="79"/>
      <c r="N59" s="78">
        <v>7.4</v>
      </c>
      <c r="O59" s="79"/>
      <c r="P59" s="78">
        <v>6.3</v>
      </c>
      <c r="Q59" s="79"/>
      <c r="R59" s="78">
        <v>6.3</v>
      </c>
      <c r="S59" s="79"/>
      <c r="T59" s="82" t="s">
        <v>77</v>
      </c>
      <c r="U59" s="79"/>
      <c r="V59" s="82" t="s">
        <v>77</v>
      </c>
      <c r="W59" s="79"/>
      <c r="X59" s="78">
        <v>6.5</v>
      </c>
      <c r="Y59" s="78">
        <v>5.4</v>
      </c>
      <c r="Z59" s="78">
        <v>8.9</v>
      </c>
      <c r="AA59" s="79"/>
      <c r="AB59" s="78">
        <v>4.8</v>
      </c>
      <c r="AC59" s="79"/>
      <c r="AD59" s="78">
        <v>6.7</v>
      </c>
      <c r="AE59" s="78">
        <v>6.9</v>
      </c>
      <c r="AF59" s="78">
        <v>9.4</v>
      </c>
      <c r="AG59" s="78">
        <v>8.6999999999999993</v>
      </c>
      <c r="AH59" s="78">
        <v>6.6</v>
      </c>
      <c r="AI59" s="78">
        <v>7.7</v>
      </c>
      <c r="AJ59" s="78">
        <v>8.6</v>
      </c>
      <c r="AK59" s="78">
        <v>9.1999999999999993</v>
      </c>
      <c r="AL59" s="80">
        <v>41</v>
      </c>
      <c r="AM59" s="81">
        <v>4</v>
      </c>
      <c r="AN59" s="78">
        <v>7.9</v>
      </c>
      <c r="AO59" s="78">
        <v>7.4</v>
      </c>
      <c r="AP59" s="79"/>
      <c r="AQ59" s="79"/>
      <c r="AR59" s="78">
        <v>7.1</v>
      </c>
      <c r="AS59" s="79"/>
      <c r="AT59" s="79"/>
      <c r="AU59" s="79"/>
      <c r="AV59" s="79"/>
      <c r="AW59" s="79"/>
      <c r="AX59" s="78">
        <v>8.5</v>
      </c>
      <c r="AY59" s="79"/>
      <c r="AZ59" s="79"/>
      <c r="BA59" s="79"/>
      <c r="BB59" s="78">
        <v>5.2</v>
      </c>
      <c r="BC59" s="80">
        <v>5</v>
      </c>
      <c r="BD59" s="81">
        <v>0</v>
      </c>
      <c r="BE59" s="78">
        <v>6.9</v>
      </c>
      <c r="BF59" s="78">
        <v>7.2</v>
      </c>
      <c r="BG59" s="78">
        <v>5.0999999999999996</v>
      </c>
      <c r="BH59" s="78">
        <v>5.6</v>
      </c>
      <c r="BI59" s="78">
        <v>6.7</v>
      </c>
      <c r="BJ59" s="78">
        <v>6.7</v>
      </c>
      <c r="BK59" s="78">
        <v>5.6</v>
      </c>
      <c r="BL59" s="78">
        <v>5.9</v>
      </c>
      <c r="BM59" s="78">
        <v>6.6</v>
      </c>
      <c r="BN59" s="78">
        <v>6</v>
      </c>
      <c r="BO59" s="78">
        <v>5</v>
      </c>
      <c r="BP59" s="78">
        <v>8.3000000000000007</v>
      </c>
      <c r="BQ59" s="78">
        <v>7.9</v>
      </c>
      <c r="BR59" s="78">
        <v>6.9</v>
      </c>
      <c r="BS59" s="78">
        <v>5.6</v>
      </c>
      <c r="BT59" s="82" t="s">
        <v>77</v>
      </c>
      <c r="BU59" s="78">
        <v>8.3000000000000007</v>
      </c>
      <c r="BV59" s="78">
        <v>6.5</v>
      </c>
      <c r="BW59" s="78">
        <v>4.5</v>
      </c>
      <c r="BX59" s="78">
        <v>5.5</v>
      </c>
      <c r="BY59" s="78">
        <v>4.5</v>
      </c>
      <c r="BZ59" s="78">
        <v>5.7</v>
      </c>
      <c r="CA59" s="78">
        <v>5.8</v>
      </c>
      <c r="CB59" s="78">
        <v>4.4000000000000004</v>
      </c>
      <c r="CC59" s="78">
        <v>4.9000000000000004</v>
      </c>
      <c r="CD59" s="79"/>
      <c r="CE59" s="79"/>
      <c r="CF59" s="78">
        <v>7.9</v>
      </c>
      <c r="CG59" s="78">
        <v>6.1</v>
      </c>
      <c r="CH59" s="78">
        <v>8</v>
      </c>
      <c r="CI59" s="80">
        <v>57</v>
      </c>
      <c r="CJ59" s="81">
        <v>2</v>
      </c>
      <c r="CK59" s="78">
        <v>7.8</v>
      </c>
      <c r="CL59" s="78">
        <v>8</v>
      </c>
      <c r="CM59" s="79"/>
      <c r="CN59" s="78">
        <v>7.7</v>
      </c>
      <c r="CO59" s="78">
        <v>7.1</v>
      </c>
      <c r="CP59" s="78">
        <v>5.4</v>
      </c>
      <c r="CQ59" s="78">
        <v>6.2</v>
      </c>
      <c r="CR59" s="79"/>
      <c r="CS59" s="78">
        <v>6.6</v>
      </c>
      <c r="CT59" s="79"/>
      <c r="CU59" s="79"/>
      <c r="CV59" s="78">
        <v>8</v>
      </c>
      <c r="CW59" s="78">
        <v>5.9</v>
      </c>
      <c r="CX59" s="79"/>
      <c r="CY59" s="78">
        <v>9.8000000000000007</v>
      </c>
      <c r="CZ59" s="82" t="s">
        <v>77</v>
      </c>
      <c r="DA59" s="80">
        <v>23</v>
      </c>
      <c r="DB59" s="81">
        <v>1</v>
      </c>
      <c r="DC59" s="79"/>
      <c r="DD59" s="79"/>
      <c r="DE59" s="79"/>
      <c r="DF59" s="80">
        <v>0</v>
      </c>
      <c r="DG59" s="81">
        <v>4</v>
      </c>
      <c r="DH59" s="80">
        <v>126</v>
      </c>
      <c r="DI59" s="81">
        <v>11</v>
      </c>
      <c r="DJ59" s="83">
        <v>137</v>
      </c>
      <c r="DK59" s="78">
        <v>126</v>
      </c>
      <c r="DL59" s="78">
        <v>6.75</v>
      </c>
      <c r="DM59" s="78">
        <v>2.69</v>
      </c>
      <c r="DN59" s="76" t="s">
        <v>337</v>
      </c>
      <c r="DO59" s="13">
        <f t="shared" si="0"/>
        <v>7</v>
      </c>
    </row>
    <row r="60" spans="2:119" ht="27.75" customHeight="1">
      <c r="B60" s="75">
        <v>2220356494</v>
      </c>
      <c r="C60" s="76" t="s">
        <v>338</v>
      </c>
      <c r="D60" s="76" t="s">
        <v>109</v>
      </c>
      <c r="E60" s="76" t="s">
        <v>269</v>
      </c>
      <c r="F60" s="77">
        <v>35686</v>
      </c>
      <c r="G60" s="76" t="s">
        <v>5</v>
      </c>
      <c r="H60" s="76" t="s">
        <v>144</v>
      </c>
      <c r="I60" s="78">
        <v>8.5</v>
      </c>
      <c r="J60" s="78">
        <v>7.6</v>
      </c>
      <c r="K60" s="78">
        <v>8</v>
      </c>
      <c r="L60" s="78">
        <v>8.5</v>
      </c>
      <c r="M60" s="79"/>
      <c r="N60" s="78">
        <v>8.1</v>
      </c>
      <c r="O60" s="79"/>
      <c r="P60" s="78">
        <v>7.4</v>
      </c>
      <c r="Q60" s="79"/>
      <c r="R60" s="78">
        <v>8.1</v>
      </c>
      <c r="S60" s="79"/>
      <c r="T60" s="78">
        <v>8.5</v>
      </c>
      <c r="U60" s="79"/>
      <c r="V60" s="78">
        <v>6.6</v>
      </c>
      <c r="W60" s="79"/>
      <c r="X60" s="78">
        <v>4.2</v>
      </c>
      <c r="Y60" s="78">
        <v>8</v>
      </c>
      <c r="Z60" s="78">
        <v>7.6</v>
      </c>
      <c r="AA60" s="79">
        <v>0</v>
      </c>
      <c r="AB60" s="78">
        <v>9.4</v>
      </c>
      <c r="AC60" s="79"/>
      <c r="AD60" s="78">
        <v>8.9</v>
      </c>
      <c r="AE60" s="78">
        <v>7.3</v>
      </c>
      <c r="AF60" s="78">
        <v>8.1</v>
      </c>
      <c r="AG60" s="78">
        <v>6.8</v>
      </c>
      <c r="AH60" s="78">
        <v>5.0999999999999996</v>
      </c>
      <c r="AI60" s="78">
        <v>4.5999999999999996</v>
      </c>
      <c r="AJ60" s="78">
        <v>6.2</v>
      </c>
      <c r="AK60" s="78">
        <v>7</v>
      </c>
      <c r="AL60" s="80">
        <v>45</v>
      </c>
      <c r="AM60" s="81">
        <v>0</v>
      </c>
      <c r="AN60" s="78">
        <v>5.7</v>
      </c>
      <c r="AO60" s="78">
        <v>5.5</v>
      </c>
      <c r="AP60" s="79"/>
      <c r="AQ60" s="79"/>
      <c r="AR60" s="79"/>
      <c r="AS60" s="79"/>
      <c r="AT60" s="79"/>
      <c r="AU60" s="78">
        <v>7.6</v>
      </c>
      <c r="AV60" s="79"/>
      <c r="AW60" s="79"/>
      <c r="AX60" s="79"/>
      <c r="AY60" s="79"/>
      <c r="AZ60" s="79"/>
      <c r="BA60" s="78">
        <v>6</v>
      </c>
      <c r="BB60" s="78">
        <v>6.1</v>
      </c>
      <c r="BC60" s="80">
        <v>5</v>
      </c>
      <c r="BD60" s="81">
        <v>0</v>
      </c>
      <c r="BE60" s="78">
        <v>7</v>
      </c>
      <c r="BF60" s="78">
        <v>6.7</v>
      </c>
      <c r="BG60" s="78">
        <v>6.2</v>
      </c>
      <c r="BH60" s="78">
        <v>6.4</v>
      </c>
      <c r="BI60" s="78">
        <v>8</v>
      </c>
      <c r="BJ60" s="78">
        <v>6.9</v>
      </c>
      <c r="BK60" s="78">
        <v>8.3000000000000007</v>
      </c>
      <c r="BL60" s="78">
        <v>6.3</v>
      </c>
      <c r="BM60" s="78">
        <v>8.4</v>
      </c>
      <c r="BN60" s="78">
        <v>7.4</v>
      </c>
      <c r="BO60" s="78">
        <v>7.9</v>
      </c>
      <c r="BP60" s="78">
        <v>6.8</v>
      </c>
      <c r="BQ60" s="78">
        <v>7.3</v>
      </c>
      <c r="BR60" s="78">
        <v>6.5</v>
      </c>
      <c r="BS60" s="78">
        <v>8.3000000000000007</v>
      </c>
      <c r="BT60" s="78">
        <v>6.6</v>
      </c>
      <c r="BU60" s="78">
        <v>8.3000000000000007</v>
      </c>
      <c r="BV60" s="78">
        <v>7</v>
      </c>
      <c r="BW60" s="78">
        <v>7.2</v>
      </c>
      <c r="BX60" s="78">
        <v>5.8</v>
      </c>
      <c r="BY60" s="78">
        <v>7.6</v>
      </c>
      <c r="BZ60" s="78">
        <v>5.9</v>
      </c>
      <c r="CA60" s="78">
        <v>6.9</v>
      </c>
      <c r="CB60" s="78">
        <v>6</v>
      </c>
      <c r="CC60" s="78">
        <v>6.7</v>
      </c>
      <c r="CD60" s="79"/>
      <c r="CE60" s="79"/>
      <c r="CF60" s="78">
        <v>5.9</v>
      </c>
      <c r="CG60" s="78">
        <v>7.4</v>
      </c>
      <c r="CH60" s="78">
        <v>7.8</v>
      </c>
      <c r="CI60" s="80">
        <v>59</v>
      </c>
      <c r="CJ60" s="81">
        <v>0</v>
      </c>
      <c r="CK60" s="78">
        <v>8.1999999999999993</v>
      </c>
      <c r="CL60" s="78">
        <v>5.5</v>
      </c>
      <c r="CM60" s="78">
        <v>6.6</v>
      </c>
      <c r="CN60" s="79"/>
      <c r="CO60" s="78">
        <v>5</v>
      </c>
      <c r="CP60" s="78">
        <v>7.4</v>
      </c>
      <c r="CQ60" s="79"/>
      <c r="CR60" s="78">
        <v>7.2</v>
      </c>
      <c r="CS60" s="78">
        <v>7.7</v>
      </c>
      <c r="CT60" s="79"/>
      <c r="CU60" s="79"/>
      <c r="CV60" s="78">
        <v>8.6</v>
      </c>
      <c r="CW60" s="78">
        <v>6</v>
      </c>
      <c r="CX60" s="79"/>
      <c r="CY60" s="78">
        <v>9</v>
      </c>
      <c r="CZ60" s="82" t="s">
        <v>77</v>
      </c>
      <c r="DA60" s="80">
        <v>23</v>
      </c>
      <c r="DB60" s="81">
        <v>1</v>
      </c>
      <c r="DC60" s="79"/>
      <c r="DD60" s="79"/>
      <c r="DE60" s="79"/>
      <c r="DF60" s="80">
        <v>0</v>
      </c>
      <c r="DG60" s="81">
        <v>4</v>
      </c>
      <c r="DH60" s="80">
        <v>132</v>
      </c>
      <c r="DI60" s="81">
        <v>5</v>
      </c>
      <c r="DJ60" s="83">
        <v>137</v>
      </c>
      <c r="DK60" s="78">
        <v>134</v>
      </c>
      <c r="DL60" s="78">
        <v>6.96</v>
      </c>
      <c r="DM60" s="78">
        <v>2.87</v>
      </c>
      <c r="DN60" s="76"/>
      <c r="DO60" s="13">
        <f t="shared" si="0"/>
        <v>1</v>
      </c>
    </row>
    <row r="61" spans="2:119" ht="27.75" customHeight="1">
      <c r="B61" s="75">
        <v>2120337963</v>
      </c>
      <c r="C61" s="76" t="s">
        <v>3</v>
      </c>
      <c r="D61" s="76" t="s">
        <v>339</v>
      </c>
      <c r="E61" s="76" t="s">
        <v>270</v>
      </c>
      <c r="F61" s="77">
        <v>35591</v>
      </c>
      <c r="G61" s="76" t="s">
        <v>5</v>
      </c>
      <c r="H61" s="76" t="s">
        <v>144</v>
      </c>
      <c r="I61" s="78">
        <v>8.6999999999999993</v>
      </c>
      <c r="J61" s="78">
        <v>6.5</v>
      </c>
      <c r="K61" s="78">
        <v>8.1999999999999993</v>
      </c>
      <c r="L61" s="78">
        <v>8.6999999999999993</v>
      </c>
      <c r="M61" s="79"/>
      <c r="N61" s="78">
        <v>7.9</v>
      </c>
      <c r="O61" s="79"/>
      <c r="P61" s="78">
        <v>6.3</v>
      </c>
      <c r="Q61" s="79"/>
      <c r="R61" s="78">
        <v>8.4</v>
      </c>
      <c r="S61" s="79"/>
      <c r="T61" s="78">
        <v>6</v>
      </c>
      <c r="U61" s="79"/>
      <c r="V61" s="82" t="s">
        <v>77</v>
      </c>
      <c r="W61" s="79"/>
      <c r="X61" s="78">
        <v>7.1</v>
      </c>
      <c r="Y61" s="78">
        <v>6.2</v>
      </c>
      <c r="Z61" s="78">
        <v>6</v>
      </c>
      <c r="AA61" s="78">
        <v>5.8</v>
      </c>
      <c r="AB61" s="79"/>
      <c r="AC61" s="78">
        <v>6.4</v>
      </c>
      <c r="AD61" s="78">
        <v>9.3000000000000007</v>
      </c>
      <c r="AE61" s="79"/>
      <c r="AF61" s="78">
        <v>7.3</v>
      </c>
      <c r="AG61" s="78">
        <v>7.4</v>
      </c>
      <c r="AH61" s="78">
        <v>6.2</v>
      </c>
      <c r="AI61" s="78">
        <v>4.9000000000000004</v>
      </c>
      <c r="AJ61" s="78">
        <v>7.1</v>
      </c>
      <c r="AK61" s="78">
        <v>6.3</v>
      </c>
      <c r="AL61" s="80">
        <v>43</v>
      </c>
      <c r="AM61" s="81">
        <v>2</v>
      </c>
      <c r="AN61" s="82" t="s">
        <v>77</v>
      </c>
      <c r="AO61" s="78">
        <v>4.5</v>
      </c>
      <c r="AP61" s="79"/>
      <c r="AQ61" s="79"/>
      <c r="AR61" s="79"/>
      <c r="AS61" s="79"/>
      <c r="AT61" s="78">
        <v>6.9</v>
      </c>
      <c r="AU61" s="79"/>
      <c r="AV61" s="79"/>
      <c r="AW61" s="79"/>
      <c r="AX61" s="79"/>
      <c r="AY61" s="79"/>
      <c r="AZ61" s="78">
        <v>6.7</v>
      </c>
      <c r="BA61" s="79"/>
      <c r="BB61" s="78">
        <v>7.4</v>
      </c>
      <c r="BC61" s="80">
        <v>4</v>
      </c>
      <c r="BD61" s="81">
        <v>1</v>
      </c>
      <c r="BE61" s="78">
        <v>4.7</v>
      </c>
      <c r="BF61" s="78">
        <v>8.4</v>
      </c>
      <c r="BG61" s="78">
        <v>9.1999999999999993</v>
      </c>
      <c r="BH61" s="78">
        <v>9.5</v>
      </c>
      <c r="BI61" s="78">
        <v>9.4</v>
      </c>
      <c r="BJ61" s="78">
        <v>9</v>
      </c>
      <c r="BK61" s="78">
        <v>7.6</v>
      </c>
      <c r="BL61" s="78">
        <v>9.6</v>
      </c>
      <c r="BM61" s="78">
        <v>7.9</v>
      </c>
      <c r="BN61" s="78">
        <v>7.3</v>
      </c>
      <c r="BO61" s="78">
        <v>8.3000000000000007</v>
      </c>
      <c r="BP61" s="78">
        <v>8.6</v>
      </c>
      <c r="BQ61" s="78">
        <v>8.6999999999999993</v>
      </c>
      <c r="BR61" s="78">
        <v>8.9</v>
      </c>
      <c r="BS61" s="82" t="s">
        <v>77</v>
      </c>
      <c r="BT61" s="78">
        <v>9.6999999999999993</v>
      </c>
      <c r="BU61" s="78">
        <v>9.1</v>
      </c>
      <c r="BV61" s="82" t="s">
        <v>77</v>
      </c>
      <c r="BW61" s="79"/>
      <c r="BX61" s="78">
        <v>7.1</v>
      </c>
      <c r="BY61" s="79"/>
      <c r="BZ61" s="79"/>
      <c r="CA61" s="78">
        <v>7.6</v>
      </c>
      <c r="CB61" s="78">
        <v>9.1999999999999993</v>
      </c>
      <c r="CC61" s="78">
        <v>6.5</v>
      </c>
      <c r="CD61" s="79"/>
      <c r="CE61" s="79"/>
      <c r="CF61" s="79"/>
      <c r="CG61" s="78">
        <v>6.3</v>
      </c>
      <c r="CH61" s="78">
        <v>7.6</v>
      </c>
      <c r="CI61" s="80">
        <v>46</v>
      </c>
      <c r="CJ61" s="81">
        <v>13</v>
      </c>
      <c r="CK61" s="78">
        <v>5.7</v>
      </c>
      <c r="CL61" s="78">
        <v>6.1</v>
      </c>
      <c r="CM61" s="79"/>
      <c r="CN61" s="78">
        <v>4.3</v>
      </c>
      <c r="CO61" s="78">
        <v>7.7</v>
      </c>
      <c r="CP61" s="78">
        <v>6.2</v>
      </c>
      <c r="CQ61" s="78">
        <v>6.9</v>
      </c>
      <c r="CR61" s="79"/>
      <c r="CS61" s="78">
        <v>6.1</v>
      </c>
      <c r="CT61" s="79"/>
      <c r="CU61" s="79"/>
      <c r="CV61" s="79"/>
      <c r="CW61" s="78">
        <v>7.4</v>
      </c>
      <c r="CX61" s="78">
        <v>8.8000000000000007</v>
      </c>
      <c r="CY61" s="78">
        <v>9.3000000000000007</v>
      </c>
      <c r="CZ61" s="78">
        <v>9.4</v>
      </c>
      <c r="DA61" s="80">
        <v>25</v>
      </c>
      <c r="DB61" s="81">
        <v>0</v>
      </c>
      <c r="DC61" s="79"/>
      <c r="DD61" s="79"/>
      <c r="DE61" s="79"/>
      <c r="DF61" s="80">
        <v>0</v>
      </c>
      <c r="DG61" s="81">
        <v>4</v>
      </c>
      <c r="DH61" s="80">
        <v>118</v>
      </c>
      <c r="DI61" s="81">
        <v>20</v>
      </c>
      <c r="DJ61" s="83">
        <v>137</v>
      </c>
      <c r="DK61" s="78">
        <v>122</v>
      </c>
      <c r="DL61" s="78">
        <v>7.42</v>
      </c>
      <c r="DM61" s="78">
        <v>3.07</v>
      </c>
      <c r="DN61" s="76" t="s">
        <v>392</v>
      </c>
      <c r="DO61" s="13">
        <f t="shared" si="0"/>
        <v>15</v>
      </c>
    </row>
    <row r="62" spans="2:119" ht="27.75" customHeight="1">
      <c r="B62" s="75">
        <v>2220316244</v>
      </c>
      <c r="C62" s="76" t="s">
        <v>3</v>
      </c>
      <c r="D62" s="76" t="s">
        <v>341</v>
      </c>
      <c r="E62" s="76" t="s">
        <v>101</v>
      </c>
      <c r="F62" s="77">
        <v>35934</v>
      </c>
      <c r="G62" s="76" t="s">
        <v>5</v>
      </c>
      <c r="H62" s="76" t="s">
        <v>144</v>
      </c>
      <c r="I62" s="78">
        <v>7.7</v>
      </c>
      <c r="J62" s="78">
        <v>7.4</v>
      </c>
      <c r="K62" s="78">
        <v>7.8</v>
      </c>
      <c r="L62" s="78">
        <v>7</v>
      </c>
      <c r="M62" s="79"/>
      <c r="N62" s="78">
        <v>5.2</v>
      </c>
      <c r="O62" s="79"/>
      <c r="P62" s="78">
        <v>4.3</v>
      </c>
      <c r="Q62" s="79"/>
      <c r="R62" s="78">
        <v>5.5</v>
      </c>
      <c r="S62" s="79"/>
      <c r="T62" s="78">
        <v>7.2</v>
      </c>
      <c r="U62" s="79"/>
      <c r="V62" s="78">
        <v>6.4</v>
      </c>
      <c r="W62" s="79"/>
      <c r="X62" s="78">
        <v>6.8</v>
      </c>
      <c r="Y62" s="78">
        <v>7.1</v>
      </c>
      <c r="Z62" s="78">
        <v>7.3</v>
      </c>
      <c r="AA62" s="79"/>
      <c r="AB62" s="78">
        <v>6.9</v>
      </c>
      <c r="AC62" s="78">
        <v>8.3000000000000007</v>
      </c>
      <c r="AD62" s="78">
        <v>8.1</v>
      </c>
      <c r="AE62" s="79"/>
      <c r="AF62" s="78">
        <v>8.8000000000000007</v>
      </c>
      <c r="AG62" s="78">
        <v>7.5</v>
      </c>
      <c r="AH62" s="78">
        <v>5.7</v>
      </c>
      <c r="AI62" s="78">
        <v>5.9</v>
      </c>
      <c r="AJ62" s="78">
        <v>5.2</v>
      </c>
      <c r="AK62" s="78">
        <v>7</v>
      </c>
      <c r="AL62" s="80">
        <v>45</v>
      </c>
      <c r="AM62" s="81">
        <v>0</v>
      </c>
      <c r="AN62" s="78">
        <v>6.3</v>
      </c>
      <c r="AO62" s="78">
        <v>6.8</v>
      </c>
      <c r="AP62" s="79">
        <v>10</v>
      </c>
      <c r="AQ62" s="79"/>
      <c r="AR62" s="79"/>
      <c r="AS62" s="79"/>
      <c r="AT62" s="79"/>
      <c r="AU62" s="79"/>
      <c r="AV62" s="78">
        <v>6.8</v>
      </c>
      <c r="AW62" s="79"/>
      <c r="AX62" s="79"/>
      <c r="AY62" s="79"/>
      <c r="AZ62" s="79"/>
      <c r="BA62" s="79"/>
      <c r="BB62" s="78">
        <v>7.3</v>
      </c>
      <c r="BC62" s="80">
        <v>5</v>
      </c>
      <c r="BD62" s="81">
        <v>0</v>
      </c>
      <c r="BE62" s="78">
        <v>6.2</v>
      </c>
      <c r="BF62" s="78">
        <v>6.7</v>
      </c>
      <c r="BG62" s="78">
        <v>5.2</v>
      </c>
      <c r="BH62" s="78">
        <v>5.2</v>
      </c>
      <c r="BI62" s="78">
        <v>6.7</v>
      </c>
      <c r="BJ62" s="78">
        <v>7.1</v>
      </c>
      <c r="BK62" s="78">
        <v>5.9</v>
      </c>
      <c r="BL62" s="78">
        <v>5.7</v>
      </c>
      <c r="BM62" s="78">
        <v>6.7</v>
      </c>
      <c r="BN62" s="78">
        <v>5.2</v>
      </c>
      <c r="BO62" s="78">
        <v>4.5</v>
      </c>
      <c r="BP62" s="78">
        <v>6.2</v>
      </c>
      <c r="BQ62" s="78">
        <v>6.2</v>
      </c>
      <c r="BR62" s="78">
        <v>6.9</v>
      </c>
      <c r="BS62" s="78">
        <v>6.2</v>
      </c>
      <c r="BT62" s="78">
        <v>5.5</v>
      </c>
      <c r="BU62" s="78">
        <v>5.4</v>
      </c>
      <c r="BV62" s="78">
        <v>4.5999999999999996</v>
      </c>
      <c r="BW62" s="78">
        <v>7.1</v>
      </c>
      <c r="BX62" s="78">
        <v>6.9</v>
      </c>
      <c r="BY62" s="78">
        <v>8.1</v>
      </c>
      <c r="BZ62" s="78">
        <v>5.4</v>
      </c>
      <c r="CA62" s="78">
        <v>6.1</v>
      </c>
      <c r="CB62" s="78">
        <v>6.2</v>
      </c>
      <c r="CC62" s="78">
        <v>6.5</v>
      </c>
      <c r="CD62" s="82" t="s">
        <v>77</v>
      </c>
      <c r="CE62" s="79"/>
      <c r="CF62" s="78">
        <v>5.5</v>
      </c>
      <c r="CG62" s="78">
        <v>5.3</v>
      </c>
      <c r="CH62" s="78">
        <v>9.1999999999999993</v>
      </c>
      <c r="CI62" s="80">
        <v>59</v>
      </c>
      <c r="CJ62" s="81">
        <v>0</v>
      </c>
      <c r="CK62" s="78">
        <v>6.8</v>
      </c>
      <c r="CL62" s="78">
        <v>6.2</v>
      </c>
      <c r="CM62" s="78">
        <v>4.3</v>
      </c>
      <c r="CN62" s="79"/>
      <c r="CO62" s="78">
        <v>5.5</v>
      </c>
      <c r="CP62" s="78">
        <v>6.6</v>
      </c>
      <c r="CQ62" s="79"/>
      <c r="CR62" s="78">
        <v>6.7</v>
      </c>
      <c r="CS62" s="78">
        <v>6.7</v>
      </c>
      <c r="CT62" s="79"/>
      <c r="CU62" s="79"/>
      <c r="CV62" s="78">
        <v>7.2</v>
      </c>
      <c r="CW62" s="78">
        <v>5.2</v>
      </c>
      <c r="CX62" s="79"/>
      <c r="CY62" s="78">
        <v>7.9</v>
      </c>
      <c r="CZ62" s="82" t="s">
        <v>77</v>
      </c>
      <c r="DA62" s="80">
        <v>23</v>
      </c>
      <c r="DB62" s="81">
        <v>1</v>
      </c>
      <c r="DC62" s="79"/>
      <c r="DD62" s="79"/>
      <c r="DE62" s="79"/>
      <c r="DF62" s="80">
        <v>0</v>
      </c>
      <c r="DG62" s="81">
        <v>4</v>
      </c>
      <c r="DH62" s="80">
        <v>132</v>
      </c>
      <c r="DI62" s="81">
        <v>5</v>
      </c>
      <c r="DJ62" s="83">
        <v>137</v>
      </c>
      <c r="DK62" s="78">
        <v>132</v>
      </c>
      <c r="DL62" s="78">
        <v>6.32</v>
      </c>
      <c r="DM62" s="78">
        <v>2.41</v>
      </c>
      <c r="DN62" s="76"/>
      <c r="DO62" s="13">
        <f t="shared" si="0"/>
        <v>1</v>
      </c>
    </row>
    <row r="63" spans="2:119" ht="27.75" customHeight="1">
      <c r="B63" s="75">
        <v>2220326409</v>
      </c>
      <c r="C63" s="76" t="s">
        <v>142</v>
      </c>
      <c r="D63" s="76" t="s">
        <v>128</v>
      </c>
      <c r="E63" s="76" t="s">
        <v>101</v>
      </c>
      <c r="F63" s="77">
        <v>35796</v>
      </c>
      <c r="G63" s="76" t="s">
        <v>5</v>
      </c>
      <c r="H63" s="76" t="s">
        <v>144</v>
      </c>
      <c r="I63" s="78">
        <v>6.5</v>
      </c>
      <c r="J63" s="78">
        <v>8.1999999999999993</v>
      </c>
      <c r="K63" s="78">
        <v>6</v>
      </c>
      <c r="L63" s="78">
        <v>9.4</v>
      </c>
      <c r="M63" s="79"/>
      <c r="N63" s="78">
        <v>4.7</v>
      </c>
      <c r="O63" s="79"/>
      <c r="P63" s="78">
        <v>6.1</v>
      </c>
      <c r="Q63" s="79"/>
      <c r="R63" s="78">
        <v>7.5</v>
      </c>
      <c r="S63" s="79"/>
      <c r="T63" s="82" t="s">
        <v>77</v>
      </c>
      <c r="U63" s="79"/>
      <c r="V63" s="82" t="s">
        <v>77</v>
      </c>
      <c r="W63" s="79"/>
      <c r="X63" s="78">
        <v>4</v>
      </c>
      <c r="Y63" s="78">
        <v>4.8</v>
      </c>
      <c r="Z63" s="78">
        <v>6</v>
      </c>
      <c r="AA63" s="79"/>
      <c r="AB63" s="78">
        <v>8.6</v>
      </c>
      <c r="AC63" s="78">
        <v>5.9</v>
      </c>
      <c r="AD63" s="78">
        <v>6.9</v>
      </c>
      <c r="AE63" s="79"/>
      <c r="AF63" s="78">
        <v>9.9</v>
      </c>
      <c r="AG63" s="78">
        <v>9.3000000000000007</v>
      </c>
      <c r="AH63" s="78">
        <v>7.1</v>
      </c>
      <c r="AI63" s="78">
        <v>4.8</v>
      </c>
      <c r="AJ63" s="78">
        <v>5.4</v>
      </c>
      <c r="AK63" s="78">
        <v>6.8</v>
      </c>
      <c r="AL63" s="80">
        <v>41</v>
      </c>
      <c r="AM63" s="81">
        <v>4</v>
      </c>
      <c r="AN63" s="78">
        <v>7</v>
      </c>
      <c r="AO63" s="78">
        <v>4.5999999999999996</v>
      </c>
      <c r="AP63" s="78">
        <v>7.6</v>
      </c>
      <c r="AQ63" s="79"/>
      <c r="AR63" s="79"/>
      <c r="AS63" s="79"/>
      <c r="AT63" s="79"/>
      <c r="AU63" s="79"/>
      <c r="AV63" s="79"/>
      <c r="AW63" s="78">
        <v>5</v>
      </c>
      <c r="AX63" s="79"/>
      <c r="AY63" s="79"/>
      <c r="AZ63" s="79"/>
      <c r="BA63" s="79"/>
      <c r="BB63" s="78">
        <v>6.6</v>
      </c>
      <c r="BC63" s="80">
        <v>5</v>
      </c>
      <c r="BD63" s="81">
        <v>0</v>
      </c>
      <c r="BE63" s="78">
        <v>6.6</v>
      </c>
      <c r="BF63" s="78">
        <v>6.2</v>
      </c>
      <c r="BG63" s="78">
        <v>5.0999999999999996</v>
      </c>
      <c r="BH63" s="78">
        <v>5.7</v>
      </c>
      <c r="BI63" s="78">
        <v>5.9</v>
      </c>
      <c r="BJ63" s="78">
        <v>4.2</v>
      </c>
      <c r="BK63" s="78">
        <v>6.7</v>
      </c>
      <c r="BL63" s="78">
        <v>5.5</v>
      </c>
      <c r="BM63" s="78">
        <v>7.6</v>
      </c>
      <c r="BN63" s="78">
        <v>4.9000000000000004</v>
      </c>
      <c r="BO63" s="78">
        <v>6</v>
      </c>
      <c r="BP63" s="78">
        <v>7.2</v>
      </c>
      <c r="BQ63" s="78">
        <v>6.7</v>
      </c>
      <c r="BR63" s="82" t="s">
        <v>77</v>
      </c>
      <c r="BS63" s="82" t="s">
        <v>77</v>
      </c>
      <c r="BT63" s="78">
        <v>6.5</v>
      </c>
      <c r="BU63" s="78">
        <v>6.5</v>
      </c>
      <c r="BV63" s="78">
        <v>5.7</v>
      </c>
      <c r="BW63" s="78">
        <v>6.4</v>
      </c>
      <c r="BX63" s="79">
        <v>0</v>
      </c>
      <c r="BY63" s="78">
        <v>5.4</v>
      </c>
      <c r="BZ63" s="78">
        <v>4.4000000000000004</v>
      </c>
      <c r="CA63" s="78">
        <v>4.5</v>
      </c>
      <c r="CB63" s="78">
        <v>4.8</v>
      </c>
      <c r="CC63" s="78">
        <v>4.9000000000000004</v>
      </c>
      <c r="CD63" s="79"/>
      <c r="CE63" s="79"/>
      <c r="CF63" s="79"/>
      <c r="CG63" s="78">
        <v>4.2</v>
      </c>
      <c r="CH63" s="78">
        <v>7.2</v>
      </c>
      <c r="CI63" s="80">
        <v>50</v>
      </c>
      <c r="CJ63" s="81">
        <v>9</v>
      </c>
      <c r="CK63" s="78">
        <v>7.2</v>
      </c>
      <c r="CL63" s="78">
        <v>5.7</v>
      </c>
      <c r="CM63" s="78">
        <v>5.0999999999999996</v>
      </c>
      <c r="CN63" s="79"/>
      <c r="CO63" s="78">
        <v>5.6</v>
      </c>
      <c r="CP63" s="78">
        <v>4.9000000000000004</v>
      </c>
      <c r="CQ63" s="78">
        <v>6.3</v>
      </c>
      <c r="CR63" s="79"/>
      <c r="CS63" s="78">
        <v>5.9</v>
      </c>
      <c r="CT63" s="79"/>
      <c r="CU63" s="79"/>
      <c r="CV63" s="78">
        <v>7.6</v>
      </c>
      <c r="CW63" s="78">
        <v>4.8</v>
      </c>
      <c r="CX63" s="79"/>
      <c r="CY63" s="78">
        <v>8.6</v>
      </c>
      <c r="CZ63" s="82" t="s">
        <v>77</v>
      </c>
      <c r="DA63" s="80">
        <v>23</v>
      </c>
      <c r="DB63" s="81">
        <v>1</v>
      </c>
      <c r="DC63" s="79"/>
      <c r="DD63" s="79"/>
      <c r="DE63" s="79"/>
      <c r="DF63" s="80">
        <v>0</v>
      </c>
      <c r="DG63" s="81">
        <v>4</v>
      </c>
      <c r="DH63" s="80">
        <v>119</v>
      </c>
      <c r="DI63" s="81">
        <v>18</v>
      </c>
      <c r="DJ63" s="83">
        <v>137</v>
      </c>
      <c r="DK63" s="78">
        <v>121</v>
      </c>
      <c r="DL63" s="78">
        <v>5.96</v>
      </c>
      <c r="DM63" s="78">
        <v>2.2000000000000002</v>
      </c>
      <c r="DN63" s="76"/>
      <c r="DO63" s="13">
        <f t="shared" si="0"/>
        <v>14</v>
      </c>
    </row>
    <row r="64" spans="2:119" ht="27.75" customHeight="1">
      <c r="B64" s="75">
        <v>2120325264</v>
      </c>
      <c r="C64" s="76" t="s">
        <v>3</v>
      </c>
      <c r="D64" s="76" t="s">
        <v>272</v>
      </c>
      <c r="E64" s="76" t="s">
        <v>130</v>
      </c>
      <c r="F64" s="77">
        <v>35210</v>
      </c>
      <c r="G64" s="76" t="s">
        <v>5</v>
      </c>
      <c r="H64" s="76" t="s">
        <v>147</v>
      </c>
      <c r="I64" s="78">
        <v>7.8</v>
      </c>
      <c r="J64" s="78">
        <v>5.7</v>
      </c>
      <c r="K64" s="78">
        <v>6</v>
      </c>
      <c r="L64" s="78">
        <v>5.2</v>
      </c>
      <c r="M64" s="79"/>
      <c r="N64" s="78">
        <v>5.5</v>
      </c>
      <c r="O64" s="79"/>
      <c r="P64" s="78">
        <v>7.3</v>
      </c>
      <c r="Q64" s="79"/>
      <c r="R64" s="78">
        <v>6.8</v>
      </c>
      <c r="S64" s="79"/>
      <c r="T64" s="82" t="s">
        <v>77</v>
      </c>
      <c r="U64" s="79"/>
      <c r="V64" s="79"/>
      <c r="W64" s="79"/>
      <c r="X64" s="78">
        <v>5.9</v>
      </c>
      <c r="Y64" s="78">
        <v>6.2</v>
      </c>
      <c r="Z64" s="78">
        <v>6.1</v>
      </c>
      <c r="AA64" s="79"/>
      <c r="AB64" s="78">
        <v>4.8</v>
      </c>
      <c r="AC64" s="79"/>
      <c r="AD64" s="78">
        <v>5.6</v>
      </c>
      <c r="AE64" s="78">
        <v>7.1</v>
      </c>
      <c r="AF64" s="78">
        <v>9.1999999999999993</v>
      </c>
      <c r="AG64" s="78">
        <v>6.1</v>
      </c>
      <c r="AH64" s="78">
        <v>6.1</v>
      </c>
      <c r="AI64" s="78">
        <v>6.9</v>
      </c>
      <c r="AJ64" s="78">
        <v>4.9000000000000004</v>
      </c>
      <c r="AK64" s="78">
        <v>6.5</v>
      </c>
      <c r="AL64" s="80">
        <v>41</v>
      </c>
      <c r="AM64" s="81">
        <v>4</v>
      </c>
      <c r="AN64" s="78">
        <v>4.5</v>
      </c>
      <c r="AO64" s="78">
        <v>4.5</v>
      </c>
      <c r="AP64" s="79"/>
      <c r="AQ64" s="78">
        <v>5.5</v>
      </c>
      <c r="AR64" s="79"/>
      <c r="AS64" s="79"/>
      <c r="AT64" s="79"/>
      <c r="AU64" s="79"/>
      <c r="AV64" s="79"/>
      <c r="AW64" s="78">
        <v>8.1</v>
      </c>
      <c r="AX64" s="79"/>
      <c r="AY64" s="79"/>
      <c r="AZ64" s="79"/>
      <c r="BA64" s="79"/>
      <c r="BB64" s="78">
        <v>6.9</v>
      </c>
      <c r="BC64" s="80">
        <v>5</v>
      </c>
      <c r="BD64" s="81">
        <v>0</v>
      </c>
      <c r="BE64" s="78">
        <v>6.7</v>
      </c>
      <c r="BF64" s="78">
        <v>6.4</v>
      </c>
      <c r="BG64" s="78">
        <v>4.7</v>
      </c>
      <c r="BH64" s="78">
        <v>7</v>
      </c>
      <c r="BI64" s="78">
        <v>6.1</v>
      </c>
      <c r="BJ64" s="78">
        <v>5.2</v>
      </c>
      <c r="BK64" s="78">
        <v>4</v>
      </c>
      <c r="BL64" s="78">
        <v>4.9000000000000004</v>
      </c>
      <c r="BM64" s="78">
        <v>7.3</v>
      </c>
      <c r="BN64" s="78">
        <v>5.3</v>
      </c>
      <c r="BO64" s="78">
        <v>6.2</v>
      </c>
      <c r="BP64" s="78">
        <v>5.4</v>
      </c>
      <c r="BQ64" s="78">
        <v>6.1</v>
      </c>
      <c r="BR64" s="78">
        <v>5.5</v>
      </c>
      <c r="BS64" s="82" t="s">
        <v>77</v>
      </c>
      <c r="BT64" s="78">
        <v>6.7</v>
      </c>
      <c r="BU64" s="78">
        <v>7.1</v>
      </c>
      <c r="BV64" s="78">
        <v>6.9</v>
      </c>
      <c r="BW64" s="78">
        <v>5.7</v>
      </c>
      <c r="BX64" s="78">
        <v>4.3</v>
      </c>
      <c r="BY64" s="78">
        <v>5.4</v>
      </c>
      <c r="BZ64" s="78">
        <v>6.4</v>
      </c>
      <c r="CA64" s="78">
        <v>6.6</v>
      </c>
      <c r="CB64" s="78">
        <v>5.2</v>
      </c>
      <c r="CC64" s="78">
        <v>5.6</v>
      </c>
      <c r="CD64" s="79"/>
      <c r="CE64" s="79"/>
      <c r="CF64" s="78">
        <v>6.9</v>
      </c>
      <c r="CG64" s="78">
        <v>5.3</v>
      </c>
      <c r="CH64" s="78">
        <v>8</v>
      </c>
      <c r="CI64" s="80">
        <v>57</v>
      </c>
      <c r="CJ64" s="81">
        <v>2</v>
      </c>
      <c r="CK64" s="78">
        <v>4.5</v>
      </c>
      <c r="CL64" s="78">
        <v>8</v>
      </c>
      <c r="CM64" s="78">
        <v>4.8</v>
      </c>
      <c r="CN64" s="79"/>
      <c r="CO64" s="78">
        <v>5.7</v>
      </c>
      <c r="CP64" s="78">
        <v>6</v>
      </c>
      <c r="CQ64" s="78">
        <v>5.8</v>
      </c>
      <c r="CR64" s="79"/>
      <c r="CS64" s="78">
        <v>6.1</v>
      </c>
      <c r="CT64" s="79"/>
      <c r="CU64" s="79"/>
      <c r="CV64" s="78">
        <v>7.3</v>
      </c>
      <c r="CW64" s="78">
        <v>6.3</v>
      </c>
      <c r="CX64" s="79"/>
      <c r="CY64" s="78">
        <v>7.2</v>
      </c>
      <c r="CZ64" s="78">
        <v>9.4</v>
      </c>
      <c r="DA64" s="80">
        <v>24</v>
      </c>
      <c r="DB64" s="81">
        <v>0</v>
      </c>
      <c r="DC64" s="79"/>
      <c r="DD64" s="79"/>
      <c r="DE64" s="79"/>
      <c r="DF64" s="80">
        <v>0</v>
      </c>
      <c r="DG64" s="81">
        <v>4</v>
      </c>
      <c r="DH64" s="80">
        <v>127</v>
      </c>
      <c r="DI64" s="81">
        <v>10</v>
      </c>
      <c r="DJ64" s="83">
        <v>137</v>
      </c>
      <c r="DK64" s="78">
        <v>127</v>
      </c>
      <c r="DL64" s="78">
        <v>6.06</v>
      </c>
      <c r="DM64" s="78">
        <v>2.2599999999999998</v>
      </c>
      <c r="DN64" s="76" t="s">
        <v>293</v>
      </c>
      <c r="DO64" s="13">
        <f t="shared" si="0"/>
        <v>6</v>
      </c>
    </row>
    <row r="65" spans="2:119" ht="27.75" customHeight="1">
      <c r="B65" s="75">
        <v>2220318953</v>
      </c>
      <c r="C65" s="76" t="s">
        <v>3</v>
      </c>
      <c r="D65" s="76" t="s">
        <v>344</v>
      </c>
      <c r="E65" s="76" t="s">
        <v>284</v>
      </c>
      <c r="F65" s="77">
        <v>35605</v>
      </c>
      <c r="G65" s="76" t="s">
        <v>5</v>
      </c>
      <c r="H65" s="76" t="s">
        <v>144</v>
      </c>
      <c r="I65" s="78">
        <v>8.5</v>
      </c>
      <c r="J65" s="78">
        <v>7.8</v>
      </c>
      <c r="K65" s="78">
        <v>6.3</v>
      </c>
      <c r="L65" s="78">
        <v>8.1</v>
      </c>
      <c r="M65" s="79"/>
      <c r="N65" s="78">
        <v>8.4</v>
      </c>
      <c r="O65" s="79"/>
      <c r="P65" s="78">
        <v>7.5</v>
      </c>
      <c r="Q65" s="79"/>
      <c r="R65" s="78">
        <v>7.1</v>
      </c>
      <c r="S65" s="79"/>
      <c r="T65" s="78">
        <v>7.7</v>
      </c>
      <c r="U65" s="79"/>
      <c r="V65" s="78">
        <v>6</v>
      </c>
      <c r="W65" s="79"/>
      <c r="X65" s="78">
        <v>6.4</v>
      </c>
      <c r="Y65" s="78">
        <v>6</v>
      </c>
      <c r="Z65" s="78">
        <v>6.9</v>
      </c>
      <c r="AA65" s="79"/>
      <c r="AB65" s="78">
        <v>6.9</v>
      </c>
      <c r="AC65" s="79"/>
      <c r="AD65" s="78">
        <v>7.5</v>
      </c>
      <c r="AE65" s="78">
        <v>5.0999999999999996</v>
      </c>
      <c r="AF65" s="78">
        <v>9.1999999999999993</v>
      </c>
      <c r="AG65" s="78">
        <v>8.6999999999999993</v>
      </c>
      <c r="AH65" s="78">
        <v>7.6</v>
      </c>
      <c r="AI65" s="78">
        <v>7.3</v>
      </c>
      <c r="AJ65" s="78">
        <v>4.8</v>
      </c>
      <c r="AK65" s="78">
        <v>6.4</v>
      </c>
      <c r="AL65" s="80">
        <v>45</v>
      </c>
      <c r="AM65" s="81">
        <v>0</v>
      </c>
      <c r="AN65" s="78">
        <v>6.6</v>
      </c>
      <c r="AO65" s="78">
        <v>6.5</v>
      </c>
      <c r="AP65" s="79"/>
      <c r="AQ65" s="79"/>
      <c r="AR65" s="79"/>
      <c r="AS65" s="79"/>
      <c r="AT65" s="79"/>
      <c r="AU65" s="78">
        <v>5.5</v>
      </c>
      <c r="AV65" s="79"/>
      <c r="AW65" s="79"/>
      <c r="AX65" s="79"/>
      <c r="AY65" s="79"/>
      <c r="AZ65" s="79"/>
      <c r="BA65" s="78">
        <v>6.4</v>
      </c>
      <c r="BB65" s="78">
        <v>4.5999999999999996</v>
      </c>
      <c r="BC65" s="80">
        <v>5</v>
      </c>
      <c r="BD65" s="81">
        <v>0</v>
      </c>
      <c r="BE65" s="78">
        <v>7.4</v>
      </c>
      <c r="BF65" s="78">
        <v>7.7</v>
      </c>
      <c r="BG65" s="78">
        <v>6.4</v>
      </c>
      <c r="BH65" s="78">
        <v>7.9</v>
      </c>
      <c r="BI65" s="78">
        <v>8</v>
      </c>
      <c r="BJ65" s="78">
        <v>8.9</v>
      </c>
      <c r="BK65" s="78">
        <v>6.1</v>
      </c>
      <c r="BL65" s="78">
        <v>7</v>
      </c>
      <c r="BM65" s="78">
        <v>8</v>
      </c>
      <c r="BN65" s="78">
        <v>6.4</v>
      </c>
      <c r="BO65" s="78">
        <v>5.3</v>
      </c>
      <c r="BP65" s="78">
        <v>5.4</v>
      </c>
      <c r="BQ65" s="78">
        <v>5.9</v>
      </c>
      <c r="BR65" s="78">
        <v>5.8</v>
      </c>
      <c r="BS65" s="78">
        <v>5.7</v>
      </c>
      <c r="BT65" s="78">
        <v>6</v>
      </c>
      <c r="BU65" s="78">
        <v>7.8</v>
      </c>
      <c r="BV65" s="78">
        <v>7.5</v>
      </c>
      <c r="BW65" s="78">
        <v>6.9</v>
      </c>
      <c r="BX65" s="78">
        <v>6.6</v>
      </c>
      <c r="BY65" s="78">
        <v>5.9</v>
      </c>
      <c r="BZ65" s="78">
        <v>5.9</v>
      </c>
      <c r="CA65" s="78">
        <v>6</v>
      </c>
      <c r="CB65" s="78">
        <v>5.6</v>
      </c>
      <c r="CC65" s="79"/>
      <c r="CD65" s="82" t="s">
        <v>77</v>
      </c>
      <c r="CE65" s="79"/>
      <c r="CF65" s="78">
        <v>6</v>
      </c>
      <c r="CG65" s="78">
        <v>5.8</v>
      </c>
      <c r="CH65" s="78">
        <v>7</v>
      </c>
      <c r="CI65" s="80">
        <v>57</v>
      </c>
      <c r="CJ65" s="81">
        <v>2</v>
      </c>
      <c r="CK65" s="78">
        <v>5.9</v>
      </c>
      <c r="CL65" s="78">
        <v>5.9</v>
      </c>
      <c r="CM65" s="79"/>
      <c r="CN65" s="78">
        <v>8.3000000000000007</v>
      </c>
      <c r="CO65" s="78">
        <v>6</v>
      </c>
      <c r="CP65" s="78">
        <v>7.1</v>
      </c>
      <c r="CQ65" s="78">
        <v>6.4</v>
      </c>
      <c r="CR65" s="79"/>
      <c r="CS65" s="78">
        <v>6.5</v>
      </c>
      <c r="CT65" s="79"/>
      <c r="CU65" s="79"/>
      <c r="CV65" s="78">
        <v>7.6</v>
      </c>
      <c r="CW65" s="78">
        <v>5.6</v>
      </c>
      <c r="CX65" s="79"/>
      <c r="CY65" s="78">
        <v>9.1999999999999993</v>
      </c>
      <c r="CZ65" s="82" t="s">
        <v>77</v>
      </c>
      <c r="DA65" s="80">
        <v>23</v>
      </c>
      <c r="DB65" s="81">
        <v>1</v>
      </c>
      <c r="DC65" s="79"/>
      <c r="DD65" s="79"/>
      <c r="DE65" s="79"/>
      <c r="DF65" s="80">
        <v>0</v>
      </c>
      <c r="DG65" s="81">
        <v>4</v>
      </c>
      <c r="DH65" s="80">
        <v>130</v>
      </c>
      <c r="DI65" s="81">
        <v>7</v>
      </c>
      <c r="DJ65" s="83">
        <v>137</v>
      </c>
      <c r="DK65" s="78">
        <v>130</v>
      </c>
      <c r="DL65" s="78">
        <v>6.75</v>
      </c>
      <c r="DM65" s="78">
        <v>2.69</v>
      </c>
      <c r="DN65" s="76"/>
      <c r="DO65" s="13">
        <f t="shared" si="0"/>
        <v>3</v>
      </c>
    </row>
    <row r="66" spans="2:119" ht="27.75" customHeight="1">
      <c r="B66" s="75">
        <v>2120317131</v>
      </c>
      <c r="C66" s="76" t="s">
        <v>127</v>
      </c>
      <c r="D66" s="76" t="s">
        <v>273</v>
      </c>
      <c r="E66" s="76" t="s">
        <v>132</v>
      </c>
      <c r="F66" s="77">
        <v>35238</v>
      </c>
      <c r="G66" s="76" t="s">
        <v>5</v>
      </c>
      <c r="H66" s="76" t="s">
        <v>147</v>
      </c>
      <c r="I66" s="78">
        <v>6.9</v>
      </c>
      <c r="J66" s="78">
        <v>7.5</v>
      </c>
      <c r="K66" s="78">
        <v>7.6</v>
      </c>
      <c r="L66" s="78">
        <v>8.3000000000000007</v>
      </c>
      <c r="M66" s="79"/>
      <c r="N66" s="78">
        <v>8.1999999999999993</v>
      </c>
      <c r="O66" s="79"/>
      <c r="P66" s="78">
        <v>6.9</v>
      </c>
      <c r="Q66" s="79"/>
      <c r="R66" s="78">
        <v>7.8</v>
      </c>
      <c r="S66" s="79"/>
      <c r="T66" s="82" t="s">
        <v>77</v>
      </c>
      <c r="U66" s="79"/>
      <c r="V66" s="82" t="s">
        <v>77</v>
      </c>
      <c r="W66" s="79"/>
      <c r="X66" s="78">
        <v>8.9</v>
      </c>
      <c r="Y66" s="78">
        <v>8.3000000000000007</v>
      </c>
      <c r="Z66" s="78">
        <v>5.2</v>
      </c>
      <c r="AA66" s="79"/>
      <c r="AB66" s="78">
        <v>9.3000000000000007</v>
      </c>
      <c r="AC66" s="79"/>
      <c r="AD66" s="78">
        <v>9.1999999999999993</v>
      </c>
      <c r="AE66" s="78">
        <v>7.9</v>
      </c>
      <c r="AF66" s="78">
        <v>8.4</v>
      </c>
      <c r="AG66" s="78">
        <v>6.2</v>
      </c>
      <c r="AH66" s="78">
        <v>7.4</v>
      </c>
      <c r="AI66" s="78">
        <v>8.3000000000000007</v>
      </c>
      <c r="AJ66" s="78">
        <v>7.9</v>
      </c>
      <c r="AK66" s="78">
        <v>9.1</v>
      </c>
      <c r="AL66" s="80">
        <v>41</v>
      </c>
      <c r="AM66" s="81">
        <v>4</v>
      </c>
      <c r="AN66" s="78">
        <v>6.2</v>
      </c>
      <c r="AO66" s="78">
        <v>6.4</v>
      </c>
      <c r="AP66" s="78">
        <v>5.9</v>
      </c>
      <c r="AQ66" s="79"/>
      <c r="AR66" s="79"/>
      <c r="AS66" s="79"/>
      <c r="AT66" s="79">
        <v>0</v>
      </c>
      <c r="AU66" s="79"/>
      <c r="AV66" s="78">
        <v>6.1</v>
      </c>
      <c r="AW66" s="79"/>
      <c r="AX66" s="79"/>
      <c r="AY66" s="79"/>
      <c r="AZ66" s="79"/>
      <c r="BA66" s="79"/>
      <c r="BB66" s="82" t="s">
        <v>77</v>
      </c>
      <c r="BC66" s="80">
        <v>4</v>
      </c>
      <c r="BD66" s="81">
        <v>1</v>
      </c>
      <c r="BE66" s="78">
        <v>6.8</v>
      </c>
      <c r="BF66" s="78">
        <v>7</v>
      </c>
      <c r="BG66" s="78">
        <v>6.5</v>
      </c>
      <c r="BH66" s="78">
        <v>5.3</v>
      </c>
      <c r="BI66" s="78">
        <v>8.1999999999999993</v>
      </c>
      <c r="BJ66" s="78">
        <v>8.3000000000000007</v>
      </c>
      <c r="BK66" s="78">
        <v>6</v>
      </c>
      <c r="BL66" s="78">
        <v>7.4</v>
      </c>
      <c r="BM66" s="78">
        <v>9</v>
      </c>
      <c r="BN66" s="78">
        <v>7.6</v>
      </c>
      <c r="BO66" s="78">
        <v>6.8</v>
      </c>
      <c r="BP66" s="78">
        <v>4.8</v>
      </c>
      <c r="BQ66" s="78">
        <v>8.4</v>
      </c>
      <c r="BR66" s="78">
        <v>7.1</v>
      </c>
      <c r="BS66" s="82" t="s">
        <v>77</v>
      </c>
      <c r="BT66" s="82" t="s">
        <v>77</v>
      </c>
      <c r="BU66" s="78">
        <v>7.8</v>
      </c>
      <c r="BV66" s="78">
        <v>7</v>
      </c>
      <c r="BW66" s="78">
        <v>5.9</v>
      </c>
      <c r="BX66" s="78">
        <v>6.9</v>
      </c>
      <c r="BY66" s="78">
        <v>6.6</v>
      </c>
      <c r="BZ66" s="82" t="s">
        <v>77</v>
      </c>
      <c r="CA66" s="78">
        <v>6</v>
      </c>
      <c r="CB66" s="78">
        <v>5.6</v>
      </c>
      <c r="CC66" s="78">
        <v>5.7</v>
      </c>
      <c r="CD66" s="79"/>
      <c r="CE66" s="82" t="s">
        <v>77</v>
      </c>
      <c r="CF66" s="79"/>
      <c r="CG66" s="78">
        <v>7.9</v>
      </c>
      <c r="CH66" s="78">
        <v>7.8</v>
      </c>
      <c r="CI66" s="80">
        <v>50</v>
      </c>
      <c r="CJ66" s="81">
        <v>9</v>
      </c>
      <c r="CK66" s="78">
        <v>7.6</v>
      </c>
      <c r="CL66" s="78">
        <v>9</v>
      </c>
      <c r="CM66" s="78">
        <v>9.1999999999999993</v>
      </c>
      <c r="CN66" s="79"/>
      <c r="CO66" s="78">
        <v>8.1</v>
      </c>
      <c r="CP66" s="78">
        <v>6.5</v>
      </c>
      <c r="CQ66" s="79"/>
      <c r="CR66" s="78">
        <v>8.5</v>
      </c>
      <c r="CS66" s="78">
        <v>8.1999999999999993</v>
      </c>
      <c r="CT66" s="79"/>
      <c r="CU66" s="79"/>
      <c r="CV66" s="82" t="s">
        <v>77</v>
      </c>
      <c r="CW66" s="78">
        <v>6.7</v>
      </c>
      <c r="CX66" s="79"/>
      <c r="CY66" s="78">
        <v>8.4</v>
      </c>
      <c r="CZ66" s="82" t="s">
        <v>77</v>
      </c>
      <c r="DA66" s="80">
        <v>21</v>
      </c>
      <c r="DB66" s="81">
        <v>3</v>
      </c>
      <c r="DC66" s="79"/>
      <c r="DD66" s="79"/>
      <c r="DE66" s="79"/>
      <c r="DF66" s="80">
        <v>0</v>
      </c>
      <c r="DG66" s="81">
        <v>4</v>
      </c>
      <c r="DH66" s="80">
        <v>116</v>
      </c>
      <c r="DI66" s="81">
        <v>21</v>
      </c>
      <c r="DJ66" s="83">
        <v>137</v>
      </c>
      <c r="DK66" s="78">
        <v>116</v>
      </c>
      <c r="DL66" s="78">
        <v>7.45</v>
      </c>
      <c r="DM66" s="78">
        <v>3.12</v>
      </c>
      <c r="DN66" s="76" t="s">
        <v>293</v>
      </c>
      <c r="DO66" s="13">
        <f t="shared" si="0"/>
        <v>16</v>
      </c>
    </row>
    <row r="67" spans="2:119" ht="27.75" customHeight="1">
      <c r="B67" s="75">
        <v>2220326415</v>
      </c>
      <c r="C67" s="76" t="s">
        <v>287</v>
      </c>
      <c r="D67" s="76" t="s">
        <v>346</v>
      </c>
      <c r="E67" s="76" t="s">
        <v>132</v>
      </c>
      <c r="F67" s="77">
        <v>35937</v>
      </c>
      <c r="G67" s="76" t="s">
        <v>5</v>
      </c>
      <c r="H67" s="76" t="s">
        <v>144</v>
      </c>
      <c r="I67" s="78">
        <v>8.9</v>
      </c>
      <c r="J67" s="78">
        <v>7.2</v>
      </c>
      <c r="K67" s="78">
        <v>8.8000000000000007</v>
      </c>
      <c r="L67" s="78">
        <v>4.8</v>
      </c>
      <c r="M67" s="79"/>
      <c r="N67" s="78">
        <v>7.2</v>
      </c>
      <c r="O67" s="79"/>
      <c r="P67" s="78">
        <v>6.6</v>
      </c>
      <c r="Q67" s="79"/>
      <c r="R67" s="78">
        <v>6.2</v>
      </c>
      <c r="S67" s="79"/>
      <c r="T67" s="78">
        <v>5.7</v>
      </c>
      <c r="U67" s="79"/>
      <c r="V67" s="78">
        <v>6</v>
      </c>
      <c r="W67" s="79"/>
      <c r="X67" s="78">
        <v>5.8</v>
      </c>
      <c r="Y67" s="78">
        <v>7.2</v>
      </c>
      <c r="Z67" s="78">
        <v>6.7</v>
      </c>
      <c r="AA67" s="79"/>
      <c r="AB67" s="78">
        <v>7.7</v>
      </c>
      <c r="AC67" s="78">
        <v>8.5</v>
      </c>
      <c r="AD67" s="78">
        <v>8.5</v>
      </c>
      <c r="AE67" s="79"/>
      <c r="AF67" s="78">
        <v>9.5</v>
      </c>
      <c r="AG67" s="78">
        <v>9.1999999999999993</v>
      </c>
      <c r="AH67" s="78">
        <v>9.4</v>
      </c>
      <c r="AI67" s="78">
        <v>8.9</v>
      </c>
      <c r="AJ67" s="78">
        <v>7.5</v>
      </c>
      <c r="AK67" s="78">
        <v>8.1999999999999993</v>
      </c>
      <c r="AL67" s="80">
        <v>45</v>
      </c>
      <c r="AM67" s="81">
        <v>0</v>
      </c>
      <c r="AN67" s="78">
        <v>6.7</v>
      </c>
      <c r="AO67" s="78">
        <v>8</v>
      </c>
      <c r="AP67" s="78">
        <v>7.3</v>
      </c>
      <c r="AQ67" s="79"/>
      <c r="AR67" s="79"/>
      <c r="AS67" s="79"/>
      <c r="AT67" s="79"/>
      <c r="AU67" s="79"/>
      <c r="AV67" s="78">
        <v>8.3000000000000007</v>
      </c>
      <c r="AW67" s="79"/>
      <c r="AX67" s="79"/>
      <c r="AY67" s="79"/>
      <c r="AZ67" s="79"/>
      <c r="BA67" s="79"/>
      <c r="BB67" s="78">
        <v>8.9</v>
      </c>
      <c r="BC67" s="80">
        <v>5</v>
      </c>
      <c r="BD67" s="81">
        <v>0</v>
      </c>
      <c r="BE67" s="78">
        <v>6.9</v>
      </c>
      <c r="BF67" s="78">
        <v>5.9</v>
      </c>
      <c r="BG67" s="78">
        <v>5.6</v>
      </c>
      <c r="BH67" s="78">
        <v>7</v>
      </c>
      <c r="BI67" s="78">
        <v>7.4</v>
      </c>
      <c r="BJ67" s="78">
        <v>8.1</v>
      </c>
      <c r="BK67" s="78">
        <v>5.0999999999999996</v>
      </c>
      <c r="BL67" s="78">
        <v>8.1</v>
      </c>
      <c r="BM67" s="78">
        <v>8.3000000000000007</v>
      </c>
      <c r="BN67" s="78">
        <v>6.1</v>
      </c>
      <c r="BO67" s="78">
        <v>6.5</v>
      </c>
      <c r="BP67" s="78">
        <v>6.8</v>
      </c>
      <c r="BQ67" s="78">
        <v>8.1</v>
      </c>
      <c r="BR67" s="78">
        <v>6.5</v>
      </c>
      <c r="BS67" s="78">
        <v>6.5</v>
      </c>
      <c r="BT67" s="78">
        <v>6.3</v>
      </c>
      <c r="BU67" s="78">
        <v>8.6</v>
      </c>
      <c r="BV67" s="78">
        <v>5.8</v>
      </c>
      <c r="BW67" s="78">
        <v>6</v>
      </c>
      <c r="BX67" s="78">
        <v>4.4000000000000004</v>
      </c>
      <c r="BY67" s="82" t="s">
        <v>77</v>
      </c>
      <c r="BZ67" s="79"/>
      <c r="CA67" s="78">
        <v>5.4</v>
      </c>
      <c r="CB67" s="78">
        <v>7.6</v>
      </c>
      <c r="CC67" s="78">
        <v>6</v>
      </c>
      <c r="CD67" s="79"/>
      <c r="CE67" s="82" t="s">
        <v>77</v>
      </c>
      <c r="CF67" s="79"/>
      <c r="CG67" s="78">
        <v>7.8</v>
      </c>
      <c r="CH67" s="78">
        <v>8.6</v>
      </c>
      <c r="CI67" s="80">
        <v>52</v>
      </c>
      <c r="CJ67" s="81">
        <v>7</v>
      </c>
      <c r="CK67" s="78">
        <v>7</v>
      </c>
      <c r="CL67" s="78">
        <v>8</v>
      </c>
      <c r="CM67" s="78">
        <v>5.9</v>
      </c>
      <c r="CN67" s="79"/>
      <c r="CO67" s="78">
        <v>8</v>
      </c>
      <c r="CP67" s="78">
        <v>5.7</v>
      </c>
      <c r="CQ67" s="78">
        <v>8.6</v>
      </c>
      <c r="CR67" s="79"/>
      <c r="CS67" s="78">
        <v>7.8</v>
      </c>
      <c r="CT67" s="79"/>
      <c r="CU67" s="79"/>
      <c r="CV67" s="78">
        <v>8.8000000000000007</v>
      </c>
      <c r="CW67" s="78">
        <v>7.1</v>
      </c>
      <c r="CX67" s="79"/>
      <c r="CY67" s="78">
        <v>9.6</v>
      </c>
      <c r="CZ67" s="82" t="s">
        <v>77</v>
      </c>
      <c r="DA67" s="80">
        <v>23</v>
      </c>
      <c r="DB67" s="81">
        <v>1</v>
      </c>
      <c r="DC67" s="79"/>
      <c r="DD67" s="79"/>
      <c r="DE67" s="79"/>
      <c r="DF67" s="80">
        <v>0</v>
      </c>
      <c r="DG67" s="81">
        <v>4</v>
      </c>
      <c r="DH67" s="80">
        <v>125</v>
      </c>
      <c r="DI67" s="81">
        <v>12</v>
      </c>
      <c r="DJ67" s="83">
        <v>137</v>
      </c>
      <c r="DK67" s="78">
        <v>125</v>
      </c>
      <c r="DL67" s="78">
        <v>7.15</v>
      </c>
      <c r="DM67" s="78">
        <v>2.95</v>
      </c>
      <c r="DN67" s="76"/>
      <c r="DO67" s="13">
        <f t="shared" si="0"/>
        <v>8</v>
      </c>
    </row>
    <row r="68" spans="2:119" ht="27.75" customHeight="1">
      <c r="B68" s="75">
        <v>2220329680</v>
      </c>
      <c r="C68" s="76" t="s">
        <v>3</v>
      </c>
      <c r="D68" s="76" t="s">
        <v>348</v>
      </c>
      <c r="E68" s="76" t="s">
        <v>132</v>
      </c>
      <c r="F68" s="77">
        <v>35949</v>
      </c>
      <c r="G68" s="76" t="s">
        <v>5</v>
      </c>
      <c r="H68" s="76" t="s">
        <v>144</v>
      </c>
      <c r="I68" s="78">
        <v>6.7</v>
      </c>
      <c r="J68" s="78">
        <v>6.2</v>
      </c>
      <c r="K68" s="78">
        <v>6.1</v>
      </c>
      <c r="L68" s="78">
        <v>7.2</v>
      </c>
      <c r="M68" s="79"/>
      <c r="N68" s="78">
        <v>8.1</v>
      </c>
      <c r="O68" s="79"/>
      <c r="P68" s="78">
        <v>7.6</v>
      </c>
      <c r="Q68" s="79"/>
      <c r="R68" s="78">
        <v>7</v>
      </c>
      <c r="S68" s="79"/>
      <c r="T68" s="82" t="s">
        <v>77</v>
      </c>
      <c r="U68" s="79"/>
      <c r="V68" s="79"/>
      <c r="W68" s="79"/>
      <c r="X68" s="78">
        <v>7.5</v>
      </c>
      <c r="Y68" s="78">
        <v>5.0999999999999996</v>
      </c>
      <c r="Z68" s="82" t="s">
        <v>77</v>
      </c>
      <c r="AA68" s="79"/>
      <c r="AB68" s="78">
        <v>5.7</v>
      </c>
      <c r="AC68" s="79"/>
      <c r="AD68" s="78">
        <v>5.3</v>
      </c>
      <c r="AE68" s="78">
        <v>5.5</v>
      </c>
      <c r="AF68" s="78">
        <v>5</v>
      </c>
      <c r="AG68" s="78">
        <v>5.4</v>
      </c>
      <c r="AH68" s="78">
        <v>6.7</v>
      </c>
      <c r="AI68" s="78">
        <v>7</v>
      </c>
      <c r="AJ68" s="82" t="s">
        <v>77</v>
      </c>
      <c r="AK68" s="78">
        <v>7.2</v>
      </c>
      <c r="AL68" s="80">
        <v>35</v>
      </c>
      <c r="AM68" s="81">
        <v>10</v>
      </c>
      <c r="AN68" s="78">
        <v>5</v>
      </c>
      <c r="AO68" s="78">
        <v>6.5</v>
      </c>
      <c r="AP68" s="82" t="s">
        <v>77</v>
      </c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80">
        <v>2</v>
      </c>
      <c r="BD68" s="81">
        <v>3</v>
      </c>
      <c r="BE68" s="78">
        <v>6.6</v>
      </c>
      <c r="BF68" s="78">
        <v>6.5</v>
      </c>
      <c r="BG68" s="78">
        <v>5.7</v>
      </c>
      <c r="BH68" s="78">
        <v>4.8</v>
      </c>
      <c r="BI68" s="78">
        <v>9.4</v>
      </c>
      <c r="BJ68" s="78">
        <v>7</v>
      </c>
      <c r="BK68" s="78">
        <v>8.1999999999999993</v>
      </c>
      <c r="BL68" s="78">
        <v>5.0999999999999996</v>
      </c>
      <c r="BM68" s="78">
        <v>5.9</v>
      </c>
      <c r="BN68" s="78">
        <v>6.8</v>
      </c>
      <c r="BO68" s="78">
        <v>4.7</v>
      </c>
      <c r="BP68" s="78">
        <v>6.4</v>
      </c>
      <c r="BQ68" s="78">
        <v>6.2</v>
      </c>
      <c r="BR68" s="78">
        <v>6.8</v>
      </c>
      <c r="BS68" s="82" t="s">
        <v>77</v>
      </c>
      <c r="BT68" s="82" t="s">
        <v>77</v>
      </c>
      <c r="BU68" s="78">
        <v>6.8</v>
      </c>
      <c r="BV68" s="78">
        <v>4</v>
      </c>
      <c r="BW68" s="78">
        <v>7.3</v>
      </c>
      <c r="BX68" s="78">
        <v>6.6</v>
      </c>
      <c r="BY68" s="82" t="s">
        <v>77</v>
      </c>
      <c r="BZ68" s="79"/>
      <c r="CA68" s="82" t="s">
        <v>77</v>
      </c>
      <c r="CB68" s="82" t="s">
        <v>77</v>
      </c>
      <c r="CC68" s="79"/>
      <c r="CD68" s="82" t="s">
        <v>77</v>
      </c>
      <c r="CE68" s="79"/>
      <c r="CF68" s="79"/>
      <c r="CG68" s="78">
        <v>5.2</v>
      </c>
      <c r="CH68" s="78">
        <v>4.2</v>
      </c>
      <c r="CI68" s="80">
        <v>40</v>
      </c>
      <c r="CJ68" s="81">
        <v>19</v>
      </c>
      <c r="CK68" s="78">
        <v>5.4</v>
      </c>
      <c r="CL68" s="78">
        <v>6.6</v>
      </c>
      <c r="CM68" s="79"/>
      <c r="CN68" s="82" t="s">
        <v>77</v>
      </c>
      <c r="CO68" s="78">
        <v>5.8</v>
      </c>
      <c r="CP68" s="82" t="s">
        <v>77</v>
      </c>
      <c r="CQ68" s="82" t="s">
        <v>77</v>
      </c>
      <c r="CR68" s="79"/>
      <c r="CS68" s="79"/>
      <c r="CT68" s="78">
        <v>6.4</v>
      </c>
      <c r="CU68" s="79"/>
      <c r="CV68" s="79"/>
      <c r="CW68" s="78">
        <v>5.5</v>
      </c>
      <c r="CX68" s="79"/>
      <c r="CY68" s="78">
        <v>9.3000000000000007</v>
      </c>
      <c r="CZ68" s="79"/>
      <c r="DA68" s="80">
        <v>12</v>
      </c>
      <c r="DB68" s="81">
        <v>12</v>
      </c>
      <c r="DC68" s="79"/>
      <c r="DD68" s="79"/>
      <c r="DE68" s="79"/>
      <c r="DF68" s="80">
        <v>0</v>
      </c>
      <c r="DG68" s="81">
        <v>4</v>
      </c>
      <c r="DH68" s="80">
        <v>89</v>
      </c>
      <c r="DI68" s="81">
        <v>48</v>
      </c>
      <c r="DJ68" s="83">
        <v>137</v>
      </c>
      <c r="DK68" s="78">
        <v>99</v>
      </c>
      <c r="DL68" s="78">
        <v>5.68</v>
      </c>
      <c r="DM68" s="78">
        <v>2.1800000000000002</v>
      </c>
      <c r="DN68" s="76"/>
      <c r="DO68" s="13">
        <f t="shared" si="0"/>
        <v>41</v>
      </c>
    </row>
    <row r="69" spans="2:119" ht="27.75" customHeight="1">
      <c r="B69" s="75">
        <v>2220326419</v>
      </c>
      <c r="C69" s="76" t="s">
        <v>223</v>
      </c>
      <c r="D69" s="76" t="s">
        <v>271</v>
      </c>
      <c r="E69" s="76" t="s">
        <v>349</v>
      </c>
      <c r="F69" s="77">
        <v>36053</v>
      </c>
      <c r="G69" s="76" t="s">
        <v>5</v>
      </c>
      <c r="H69" s="76" t="s">
        <v>144</v>
      </c>
      <c r="I69" s="78">
        <v>6.2</v>
      </c>
      <c r="J69" s="78">
        <v>7.7</v>
      </c>
      <c r="K69" s="78">
        <v>8.3000000000000007</v>
      </c>
      <c r="L69" s="78">
        <v>9.8000000000000007</v>
      </c>
      <c r="M69" s="79"/>
      <c r="N69" s="78">
        <v>6.4</v>
      </c>
      <c r="O69" s="79"/>
      <c r="P69" s="78">
        <v>8.1999999999999993</v>
      </c>
      <c r="Q69" s="79"/>
      <c r="R69" s="78">
        <v>9.6999999999999993</v>
      </c>
      <c r="S69" s="79"/>
      <c r="T69" s="78">
        <v>9.6</v>
      </c>
      <c r="U69" s="79"/>
      <c r="V69" s="78">
        <v>8.8000000000000007</v>
      </c>
      <c r="W69" s="79"/>
      <c r="X69" s="78">
        <v>7.6</v>
      </c>
      <c r="Y69" s="78">
        <v>8.6999999999999993</v>
      </c>
      <c r="Z69" s="78">
        <v>9.1999999999999993</v>
      </c>
      <c r="AA69" s="79"/>
      <c r="AB69" s="78">
        <v>9.1</v>
      </c>
      <c r="AC69" s="79"/>
      <c r="AD69" s="78">
        <v>9.5</v>
      </c>
      <c r="AE69" s="78">
        <v>8.8000000000000007</v>
      </c>
      <c r="AF69" s="78">
        <v>9.5</v>
      </c>
      <c r="AG69" s="78">
        <v>9.3000000000000007</v>
      </c>
      <c r="AH69" s="78">
        <v>8</v>
      </c>
      <c r="AI69" s="78">
        <v>7.5</v>
      </c>
      <c r="AJ69" s="78">
        <v>8.3000000000000007</v>
      </c>
      <c r="AK69" s="78">
        <v>8.6</v>
      </c>
      <c r="AL69" s="80">
        <v>45</v>
      </c>
      <c r="AM69" s="81">
        <v>0</v>
      </c>
      <c r="AN69" s="78">
        <v>7.3</v>
      </c>
      <c r="AO69" s="78">
        <v>7.6</v>
      </c>
      <c r="AP69" s="78">
        <v>6.1</v>
      </c>
      <c r="AQ69" s="79"/>
      <c r="AR69" s="79"/>
      <c r="AS69" s="79"/>
      <c r="AT69" s="79"/>
      <c r="AU69" s="79"/>
      <c r="AV69" s="79"/>
      <c r="AW69" s="79"/>
      <c r="AX69" s="79"/>
      <c r="AY69" s="79"/>
      <c r="AZ69" s="78">
        <v>5.2</v>
      </c>
      <c r="BA69" s="79"/>
      <c r="BB69" s="78">
        <v>6.2</v>
      </c>
      <c r="BC69" s="80">
        <v>5</v>
      </c>
      <c r="BD69" s="81">
        <v>0</v>
      </c>
      <c r="BE69" s="78">
        <v>6.3</v>
      </c>
      <c r="BF69" s="78">
        <v>6.3</v>
      </c>
      <c r="BG69" s="78">
        <v>5.6</v>
      </c>
      <c r="BH69" s="78">
        <v>5.7</v>
      </c>
      <c r="BI69" s="78">
        <v>6.7</v>
      </c>
      <c r="BJ69" s="78">
        <v>6.2</v>
      </c>
      <c r="BK69" s="78">
        <v>5.8</v>
      </c>
      <c r="BL69" s="78">
        <v>7.2</v>
      </c>
      <c r="BM69" s="78">
        <v>8</v>
      </c>
      <c r="BN69" s="78">
        <v>7.2</v>
      </c>
      <c r="BO69" s="78">
        <v>6.6</v>
      </c>
      <c r="BP69" s="78">
        <v>6.7</v>
      </c>
      <c r="BQ69" s="78">
        <v>7.3</v>
      </c>
      <c r="BR69" s="78">
        <v>7.2</v>
      </c>
      <c r="BS69" s="78">
        <v>6.5</v>
      </c>
      <c r="BT69" s="78">
        <v>6.2</v>
      </c>
      <c r="BU69" s="78">
        <v>7.9</v>
      </c>
      <c r="BV69" s="78">
        <v>6.6</v>
      </c>
      <c r="BW69" s="78">
        <v>6.8</v>
      </c>
      <c r="BX69" s="78">
        <v>7.7</v>
      </c>
      <c r="BY69" s="78">
        <v>6.6</v>
      </c>
      <c r="BZ69" s="78">
        <v>6.5</v>
      </c>
      <c r="CA69" s="78">
        <v>4.5</v>
      </c>
      <c r="CB69" s="78">
        <v>6.2</v>
      </c>
      <c r="CC69" s="78">
        <v>6</v>
      </c>
      <c r="CD69" s="79"/>
      <c r="CE69" s="82" t="s">
        <v>77</v>
      </c>
      <c r="CF69" s="79"/>
      <c r="CG69" s="78">
        <v>7.6</v>
      </c>
      <c r="CH69" s="78">
        <v>9.1</v>
      </c>
      <c r="CI69" s="80">
        <v>56</v>
      </c>
      <c r="CJ69" s="81">
        <v>3</v>
      </c>
      <c r="CK69" s="78">
        <v>6.1</v>
      </c>
      <c r="CL69" s="78">
        <v>6.4</v>
      </c>
      <c r="CM69" s="78">
        <v>8.6999999999999993</v>
      </c>
      <c r="CN69" s="79"/>
      <c r="CO69" s="78">
        <v>7.8</v>
      </c>
      <c r="CP69" s="78">
        <v>8.3000000000000007</v>
      </c>
      <c r="CQ69" s="79"/>
      <c r="CR69" s="78">
        <v>7.9</v>
      </c>
      <c r="CS69" s="78">
        <v>7.8</v>
      </c>
      <c r="CT69" s="79"/>
      <c r="CU69" s="79"/>
      <c r="CV69" s="78">
        <v>8.8000000000000007</v>
      </c>
      <c r="CW69" s="78">
        <v>5.3</v>
      </c>
      <c r="CX69" s="79"/>
      <c r="CY69" s="78">
        <v>9.6999999999999993</v>
      </c>
      <c r="CZ69" s="78">
        <v>9.5</v>
      </c>
      <c r="DA69" s="80">
        <v>24</v>
      </c>
      <c r="DB69" s="81">
        <v>0</v>
      </c>
      <c r="DC69" s="79"/>
      <c r="DD69" s="79"/>
      <c r="DE69" s="79"/>
      <c r="DF69" s="80">
        <v>0</v>
      </c>
      <c r="DG69" s="81">
        <v>4</v>
      </c>
      <c r="DH69" s="80">
        <v>130</v>
      </c>
      <c r="DI69" s="81">
        <v>7</v>
      </c>
      <c r="DJ69" s="83">
        <v>137</v>
      </c>
      <c r="DK69" s="78">
        <v>130</v>
      </c>
      <c r="DL69" s="78">
        <v>7.5</v>
      </c>
      <c r="DM69" s="78">
        <v>3.13</v>
      </c>
      <c r="DN69" s="76"/>
      <c r="DO69" s="13">
        <f t="shared" si="0"/>
        <v>3</v>
      </c>
    </row>
    <row r="70" spans="2:119" ht="27.75" customHeight="1">
      <c r="B70" s="75">
        <v>2220329180</v>
      </c>
      <c r="C70" s="76" t="s">
        <v>3</v>
      </c>
      <c r="D70" s="76" t="s">
        <v>225</v>
      </c>
      <c r="E70" s="76" t="s">
        <v>134</v>
      </c>
      <c r="F70" s="77">
        <v>35836</v>
      </c>
      <c r="G70" s="76" t="s">
        <v>5</v>
      </c>
      <c r="H70" s="76" t="s">
        <v>144</v>
      </c>
      <c r="I70" s="78">
        <v>8.3000000000000007</v>
      </c>
      <c r="J70" s="78">
        <v>7.8</v>
      </c>
      <c r="K70" s="78">
        <v>4</v>
      </c>
      <c r="L70" s="78">
        <v>8.1</v>
      </c>
      <c r="M70" s="79"/>
      <c r="N70" s="78">
        <v>5.5</v>
      </c>
      <c r="O70" s="79"/>
      <c r="P70" s="78">
        <v>6.3</v>
      </c>
      <c r="Q70" s="79"/>
      <c r="R70" s="78">
        <v>8.8000000000000007</v>
      </c>
      <c r="S70" s="79"/>
      <c r="T70" s="82" t="s">
        <v>77</v>
      </c>
      <c r="U70" s="79"/>
      <c r="V70" s="79"/>
      <c r="W70" s="79"/>
      <c r="X70" s="78">
        <v>5.9</v>
      </c>
      <c r="Y70" s="78">
        <v>7.7</v>
      </c>
      <c r="Z70" s="78">
        <v>8.5</v>
      </c>
      <c r="AA70" s="78">
        <v>8.1999999999999993</v>
      </c>
      <c r="AB70" s="79"/>
      <c r="AC70" s="79">
        <v>10</v>
      </c>
      <c r="AD70" s="78">
        <v>9.5</v>
      </c>
      <c r="AE70" s="79"/>
      <c r="AF70" s="78">
        <v>8.6</v>
      </c>
      <c r="AG70" s="78">
        <v>6.6</v>
      </c>
      <c r="AH70" s="78">
        <v>8.1999999999999993</v>
      </c>
      <c r="AI70" s="82" t="s">
        <v>77</v>
      </c>
      <c r="AJ70" s="79"/>
      <c r="AK70" s="78">
        <v>8.6</v>
      </c>
      <c r="AL70" s="80">
        <v>36</v>
      </c>
      <c r="AM70" s="81">
        <v>9</v>
      </c>
      <c r="AN70" s="78">
        <v>6.9</v>
      </c>
      <c r="AO70" s="78">
        <v>6.8</v>
      </c>
      <c r="AP70" s="79"/>
      <c r="AQ70" s="79"/>
      <c r="AR70" s="79"/>
      <c r="AS70" s="79"/>
      <c r="AT70" s="79"/>
      <c r="AU70" s="78">
        <v>7.3</v>
      </c>
      <c r="AV70" s="79"/>
      <c r="AW70" s="79"/>
      <c r="AX70" s="79"/>
      <c r="AY70" s="79"/>
      <c r="AZ70" s="79"/>
      <c r="BA70" s="78">
        <v>4.8</v>
      </c>
      <c r="BB70" s="78">
        <v>6</v>
      </c>
      <c r="BC70" s="80">
        <v>5</v>
      </c>
      <c r="BD70" s="81">
        <v>0</v>
      </c>
      <c r="BE70" s="78">
        <v>8.6</v>
      </c>
      <c r="BF70" s="78">
        <v>7.3</v>
      </c>
      <c r="BG70" s="78">
        <v>6.5</v>
      </c>
      <c r="BH70" s="78">
        <v>6.4</v>
      </c>
      <c r="BI70" s="78">
        <v>8.1</v>
      </c>
      <c r="BJ70" s="78">
        <v>8.6</v>
      </c>
      <c r="BK70" s="78">
        <v>7.8</v>
      </c>
      <c r="BL70" s="78">
        <v>8</v>
      </c>
      <c r="BM70" s="78">
        <v>8.6999999999999993</v>
      </c>
      <c r="BN70" s="78">
        <v>7.2</v>
      </c>
      <c r="BO70" s="78">
        <v>8.3000000000000007</v>
      </c>
      <c r="BP70" s="78">
        <v>8</v>
      </c>
      <c r="BQ70" s="78">
        <v>7.2</v>
      </c>
      <c r="BR70" s="82" t="s">
        <v>77</v>
      </c>
      <c r="BS70" s="82" t="s">
        <v>77</v>
      </c>
      <c r="BT70" s="82" t="s">
        <v>77</v>
      </c>
      <c r="BU70" s="78">
        <v>8.8000000000000007</v>
      </c>
      <c r="BV70" s="78">
        <v>7</v>
      </c>
      <c r="BW70" s="78">
        <v>7.2</v>
      </c>
      <c r="BX70" s="78">
        <v>6.3</v>
      </c>
      <c r="BY70" s="82" t="s">
        <v>77</v>
      </c>
      <c r="BZ70" s="79"/>
      <c r="CA70" s="82" t="s">
        <v>77</v>
      </c>
      <c r="CB70" s="78">
        <v>9</v>
      </c>
      <c r="CC70" s="78">
        <v>6.6</v>
      </c>
      <c r="CD70" s="79"/>
      <c r="CE70" s="82" t="s">
        <v>77</v>
      </c>
      <c r="CF70" s="79"/>
      <c r="CG70" s="82" t="s">
        <v>77</v>
      </c>
      <c r="CH70" s="78">
        <v>8.1</v>
      </c>
      <c r="CI70" s="80">
        <v>40</v>
      </c>
      <c r="CJ70" s="81">
        <v>19</v>
      </c>
      <c r="CK70" s="78">
        <v>6</v>
      </c>
      <c r="CL70" s="78">
        <v>7</v>
      </c>
      <c r="CM70" s="78">
        <v>4.7</v>
      </c>
      <c r="CN70" s="79"/>
      <c r="CO70" s="78">
        <v>5.2</v>
      </c>
      <c r="CP70" s="78">
        <v>5</v>
      </c>
      <c r="CQ70" s="78">
        <v>5.6</v>
      </c>
      <c r="CR70" s="79"/>
      <c r="CS70" s="78">
        <v>7.8</v>
      </c>
      <c r="CT70" s="79"/>
      <c r="CU70" s="79"/>
      <c r="CV70" s="78">
        <v>8.1999999999999993</v>
      </c>
      <c r="CW70" s="78">
        <v>7.3</v>
      </c>
      <c r="CX70" s="79"/>
      <c r="CY70" s="78">
        <v>9.3000000000000007</v>
      </c>
      <c r="CZ70" s="79"/>
      <c r="DA70" s="80">
        <v>23</v>
      </c>
      <c r="DB70" s="81">
        <v>1</v>
      </c>
      <c r="DC70" s="79"/>
      <c r="DD70" s="79"/>
      <c r="DE70" s="79"/>
      <c r="DF70" s="80">
        <v>0</v>
      </c>
      <c r="DG70" s="81">
        <v>4</v>
      </c>
      <c r="DH70" s="80">
        <v>104</v>
      </c>
      <c r="DI70" s="81">
        <v>33</v>
      </c>
      <c r="DJ70" s="83">
        <v>137</v>
      </c>
      <c r="DK70" s="78">
        <v>108</v>
      </c>
      <c r="DL70" s="78">
        <v>7.07</v>
      </c>
      <c r="DM70" s="78">
        <v>2.97</v>
      </c>
      <c r="DN70" s="76"/>
      <c r="DO70" s="13">
        <f t="shared" si="0"/>
        <v>29</v>
      </c>
    </row>
    <row r="71" spans="2:119" ht="27.75" customHeight="1">
      <c r="B71" s="75">
        <v>2220717223</v>
      </c>
      <c r="C71" s="76" t="s">
        <v>0</v>
      </c>
      <c r="D71" s="76" t="s">
        <v>348</v>
      </c>
      <c r="E71" s="76" t="s">
        <v>134</v>
      </c>
      <c r="F71" s="77">
        <v>36007</v>
      </c>
      <c r="G71" s="76" t="s">
        <v>5</v>
      </c>
      <c r="H71" s="76" t="s">
        <v>144</v>
      </c>
      <c r="I71" s="78">
        <v>6.2</v>
      </c>
      <c r="J71" s="78">
        <v>7.2</v>
      </c>
      <c r="K71" s="78">
        <v>5.9</v>
      </c>
      <c r="L71" s="78">
        <v>9.6</v>
      </c>
      <c r="M71" s="79"/>
      <c r="N71" s="78">
        <v>7.2</v>
      </c>
      <c r="O71" s="79"/>
      <c r="P71" s="78">
        <v>6.1</v>
      </c>
      <c r="Q71" s="79"/>
      <c r="R71" s="78">
        <v>7.2</v>
      </c>
      <c r="S71" s="79"/>
      <c r="T71" s="78">
        <v>7.1</v>
      </c>
      <c r="U71" s="79"/>
      <c r="V71" s="78">
        <v>5.8</v>
      </c>
      <c r="W71" s="79"/>
      <c r="X71" s="78">
        <v>7.4</v>
      </c>
      <c r="Y71" s="78">
        <v>5.7</v>
      </c>
      <c r="Z71" s="78">
        <v>5.0999999999999996</v>
      </c>
      <c r="AA71" s="78">
        <v>9.1</v>
      </c>
      <c r="AB71" s="79"/>
      <c r="AC71" s="79"/>
      <c r="AD71" s="78">
        <v>5.4</v>
      </c>
      <c r="AE71" s="78">
        <v>6</v>
      </c>
      <c r="AF71" s="78">
        <v>9.5</v>
      </c>
      <c r="AG71" s="78">
        <v>8.8000000000000007</v>
      </c>
      <c r="AH71" s="78">
        <v>8</v>
      </c>
      <c r="AI71" s="78">
        <v>6.7</v>
      </c>
      <c r="AJ71" s="78">
        <v>8.5</v>
      </c>
      <c r="AK71" s="78">
        <v>6.5</v>
      </c>
      <c r="AL71" s="80">
        <v>45</v>
      </c>
      <c r="AM71" s="81">
        <v>0</v>
      </c>
      <c r="AN71" s="78">
        <v>6.4</v>
      </c>
      <c r="AO71" s="78">
        <v>6</v>
      </c>
      <c r="AP71" s="79"/>
      <c r="AQ71" s="79"/>
      <c r="AR71" s="79"/>
      <c r="AS71" s="79"/>
      <c r="AT71" s="79"/>
      <c r="AU71" s="78">
        <v>6</v>
      </c>
      <c r="AV71" s="78">
        <v>5.5</v>
      </c>
      <c r="AW71" s="79"/>
      <c r="AX71" s="79"/>
      <c r="AY71" s="79"/>
      <c r="AZ71" s="79"/>
      <c r="BA71" s="79"/>
      <c r="BB71" s="78">
        <v>7.1</v>
      </c>
      <c r="BC71" s="80">
        <v>5</v>
      </c>
      <c r="BD71" s="81">
        <v>0</v>
      </c>
      <c r="BE71" s="78">
        <v>7.3</v>
      </c>
      <c r="BF71" s="78">
        <v>5.7</v>
      </c>
      <c r="BG71" s="78">
        <v>4.4000000000000004</v>
      </c>
      <c r="BH71" s="78">
        <v>5.4</v>
      </c>
      <c r="BI71" s="78">
        <v>6.4</v>
      </c>
      <c r="BJ71" s="78">
        <v>5.2</v>
      </c>
      <c r="BK71" s="78">
        <v>6.8</v>
      </c>
      <c r="BL71" s="78">
        <v>8.1</v>
      </c>
      <c r="BM71" s="78">
        <v>7</v>
      </c>
      <c r="BN71" s="78">
        <v>7.2</v>
      </c>
      <c r="BO71" s="78">
        <v>7.2</v>
      </c>
      <c r="BP71" s="78">
        <v>7.2</v>
      </c>
      <c r="BQ71" s="78">
        <v>6.9</v>
      </c>
      <c r="BR71" s="78">
        <v>6.5</v>
      </c>
      <c r="BS71" s="82" t="s">
        <v>77</v>
      </c>
      <c r="BT71" s="82" t="s">
        <v>77</v>
      </c>
      <c r="BU71" s="82" t="s">
        <v>77</v>
      </c>
      <c r="BV71" s="78">
        <v>6.5</v>
      </c>
      <c r="BW71" s="78">
        <v>5.9</v>
      </c>
      <c r="BX71" s="78">
        <v>5.0999999999999996</v>
      </c>
      <c r="BY71" s="78">
        <v>6.2</v>
      </c>
      <c r="BZ71" s="78">
        <v>4.3</v>
      </c>
      <c r="CA71" s="78">
        <v>5</v>
      </c>
      <c r="CB71" s="78">
        <v>6.6</v>
      </c>
      <c r="CC71" s="78">
        <v>7.1</v>
      </c>
      <c r="CD71" s="79"/>
      <c r="CE71" s="79"/>
      <c r="CF71" s="79"/>
      <c r="CG71" s="78">
        <v>4.8</v>
      </c>
      <c r="CH71" s="78">
        <v>6</v>
      </c>
      <c r="CI71" s="80">
        <v>50</v>
      </c>
      <c r="CJ71" s="81">
        <v>9</v>
      </c>
      <c r="CK71" s="78">
        <v>6.6</v>
      </c>
      <c r="CL71" s="78">
        <v>4.5999999999999996</v>
      </c>
      <c r="CM71" s="78">
        <v>5.7</v>
      </c>
      <c r="CN71" s="79"/>
      <c r="CO71" s="78">
        <v>5.5</v>
      </c>
      <c r="CP71" s="78">
        <v>5.5</v>
      </c>
      <c r="CQ71" s="79"/>
      <c r="CR71" s="78">
        <v>4.5999999999999996</v>
      </c>
      <c r="CS71" s="78">
        <v>7.4</v>
      </c>
      <c r="CT71" s="79"/>
      <c r="CU71" s="79"/>
      <c r="CV71" s="78">
        <v>8.8000000000000007</v>
      </c>
      <c r="CW71" s="78">
        <v>5.8</v>
      </c>
      <c r="CX71" s="79"/>
      <c r="CY71" s="78">
        <v>9.9</v>
      </c>
      <c r="CZ71" s="82" t="s">
        <v>77</v>
      </c>
      <c r="DA71" s="80">
        <v>23</v>
      </c>
      <c r="DB71" s="81">
        <v>1</v>
      </c>
      <c r="DC71" s="79"/>
      <c r="DD71" s="79"/>
      <c r="DE71" s="79"/>
      <c r="DF71" s="80">
        <v>0</v>
      </c>
      <c r="DG71" s="81">
        <v>4</v>
      </c>
      <c r="DH71" s="80">
        <v>123</v>
      </c>
      <c r="DI71" s="81">
        <v>14</v>
      </c>
      <c r="DJ71" s="83">
        <v>137</v>
      </c>
      <c r="DK71" s="78">
        <v>125</v>
      </c>
      <c r="DL71" s="78">
        <v>6.36</v>
      </c>
      <c r="DM71" s="78">
        <v>2.4700000000000002</v>
      </c>
      <c r="DN71" s="76"/>
      <c r="DO71" s="13">
        <f t="shared" si="0"/>
        <v>10</v>
      </c>
    </row>
    <row r="72" spans="2:119" ht="27.75" customHeight="1">
      <c r="B72" s="75">
        <v>2220326420</v>
      </c>
      <c r="C72" s="76" t="s">
        <v>8</v>
      </c>
      <c r="D72" s="76" t="s">
        <v>271</v>
      </c>
      <c r="E72" s="76" t="s">
        <v>275</v>
      </c>
      <c r="F72" s="77">
        <v>35871</v>
      </c>
      <c r="G72" s="76" t="s">
        <v>5</v>
      </c>
      <c r="H72" s="76" t="s">
        <v>144</v>
      </c>
      <c r="I72" s="78">
        <v>8.3000000000000007</v>
      </c>
      <c r="J72" s="78">
        <v>9.1</v>
      </c>
      <c r="K72" s="78">
        <v>8.5</v>
      </c>
      <c r="L72" s="78">
        <v>9.6</v>
      </c>
      <c r="M72" s="79"/>
      <c r="N72" s="78">
        <v>7.9</v>
      </c>
      <c r="O72" s="79"/>
      <c r="P72" s="78">
        <v>6.5</v>
      </c>
      <c r="Q72" s="79"/>
      <c r="R72" s="78">
        <v>7.1</v>
      </c>
      <c r="S72" s="79"/>
      <c r="T72" s="78">
        <v>6.7</v>
      </c>
      <c r="U72" s="79"/>
      <c r="V72" s="78">
        <v>7.2</v>
      </c>
      <c r="W72" s="79"/>
      <c r="X72" s="78">
        <v>6</v>
      </c>
      <c r="Y72" s="78">
        <v>8</v>
      </c>
      <c r="Z72" s="78">
        <v>8.9</v>
      </c>
      <c r="AA72" s="79"/>
      <c r="AB72" s="78">
        <v>9.4</v>
      </c>
      <c r="AC72" s="78">
        <v>8.1</v>
      </c>
      <c r="AD72" s="78">
        <v>9.5</v>
      </c>
      <c r="AE72" s="79"/>
      <c r="AF72" s="78">
        <v>9.4</v>
      </c>
      <c r="AG72" s="78">
        <v>9.3000000000000007</v>
      </c>
      <c r="AH72" s="78">
        <v>8.8000000000000007</v>
      </c>
      <c r="AI72" s="78">
        <v>7.2</v>
      </c>
      <c r="AJ72" s="78">
        <v>7.5</v>
      </c>
      <c r="AK72" s="78">
        <v>7.8</v>
      </c>
      <c r="AL72" s="80">
        <v>45</v>
      </c>
      <c r="AM72" s="81">
        <v>0</v>
      </c>
      <c r="AN72" s="78">
        <v>7.6</v>
      </c>
      <c r="AO72" s="78">
        <v>7.1</v>
      </c>
      <c r="AP72" s="78">
        <v>7.2</v>
      </c>
      <c r="AQ72" s="79"/>
      <c r="AR72" s="79"/>
      <c r="AS72" s="79"/>
      <c r="AT72" s="79"/>
      <c r="AU72" s="79"/>
      <c r="AV72" s="78">
        <v>7.4</v>
      </c>
      <c r="AW72" s="79"/>
      <c r="AX72" s="79"/>
      <c r="AY72" s="79"/>
      <c r="AZ72" s="79"/>
      <c r="BA72" s="79"/>
      <c r="BB72" s="78">
        <v>9.3000000000000007</v>
      </c>
      <c r="BC72" s="80">
        <v>5</v>
      </c>
      <c r="BD72" s="81">
        <v>0</v>
      </c>
      <c r="BE72" s="78">
        <v>6.8</v>
      </c>
      <c r="BF72" s="78">
        <v>7.3</v>
      </c>
      <c r="BG72" s="78">
        <v>5.6</v>
      </c>
      <c r="BH72" s="78">
        <v>6.5</v>
      </c>
      <c r="BI72" s="78">
        <v>8.8000000000000007</v>
      </c>
      <c r="BJ72" s="78">
        <v>7.7</v>
      </c>
      <c r="BK72" s="78">
        <v>6.6</v>
      </c>
      <c r="BL72" s="78">
        <v>7.5</v>
      </c>
      <c r="BM72" s="78">
        <v>7.8</v>
      </c>
      <c r="BN72" s="78">
        <v>5.9</v>
      </c>
      <c r="BO72" s="78">
        <v>5.9</v>
      </c>
      <c r="BP72" s="78">
        <v>5.3</v>
      </c>
      <c r="BQ72" s="78">
        <v>8.6</v>
      </c>
      <c r="BR72" s="78">
        <v>6.4</v>
      </c>
      <c r="BS72" s="78">
        <v>6.6</v>
      </c>
      <c r="BT72" s="78">
        <v>6.3</v>
      </c>
      <c r="BU72" s="78">
        <v>8.9</v>
      </c>
      <c r="BV72" s="78">
        <v>6.9</v>
      </c>
      <c r="BW72" s="78">
        <v>5.5</v>
      </c>
      <c r="BX72" s="78">
        <v>7.7</v>
      </c>
      <c r="BY72" s="78">
        <v>6.2</v>
      </c>
      <c r="BZ72" s="82" t="s">
        <v>77</v>
      </c>
      <c r="CA72" s="78">
        <v>5.5</v>
      </c>
      <c r="CB72" s="78">
        <v>6</v>
      </c>
      <c r="CC72" s="79"/>
      <c r="CD72" s="82" t="s">
        <v>77</v>
      </c>
      <c r="CE72" s="79"/>
      <c r="CF72" s="78">
        <v>6.3</v>
      </c>
      <c r="CG72" s="78">
        <v>8.4</v>
      </c>
      <c r="CH72" s="78">
        <v>7.1</v>
      </c>
      <c r="CI72" s="80">
        <v>55</v>
      </c>
      <c r="CJ72" s="81">
        <v>4</v>
      </c>
      <c r="CK72" s="78">
        <v>7</v>
      </c>
      <c r="CL72" s="78">
        <v>8.1</v>
      </c>
      <c r="CM72" s="78">
        <v>8.1999999999999993</v>
      </c>
      <c r="CN72" s="79"/>
      <c r="CO72" s="78">
        <v>8.3000000000000007</v>
      </c>
      <c r="CP72" s="78">
        <v>8.5</v>
      </c>
      <c r="CQ72" s="78">
        <v>6.7</v>
      </c>
      <c r="CR72" s="79"/>
      <c r="CS72" s="78">
        <v>8.3000000000000007</v>
      </c>
      <c r="CT72" s="79"/>
      <c r="CU72" s="79"/>
      <c r="CV72" s="78">
        <v>8.5</v>
      </c>
      <c r="CW72" s="78">
        <v>7.4</v>
      </c>
      <c r="CX72" s="79"/>
      <c r="CY72" s="78">
        <v>9.1</v>
      </c>
      <c r="CZ72" s="82" t="s">
        <v>77</v>
      </c>
      <c r="DA72" s="80">
        <v>23</v>
      </c>
      <c r="DB72" s="81">
        <v>1</v>
      </c>
      <c r="DC72" s="79"/>
      <c r="DD72" s="79"/>
      <c r="DE72" s="79"/>
      <c r="DF72" s="80">
        <v>0</v>
      </c>
      <c r="DG72" s="81">
        <v>4</v>
      </c>
      <c r="DH72" s="80">
        <v>128</v>
      </c>
      <c r="DI72" s="81">
        <v>9</v>
      </c>
      <c r="DJ72" s="83">
        <v>137</v>
      </c>
      <c r="DK72" s="78">
        <v>128</v>
      </c>
      <c r="DL72" s="78">
        <v>7.48</v>
      </c>
      <c r="DM72" s="78">
        <v>3.15</v>
      </c>
      <c r="DN72" s="76"/>
      <c r="DO72" s="13">
        <f t="shared" ref="DO72:DO132" si="1">AM72+CJ72+DB72</f>
        <v>5</v>
      </c>
    </row>
    <row r="73" spans="2:119" ht="27.75" customHeight="1">
      <c r="B73" s="75">
        <v>2220329157</v>
      </c>
      <c r="C73" s="76" t="s">
        <v>1</v>
      </c>
      <c r="D73" s="76" t="s">
        <v>2</v>
      </c>
      <c r="E73" s="76" t="s">
        <v>276</v>
      </c>
      <c r="F73" s="77">
        <v>35972</v>
      </c>
      <c r="G73" s="76" t="s">
        <v>5</v>
      </c>
      <c r="H73" s="76" t="s">
        <v>144</v>
      </c>
      <c r="I73" s="78">
        <v>7.9</v>
      </c>
      <c r="J73" s="78">
        <v>8.1</v>
      </c>
      <c r="K73" s="78">
        <v>8.4</v>
      </c>
      <c r="L73" s="78">
        <v>9.6</v>
      </c>
      <c r="M73" s="79"/>
      <c r="N73" s="78">
        <v>7.6</v>
      </c>
      <c r="O73" s="79"/>
      <c r="P73" s="78">
        <v>7.8</v>
      </c>
      <c r="Q73" s="79"/>
      <c r="R73" s="78">
        <v>8.8000000000000007</v>
      </c>
      <c r="S73" s="79"/>
      <c r="T73" s="78">
        <v>8.8000000000000007</v>
      </c>
      <c r="U73" s="79"/>
      <c r="V73" s="78">
        <v>8.6999999999999993</v>
      </c>
      <c r="W73" s="79"/>
      <c r="X73" s="78">
        <v>6.4</v>
      </c>
      <c r="Y73" s="78">
        <v>5</v>
      </c>
      <c r="Z73" s="78">
        <v>8.5</v>
      </c>
      <c r="AA73" s="79"/>
      <c r="AB73" s="78">
        <v>7.3</v>
      </c>
      <c r="AC73" s="79"/>
      <c r="AD73" s="78">
        <v>8.4</v>
      </c>
      <c r="AE73" s="78">
        <v>8.8000000000000007</v>
      </c>
      <c r="AF73" s="78">
        <v>9.5</v>
      </c>
      <c r="AG73" s="78">
        <v>9.6999999999999993</v>
      </c>
      <c r="AH73" s="78">
        <v>7.8</v>
      </c>
      <c r="AI73" s="78">
        <v>8.6</v>
      </c>
      <c r="AJ73" s="78">
        <v>6.8</v>
      </c>
      <c r="AK73" s="78">
        <v>8.1</v>
      </c>
      <c r="AL73" s="80">
        <v>45</v>
      </c>
      <c r="AM73" s="81">
        <v>0</v>
      </c>
      <c r="AN73" s="78">
        <v>7.3</v>
      </c>
      <c r="AO73" s="78">
        <v>6.6</v>
      </c>
      <c r="AP73" s="78">
        <v>9.5</v>
      </c>
      <c r="AQ73" s="79"/>
      <c r="AR73" s="79"/>
      <c r="AS73" s="79"/>
      <c r="AT73" s="79"/>
      <c r="AU73" s="79"/>
      <c r="AV73" s="78">
        <v>7</v>
      </c>
      <c r="AW73" s="79"/>
      <c r="AX73" s="79"/>
      <c r="AY73" s="79"/>
      <c r="AZ73" s="79"/>
      <c r="BA73" s="79"/>
      <c r="BB73" s="78">
        <v>5.2</v>
      </c>
      <c r="BC73" s="80">
        <v>5</v>
      </c>
      <c r="BD73" s="81">
        <v>0</v>
      </c>
      <c r="BE73" s="78">
        <v>7.2</v>
      </c>
      <c r="BF73" s="78">
        <v>6</v>
      </c>
      <c r="BG73" s="78">
        <v>4.5999999999999996</v>
      </c>
      <c r="BH73" s="78">
        <v>5.9</v>
      </c>
      <c r="BI73" s="78">
        <v>6.6</v>
      </c>
      <c r="BJ73" s="78">
        <v>5.2</v>
      </c>
      <c r="BK73" s="78">
        <v>8.9</v>
      </c>
      <c r="BL73" s="78">
        <v>5.9</v>
      </c>
      <c r="BM73" s="78">
        <v>6.5</v>
      </c>
      <c r="BN73" s="78">
        <v>6.8</v>
      </c>
      <c r="BO73" s="78">
        <v>5.8</v>
      </c>
      <c r="BP73" s="78">
        <v>6.5</v>
      </c>
      <c r="BQ73" s="78">
        <v>7.5</v>
      </c>
      <c r="BR73" s="78">
        <v>4.9000000000000004</v>
      </c>
      <c r="BS73" s="78">
        <v>4.5999999999999996</v>
      </c>
      <c r="BT73" s="78">
        <v>6.9</v>
      </c>
      <c r="BU73" s="78">
        <v>8.1999999999999993</v>
      </c>
      <c r="BV73" s="78">
        <v>6.2</v>
      </c>
      <c r="BW73" s="78">
        <v>6.2</v>
      </c>
      <c r="BX73" s="78">
        <v>6.3</v>
      </c>
      <c r="BY73" s="78">
        <v>5.0999999999999996</v>
      </c>
      <c r="BZ73" s="78">
        <v>4.8</v>
      </c>
      <c r="CA73" s="78">
        <v>4</v>
      </c>
      <c r="CB73" s="78">
        <v>6.5</v>
      </c>
      <c r="CC73" s="78">
        <v>7.1</v>
      </c>
      <c r="CD73" s="79"/>
      <c r="CE73" s="79"/>
      <c r="CF73" s="78">
        <v>6.1</v>
      </c>
      <c r="CG73" s="78">
        <v>7.8</v>
      </c>
      <c r="CH73" s="78">
        <v>8.3000000000000007</v>
      </c>
      <c r="CI73" s="80">
        <v>59</v>
      </c>
      <c r="CJ73" s="81">
        <v>0</v>
      </c>
      <c r="CK73" s="78">
        <v>6.1</v>
      </c>
      <c r="CL73" s="78">
        <v>4.7</v>
      </c>
      <c r="CM73" s="79"/>
      <c r="CN73" s="78">
        <v>7.2</v>
      </c>
      <c r="CO73" s="78">
        <v>7.1</v>
      </c>
      <c r="CP73" s="78">
        <v>6</v>
      </c>
      <c r="CQ73" s="78">
        <v>7.8</v>
      </c>
      <c r="CR73" s="79"/>
      <c r="CS73" s="78">
        <v>8</v>
      </c>
      <c r="CT73" s="79"/>
      <c r="CU73" s="79"/>
      <c r="CV73" s="78">
        <v>8.8000000000000007</v>
      </c>
      <c r="CW73" s="78">
        <v>6.5</v>
      </c>
      <c r="CX73" s="79"/>
      <c r="CY73" s="78">
        <v>9.8000000000000007</v>
      </c>
      <c r="CZ73" s="78">
        <v>9.6</v>
      </c>
      <c r="DA73" s="80">
        <v>24</v>
      </c>
      <c r="DB73" s="81">
        <v>0</v>
      </c>
      <c r="DC73" s="79"/>
      <c r="DD73" s="79"/>
      <c r="DE73" s="79"/>
      <c r="DF73" s="80">
        <v>0</v>
      </c>
      <c r="DG73" s="81">
        <v>4</v>
      </c>
      <c r="DH73" s="80">
        <v>133</v>
      </c>
      <c r="DI73" s="81">
        <v>4</v>
      </c>
      <c r="DJ73" s="83">
        <v>137</v>
      </c>
      <c r="DK73" s="78">
        <v>133</v>
      </c>
      <c r="DL73" s="78">
        <v>7.01</v>
      </c>
      <c r="DM73" s="78">
        <v>2.87</v>
      </c>
      <c r="DN73" s="76"/>
      <c r="DO73" s="13">
        <f t="shared" si="1"/>
        <v>0</v>
      </c>
    </row>
    <row r="74" spans="2:119" ht="27.75" customHeight="1">
      <c r="B74" s="75">
        <v>2220716931</v>
      </c>
      <c r="C74" s="76" t="s">
        <v>3</v>
      </c>
      <c r="D74" s="76" t="s">
        <v>350</v>
      </c>
      <c r="E74" s="76" t="s">
        <v>276</v>
      </c>
      <c r="F74" s="77">
        <v>36088</v>
      </c>
      <c r="G74" s="76" t="s">
        <v>5</v>
      </c>
      <c r="H74" s="76" t="s">
        <v>144</v>
      </c>
      <c r="I74" s="78">
        <v>9.3000000000000007</v>
      </c>
      <c r="J74" s="78">
        <v>8.4</v>
      </c>
      <c r="K74" s="78">
        <v>8.3000000000000007</v>
      </c>
      <c r="L74" s="78">
        <v>7.1</v>
      </c>
      <c r="M74" s="79"/>
      <c r="N74" s="78">
        <v>4.5999999999999996</v>
      </c>
      <c r="O74" s="79"/>
      <c r="P74" s="78">
        <v>5.9</v>
      </c>
      <c r="Q74" s="79"/>
      <c r="R74" s="78">
        <v>7.6</v>
      </c>
      <c r="S74" s="79"/>
      <c r="T74" s="78">
        <v>5.3</v>
      </c>
      <c r="U74" s="79"/>
      <c r="V74" s="82" t="s">
        <v>77</v>
      </c>
      <c r="W74" s="79"/>
      <c r="X74" s="78">
        <v>7.1</v>
      </c>
      <c r="Y74" s="78">
        <v>8.1</v>
      </c>
      <c r="Z74" s="78">
        <v>8.1999999999999993</v>
      </c>
      <c r="AA74" s="79"/>
      <c r="AB74" s="78">
        <v>8</v>
      </c>
      <c r="AC74" s="78">
        <v>7.5</v>
      </c>
      <c r="AD74" s="78">
        <v>8</v>
      </c>
      <c r="AE74" s="79"/>
      <c r="AF74" s="78">
        <v>8.1999999999999993</v>
      </c>
      <c r="AG74" s="78">
        <v>8.8000000000000007</v>
      </c>
      <c r="AH74" s="78">
        <v>8.1999999999999993</v>
      </c>
      <c r="AI74" s="78">
        <v>9.1999999999999993</v>
      </c>
      <c r="AJ74" s="78">
        <v>8</v>
      </c>
      <c r="AK74" s="78">
        <v>8.1</v>
      </c>
      <c r="AL74" s="80">
        <v>43</v>
      </c>
      <c r="AM74" s="81">
        <v>2</v>
      </c>
      <c r="AN74" s="78">
        <v>7.4</v>
      </c>
      <c r="AO74" s="78">
        <v>6.2</v>
      </c>
      <c r="AP74" s="79">
        <v>10</v>
      </c>
      <c r="AQ74" s="79"/>
      <c r="AR74" s="79"/>
      <c r="AS74" s="79"/>
      <c r="AT74" s="79"/>
      <c r="AU74" s="82" t="s">
        <v>77</v>
      </c>
      <c r="AV74" s="78">
        <v>7.9</v>
      </c>
      <c r="AW74" s="79"/>
      <c r="AX74" s="79"/>
      <c r="AY74" s="79"/>
      <c r="AZ74" s="79"/>
      <c r="BA74" s="79"/>
      <c r="BB74" s="78">
        <v>9.5</v>
      </c>
      <c r="BC74" s="80">
        <v>5</v>
      </c>
      <c r="BD74" s="81">
        <v>0</v>
      </c>
      <c r="BE74" s="78">
        <v>6.7</v>
      </c>
      <c r="BF74" s="78">
        <v>5.0999999999999996</v>
      </c>
      <c r="BG74" s="78">
        <v>5.3</v>
      </c>
      <c r="BH74" s="78">
        <v>5.4</v>
      </c>
      <c r="BI74" s="78">
        <v>6.5</v>
      </c>
      <c r="BJ74" s="78">
        <v>6.1</v>
      </c>
      <c r="BK74" s="78">
        <v>4.8</v>
      </c>
      <c r="BL74" s="78">
        <v>7.2</v>
      </c>
      <c r="BM74" s="78">
        <v>7</v>
      </c>
      <c r="BN74" s="78">
        <v>4.3</v>
      </c>
      <c r="BO74" s="78">
        <v>6.5</v>
      </c>
      <c r="BP74" s="78">
        <v>6.7</v>
      </c>
      <c r="BQ74" s="78">
        <v>5.7</v>
      </c>
      <c r="BR74" s="78">
        <v>7.3</v>
      </c>
      <c r="BS74" s="82" t="s">
        <v>77</v>
      </c>
      <c r="BT74" s="78">
        <v>6.4</v>
      </c>
      <c r="BU74" s="78">
        <v>6</v>
      </c>
      <c r="BV74" s="78">
        <v>5.2</v>
      </c>
      <c r="BW74" s="78">
        <v>6.7</v>
      </c>
      <c r="BX74" s="78">
        <v>6.5</v>
      </c>
      <c r="BY74" s="78">
        <v>6.9</v>
      </c>
      <c r="BZ74" s="78">
        <v>5.4</v>
      </c>
      <c r="CA74" s="78">
        <v>5.6</v>
      </c>
      <c r="CB74" s="78">
        <v>7.1</v>
      </c>
      <c r="CC74" s="78">
        <v>4.9000000000000004</v>
      </c>
      <c r="CD74" s="82" t="s">
        <v>77</v>
      </c>
      <c r="CE74" s="79"/>
      <c r="CF74" s="78">
        <v>5.8</v>
      </c>
      <c r="CG74" s="78">
        <v>6</v>
      </c>
      <c r="CH74" s="78">
        <v>7.7</v>
      </c>
      <c r="CI74" s="80">
        <v>57</v>
      </c>
      <c r="CJ74" s="81">
        <v>2</v>
      </c>
      <c r="CK74" s="78">
        <v>7</v>
      </c>
      <c r="CL74" s="78">
        <v>5.6</v>
      </c>
      <c r="CM74" s="78">
        <v>5.7</v>
      </c>
      <c r="CN74" s="79"/>
      <c r="CO74" s="78">
        <v>6.9</v>
      </c>
      <c r="CP74" s="78">
        <v>5.4</v>
      </c>
      <c r="CQ74" s="79"/>
      <c r="CR74" s="78">
        <v>5.9</v>
      </c>
      <c r="CS74" s="78">
        <v>7.3</v>
      </c>
      <c r="CT74" s="79"/>
      <c r="CU74" s="79"/>
      <c r="CV74" s="78">
        <v>8.4</v>
      </c>
      <c r="CW74" s="78">
        <v>5.7</v>
      </c>
      <c r="CX74" s="79"/>
      <c r="CY74" s="78">
        <v>9.4</v>
      </c>
      <c r="CZ74" s="82" t="s">
        <v>77</v>
      </c>
      <c r="DA74" s="80">
        <v>23</v>
      </c>
      <c r="DB74" s="81">
        <v>1</v>
      </c>
      <c r="DC74" s="79"/>
      <c r="DD74" s="79"/>
      <c r="DE74" s="79"/>
      <c r="DF74" s="80">
        <v>0</v>
      </c>
      <c r="DG74" s="81">
        <v>4</v>
      </c>
      <c r="DH74" s="80">
        <v>128</v>
      </c>
      <c r="DI74" s="81">
        <v>9</v>
      </c>
      <c r="DJ74" s="83">
        <v>137</v>
      </c>
      <c r="DK74" s="78">
        <v>128</v>
      </c>
      <c r="DL74" s="78">
        <v>6.71</v>
      </c>
      <c r="DM74" s="78">
        <v>2.67</v>
      </c>
      <c r="DN74" s="76"/>
      <c r="DO74" s="13">
        <f t="shared" si="1"/>
        <v>5</v>
      </c>
    </row>
    <row r="75" spans="2:119" ht="27.75" customHeight="1">
      <c r="B75" s="75">
        <v>2220326423</v>
      </c>
      <c r="C75" s="76" t="s">
        <v>0</v>
      </c>
      <c r="D75" s="76" t="s">
        <v>90</v>
      </c>
      <c r="E75" s="76" t="s">
        <v>97</v>
      </c>
      <c r="F75" s="77">
        <v>36144</v>
      </c>
      <c r="G75" s="76" t="s">
        <v>5</v>
      </c>
      <c r="H75" s="76" t="s">
        <v>144</v>
      </c>
      <c r="I75" s="78">
        <v>8.1</v>
      </c>
      <c r="J75" s="78">
        <v>8.3000000000000007</v>
      </c>
      <c r="K75" s="78">
        <v>8.1999999999999993</v>
      </c>
      <c r="L75" s="78">
        <v>7.3</v>
      </c>
      <c r="M75" s="79"/>
      <c r="N75" s="78">
        <v>6</v>
      </c>
      <c r="O75" s="79"/>
      <c r="P75" s="78">
        <v>6.1</v>
      </c>
      <c r="Q75" s="79"/>
      <c r="R75" s="78">
        <v>5.7</v>
      </c>
      <c r="S75" s="79"/>
      <c r="T75" s="78">
        <v>6.9</v>
      </c>
      <c r="U75" s="79"/>
      <c r="V75" s="82" t="s">
        <v>77</v>
      </c>
      <c r="W75" s="79"/>
      <c r="X75" s="78">
        <v>7.7</v>
      </c>
      <c r="Y75" s="78">
        <v>6.3</v>
      </c>
      <c r="Z75" s="78">
        <v>6.3</v>
      </c>
      <c r="AA75" s="79"/>
      <c r="AB75" s="78">
        <v>8</v>
      </c>
      <c r="AC75" s="79"/>
      <c r="AD75" s="78">
        <v>7.2</v>
      </c>
      <c r="AE75" s="78">
        <v>8.9</v>
      </c>
      <c r="AF75" s="78">
        <v>9</v>
      </c>
      <c r="AG75" s="78">
        <v>9.1999999999999993</v>
      </c>
      <c r="AH75" s="78">
        <v>7.5</v>
      </c>
      <c r="AI75" s="78">
        <v>5.2</v>
      </c>
      <c r="AJ75" s="78">
        <v>6.3</v>
      </c>
      <c r="AK75" s="78">
        <v>8.6</v>
      </c>
      <c r="AL75" s="80">
        <v>43</v>
      </c>
      <c r="AM75" s="81">
        <v>2</v>
      </c>
      <c r="AN75" s="78">
        <v>7.9</v>
      </c>
      <c r="AO75" s="78">
        <v>7.7</v>
      </c>
      <c r="AP75" s="79"/>
      <c r="AQ75" s="79"/>
      <c r="AR75" s="79"/>
      <c r="AS75" s="79"/>
      <c r="AT75" s="78">
        <v>6.5</v>
      </c>
      <c r="AU75" s="79"/>
      <c r="AV75" s="79"/>
      <c r="AW75" s="79"/>
      <c r="AX75" s="79"/>
      <c r="AY75" s="79"/>
      <c r="AZ75" s="79"/>
      <c r="BA75" s="78">
        <v>7.8</v>
      </c>
      <c r="BB75" s="78">
        <v>8.5</v>
      </c>
      <c r="BC75" s="80">
        <v>5</v>
      </c>
      <c r="BD75" s="81">
        <v>0</v>
      </c>
      <c r="BE75" s="78">
        <v>8.1999999999999993</v>
      </c>
      <c r="BF75" s="78">
        <v>8.4</v>
      </c>
      <c r="BG75" s="78">
        <v>7</v>
      </c>
      <c r="BH75" s="78">
        <v>8.3000000000000007</v>
      </c>
      <c r="BI75" s="78">
        <v>8.9</v>
      </c>
      <c r="BJ75" s="78">
        <v>8.9</v>
      </c>
      <c r="BK75" s="78">
        <v>7.4</v>
      </c>
      <c r="BL75" s="78">
        <v>8.9</v>
      </c>
      <c r="BM75" s="78">
        <v>8.1999999999999993</v>
      </c>
      <c r="BN75" s="78">
        <v>8.1</v>
      </c>
      <c r="BO75" s="78">
        <v>7.4</v>
      </c>
      <c r="BP75" s="78">
        <v>6.6</v>
      </c>
      <c r="BQ75" s="78">
        <v>6.8</v>
      </c>
      <c r="BR75" s="78">
        <v>6.4</v>
      </c>
      <c r="BS75" s="78">
        <v>6.6</v>
      </c>
      <c r="BT75" s="78">
        <v>6.4</v>
      </c>
      <c r="BU75" s="78">
        <v>8.9</v>
      </c>
      <c r="BV75" s="78">
        <v>7.6</v>
      </c>
      <c r="BW75" s="78">
        <v>7.6</v>
      </c>
      <c r="BX75" s="78">
        <v>6.7</v>
      </c>
      <c r="BY75" s="78">
        <v>7.9</v>
      </c>
      <c r="BZ75" s="82" t="s">
        <v>77</v>
      </c>
      <c r="CA75" s="78">
        <v>8.4</v>
      </c>
      <c r="CB75" s="78">
        <v>6.9</v>
      </c>
      <c r="CC75" s="78">
        <v>6.9</v>
      </c>
      <c r="CD75" s="79"/>
      <c r="CE75" s="82" t="s">
        <v>77</v>
      </c>
      <c r="CF75" s="79"/>
      <c r="CG75" s="78">
        <v>6.5</v>
      </c>
      <c r="CH75" s="78">
        <v>8.6</v>
      </c>
      <c r="CI75" s="80">
        <v>54</v>
      </c>
      <c r="CJ75" s="81">
        <v>5</v>
      </c>
      <c r="CK75" s="78">
        <v>9.1</v>
      </c>
      <c r="CL75" s="78">
        <v>8.1</v>
      </c>
      <c r="CM75" s="78">
        <v>6.9</v>
      </c>
      <c r="CN75" s="79"/>
      <c r="CO75" s="78">
        <v>6.3</v>
      </c>
      <c r="CP75" s="78">
        <v>5.5</v>
      </c>
      <c r="CQ75" s="78">
        <v>7.2</v>
      </c>
      <c r="CR75" s="79"/>
      <c r="CS75" s="78">
        <v>6.4</v>
      </c>
      <c r="CT75" s="79"/>
      <c r="CU75" s="79"/>
      <c r="CV75" s="78">
        <v>7.9</v>
      </c>
      <c r="CW75" s="78">
        <v>7.8</v>
      </c>
      <c r="CX75" s="79"/>
      <c r="CY75" s="79">
        <v>10</v>
      </c>
      <c r="CZ75" s="78">
        <v>9.4</v>
      </c>
      <c r="DA75" s="80">
        <v>24</v>
      </c>
      <c r="DB75" s="81">
        <v>0</v>
      </c>
      <c r="DC75" s="79"/>
      <c r="DD75" s="79"/>
      <c r="DE75" s="79"/>
      <c r="DF75" s="80">
        <v>0</v>
      </c>
      <c r="DG75" s="81">
        <v>4</v>
      </c>
      <c r="DH75" s="80">
        <v>126</v>
      </c>
      <c r="DI75" s="81">
        <v>11</v>
      </c>
      <c r="DJ75" s="83">
        <v>137</v>
      </c>
      <c r="DK75" s="78">
        <v>126</v>
      </c>
      <c r="DL75" s="78">
        <v>7.4</v>
      </c>
      <c r="DM75" s="78">
        <v>3.08</v>
      </c>
      <c r="DN75" s="76"/>
      <c r="DO75" s="13">
        <f t="shared" si="1"/>
        <v>7</v>
      </c>
    </row>
    <row r="76" spans="2:119" ht="27.75" customHeight="1">
      <c r="B76" s="75">
        <v>2320315859</v>
      </c>
      <c r="C76" s="76" t="s">
        <v>85</v>
      </c>
      <c r="D76" s="76" t="s">
        <v>126</v>
      </c>
      <c r="E76" s="76" t="s">
        <v>97</v>
      </c>
      <c r="F76" s="77">
        <v>34121</v>
      </c>
      <c r="G76" s="76" t="s">
        <v>5</v>
      </c>
      <c r="H76" s="76" t="s">
        <v>144</v>
      </c>
      <c r="I76" s="78">
        <v>8.5</v>
      </c>
      <c r="J76" s="78">
        <v>7.4</v>
      </c>
      <c r="K76" s="78">
        <v>8</v>
      </c>
      <c r="L76" s="78">
        <v>8.9</v>
      </c>
      <c r="M76" s="79"/>
      <c r="N76" s="78">
        <v>4</v>
      </c>
      <c r="O76" s="79"/>
      <c r="P76" s="78">
        <v>6.9</v>
      </c>
      <c r="Q76" s="79"/>
      <c r="R76" s="78">
        <v>6.6</v>
      </c>
      <c r="S76" s="79"/>
      <c r="T76" s="82" t="s">
        <v>77</v>
      </c>
      <c r="U76" s="79"/>
      <c r="V76" s="82" t="s">
        <v>77</v>
      </c>
      <c r="W76" s="79"/>
      <c r="X76" s="84" t="s">
        <v>393</v>
      </c>
      <c r="Y76" s="78">
        <v>5.7</v>
      </c>
      <c r="Z76" s="78">
        <v>6.7</v>
      </c>
      <c r="AA76" s="79"/>
      <c r="AB76" s="84" t="s">
        <v>393</v>
      </c>
      <c r="AC76" s="79"/>
      <c r="AD76" s="78">
        <v>7.8</v>
      </c>
      <c r="AE76" s="78">
        <v>8.6999999999999993</v>
      </c>
      <c r="AF76" s="78">
        <v>6.6</v>
      </c>
      <c r="AG76" s="78">
        <v>7.7</v>
      </c>
      <c r="AH76" s="84" t="s">
        <v>393</v>
      </c>
      <c r="AI76" s="84" t="s">
        <v>393</v>
      </c>
      <c r="AJ76" s="84" t="s">
        <v>393</v>
      </c>
      <c r="AK76" s="84" t="s">
        <v>393</v>
      </c>
      <c r="AL76" s="80">
        <v>41</v>
      </c>
      <c r="AM76" s="81">
        <v>4</v>
      </c>
      <c r="AN76" s="79"/>
      <c r="AO76" s="79"/>
      <c r="AP76" s="79"/>
      <c r="AQ76" s="79"/>
      <c r="AR76" s="79"/>
      <c r="AS76" s="79"/>
      <c r="AT76" s="79"/>
      <c r="AU76" s="79"/>
      <c r="AV76" s="79">
        <v>0</v>
      </c>
      <c r="AW76" s="79"/>
      <c r="AX76" s="78">
        <v>7.1</v>
      </c>
      <c r="AY76" s="79"/>
      <c r="AZ76" s="79"/>
      <c r="BA76" s="79"/>
      <c r="BB76" s="78">
        <v>5.4</v>
      </c>
      <c r="BC76" s="80">
        <v>2</v>
      </c>
      <c r="BD76" s="81">
        <v>3</v>
      </c>
      <c r="BE76" s="84" t="s">
        <v>393</v>
      </c>
      <c r="BF76" s="84" t="s">
        <v>393</v>
      </c>
      <c r="BG76" s="84" t="s">
        <v>393</v>
      </c>
      <c r="BH76" s="84" t="s">
        <v>393</v>
      </c>
      <c r="BI76" s="84" t="s">
        <v>393</v>
      </c>
      <c r="BJ76" s="84" t="s">
        <v>393</v>
      </c>
      <c r="BK76" s="84" t="s">
        <v>393</v>
      </c>
      <c r="BL76" s="84" t="s">
        <v>393</v>
      </c>
      <c r="BM76" s="84" t="s">
        <v>393</v>
      </c>
      <c r="BN76" s="78">
        <v>6.4</v>
      </c>
      <c r="BO76" s="78">
        <v>6.5</v>
      </c>
      <c r="BP76" s="78">
        <v>5.2</v>
      </c>
      <c r="BQ76" s="78">
        <v>6.1</v>
      </c>
      <c r="BR76" s="78">
        <v>5.3</v>
      </c>
      <c r="BS76" s="78">
        <v>5.3</v>
      </c>
      <c r="BT76" s="82" t="s">
        <v>77</v>
      </c>
      <c r="BU76" s="78">
        <v>8</v>
      </c>
      <c r="BV76" s="84" t="s">
        <v>393</v>
      </c>
      <c r="BW76" s="84" t="s">
        <v>393</v>
      </c>
      <c r="BX76" s="78">
        <v>5.4</v>
      </c>
      <c r="BY76" s="78">
        <v>7</v>
      </c>
      <c r="BZ76" s="78">
        <v>6.3</v>
      </c>
      <c r="CA76" s="84" t="s">
        <v>393</v>
      </c>
      <c r="CB76" s="84" t="s">
        <v>393</v>
      </c>
      <c r="CC76" s="79"/>
      <c r="CD76" s="78">
        <v>7.9</v>
      </c>
      <c r="CE76" s="78">
        <v>6.1</v>
      </c>
      <c r="CF76" s="79"/>
      <c r="CG76" s="84" t="s">
        <v>393</v>
      </c>
      <c r="CH76" s="78">
        <v>8.1999999999999993</v>
      </c>
      <c r="CI76" s="80">
        <v>57</v>
      </c>
      <c r="CJ76" s="81">
        <v>2</v>
      </c>
      <c r="CK76" s="78">
        <v>8</v>
      </c>
      <c r="CL76" s="78">
        <v>7.6</v>
      </c>
      <c r="CM76" s="78">
        <v>9.3000000000000007</v>
      </c>
      <c r="CN76" s="79"/>
      <c r="CO76" s="78">
        <v>5.2</v>
      </c>
      <c r="CP76" s="78">
        <v>7.5</v>
      </c>
      <c r="CQ76" s="78">
        <v>6.6</v>
      </c>
      <c r="CR76" s="79"/>
      <c r="CS76" s="79"/>
      <c r="CT76" s="78">
        <v>7</v>
      </c>
      <c r="CU76" s="79"/>
      <c r="CV76" s="78">
        <v>7.8</v>
      </c>
      <c r="CW76" s="84" t="s">
        <v>393</v>
      </c>
      <c r="CX76" s="79"/>
      <c r="CY76" s="78">
        <v>8.8000000000000007</v>
      </c>
      <c r="CZ76" s="82" t="s">
        <v>77</v>
      </c>
      <c r="DA76" s="80">
        <v>23</v>
      </c>
      <c r="DB76" s="81">
        <v>1</v>
      </c>
      <c r="DC76" s="79"/>
      <c r="DD76" s="79"/>
      <c r="DE76" s="79"/>
      <c r="DF76" s="80">
        <v>0</v>
      </c>
      <c r="DG76" s="81">
        <v>4</v>
      </c>
      <c r="DH76" s="80">
        <v>123</v>
      </c>
      <c r="DI76" s="81">
        <v>14</v>
      </c>
      <c r="DJ76" s="83">
        <v>137</v>
      </c>
      <c r="DK76" s="78">
        <v>77</v>
      </c>
      <c r="DL76" s="78">
        <v>6.74</v>
      </c>
      <c r="DM76" s="78">
        <v>2.73</v>
      </c>
      <c r="DN76" s="76" t="s">
        <v>394</v>
      </c>
      <c r="DO76" s="13">
        <f t="shared" si="1"/>
        <v>7</v>
      </c>
    </row>
    <row r="77" spans="2:119" ht="27.75" customHeight="1">
      <c r="B77" s="75">
        <v>2221326426</v>
      </c>
      <c r="C77" s="76" t="s">
        <v>103</v>
      </c>
      <c r="D77" s="76" t="s">
        <v>89</v>
      </c>
      <c r="E77" s="76" t="s">
        <v>254</v>
      </c>
      <c r="F77" s="77">
        <v>36130</v>
      </c>
      <c r="G77" s="76" t="s">
        <v>88</v>
      </c>
      <c r="H77" s="76" t="s">
        <v>144</v>
      </c>
      <c r="I77" s="78">
        <v>6.2</v>
      </c>
      <c r="J77" s="78">
        <v>6.1</v>
      </c>
      <c r="K77" s="78">
        <v>7.6</v>
      </c>
      <c r="L77" s="78">
        <v>6.7</v>
      </c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8">
        <v>5.4</v>
      </c>
      <c r="Y77" s="78">
        <v>5.9</v>
      </c>
      <c r="Z77" s="78">
        <v>6.5</v>
      </c>
      <c r="AA77" s="79"/>
      <c r="AB77" s="78">
        <v>6.9</v>
      </c>
      <c r="AC77" s="79"/>
      <c r="AD77" s="79">
        <v>0</v>
      </c>
      <c r="AE77" s="79"/>
      <c r="AF77" s="78">
        <v>8.1999999999999993</v>
      </c>
      <c r="AG77" s="78">
        <v>8.1999999999999993</v>
      </c>
      <c r="AH77" s="78">
        <v>5.3</v>
      </c>
      <c r="AI77" s="78">
        <v>5</v>
      </c>
      <c r="AJ77" s="78">
        <v>4.5999999999999996</v>
      </c>
      <c r="AK77" s="78">
        <v>7.2</v>
      </c>
      <c r="AL77" s="80">
        <v>31</v>
      </c>
      <c r="AM77" s="81">
        <v>14</v>
      </c>
      <c r="AN77" s="78">
        <v>6.5</v>
      </c>
      <c r="AO77" s="79">
        <v>0</v>
      </c>
      <c r="AP77" s="78">
        <v>7.2</v>
      </c>
      <c r="AQ77" s="79"/>
      <c r="AR77" s="79"/>
      <c r="AS77" s="79"/>
      <c r="AT77" s="79"/>
      <c r="AU77" s="79"/>
      <c r="AV77" s="79"/>
      <c r="AW77" s="79"/>
      <c r="AX77" s="79">
        <v>0</v>
      </c>
      <c r="AY77" s="79"/>
      <c r="AZ77" s="79"/>
      <c r="BA77" s="79"/>
      <c r="BB77" s="79">
        <v>0</v>
      </c>
      <c r="BC77" s="80">
        <v>2</v>
      </c>
      <c r="BD77" s="81">
        <v>3</v>
      </c>
      <c r="BE77" s="78">
        <v>5.5</v>
      </c>
      <c r="BF77" s="78">
        <v>6</v>
      </c>
      <c r="BG77" s="78">
        <v>5.4</v>
      </c>
      <c r="BH77" s="78">
        <v>4.8</v>
      </c>
      <c r="BI77" s="78">
        <v>5.9</v>
      </c>
      <c r="BJ77" s="78">
        <v>4.5999999999999996</v>
      </c>
      <c r="BK77" s="78">
        <v>7.7</v>
      </c>
      <c r="BL77" s="78">
        <v>6.3</v>
      </c>
      <c r="BM77" s="78">
        <v>6.5</v>
      </c>
      <c r="BN77" s="79">
        <v>0</v>
      </c>
      <c r="BO77" s="79">
        <v>0</v>
      </c>
      <c r="BP77" s="79">
        <v>0</v>
      </c>
      <c r="BQ77" s="79">
        <v>0</v>
      </c>
      <c r="BR77" s="79"/>
      <c r="BS77" s="79"/>
      <c r="BT77" s="79"/>
      <c r="BU77" s="79"/>
      <c r="BV77" s="78">
        <v>5.6</v>
      </c>
      <c r="BW77" s="79">
        <v>0</v>
      </c>
      <c r="BX77" s="79">
        <v>0</v>
      </c>
      <c r="BY77" s="79"/>
      <c r="BZ77" s="79"/>
      <c r="CA77" s="79"/>
      <c r="CB77" s="79">
        <v>0</v>
      </c>
      <c r="CC77" s="79"/>
      <c r="CD77" s="79"/>
      <c r="CE77" s="79"/>
      <c r="CF77" s="79"/>
      <c r="CG77" s="79"/>
      <c r="CH77" s="78">
        <v>6.4</v>
      </c>
      <c r="CI77" s="80">
        <v>21</v>
      </c>
      <c r="CJ77" s="81">
        <v>38</v>
      </c>
      <c r="CK77" s="78">
        <v>5</v>
      </c>
      <c r="CL77" s="78">
        <v>5.4</v>
      </c>
      <c r="CM77" s="79"/>
      <c r="CN77" s="79"/>
      <c r="CO77" s="78">
        <v>6.3</v>
      </c>
      <c r="CP77" s="79">
        <v>0</v>
      </c>
      <c r="CQ77" s="79">
        <v>0</v>
      </c>
      <c r="CR77" s="79"/>
      <c r="CS77" s="79"/>
      <c r="CT77" s="79"/>
      <c r="CU77" s="79"/>
      <c r="CV77" s="79"/>
      <c r="CW77" s="79"/>
      <c r="CX77" s="79"/>
      <c r="CY77" s="78">
        <v>8.4</v>
      </c>
      <c r="CZ77" s="79"/>
      <c r="DA77" s="80">
        <v>8</v>
      </c>
      <c r="DB77" s="81">
        <v>16</v>
      </c>
      <c r="DC77" s="79"/>
      <c r="DD77" s="79"/>
      <c r="DE77" s="79"/>
      <c r="DF77" s="80">
        <v>0</v>
      </c>
      <c r="DG77" s="81">
        <v>4</v>
      </c>
      <c r="DH77" s="80">
        <v>62</v>
      </c>
      <c r="DI77" s="81">
        <v>75</v>
      </c>
      <c r="DJ77" s="83">
        <v>137</v>
      </c>
      <c r="DK77" s="78">
        <v>85</v>
      </c>
      <c r="DL77" s="78">
        <v>4.71</v>
      </c>
      <c r="DM77" s="78">
        <v>1.62</v>
      </c>
      <c r="DN77" s="76"/>
      <c r="DO77" s="13">
        <f t="shared" si="1"/>
        <v>68</v>
      </c>
    </row>
    <row r="78" spans="2:119" ht="27.75" customHeight="1">
      <c r="B78" s="75">
        <v>2221326434</v>
      </c>
      <c r="C78" s="76" t="s">
        <v>308</v>
      </c>
      <c r="D78" s="76" t="s">
        <v>352</v>
      </c>
      <c r="E78" s="76" t="s">
        <v>278</v>
      </c>
      <c r="F78" s="77">
        <v>35454</v>
      </c>
      <c r="G78" s="76" t="s">
        <v>88</v>
      </c>
      <c r="H78" s="76" t="s">
        <v>144</v>
      </c>
      <c r="I78" s="78">
        <v>8.5</v>
      </c>
      <c r="J78" s="78">
        <v>8</v>
      </c>
      <c r="K78" s="78">
        <v>8.1999999999999993</v>
      </c>
      <c r="L78" s="78">
        <v>8.8000000000000007</v>
      </c>
      <c r="M78" s="79"/>
      <c r="N78" s="78">
        <v>8.6999999999999993</v>
      </c>
      <c r="O78" s="79"/>
      <c r="P78" s="78">
        <v>7.6</v>
      </c>
      <c r="Q78" s="79"/>
      <c r="R78" s="78">
        <v>8.5</v>
      </c>
      <c r="S78" s="79"/>
      <c r="T78" s="78">
        <v>7.2</v>
      </c>
      <c r="U78" s="79"/>
      <c r="V78" s="78">
        <v>6.4</v>
      </c>
      <c r="W78" s="79"/>
      <c r="X78" s="78">
        <v>8.1</v>
      </c>
      <c r="Y78" s="78">
        <v>7.3</v>
      </c>
      <c r="Z78" s="78">
        <v>7.4</v>
      </c>
      <c r="AA78" s="78">
        <v>9.1999999999999993</v>
      </c>
      <c r="AB78" s="79"/>
      <c r="AC78" s="78">
        <v>7.3</v>
      </c>
      <c r="AD78" s="78">
        <v>9.1</v>
      </c>
      <c r="AE78" s="79"/>
      <c r="AF78" s="78">
        <v>9</v>
      </c>
      <c r="AG78" s="78">
        <v>9.3000000000000007</v>
      </c>
      <c r="AH78" s="78">
        <v>8.1</v>
      </c>
      <c r="AI78" s="78">
        <v>8.6</v>
      </c>
      <c r="AJ78" s="78">
        <v>8.1999999999999993</v>
      </c>
      <c r="AK78" s="78">
        <v>7.2</v>
      </c>
      <c r="AL78" s="80">
        <v>45</v>
      </c>
      <c r="AM78" s="81">
        <v>0</v>
      </c>
      <c r="AN78" s="78">
        <v>8.9</v>
      </c>
      <c r="AO78" s="78">
        <v>6.8</v>
      </c>
      <c r="AP78" s="79"/>
      <c r="AQ78" s="79"/>
      <c r="AR78" s="79"/>
      <c r="AS78" s="79"/>
      <c r="AT78" s="79"/>
      <c r="AU78" s="78">
        <v>9</v>
      </c>
      <c r="AV78" s="79"/>
      <c r="AW78" s="79"/>
      <c r="AX78" s="79"/>
      <c r="AY78" s="79"/>
      <c r="AZ78" s="79"/>
      <c r="BA78" s="78">
        <v>8.1999999999999993</v>
      </c>
      <c r="BB78" s="78">
        <v>7.8</v>
      </c>
      <c r="BC78" s="80">
        <v>5</v>
      </c>
      <c r="BD78" s="81">
        <v>0</v>
      </c>
      <c r="BE78" s="78">
        <v>8.1</v>
      </c>
      <c r="BF78" s="78">
        <v>8</v>
      </c>
      <c r="BG78" s="78">
        <v>7.1</v>
      </c>
      <c r="BH78" s="78">
        <v>8.1</v>
      </c>
      <c r="BI78" s="78">
        <v>8.9</v>
      </c>
      <c r="BJ78" s="78">
        <v>9</v>
      </c>
      <c r="BK78" s="78">
        <v>8.1999999999999993</v>
      </c>
      <c r="BL78" s="78">
        <v>8.1</v>
      </c>
      <c r="BM78" s="78">
        <v>8.1999999999999993</v>
      </c>
      <c r="BN78" s="78">
        <v>7.7</v>
      </c>
      <c r="BO78" s="78">
        <v>8.1</v>
      </c>
      <c r="BP78" s="78">
        <v>8.6</v>
      </c>
      <c r="BQ78" s="78">
        <v>8.4</v>
      </c>
      <c r="BR78" s="78">
        <v>7.1</v>
      </c>
      <c r="BS78" s="78">
        <v>7.7</v>
      </c>
      <c r="BT78" s="78">
        <v>8.6999999999999993</v>
      </c>
      <c r="BU78" s="78">
        <v>8.6999999999999993</v>
      </c>
      <c r="BV78" s="78">
        <v>8.1</v>
      </c>
      <c r="BW78" s="78">
        <v>7.4</v>
      </c>
      <c r="BX78" s="78">
        <v>8.3000000000000007</v>
      </c>
      <c r="BY78" s="78">
        <v>7.4</v>
      </c>
      <c r="BZ78" s="82" t="s">
        <v>77</v>
      </c>
      <c r="CA78" s="78">
        <v>8.5</v>
      </c>
      <c r="CB78" s="78">
        <v>9.5</v>
      </c>
      <c r="CC78" s="78">
        <v>6.5</v>
      </c>
      <c r="CD78" s="79"/>
      <c r="CE78" s="82" t="s">
        <v>77</v>
      </c>
      <c r="CF78" s="79"/>
      <c r="CG78" s="78">
        <v>6.5</v>
      </c>
      <c r="CH78" s="78">
        <v>7.6</v>
      </c>
      <c r="CI78" s="80">
        <v>54</v>
      </c>
      <c r="CJ78" s="81">
        <v>5</v>
      </c>
      <c r="CK78" s="78">
        <v>6.7</v>
      </c>
      <c r="CL78" s="78">
        <v>7.9</v>
      </c>
      <c r="CM78" s="78">
        <v>7.8</v>
      </c>
      <c r="CN78" s="79"/>
      <c r="CO78" s="78">
        <v>7.7</v>
      </c>
      <c r="CP78" s="78">
        <v>8.1</v>
      </c>
      <c r="CQ78" s="78">
        <v>6.6</v>
      </c>
      <c r="CR78" s="79"/>
      <c r="CS78" s="78">
        <v>7.7</v>
      </c>
      <c r="CT78" s="79"/>
      <c r="CU78" s="79"/>
      <c r="CV78" s="78">
        <v>8</v>
      </c>
      <c r="CW78" s="78">
        <v>8.8000000000000007</v>
      </c>
      <c r="CX78" s="79"/>
      <c r="CY78" s="78">
        <v>9.1999999999999993</v>
      </c>
      <c r="CZ78" s="78">
        <v>9.1999999999999993</v>
      </c>
      <c r="DA78" s="80">
        <v>24</v>
      </c>
      <c r="DB78" s="81">
        <v>0</v>
      </c>
      <c r="DC78" s="79"/>
      <c r="DD78" s="79"/>
      <c r="DE78" s="79"/>
      <c r="DF78" s="80">
        <v>0</v>
      </c>
      <c r="DG78" s="81">
        <v>4</v>
      </c>
      <c r="DH78" s="80">
        <v>128</v>
      </c>
      <c r="DI78" s="81">
        <v>9</v>
      </c>
      <c r="DJ78" s="83">
        <v>137</v>
      </c>
      <c r="DK78" s="78">
        <v>128</v>
      </c>
      <c r="DL78" s="78">
        <v>7.99</v>
      </c>
      <c r="DM78" s="78">
        <v>3.5</v>
      </c>
      <c r="DN78" s="76"/>
      <c r="DO78" s="13">
        <f t="shared" si="1"/>
        <v>5</v>
      </c>
    </row>
    <row r="79" spans="2:119" ht="27.75" customHeight="1">
      <c r="B79" s="75">
        <v>1911417395</v>
      </c>
      <c r="C79" s="76" t="s">
        <v>133</v>
      </c>
      <c r="D79" s="76" t="s">
        <v>280</v>
      </c>
      <c r="E79" s="76" t="s">
        <v>138</v>
      </c>
      <c r="F79" s="77">
        <v>34725</v>
      </c>
      <c r="G79" s="76" t="s">
        <v>88</v>
      </c>
      <c r="H79" s="76" t="s">
        <v>147</v>
      </c>
      <c r="I79" s="78">
        <v>8.5</v>
      </c>
      <c r="J79" s="78">
        <v>5.4</v>
      </c>
      <c r="K79" s="78">
        <v>7.4</v>
      </c>
      <c r="L79" s="78">
        <v>5.9</v>
      </c>
      <c r="M79" s="79"/>
      <c r="N79" s="78">
        <v>7.9</v>
      </c>
      <c r="O79" s="79"/>
      <c r="P79" s="78">
        <v>5.9</v>
      </c>
      <c r="Q79" s="79"/>
      <c r="R79" s="78">
        <v>6.4</v>
      </c>
      <c r="S79" s="79"/>
      <c r="T79" s="82" t="s">
        <v>77</v>
      </c>
      <c r="U79" s="79"/>
      <c r="V79" s="82" t="s">
        <v>77</v>
      </c>
      <c r="W79" s="79"/>
      <c r="X79" s="78">
        <v>6.4</v>
      </c>
      <c r="Y79" s="78">
        <v>6.7</v>
      </c>
      <c r="Z79" s="78">
        <v>5.0999999999999996</v>
      </c>
      <c r="AA79" s="78">
        <v>7</v>
      </c>
      <c r="AB79" s="79"/>
      <c r="AC79" s="78">
        <v>8.5</v>
      </c>
      <c r="AD79" s="78">
        <v>6.6</v>
      </c>
      <c r="AE79" s="79">
        <v>0</v>
      </c>
      <c r="AF79" s="78">
        <v>8.9</v>
      </c>
      <c r="AG79" s="78">
        <v>5.2</v>
      </c>
      <c r="AH79" s="78">
        <v>7.3</v>
      </c>
      <c r="AI79" s="78">
        <v>4.7</v>
      </c>
      <c r="AJ79" s="78">
        <v>6.5</v>
      </c>
      <c r="AK79" s="78">
        <v>7.9</v>
      </c>
      <c r="AL79" s="80">
        <v>41</v>
      </c>
      <c r="AM79" s="81">
        <v>4</v>
      </c>
      <c r="AN79" s="78">
        <v>5.2</v>
      </c>
      <c r="AO79" s="78">
        <v>4.7</v>
      </c>
      <c r="AP79" s="79"/>
      <c r="AQ79" s="79"/>
      <c r="AR79" s="79"/>
      <c r="AS79" s="79"/>
      <c r="AT79" s="78">
        <v>8.3000000000000007</v>
      </c>
      <c r="AU79" s="79"/>
      <c r="AV79" s="79">
        <v>0</v>
      </c>
      <c r="AW79" s="79"/>
      <c r="AX79" s="79"/>
      <c r="AY79" s="79"/>
      <c r="AZ79" s="78">
        <v>7.5</v>
      </c>
      <c r="BA79" s="79"/>
      <c r="BB79" s="78">
        <v>4.2</v>
      </c>
      <c r="BC79" s="80">
        <v>5</v>
      </c>
      <c r="BD79" s="81">
        <v>0</v>
      </c>
      <c r="BE79" s="78">
        <v>8.4</v>
      </c>
      <c r="BF79" s="78">
        <v>7.7</v>
      </c>
      <c r="BG79" s="78">
        <v>5.7</v>
      </c>
      <c r="BH79" s="78">
        <v>8.4</v>
      </c>
      <c r="BI79" s="78">
        <v>8.1</v>
      </c>
      <c r="BJ79" s="78">
        <v>7.4</v>
      </c>
      <c r="BK79" s="78">
        <v>4.7</v>
      </c>
      <c r="BL79" s="78">
        <v>6.3</v>
      </c>
      <c r="BM79" s="78">
        <v>7.3</v>
      </c>
      <c r="BN79" s="78">
        <v>5.8</v>
      </c>
      <c r="BO79" s="82" t="s">
        <v>77</v>
      </c>
      <c r="BP79" s="78">
        <v>7.3</v>
      </c>
      <c r="BQ79" s="78">
        <v>7</v>
      </c>
      <c r="BR79" s="82" t="s">
        <v>77</v>
      </c>
      <c r="BS79" s="79"/>
      <c r="BT79" s="78">
        <v>5.6</v>
      </c>
      <c r="BU79" s="78">
        <v>8.9</v>
      </c>
      <c r="BV79" s="78">
        <v>7.5</v>
      </c>
      <c r="BW79" s="78">
        <v>4.5999999999999996</v>
      </c>
      <c r="BX79" s="78">
        <v>5.0999999999999996</v>
      </c>
      <c r="BY79" s="82" t="s">
        <v>77</v>
      </c>
      <c r="BZ79" s="79"/>
      <c r="CA79" s="78">
        <v>4.0999999999999996</v>
      </c>
      <c r="CB79" s="78">
        <v>7</v>
      </c>
      <c r="CC79" s="79"/>
      <c r="CD79" s="78">
        <v>6.8</v>
      </c>
      <c r="CE79" s="79"/>
      <c r="CF79" s="79"/>
      <c r="CG79" s="78">
        <v>5.2</v>
      </c>
      <c r="CH79" s="78">
        <v>6.2</v>
      </c>
      <c r="CI79" s="80">
        <v>46</v>
      </c>
      <c r="CJ79" s="81">
        <v>13</v>
      </c>
      <c r="CK79" s="78">
        <v>6.3</v>
      </c>
      <c r="CL79" s="78">
        <v>7.2</v>
      </c>
      <c r="CM79" s="82" t="s">
        <v>77</v>
      </c>
      <c r="CN79" s="82" t="s">
        <v>77</v>
      </c>
      <c r="CO79" s="78">
        <v>6.6</v>
      </c>
      <c r="CP79" s="78">
        <v>7.4</v>
      </c>
      <c r="CQ79" s="78">
        <v>8</v>
      </c>
      <c r="CR79" s="79"/>
      <c r="CS79" s="78">
        <v>5.4</v>
      </c>
      <c r="CT79" s="79"/>
      <c r="CU79" s="79"/>
      <c r="CV79" s="78">
        <v>8.1</v>
      </c>
      <c r="CW79" s="78">
        <v>5.3</v>
      </c>
      <c r="CX79" s="79"/>
      <c r="CY79" s="78">
        <v>8.4</v>
      </c>
      <c r="CZ79" s="78">
        <v>8</v>
      </c>
      <c r="DA79" s="80">
        <v>21</v>
      </c>
      <c r="DB79" s="81">
        <v>3</v>
      </c>
      <c r="DC79" s="79"/>
      <c r="DD79" s="79"/>
      <c r="DE79" s="79"/>
      <c r="DF79" s="80">
        <v>0</v>
      </c>
      <c r="DG79" s="81">
        <v>4</v>
      </c>
      <c r="DH79" s="80">
        <v>113</v>
      </c>
      <c r="DI79" s="81">
        <v>24</v>
      </c>
      <c r="DJ79" s="83">
        <v>137</v>
      </c>
      <c r="DK79" s="78">
        <v>125</v>
      </c>
      <c r="DL79" s="78">
        <v>6.01</v>
      </c>
      <c r="DM79" s="78">
        <v>2.39</v>
      </c>
      <c r="DN79" s="76" t="s">
        <v>354</v>
      </c>
      <c r="DO79" s="13">
        <f t="shared" si="1"/>
        <v>20</v>
      </c>
    </row>
    <row r="80" spans="2:119" ht="27.75" customHeight="1">
      <c r="B80" s="75">
        <v>2220316282</v>
      </c>
      <c r="C80" s="76" t="s">
        <v>262</v>
      </c>
      <c r="D80" s="76" t="s">
        <v>2</v>
      </c>
      <c r="E80" s="76" t="s">
        <v>138</v>
      </c>
      <c r="F80" s="77">
        <v>36158</v>
      </c>
      <c r="G80" s="76" t="s">
        <v>5</v>
      </c>
      <c r="H80" s="76" t="s">
        <v>144</v>
      </c>
      <c r="I80" s="78">
        <v>7.7</v>
      </c>
      <c r="J80" s="78">
        <v>4.4000000000000004</v>
      </c>
      <c r="K80" s="78">
        <v>8.3000000000000007</v>
      </c>
      <c r="L80" s="78">
        <v>8.3000000000000007</v>
      </c>
      <c r="M80" s="79"/>
      <c r="N80" s="78">
        <v>5.0999999999999996</v>
      </c>
      <c r="O80" s="79"/>
      <c r="P80" s="82" t="s">
        <v>77</v>
      </c>
      <c r="Q80" s="79"/>
      <c r="R80" s="82" t="s">
        <v>77</v>
      </c>
      <c r="S80" s="79"/>
      <c r="T80" s="79"/>
      <c r="U80" s="79"/>
      <c r="V80" s="79"/>
      <c r="W80" s="79"/>
      <c r="X80" s="78">
        <v>9</v>
      </c>
      <c r="Y80" s="78">
        <v>7.5</v>
      </c>
      <c r="Z80" s="78">
        <v>4.4000000000000004</v>
      </c>
      <c r="AA80" s="82" t="s">
        <v>77</v>
      </c>
      <c r="AB80" s="78">
        <v>5.3</v>
      </c>
      <c r="AC80" s="79"/>
      <c r="AD80" s="78">
        <v>8</v>
      </c>
      <c r="AE80" s="78">
        <v>6</v>
      </c>
      <c r="AF80" s="78">
        <v>7</v>
      </c>
      <c r="AG80" s="78">
        <v>6.5</v>
      </c>
      <c r="AH80" s="78">
        <v>6.2</v>
      </c>
      <c r="AI80" s="78">
        <v>5.4</v>
      </c>
      <c r="AJ80" s="78">
        <v>4.5</v>
      </c>
      <c r="AK80" s="78">
        <v>5.9</v>
      </c>
      <c r="AL80" s="80">
        <v>37</v>
      </c>
      <c r="AM80" s="81">
        <v>8</v>
      </c>
      <c r="AN80" s="78">
        <v>6</v>
      </c>
      <c r="AO80" s="78">
        <v>6.9</v>
      </c>
      <c r="AP80" s="78">
        <v>8.6</v>
      </c>
      <c r="AQ80" s="79"/>
      <c r="AR80" s="79"/>
      <c r="AS80" s="79"/>
      <c r="AT80" s="79"/>
      <c r="AU80" s="79"/>
      <c r="AV80" s="78">
        <v>4.5</v>
      </c>
      <c r="AW80" s="79"/>
      <c r="AX80" s="79"/>
      <c r="AY80" s="79"/>
      <c r="AZ80" s="79"/>
      <c r="BA80" s="79"/>
      <c r="BB80" s="78">
        <v>6.4</v>
      </c>
      <c r="BC80" s="80">
        <v>5</v>
      </c>
      <c r="BD80" s="81">
        <v>0</v>
      </c>
      <c r="BE80" s="78">
        <v>7.5</v>
      </c>
      <c r="BF80" s="78">
        <v>6.1</v>
      </c>
      <c r="BG80" s="78">
        <v>7.3</v>
      </c>
      <c r="BH80" s="78">
        <v>4.4000000000000004</v>
      </c>
      <c r="BI80" s="78">
        <v>8.6</v>
      </c>
      <c r="BJ80" s="78">
        <v>4.5</v>
      </c>
      <c r="BK80" s="78">
        <v>7</v>
      </c>
      <c r="BL80" s="78">
        <v>7.7</v>
      </c>
      <c r="BM80" s="78">
        <v>6.8</v>
      </c>
      <c r="BN80" s="78">
        <v>5.9</v>
      </c>
      <c r="BO80" s="78">
        <v>8</v>
      </c>
      <c r="BP80" s="78">
        <v>6.5</v>
      </c>
      <c r="BQ80" s="78">
        <v>6</v>
      </c>
      <c r="BR80" s="78">
        <v>5.3</v>
      </c>
      <c r="BS80" s="78">
        <v>4.4000000000000004</v>
      </c>
      <c r="BT80" s="78">
        <v>6.5</v>
      </c>
      <c r="BU80" s="78">
        <v>7.1</v>
      </c>
      <c r="BV80" s="78">
        <v>5.6</v>
      </c>
      <c r="BW80" s="78">
        <v>7.2</v>
      </c>
      <c r="BX80" s="78">
        <v>6.5</v>
      </c>
      <c r="BY80" s="78">
        <v>7.5</v>
      </c>
      <c r="BZ80" s="82" t="s">
        <v>77</v>
      </c>
      <c r="CA80" s="78">
        <v>6.5</v>
      </c>
      <c r="CB80" s="78">
        <v>6.5</v>
      </c>
      <c r="CC80" s="78">
        <v>6.4</v>
      </c>
      <c r="CD80" s="79"/>
      <c r="CE80" s="82" t="s">
        <v>77</v>
      </c>
      <c r="CF80" s="79"/>
      <c r="CG80" s="78">
        <v>4.7</v>
      </c>
      <c r="CH80" s="78">
        <v>8.9</v>
      </c>
      <c r="CI80" s="80">
        <v>54</v>
      </c>
      <c r="CJ80" s="81">
        <v>5</v>
      </c>
      <c r="CK80" s="78">
        <v>6.8</v>
      </c>
      <c r="CL80" s="78">
        <v>8.1</v>
      </c>
      <c r="CM80" s="82" t="s">
        <v>77</v>
      </c>
      <c r="CN80" s="79"/>
      <c r="CO80" s="78">
        <v>6.6</v>
      </c>
      <c r="CP80" s="78">
        <v>5.0999999999999996</v>
      </c>
      <c r="CQ80" s="78">
        <v>6.7</v>
      </c>
      <c r="CR80" s="79"/>
      <c r="CS80" s="78">
        <v>6.7</v>
      </c>
      <c r="CT80" s="79"/>
      <c r="CU80" s="79"/>
      <c r="CV80" s="78">
        <v>7.7</v>
      </c>
      <c r="CW80" s="78">
        <v>5.3</v>
      </c>
      <c r="CX80" s="79"/>
      <c r="CY80" s="78">
        <v>8.8000000000000007</v>
      </c>
      <c r="CZ80" s="78">
        <v>9.5</v>
      </c>
      <c r="DA80" s="80">
        <v>21</v>
      </c>
      <c r="DB80" s="81">
        <v>3</v>
      </c>
      <c r="DC80" s="79"/>
      <c r="DD80" s="79"/>
      <c r="DE80" s="79"/>
      <c r="DF80" s="80">
        <v>0</v>
      </c>
      <c r="DG80" s="81">
        <v>4</v>
      </c>
      <c r="DH80" s="80">
        <v>117</v>
      </c>
      <c r="DI80" s="81">
        <v>20</v>
      </c>
      <c r="DJ80" s="83">
        <v>137</v>
      </c>
      <c r="DK80" s="78">
        <v>120</v>
      </c>
      <c r="DL80" s="78">
        <v>6.42</v>
      </c>
      <c r="DM80" s="78">
        <v>2.4900000000000002</v>
      </c>
      <c r="DN80" s="76" t="s">
        <v>113</v>
      </c>
      <c r="DO80" s="13">
        <f t="shared" si="1"/>
        <v>16</v>
      </c>
    </row>
    <row r="81" spans="2:119" ht="27.75" customHeight="1">
      <c r="B81" s="75">
        <v>2220328347</v>
      </c>
      <c r="C81" s="76" t="s">
        <v>3</v>
      </c>
      <c r="D81" s="76" t="s">
        <v>102</v>
      </c>
      <c r="E81" s="76" t="s">
        <v>99</v>
      </c>
      <c r="F81" s="77">
        <v>36151</v>
      </c>
      <c r="G81" s="76" t="s">
        <v>5</v>
      </c>
      <c r="H81" s="76" t="s">
        <v>144</v>
      </c>
      <c r="I81" s="78">
        <v>8</v>
      </c>
      <c r="J81" s="78">
        <v>7.6</v>
      </c>
      <c r="K81" s="78">
        <v>8.1</v>
      </c>
      <c r="L81" s="78">
        <v>7.8</v>
      </c>
      <c r="M81" s="79"/>
      <c r="N81" s="78">
        <v>6.3</v>
      </c>
      <c r="O81" s="79"/>
      <c r="P81" s="78">
        <v>4.5</v>
      </c>
      <c r="Q81" s="79"/>
      <c r="R81" s="78">
        <v>5.5</v>
      </c>
      <c r="S81" s="79"/>
      <c r="T81" s="78">
        <v>5.0999999999999996</v>
      </c>
      <c r="U81" s="79"/>
      <c r="V81" s="82" t="s">
        <v>77</v>
      </c>
      <c r="W81" s="79"/>
      <c r="X81" s="78">
        <v>7.1</v>
      </c>
      <c r="Y81" s="78">
        <v>7.8</v>
      </c>
      <c r="Z81" s="78">
        <v>8.3000000000000007</v>
      </c>
      <c r="AA81" s="79"/>
      <c r="AB81" s="79">
        <v>10</v>
      </c>
      <c r="AC81" s="79"/>
      <c r="AD81" s="78">
        <v>8.6999999999999993</v>
      </c>
      <c r="AE81" s="78">
        <v>7.5</v>
      </c>
      <c r="AF81" s="78">
        <v>8.3000000000000007</v>
      </c>
      <c r="AG81" s="78">
        <v>7.8</v>
      </c>
      <c r="AH81" s="78">
        <v>8.6</v>
      </c>
      <c r="AI81" s="78">
        <v>8.5</v>
      </c>
      <c r="AJ81" s="78">
        <v>7.8</v>
      </c>
      <c r="AK81" s="78">
        <v>9.1999999999999993</v>
      </c>
      <c r="AL81" s="80">
        <v>43</v>
      </c>
      <c r="AM81" s="81">
        <v>2</v>
      </c>
      <c r="AN81" s="78">
        <v>5.3</v>
      </c>
      <c r="AO81" s="78">
        <v>6.2</v>
      </c>
      <c r="AP81" s="78">
        <v>7.4</v>
      </c>
      <c r="AQ81" s="79"/>
      <c r="AR81" s="79"/>
      <c r="AS81" s="79"/>
      <c r="AT81" s="79"/>
      <c r="AU81" s="79">
        <v>0</v>
      </c>
      <c r="AV81" s="78">
        <v>7.5</v>
      </c>
      <c r="AW81" s="79"/>
      <c r="AX81" s="79"/>
      <c r="AY81" s="79"/>
      <c r="AZ81" s="79"/>
      <c r="BA81" s="79"/>
      <c r="BB81" s="82" t="s">
        <v>77</v>
      </c>
      <c r="BC81" s="80">
        <v>4</v>
      </c>
      <c r="BD81" s="81">
        <v>1</v>
      </c>
      <c r="BE81" s="78">
        <v>5.7</v>
      </c>
      <c r="BF81" s="78">
        <v>6</v>
      </c>
      <c r="BG81" s="78">
        <v>7.2</v>
      </c>
      <c r="BH81" s="78">
        <v>5.3</v>
      </c>
      <c r="BI81" s="78">
        <v>7.2</v>
      </c>
      <c r="BJ81" s="78">
        <v>4.5999999999999996</v>
      </c>
      <c r="BK81" s="78">
        <v>5.7</v>
      </c>
      <c r="BL81" s="78">
        <v>7</v>
      </c>
      <c r="BM81" s="78">
        <v>7.5</v>
      </c>
      <c r="BN81" s="78">
        <v>5.9</v>
      </c>
      <c r="BO81" s="78">
        <v>5</v>
      </c>
      <c r="BP81" s="78">
        <v>4.7</v>
      </c>
      <c r="BQ81" s="78">
        <v>8.3000000000000007</v>
      </c>
      <c r="BR81" s="78">
        <v>7</v>
      </c>
      <c r="BS81" s="78">
        <v>5.6</v>
      </c>
      <c r="BT81" s="78">
        <v>5.8</v>
      </c>
      <c r="BU81" s="82" t="s">
        <v>77</v>
      </c>
      <c r="BV81" s="78">
        <v>6.6</v>
      </c>
      <c r="BW81" s="78">
        <v>4.4000000000000004</v>
      </c>
      <c r="BX81" s="78">
        <v>6.5</v>
      </c>
      <c r="BY81" s="78">
        <v>5.0999999999999996</v>
      </c>
      <c r="BZ81" s="78">
        <v>5.4</v>
      </c>
      <c r="CA81" s="78">
        <v>4.5</v>
      </c>
      <c r="CB81" s="78">
        <v>7.4</v>
      </c>
      <c r="CC81" s="78">
        <v>6.9</v>
      </c>
      <c r="CD81" s="79"/>
      <c r="CE81" s="79"/>
      <c r="CF81" s="78">
        <v>5.7</v>
      </c>
      <c r="CG81" s="78">
        <v>6.8</v>
      </c>
      <c r="CH81" s="78">
        <v>8.4</v>
      </c>
      <c r="CI81" s="80">
        <v>57</v>
      </c>
      <c r="CJ81" s="81">
        <v>2</v>
      </c>
      <c r="CK81" s="78">
        <v>6.5</v>
      </c>
      <c r="CL81" s="78">
        <v>7.7</v>
      </c>
      <c r="CM81" s="78">
        <v>7.6</v>
      </c>
      <c r="CN81" s="79"/>
      <c r="CO81" s="78">
        <v>4.7</v>
      </c>
      <c r="CP81" s="78">
        <v>6.8</v>
      </c>
      <c r="CQ81" s="78">
        <v>6.9</v>
      </c>
      <c r="CR81" s="79"/>
      <c r="CS81" s="78">
        <v>7.1</v>
      </c>
      <c r="CT81" s="79"/>
      <c r="CU81" s="79"/>
      <c r="CV81" s="78">
        <v>8.1</v>
      </c>
      <c r="CW81" s="78">
        <v>6.3</v>
      </c>
      <c r="CX81" s="79"/>
      <c r="CY81" s="78">
        <v>8.5</v>
      </c>
      <c r="CZ81" s="82" t="s">
        <v>77</v>
      </c>
      <c r="DA81" s="80">
        <v>23</v>
      </c>
      <c r="DB81" s="81">
        <v>1</v>
      </c>
      <c r="DC81" s="79"/>
      <c r="DD81" s="79"/>
      <c r="DE81" s="79"/>
      <c r="DF81" s="80">
        <v>0</v>
      </c>
      <c r="DG81" s="81">
        <v>4</v>
      </c>
      <c r="DH81" s="80">
        <v>127</v>
      </c>
      <c r="DI81" s="81">
        <v>10</v>
      </c>
      <c r="DJ81" s="83">
        <v>137</v>
      </c>
      <c r="DK81" s="78">
        <v>127</v>
      </c>
      <c r="DL81" s="78">
        <v>6.79</v>
      </c>
      <c r="DM81" s="78">
        <v>2.74</v>
      </c>
      <c r="DN81" s="76"/>
      <c r="DO81" s="13">
        <f t="shared" si="1"/>
        <v>5</v>
      </c>
    </row>
    <row r="82" spans="2:119" ht="27.75" customHeight="1">
      <c r="B82" s="75">
        <v>2220329016</v>
      </c>
      <c r="C82" s="76" t="s">
        <v>8</v>
      </c>
      <c r="D82" s="76" t="s">
        <v>2</v>
      </c>
      <c r="E82" s="76" t="s">
        <v>99</v>
      </c>
      <c r="F82" s="77">
        <v>35992</v>
      </c>
      <c r="G82" s="76" t="s">
        <v>5</v>
      </c>
      <c r="H82" s="76" t="s">
        <v>144</v>
      </c>
      <c r="I82" s="78">
        <v>9</v>
      </c>
      <c r="J82" s="78">
        <v>8.3000000000000007</v>
      </c>
      <c r="K82" s="78">
        <v>8</v>
      </c>
      <c r="L82" s="78">
        <v>9.1999999999999993</v>
      </c>
      <c r="M82" s="79"/>
      <c r="N82" s="78">
        <v>6.4</v>
      </c>
      <c r="O82" s="79"/>
      <c r="P82" s="78">
        <v>6</v>
      </c>
      <c r="Q82" s="79"/>
      <c r="R82" s="78">
        <v>7.4</v>
      </c>
      <c r="S82" s="79"/>
      <c r="T82" s="78">
        <v>7.5</v>
      </c>
      <c r="U82" s="79"/>
      <c r="V82" s="78">
        <v>7.9</v>
      </c>
      <c r="W82" s="79"/>
      <c r="X82" s="78">
        <v>6.1</v>
      </c>
      <c r="Y82" s="78">
        <v>8.8000000000000007</v>
      </c>
      <c r="Z82" s="78">
        <v>7.8</v>
      </c>
      <c r="AA82" s="79"/>
      <c r="AB82" s="78">
        <v>7.4</v>
      </c>
      <c r="AC82" s="78">
        <v>9</v>
      </c>
      <c r="AD82" s="78">
        <v>8.3000000000000007</v>
      </c>
      <c r="AE82" s="79"/>
      <c r="AF82" s="78">
        <v>9</v>
      </c>
      <c r="AG82" s="78">
        <v>9</v>
      </c>
      <c r="AH82" s="78">
        <v>9.1</v>
      </c>
      <c r="AI82" s="78">
        <v>9.1999999999999993</v>
      </c>
      <c r="AJ82" s="78">
        <v>8.4</v>
      </c>
      <c r="AK82" s="78">
        <v>9.1999999999999993</v>
      </c>
      <c r="AL82" s="80">
        <v>45</v>
      </c>
      <c r="AM82" s="81">
        <v>0</v>
      </c>
      <c r="AN82" s="78">
        <v>6.5</v>
      </c>
      <c r="AO82" s="78">
        <v>6</v>
      </c>
      <c r="AP82" s="79"/>
      <c r="AQ82" s="79"/>
      <c r="AR82" s="79"/>
      <c r="AS82" s="79"/>
      <c r="AT82" s="79"/>
      <c r="AU82" s="78">
        <v>7.2</v>
      </c>
      <c r="AV82" s="79"/>
      <c r="AW82" s="79"/>
      <c r="AX82" s="79"/>
      <c r="AY82" s="79"/>
      <c r="AZ82" s="79"/>
      <c r="BA82" s="78">
        <v>6.4</v>
      </c>
      <c r="BB82" s="78">
        <v>7.7</v>
      </c>
      <c r="BC82" s="80">
        <v>5</v>
      </c>
      <c r="BD82" s="81">
        <v>0</v>
      </c>
      <c r="BE82" s="78">
        <v>6.9</v>
      </c>
      <c r="BF82" s="78">
        <v>7.2</v>
      </c>
      <c r="BG82" s="78">
        <v>5.2</v>
      </c>
      <c r="BH82" s="78">
        <v>7.5</v>
      </c>
      <c r="BI82" s="78">
        <v>8.4</v>
      </c>
      <c r="BJ82" s="78">
        <v>6</v>
      </c>
      <c r="BK82" s="78">
        <v>7</v>
      </c>
      <c r="BL82" s="78">
        <v>6.3</v>
      </c>
      <c r="BM82" s="78">
        <v>7.6</v>
      </c>
      <c r="BN82" s="78">
        <v>5.5</v>
      </c>
      <c r="BO82" s="78">
        <v>5.9</v>
      </c>
      <c r="BP82" s="78">
        <v>5.2</v>
      </c>
      <c r="BQ82" s="78">
        <v>7.9</v>
      </c>
      <c r="BR82" s="78">
        <v>4.8</v>
      </c>
      <c r="BS82" s="78">
        <v>6</v>
      </c>
      <c r="BT82" s="78">
        <v>7</v>
      </c>
      <c r="BU82" s="78">
        <v>8.6999999999999993</v>
      </c>
      <c r="BV82" s="78">
        <v>6.9</v>
      </c>
      <c r="BW82" s="78">
        <v>5.6</v>
      </c>
      <c r="BX82" s="78">
        <v>6.2</v>
      </c>
      <c r="BY82" s="78">
        <v>6.8</v>
      </c>
      <c r="BZ82" s="82" t="s">
        <v>77</v>
      </c>
      <c r="CA82" s="82" t="s">
        <v>77</v>
      </c>
      <c r="CB82" s="78">
        <v>7.6</v>
      </c>
      <c r="CC82" s="79"/>
      <c r="CD82" s="82" t="s">
        <v>77</v>
      </c>
      <c r="CE82" s="79"/>
      <c r="CF82" s="78">
        <v>6</v>
      </c>
      <c r="CG82" s="78">
        <v>8</v>
      </c>
      <c r="CH82" s="78">
        <v>7.8</v>
      </c>
      <c r="CI82" s="80">
        <v>52</v>
      </c>
      <c r="CJ82" s="81">
        <v>7</v>
      </c>
      <c r="CK82" s="78">
        <v>8.8000000000000007</v>
      </c>
      <c r="CL82" s="78">
        <v>7.9</v>
      </c>
      <c r="CM82" s="78">
        <v>6.1</v>
      </c>
      <c r="CN82" s="79"/>
      <c r="CO82" s="78">
        <v>8.4</v>
      </c>
      <c r="CP82" s="78">
        <v>7.5</v>
      </c>
      <c r="CQ82" s="78">
        <v>7.6</v>
      </c>
      <c r="CR82" s="79"/>
      <c r="CS82" s="78">
        <v>9.1999999999999993</v>
      </c>
      <c r="CT82" s="79"/>
      <c r="CU82" s="79"/>
      <c r="CV82" s="78">
        <v>8.5</v>
      </c>
      <c r="CW82" s="78">
        <v>4.9000000000000004</v>
      </c>
      <c r="CX82" s="79"/>
      <c r="CY82" s="78">
        <v>9.1999999999999993</v>
      </c>
      <c r="CZ82" s="78">
        <v>9.6</v>
      </c>
      <c r="DA82" s="80">
        <v>24</v>
      </c>
      <c r="DB82" s="81">
        <v>0</v>
      </c>
      <c r="DC82" s="79"/>
      <c r="DD82" s="79"/>
      <c r="DE82" s="79"/>
      <c r="DF82" s="80">
        <v>0</v>
      </c>
      <c r="DG82" s="81">
        <v>4</v>
      </c>
      <c r="DH82" s="80">
        <v>126</v>
      </c>
      <c r="DI82" s="81">
        <v>11</v>
      </c>
      <c r="DJ82" s="83">
        <v>137</v>
      </c>
      <c r="DK82" s="78">
        <v>126</v>
      </c>
      <c r="DL82" s="78">
        <v>7.44</v>
      </c>
      <c r="DM82" s="78">
        <v>3.12</v>
      </c>
      <c r="DN82" s="76"/>
      <c r="DO82" s="13">
        <f t="shared" si="1"/>
        <v>7</v>
      </c>
    </row>
    <row r="83" spans="2:119" ht="27.75" customHeight="1">
      <c r="B83" s="75">
        <v>2220316296</v>
      </c>
      <c r="C83" s="76" t="s">
        <v>100</v>
      </c>
      <c r="D83" s="76" t="s">
        <v>310</v>
      </c>
      <c r="E83" s="76" t="s">
        <v>86</v>
      </c>
      <c r="F83" s="77">
        <v>35804</v>
      </c>
      <c r="G83" s="76" t="s">
        <v>5</v>
      </c>
      <c r="H83" s="76" t="s">
        <v>144</v>
      </c>
      <c r="I83" s="78">
        <v>8.8000000000000007</v>
      </c>
      <c r="J83" s="78">
        <v>7.3</v>
      </c>
      <c r="K83" s="78">
        <v>8.3000000000000007</v>
      </c>
      <c r="L83" s="78">
        <v>5.2</v>
      </c>
      <c r="M83" s="79"/>
      <c r="N83" s="78">
        <v>4.2</v>
      </c>
      <c r="O83" s="79"/>
      <c r="P83" s="82" t="s">
        <v>77</v>
      </c>
      <c r="Q83" s="79"/>
      <c r="R83" s="82" t="s">
        <v>77</v>
      </c>
      <c r="S83" s="79"/>
      <c r="T83" s="79"/>
      <c r="U83" s="79"/>
      <c r="V83" s="79"/>
      <c r="W83" s="79"/>
      <c r="X83" s="78">
        <v>6.3</v>
      </c>
      <c r="Y83" s="78">
        <v>4.5999999999999996</v>
      </c>
      <c r="Z83" s="78">
        <v>6.1</v>
      </c>
      <c r="AA83" s="79"/>
      <c r="AB83" s="78">
        <v>6.3</v>
      </c>
      <c r="AC83" s="79"/>
      <c r="AD83" s="78">
        <v>7.8</v>
      </c>
      <c r="AE83" s="78">
        <v>5.4</v>
      </c>
      <c r="AF83" s="78">
        <v>8.6999999999999993</v>
      </c>
      <c r="AG83" s="78">
        <v>8.6</v>
      </c>
      <c r="AH83" s="78">
        <v>5.9</v>
      </c>
      <c r="AI83" s="78">
        <v>5.7</v>
      </c>
      <c r="AJ83" s="78">
        <v>7.2</v>
      </c>
      <c r="AK83" s="78">
        <v>8.6</v>
      </c>
      <c r="AL83" s="80">
        <v>37</v>
      </c>
      <c r="AM83" s="81">
        <v>8</v>
      </c>
      <c r="AN83" s="78">
        <v>6</v>
      </c>
      <c r="AO83" s="78">
        <v>7.6</v>
      </c>
      <c r="AP83" s="78">
        <v>6.5</v>
      </c>
      <c r="AQ83" s="79"/>
      <c r="AR83" s="79"/>
      <c r="AS83" s="79"/>
      <c r="AT83" s="79"/>
      <c r="AU83" s="79"/>
      <c r="AV83" s="78">
        <v>4.5</v>
      </c>
      <c r="AW83" s="79"/>
      <c r="AX83" s="79"/>
      <c r="AY83" s="79"/>
      <c r="AZ83" s="79"/>
      <c r="BA83" s="79"/>
      <c r="BB83" s="78">
        <v>5.0999999999999996</v>
      </c>
      <c r="BC83" s="80">
        <v>5</v>
      </c>
      <c r="BD83" s="81">
        <v>0</v>
      </c>
      <c r="BE83" s="78">
        <v>6.2</v>
      </c>
      <c r="BF83" s="78">
        <v>4.9000000000000004</v>
      </c>
      <c r="BG83" s="78">
        <v>5.3</v>
      </c>
      <c r="BH83" s="78">
        <v>4.8</v>
      </c>
      <c r="BI83" s="78">
        <v>7.8</v>
      </c>
      <c r="BJ83" s="78">
        <v>5.2</v>
      </c>
      <c r="BK83" s="78">
        <v>4.5999999999999996</v>
      </c>
      <c r="BL83" s="78">
        <v>5.9</v>
      </c>
      <c r="BM83" s="78">
        <v>6.9</v>
      </c>
      <c r="BN83" s="78">
        <v>6.1</v>
      </c>
      <c r="BO83" s="78">
        <v>6.6</v>
      </c>
      <c r="BP83" s="78">
        <v>5.8</v>
      </c>
      <c r="BQ83" s="78">
        <v>6.8</v>
      </c>
      <c r="BR83" s="82" t="s">
        <v>77</v>
      </c>
      <c r="BS83" s="82" t="s">
        <v>77</v>
      </c>
      <c r="BT83" s="82" t="s">
        <v>77</v>
      </c>
      <c r="BU83" s="78">
        <v>8.1</v>
      </c>
      <c r="BV83" s="78">
        <v>5.5</v>
      </c>
      <c r="BW83" s="78">
        <v>5.8</v>
      </c>
      <c r="BX83" s="79"/>
      <c r="BY83" s="82" t="s">
        <v>77</v>
      </c>
      <c r="BZ83" s="79"/>
      <c r="CA83" s="78">
        <v>4.9000000000000004</v>
      </c>
      <c r="CB83" s="78">
        <v>4.4000000000000004</v>
      </c>
      <c r="CC83" s="79"/>
      <c r="CD83" s="82" t="s">
        <v>77</v>
      </c>
      <c r="CE83" s="79"/>
      <c r="CF83" s="79"/>
      <c r="CG83" s="79"/>
      <c r="CH83" s="82" t="s">
        <v>77</v>
      </c>
      <c r="CI83" s="80">
        <v>38</v>
      </c>
      <c r="CJ83" s="81">
        <v>21</v>
      </c>
      <c r="CK83" s="78">
        <v>5.8</v>
      </c>
      <c r="CL83" s="78">
        <v>4.3</v>
      </c>
      <c r="CM83" s="78">
        <v>4.8</v>
      </c>
      <c r="CN83" s="79"/>
      <c r="CO83" s="78">
        <v>4.9000000000000004</v>
      </c>
      <c r="CP83" s="78">
        <v>6.4</v>
      </c>
      <c r="CQ83" s="79"/>
      <c r="CR83" s="78">
        <v>5.2</v>
      </c>
      <c r="CS83" s="78">
        <v>7.5</v>
      </c>
      <c r="CT83" s="79"/>
      <c r="CU83" s="79"/>
      <c r="CV83" s="82" t="s">
        <v>77</v>
      </c>
      <c r="CW83" s="78">
        <v>4.0999999999999996</v>
      </c>
      <c r="CX83" s="79"/>
      <c r="CY83" s="78">
        <v>6.2</v>
      </c>
      <c r="CZ83" s="82" t="s">
        <v>77</v>
      </c>
      <c r="DA83" s="80">
        <v>21</v>
      </c>
      <c r="DB83" s="81">
        <v>3</v>
      </c>
      <c r="DC83" s="79"/>
      <c r="DD83" s="79"/>
      <c r="DE83" s="79"/>
      <c r="DF83" s="80">
        <v>0</v>
      </c>
      <c r="DG83" s="81">
        <v>4</v>
      </c>
      <c r="DH83" s="80">
        <v>101</v>
      </c>
      <c r="DI83" s="81">
        <v>36</v>
      </c>
      <c r="DJ83" s="83">
        <v>137</v>
      </c>
      <c r="DK83" s="78">
        <v>103</v>
      </c>
      <c r="DL83" s="78">
        <v>5.96</v>
      </c>
      <c r="DM83" s="78">
        <v>2.1800000000000002</v>
      </c>
      <c r="DN83" s="76" t="s">
        <v>395</v>
      </c>
      <c r="DO83" s="13">
        <f t="shared" si="1"/>
        <v>32</v>
      </c>
    </row>
    <row r="84" spans="2:119" ht="27.75" customHeight="1">
      <c r="B84" s="75">
        <v>2220318688</v>
      </c>
      <c r="C84" s="76" t="s">
        <v>85</v>
      </c>
      <c r="D84" s="76" t="s">
        <v>102</v>
      </c>
      <c r="E84" s="76" t="s">
        <v>86</v>
      </c>
      <c r="F84" s="77">
        <v>36079</v>
      </c>
      <c r="G84" s="76" t="s">
        <v>5</v>
      </c>
      <c r="H84" s="76" t="s">
        <v>144</v>
      </c>
      <c r="I84" s="78">
        <v>5.0999999999999996</v>
      </c>
      <c r="J84" s="78">
        <v>7.7</v>
      </c>
      <c r="K84" s="78">
        <v>6.1</v>
      </c>
      <c r="L84" s="78">
        <v>5.6</v>
      </c>
      <c r="M84" s="79"/>
      <c r="N84" s="78">
        <v>4.0999999999999996</v>
      </c>
      <c r="O84" s="79"/>
      <c r="P84" s="78">
        <v>4</v>
      </c>
      <c r="Q84" s="79"/>
      <c r="R84" s="78">
        <v>5.4</v>
      </c>
      <c r="S84" s="79"/>
      <c r="T84" s="78">
        <v>6.4</v>
      </c>
      <c r="U84" s="79"/>
      <c r="V84" s="78">
        <v>7.8</v>
      </c>
      <c r="W84" s="79"/>
      <c r="X84" s="78">
        <v>6</v>
      </c>
      <c r="Y84" s="78">
        <v>7.1</v>
      </c>
      <c r="Z84" s="78">
        <v>5.8</v>
      </c>
      <c r="AA84" s="78">
        <v>8.9</v>
      </c>
      <c r="AB84" s="79"/>
      <c r="AC84" s="79"/>
      <c r="AD84" s="78">
        <v>8.6999999999999993</v>
      </c>
      <c r="AE84" s="78">
        <v>5.9</v>
      </c>
      <c r="AF84" s="78">
        <v>9.5</v>
      </c>
      <c r="AG84" s="78">
        <v>9.1999999999999993</v>
      </c>
      <c r="AH84" s="78">
        <v>7.5</v>
      </c>
      <c r="AI84" s="78">
        <v>5.6</v>
      </c>
      <c r="AJ84" s="78">
        <v>6.9</v>
      </c>
      <c r="AK84" s="78">
        <v>7.7</v>
      </c>
      <c r="AL84" s="80">
        <v>45</v>
      </c>
      <c r="AM84" s="81">
        <v>0</v>
      </c>
      <c r="AN84" s="78">
        <v>5.0999999999999996</v>
      </c>
      <c r="AO84" s="78">
        <v>5.2</v>
      </c>
      <c r="AP84" s="82" t="s">
        <v>77</v>
      </c>
      <c r="AQ84" s="79"/>
      <c r="AR84" s="79">
        <v>0</v>
      </c>
      <c r="AS84" s="79"/>
      <c r="AT84" s="79"/>
      <c r="AU84" s="79"/>
      <c r="AV84" s="78">
        <v>6.4</v>
      </c>
      <c r="AW84" s="79"/>
      <c r="AX84" s="79"/>
      <c r="AY84" s="79"/>
      <c r="AZ84" s="79"/>
      <c r="BA84" s="79"/>
      <c r="BB84" s="78">
        <v>7.2</v>
      </c>
      <c r="BC84" s="80">
        <v>4</v>
      </c>
      <c r="BD84" s="81">
        <v>1</v>
      </c>
      <c r="BE84" s="78">
        <v>7.8</v>
      </c>
      <c r="BF84" s="78">
        <v>7.3</v>
      </c>
      <c r="BG84" s="78">
        <v>5.0999999999999996</v>
      </c>
      <c r="BH84" s="78">
        <v>5.9</v>
      </c>
      <c r="BI84" s="78">
        <v>7.6</v>
      </c>
      <c r="BJ84" s="78">
        <v>6.8</v>
      </c>
      <c r="BK84" s="78">
        <v>7.4</v>
      </c>
      <c r="BL84" s="78">
        <v>8.4</v>
      </c>
      <c r="BM84" s="78">
        <v>7.7</v>
      </c>
      <c r="BN84" s="78">
        <v>6</v>
      </c>
      <c r="BO84" s="78">
        <v>5.5</v>
      </c>
      <c r="BP84" s="78">
        <v>6.3</v>
      </c>
      <c r="BQ84" s="78">
        <v>7.2</v>
      </c>
      <c r="BR84" s="78">
        <v>4.0999999999999996</v>
      </c>
      <c r="BS84" s="78">
        <v>6.2</v>
      </c>
      <c r="BT84" s="78">
        <v>8</v>
      </c>
      <c r="BU84" s="78">
        <v>8</v>
      </c>
      <c r="BV84" s="78">
        <v>7.2</v>
      </c>
      <c r="BW84" s="78">
        <v>5.6</v>
      </c>
      <c r="BX84" s="78">
        <v>5.3</v>
      </c>
      <c r="BY84" s="82" t="s">
        <v>77</v>
      </c>
      <c r="BZ84" s="79"/>
      <c r="CA84" s="78">
        <v>6.9</v>
      </c>
      <c r="CB84" s="78">
        <v>6.9</v>
      </c>
      <c r="CC84" s="79"/>
      <c r="CD84" s="82" t="s">
        <v>77</v>
      </c>
      <c r="CE84" s="82" t="s">
        <v>77</v>
      </c>
      <c r="CF84" s="79"/>
      <c r="CG84" s="78">
        <v>7</v>
      </c>
      <c r="CH84" s="78">
        <v>8.1</v>
      </c>
      <c r="CI84" s="80">
        <v>50</v>
      </c>
      <c r="CJ84" s="81">
        <v>9</v>
      </c>
      <c r="CK84" s="78">
        <v>7.4</v>
      </c>
      <c r="CL84" s="78">
        <v>6.1</v>
      </c>
      <c r="CM84" s="79"/>
      <c r="CN84" s="78">
        <v>6.1</v>
      </c>
      <c r="CO84" s="78">
        <v>6.8</v>
      </c>
      <c r="CP84" s="78">
        <v>5.9</v>
      </c>
      <c r="CQ84" s="78">
        <v>6.1</v>
      </c>
      <c r="CR84" s="79"/>
      <c r="CS84" s="78">
        <v>5.6</v>
      </c>
      <c r="CT84" s="79"/>
      <c r="CU84" s="79"/>
      <c r="CV84" s="78">
        <v>8.6</v>
      </c>
      <c r="CW84" s="78">
        <v>5.4</v>
      </c>
      <c r="CX84" s="79"/>
      <c r="CY84" s="78">
        <v>9.6999999999999993</v>
      </c>
      <c r="CZ84" s="82" t="s">
        <v>77</v>
      </c>
      <c r="DA84" s="80">
        <v>23</v>
      </c>
      <c r="DB84" s="81">
        <v>1</v>
      </c>
      <c r="DC84" s="79"/>
      <c r="DD84" s="79"/>
      <c r="DE84" s="79"/>
      <c r="DF84" s="80">
        <v>0</v>
      </c>
      <c r="DG84" s="81">
        <v>4</v>
      </c>
      <c r="DH84" s="80">
        <v>122</v>
      </c>
      <c r="DI84" s="81">
        <v>15</v>
      </c>
      <c r="DJ84" s="83">
        <v>137</v>
      </c>
      <c r="DK84" s="78">
        <v>122</v>
      </c>
      <c r="DL84" s="78">
        <v>6.65</v>
      </c>
      <c r="DM84" s="78">
        <v>2.61</v>
      </c>
      <c r="DN84" s="76"/>
      <c r="DO84" s="13">
        <f t="shared" si="1"/>
        <v>10</v>
      </c>
    </row>
    <row r="85" spans="2:119" ht="27.75" customHeight="1">
      <c r="B85" s="75">
        <v>2220323978</v>
      </c>
      <c r="C85" s="76" t="s">
        <v>3</v>
      </c>
      <c r="D85" s="76" t="s">
        <v>97</v>
      </c>
      <c r="E85" s="76" t="s">
        <v>86</v>
      </c>
      <c r="F85" s="77">
        <v>36119</v>
      </c>
      <c r="G85" s="76" t="s">
        <v>5</v>
      </c>
      <c r="H85" s="76" t="s">
        <v>144</v>
      </c>
      <c r="I85" s="78">
        <v>8.6</v>
      </c>
      <c r="J85" s="78">
        <v>8.8000000000000007</v>
      </c>
      <c r="K85" s="78">
        <v>8.4</v>
      </c>
      <c r="L85" s="78">
        <v>6.4</v>
      </c>
      <c r="M85" s="79"/>
      <c r="N85" s="78">
        <v>7.6</v>
      </c>
      <c r="O85" s="79"/>
      <c r="P85" s="78">
        <v>4.7</v>
      </c>
      <c r="Q85" s="79"/>
      <c r="R85" s="78">
        <v>7</v>
      </c>
      <c r="S85" s="79"/>
      <c r="T85" s="78">
        <v>7.2</v>
      </c>
      <c r="U85" s="79"/>
      <c r="V85" s="78">
        <v>5.8</v>
      </c>
      <c r="W85" s="79"/>
      <c r="X85" s="78">
        <v>9</v>
      </c>
      <c r="Y85" s="78">
        <v>8.6999999999999993</v>
      </c>
      <c r="Z85" s="78">
        <v>7.1</v>
      </c>
      <c r="AA85" s="79"/>
      <c r="AB85" s="78">
        <v>7.5</v>
      </c>
      <c r="AC85" s="79"/>
      <c r="AD85" s="78">
        <v>6.3</v>
      </c>
      <c r="AE85" s="78">
        <v>9.5</v>
      </c>
      <c r="AF85" s="78">
        <v>9.3000000000000007</v>
      </c>
      <c r="AG85" s="78">
        <v>8.6999999999999993</v>
      </c>
      <c r="AH85" s="78">
        <v>7.9</v>
      </c>
      <c r="AI85" s="78">
        <v>7.4</v>
      </c>
      <c r="AJ85" s="78">
        <v>8.6</v>
      </c>
      <c r="AK85" s="78">
        <v>6.6</v>
      </c>
      <c r="AL85" s="80">
        <v>45</v>
      </c>
      <c r="AM85" s="81">
        <v>0</v>
      </c>
      <c r="AN85" s="78">
        <v>5.8</v>
      </c>
      <c r="AO85" s="78">
        <v>5.5</v>
      </c>
      <c r="AP85" s="79"/>
      <c r="AQ85" s="79"/>
      <c r="AR85" s="79"/>
      <c r="AS85" s="79"/>
      <c r="AT85" s="78">
        <v>5.8</v>
      </c>
      <c r="AU85" s="79"/>
      <c r="AV85" s="79"/>
      <c r="AW85" s="79"/>
      <c r="AX85" s="79"/>
      <c r="AY85" s="79"/>
      <c r="AZ85" s="78">
        <v>5.3</v>
      </c>
      <c r="BA85" s="79"/>
      <c r="BB85" s="78">
        <v>7</v>
      </c>
      <c r="BC85" s="80">
        <v>5</v>
      </c>
      <c r="BD85" s="81">
        <v>0</v>
      </c>
      <c r="BE85" s="78">
        <v>7.2</v>
      </c>
      <c r="BF85" s="78">
        <v>6.4</v>
      </c>
      <c r="BG85" s="78">
        <v>4.9000000000000004</v>
      </c>
      <c r="BH85" s="78">
        <v>6.6</v>
      </c>
      <c r="BI85" s="78">
        <v>6.9</v>
      </c>
      <c r="BJ85" s="78">
        <v>5.6</v>
      </c>
      <c r="BK85" s="78">
        <v>6.4</v>
      </c>
      <c r="BL85" s="78">
        <v>6.5</v>
      </c>
      <c r="BM85" s="78">
        <v>7.7</v>
      </c>
      <c r="BN85" s="78">
        <v>5.4</v>
      </c>
      <c r="BO85" s="78">
        <v>6.8</v>
      </c>
      <c r="BP85" s="78">
        <v>6.4</v>
      </c>
      <c r="BQ85" s="78">
        <v>6.7</v>
      </c>
      <c r="BR85" s="78">
        <v>5.0999999999999996</v>
      </c>
      <c r="BS85" s="82" t="s">
        <v>77</v>
      </c>
      <c r="BT85" s="78">
        <v>6.8</v>
      </c>
      <c r="BU85" s="78">
        <v>7.7</v>
      </c>
      <c r="BV85" s="78">
        <v>6</v>
      </c>
      <c r="BW85" s="78">
        <v>6.3</v>
      </c>
      <c r="BX85" s="78">
        <v>7.8</v>
      </c>
      <c r="BY85" s="78">
        <v>6.2</v>
      </c>
      <c r="BZ85" s="82" t="s">
        <v>77</v>
      </c>
      <c r="CA85" s="78">
        <v>5.8</v>
      </c>
      <c r="CB85" s="78">
        <v>7.2</v>
      </c>
      <c r="CC85" s="79"/>
      <c r="CD85" s="82" t="s">
        <v>77</v>
      </c>
      <c r="CE85" s="78">
        <v>6</v>
      </c>
      <c r="CF85" s="79"/>
      <c r="CG85" s="78">
        <v>5.3</v>
      </c>
      <c r="CH85" s="78">
        <v>8.1</v>
      </c>
      <c r="CI85" s="80">
        <v>53</v>
      </c>
      <c r="CJ85" s="81">
        <v>6</v>
      </c>
      <c r="CK85" s="78">
        <v>5.7</v>
      </c>
      <c r="CL85" s="78">
        <v>9.1</v>
      </c>
      <c r="CM85" s="79"/>
      <c r="CN85" s="78">
        <v>9</v>
      </c>
      <c r="CO85" s="78">
        <v>7.2</v>
      </c>
      <c r="CP85" s="78">
        <v>8</v>
      </c>
      <c r="CQ85" s="82" t="s">
        <v>77</v>
      </c>
      <c r="CR85" s="79"/>
      <c r="CS85" s="78">
        <v>7.4</v>
      </c>
      <c r="CT85" s="79"/>
      <c r="CU85" s="79"/>
      <c r="CV85" s="78">
        <v>7.7</v>
      </c>
      <c r="CW85" s="78">
        <v>5.2</v>
      </c>
      <c r="CX85" s="79"/>
      <c r="CY85" s="78">
        <v>9.6</v>
      </c>
      <c r="CZ85" s="78">
        <v>9.6</v>
      </c>
      <c r="DA85" s="80">
        <v>21</v>
      </c>
      <c r="DB85" s="81">
        <v>3</v>
      </c>
      <c r="DC85" s="79"/>
      <c r="DD85" s="79"/>
      <c r="DE85" s="79"/>
      <c r="DF85" s="80">
        <v>0</v>
      </c>
      <c r="DG85" s="81">
        <v>4</v>
      </c>
      <c r="DH85" s="80">
        <v>124</v>
      </c>
      <c r="DI85" s="81">
        <v>13</v>
      </c>
      <c r="DJ85" s="83">
        <v>137</v>
      </c>
      <c r="DK85" s="78">
        <v>124</v>
      </c>
      <c r="DL85" s="78">
        <v>7.12</v>
      </c>
      <c r="DM85" s="78">
        <v>2.9</v>
      </c>
      <c r="DN85" s="76"/>
      <c r="DO85" s="13">
        <f t="shared" si="1"/>
        <v>9</v>
      </c>
    </row>
    <row r="86" spans="2:119" ht="27.75" customHeight="1">
      <c r="B86" s="75">
        <v>2220324009</v>
      </c>
      <c r="C86" s="76" t="s">
        <v>87</v>
      </c>
      <c r="D86" s="76" t="s">
        <v>126</v>
      </c>
      <c r="E86" s="76" t="s">
        <v>86</v>
      </c>
      <c r="F86" s="77">
        <v>35959</v>
      </c>
      <c r="G86" s="76" t="s">
        <v>5</v>
      </c>
      <c r="H86" s="76" t="s">
        <v>146</v>
      </c>
      <c r="I86" s="79">
        <v>0</v>
      </c>
      <c r="J86" s="78">
        <v>7.4</v>
      </c>
      <c r="K86" s="78">
        <v>8.3000000000000007</v>
      </c>
      <c r="L86" s="78">
        <v>5.0999999999999996</v>
      </c>
      <c r="M86" s="79"/>
      <c r="N86" s="79">
        <v>0</v>
      </c>
      <c r="O86" s="79"/>
      <c r="P86" s="79"/>
      <c r="Q86" s="79"/>
      <c r="R86" s="79"/>
      <c r="S86" s="79"/>
      <c r="T86" s="79"/>
      <c r="U86" s="79"/>
      <c r="V86" s="79"/>
      <c r="W86" s="79"/>
      <c r="X86" s="78">
        <v>7.1</v>
      </c>
      <c r="Y86" s="82" t="s">
        <v>77</v>
      </c>
      <c r="Z86" s="79">
        <v>0</v>
      </c>
      <c r="AA86" s="79"/>
      <c r="AB86" s="78">
        <v>7.9</v>
      </c>
      <c r="AC86" s="79"/>
      <c r="AD86" s="82" t="s">
        <v>77</v>
      </c>
      <c r="AE86" s="79"/>
      <c r="AF86" s="78">
        <v>8.6</v>
      </c>
      <c r="AG86" s="78">
        <v>5.7</v>
      </c>
      <c r="AH86" s="79"/>
      <c r="AI86" s="78">
        <v>4.8</v>
      </c>
      <c r="AJ86" s="79">
        <v>0</v>
      </c>
      <c r="AK86" s="79"/>
      <c r="AL86" s="80">
        <v>15</v>
      </c>
      <c r="AM86" s="81">
        <v>30</v>
      </c>
      <c r="AN86" s="78">
        <v>4.0999999999999996</v>
      </c>
      <c r="AO86" s="79">
        <v>0</v>
      </c>
      <c r="AP86" s="82" t="s">
        <v>77</v>
      </c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80">
        <v>1</v>
      </c>
      <c r="BD86" s="81">
        <v>4</v>
      </c>
      <c r="BE86" s="78">
        <v>7.9</v>
      </c>
      <c r="BF86" s="78">
        <v>7.9</v>
      </c>
      <c r="BG86" s="78">
        <v>4.5</v>
      </c>
      <c r="BH86" s="78">
        <v>6.4</v>
      </c>
      <c r="BI86" s="78">
        <v>6.3</v>
      </c>
      <c r="BJ86" s="78">
        <v>7.4</v>
      </c>
      <c r="BK86" s="79"/>
      <c r="BL86" s="78">
        <v>8.1</v>
      </c>
      <c r="BM86" s="78">
        <v>8</v>
      </c>
      <c r="BN86" s="79"/>
      <c r="BO86" s="79"/>
      <c r="BP86" s="79"/>
      <c r="BQ86" s="79"/>
      <c r="BR86" s="79"/>
      <c r="BS86" s="79"/>
      <c r="BT86" s="79"/>
      <c r="BU86" s="79"/>
      <c r="BV86" s="78">
        <v>6.4</v>
      </c>
      <c r="BW86" s="78">
        <v>6.9</v>
      </c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8">
        <v>6.8</v>
      </c>
      <c r="CI86" s="80">
        <v>21</v>
      </c>
      <c r="CJ86" s="81">
        <v>38</v>
      </c>
      <c r="CK86" s="78">
        <v>5.0999999999999996</v>
      </c>
      <c r="CL86" s="78">
        <v>5.6</v>
      </c>
      <c r="CM86" s="79">
        <v>0</v>
      </c>
      <c r="CN86" s="79"/>
      <c r="CO86" s="79"/>
      <c r="CP86" s="79"/>
      <c r="CQ86" s="79">
        <v>0</v>
      </c>
      <c r="CR86" s="79"/>
      <c r="CS86" s="79"/>
      <c r="CT86" s="79"/>
      <c r="CU86" s="79"/>
      <c r="CV86" s="79"/>
      <c r="CW86" s="79"/>
      <c r="CX86" s="79"/>
      <c r="CY86" s="79"/>
      <c r="CZ86" s="78">
        <v>7.4</v>
      </c>
      <c r="DA86" s="80">
        <v>5</v>
      </c>
      <c r="DB86" s="81">
        <v>19</v>
      </c>
      <c r="DC86" s="79"/>
      <c r="DD86" s="79"/>
      <c r="DE86" s="79"/>
      <c r="DF86" s="80">
        <v>0</v>
      </c>
      <c r="DG86" s="81">
        <v>4</v>
      </c>
      <c r="DH86" s="80">
        <v>42</v>
      </c>
      <c r="DI86" s="81">
        <v>95</v>
      </c>
      <c r="DJ86" s="83">
        <v>137</v>
      </c>
      <c r="DK86" s="78">
        <v>58</v>
      </c>
      <c r="DL86" s="78">
        <v>5.15</v>
      </c>
      <c r="DM86" s="78">
        <v>1.95</v>
      </c>
      <c r="DN86" s="76"/>
      <c r="DO86" s="13">
        <f t="shared" si="1"/>
        <v>87</v>
      </c>
    </row>
    <row r="87" spans="2:119" ht="27.75" customHeight="1">
      <c r="B87" s="75">
        <v>2220326443</v>
      </c>
      <c r="C87" s="76" t="s">
        <v>8</v>
      </c>
      <c r="D87" s="76" t="s">
        <v>102</v>
      </c>
      <c r="E87" s="76" t="s">
        <v>86</v>
      </c>
      <c r="F87" s="77">
        <v>36096</v>
      </c>
      <c r="G87" s="76" t="s">
        <v>5</v>
      </c>
      <c r="H87" s="76" t="s">
        <v>144</v>
      </c>
      <c r="I87" s="78">
        <v>7.9</v>
      </c>
      <c r="J87" s="78">
        <v>8.1999999999999993</v>
      </c>
      <c r="K87" s="82" t="s">
        <v>77</v>
      </c>
      <c r="L87" s="78">
        <v>9.6</v>
      </c>
      <c r="M87" s="79"/>
      <c r="N87" s="78">
        <v>7</v>
      </c>
      <c r="O87" s="79"/>
      <c r="P87" s="78">
        <v>6.3</v>
      </c>
      <c r="Q87" s="79"/>
      <c r="R87" s="78">
        <v>7</v>
      </c>
      <c r="S87" s="79"/>
      <c r="T87" s="78">
        <v>6.7</v>
      </c>
      <c r="U87" s="79"/>
      <c r="V87" s="78">
        <v>5.6</v>
      </c>
      <c r="W87" s="79"/>
      <c r="X87" s="78">
        <v>7.1</v>
      </c>
      <c r="Y87" s="78">
        <v>7.1</v>
      </c>
      <c r="Z87" s="78">
        <v>6.1</v>
      </c>
      <c r="AA87" s="78">
        <v>7.3</v>
      </c>
      <c r="AB87" s="79"/>
      <c r="AC87" s="78">
        <v>7.8</v>
      </c>
      <c r="AD87" s="78">
        <v>5.7</v>
      </c>
      <c r="AE87" s="79"/>
      <c r="AF87" s="78">
        <v>9.5</v>
      </c>
      <c r="AG87" s="78">
        <v>9.8000000000000007</v>
      </c>
      <c r="AH87" s="78">
        <v>7.7</v>
      </c>
      <c r="AI87" s="78">
        <v>6.8</v>
      </c>
      <c r="AJ87" s="78">
        <v>7.8</v>
      </c>
      <c r="AK87" s="78">
        <v>6.4</v>
      </c>
      <c r="AL87" s="80">
        <v>43</v>
      </c>
      <c r="AM87" s="81">
        <v>2</v>
      </c>
      <c r="AN87" s="78">
        <v>6.6</v>
      </c>
      <c r="AO87" s="78">
        <v>6.4</v>
      </c>
      <c r="AP87" s="78">
        <v>9</v>
      </c>
      <c r="AQ87" s="79"/>
      <c r="AR87" s="79"/>
      <c r="AS87" s="79"/>
      <c r="AT87" s="79"/>
      <c r="AU87" s="79"/>
      <c r="AV87" s="78">
        <v>7</v>
      </c>
      <c r="AW87" s="79"/>
      <c r="AX87" s="79"/>
      <c r="AY87" s="79"/>
      <c r="AZ87" s="79"/>
      <c r="BA87" s="79"/>
      <c r="BB87" s="78">
        <v>9</v>
      </c>
      <c r="BC87" s="80">
        <v>5</v>
      </c>
      <c r="BD87" s="81">
        <v>0</v>
      </c>
      <c r="BE87" s="78">
        <v>7.9</v>
      </c>
      <c r="BF87" s="78">
        <v>6.3</v>
      </c>
      <c r="BG87" s="78">
        <v>5.0999999999999996</v>
      </c>
      <c r="BH87" s="78">
        <v>6.4</v>
      </c>
      <c r="BI87" s="78">
        <v>6.4</v>
      </c>
      <c r="BJ87" s="78">
        <v>5</v>
      </c>
      <c r="BK87" s="78">
        <v>4.8</v>
      </c>
      <c r="BL87" s="78">
        <v>8.8000000000000007</v>
      </c>
      <c r="BM87" s="78">
        <v>6.7</v>
      </c>
      <c r="BN87" s="78">
        <v>8.5</v>
      </c>
      <c r="BO87" s="78">
        <v>4.7</v>
      </c>
      <c r="BP87" s="78">
        <v>4.0999999999999996</v>
      </c>
      <c r="BQ87" s="78">
        <v>4.9000000000000004</v>
      </c>
      <c r="BR87" s="78">
        <v>4.8</v>
      </c>
      <c r="BS87" s="82" t="s">
        <v>77</v>
      </c>
      <c r="BT87" s="82" t="s">
        <v>77</v>
      </c>
      <c r="BU87" s="82" t="s">
        <v>77</v>
      </c>
      <c r="BV87" s="78">
        <v>5.7</v>
      </c>
      <c r="BW87" s="78">
        <v>6.4</v>
      </c>
      <c r="BX87" s="79"/>
      <c r="BY87" s="78">
        <v>4.3</v>
      </c>
      <c r="BZ87" s="79">
        <v>0</v>
      </c>
      <c r="CA87" s="82" t="s">
        <v>77</v>
      </c>
      <c r="CB87" s="78">
        <v>6</v>
      </c>
      <c r="CC87" s="78">
        <v>6.6</v>
      </c>
      <c r="CD87" s="79"/>
      <c r="CE87" s="79"/>
      <c r="CF87" s="79">
        <v>0</v>
      </c>
      <c r="CG87" s="78">
        <v>5.4</v>
      </c>
      <c r="CH87" s="78">
        <v>5.0999999999999996</v>
      </c>
      <c r="CI87" s="80">
        <v>43</v>
      </c>
      <c r="CJ87" s="81">
        <v>16</v>
      </c>
      <c r="CK87" s="78">
        <v>6.8</v>
      </c>
      <c r="CL87" s="78">
        <v>6.2</v>
      </c>
      <c r="CM87" s="78">
        <v>4.7</v>
      </c>
      <c r="CN87" s="79"/>
      <c r="CO87" s="78">
        <v>6.2</v>
      </c>
      <c r="CP87" s="78">
        <v>6.6</v>
      </c>
      <c r="CQ87" s="79"/>
      <c r="CR87" s="78">
        <v>5.6</v>
      </c>
      <c r="CS87" s="78">
        <v>7.3</v>
      </c>
      <c r="CT87" s="79"/>
      <c r="CU87" s="79"/>
      <c r="CV87" s="78">
        <v>8.4</v>
      </c>
      <c r="CW87" s="78">
        <v>5.7</v>
      </c>
      <c r="CX87" s="79"/>
      <c r="CY87" s="78">
        <v>9.9</v>
      </c>
      <c r="CZ87" s="82" t="s">
        <v>77</v>
      </c>
      <c r="DA87" s="80">
        <v>23</v>
      </c>
      <c r="DB87" s="81">
        <v>1</v>
      </c>
      <c r="DC87" s="79"/>
      <c r="DD87" s="79"/>
      <c r="DE87" s="79"/>
      <c r="DF87" s="80">
        <v>0</v>
      </c>
      <c r="DG87" s="81">
        <v>4</v>
      </c>
      <c r="DH87" s="80">
        <v>114</v>
      </c>
      <c r="DI87" s="81">
        <v>23</v>
      </c>
      <c r="DJ87" s="83">
        <v>137</v>
      </c>
      <c r="DK87" s="78">
        <v>126</v>
      </c>
      <c r="DL87" s="78">
        <v>6.1</v>
      </c>
      <c r="DM87" s="78">
        <v>2.2999999999999998</v>
      </c>
      <c r="DN87" s="76"/>
      <c r="DO87" s="13">
        <f t="shared" si="1"/>
        <v>19</v>
      </c>
    </row>
    <row r="88" spans="2:119" ht="27.75" customHeight="1">
      <c r="B88" s="75">
        <v>2220328346</v>
      </c>
      <c r="C88" s="76" t="s">
        <v>1</v>
      </c>
      <c r="D88" s="76" t="s">
        <v>102</v>
      </c>
      <c r="E88" s="76" t="s">
        <v>86</v>
      </c>
      <c r="F88" s="77">
        <v>36029</v>
      </c>
      <c r="G88" s="76" t="s">
        <v>5</v>
      </c>
      <c r="H88" s="76" t="s">
        <v>144</v>
      </c>
      <c r="I88" s="78">
        <v>7.2</v>
      </c>
      <c r="J88" s="78">
        <v>8.3000000000000007</v>
      </c>
      <c r="K88" s="78">
        <v>6</v>
      </c>
      <c r="L88" s="78">
        <v>7</v>
      </c>
      <c r="M88" s="79"/>
      <c r="N88" s="78">
        <v>5.3</v>
      </c>
      <c r="O88" s="79"/>
      <c r="P88" s="78">
        <v>5.5</v>
      </c>
      <c r="Q88" s="79"/>
      <c r="R88" s="78">
        <v>5.9</v>
      </c>
      <c r="S88" s="79"/>
      <c r="T88" s="78">
        <v>6.7</v>
      </c>
      <c r="U88" s="79"/>
      <c r="V88" s="78">
        <v>5.7</v>
      </c>
      <c r="W88" s="79"/>
      <c r="X88" s="78">
        <v>6.7</v>
      </c>
      <c r="Y88" s="78">
        <v>6.6</v>
      </c>
      <c r="Z88" s="78">
        <v>8.6999999999999993</v>
      </c>
      <c r="AA88" s="79"/>
      <c r="AB88" s="78">
        <v>7.7</v>
      </c>
      <c r="AC88" s="79"/>
      <c r="AD88" s="78">
        <v>9.1999999999999993</v>
      </c>
      <c r="AE88" s="78">
        <v>8</v>
      </c>
      <c r="AF88" s="78">
        <v>9</v>
      </c>
      <c r="AG88" s="78">
        <v>8.9</v>
      </c>
      <c r="AH88" s="78">
        <v>7.8</v>
      </c>
      <c r="AI88" s="78">
        <v>6</v>
      </c>
      <c r="AJ88" s="78">
        <v>6.8</v>
      </c>
      <c r="AK88" s="78">
        <v>8.6</v>
      </c>
      <c r="AL88" s="80">
        <v>45</v>
      </c>
      <c r="AM88" s="81">
        <v>0</v>
      </c>
      <c r="AN88" s="78">
        <v>5.6</v>
      </c>
      <c r="AO88" s="78">
        <v>6.4</v>
      </c>
      <c r="AP88" s="78">
        <v>9.1999999999999993</v>
      </c>
      <c r="AQ88" s="79"/>
      <c r="AR88" s="79"/>
      <c r="AS88" s="79"/>
      <c r="AT88" s="79"/>
      <c r="AU88" s="79"/>
      <c r="AV88" s="79"/>
      <c r="AW88" s="79"/>
      <c r="AX88" s="79"/>
      <c r="AY88" s="79"/>
      <c r="AZ88" s="78">
        <v>5.5</v>
      </c>
      <c r="BA88" s="79"/>
      <c r="BB88" s="78">
        <v>6.9</v>
      </c>
      <c r="BC88" s="80">
        <v>5</v>
      </c>
      <c r="BD88" s="81">
        <v>0</v>
      </c>
      <c r="BE88" s="78">
        <v>7.1</v>
      </c>
      <c r="BF88" s="78">
        <v>6.2</v>
      </c>
      <c r="BG88" s="78">
        <v>6</v>
      </c>
      <c r="BH88" s="78">
        <v>6.8</v>
      </c>
      <c r="BI88" s="78">
        <v>5.9</v>
      </c>
      <c r="BJ88" s="78">
        <v>7.2</v>
      </c>
      <c r="BK88" s="78">
        <v>5.8</v>
      </c>
      <c r="BL88" s="78">
        <v>7.1</v>
      </c>
      <c r="BM88" s="78">
        <v>8.1</v>
      </c>
      <c r="BN88" s="78">
        <v>8.5</v>
      </c>
      <c r="BO88" s="78">
        <v>5.6</v>
      </c>
      <c r="BP88" s="78">
        <v>6.6</v>
      </c>
      <c r="BQ88" s="78">
        <v>7.4</v>
      </c>
      <c r="BR88" s="78">
        <v>7.2</v>
      </c>
      <c r="BS88" s="78">
        <v>7</v>
      </c>
      <c r="BT88" s="78">
        <v>5.4</v>
      </c>
      <c r="BU88" s="78">
        <v>7.7</v>
      </c>
      <c r="BV88" s="78">
        <v>6</v>
      </c>
      <c r="BW88" s="78">
        <v>5.9</v>
      </c>
      <c r="BX88" s="78">
        <v>6.4</v>
      </c>
      <c r="BY88" s="78">
        <v>5.2</v>
      </c>
      <c r="BZ88" s="78">
        <v>5.7</v>
      </c>
      <c r="CA88" s="78">
        <v>4.3</v>
      </c>
      <c r="CB88" s="78">
        <v>6.4</v>
      </c>
      <c r="CC88" s="78">
        <v>6.7</v>
      </c>
      <c r="CD88" s="79"/>
      <c r="CE88" s="82" t="s">
        <v>77</v>
      </c>
      <c r="CF88" s="79"/>
      <c r="CG88" s="78">
        <v>7</v>
      </c>
      <c r="CH88" s="78">
        <v>8.3000000000000007</v>
      </c>
      <c r="CI88" s="80">
        <v>56</v>
      </c>
      <c r="CJ88" s="81">
        <v>3</v>
      </c>
      <c r="CK88" s="78">
        <v>4.5999999999999996</v>
      </c>
      <c r="CL88" s="78">
        <v>6.1</v>
      </c>
      <c r="CM88" s="78">
        <v>7.8</v>
      </c>
      <c r="CN88" s="79"/>
      <c r="CO88" s="78">
        <v>6</v>
      </c>
      <c r="CP88" s="78">
        <v>7.4</v>
      </c>
      <c r="CQ88" s="79"/>
      <c r="CR88" s="78">
        <v>6.5</v>
      </c>
      <c r="CS88" s="78">
        <v>7.7</v>
      </c>
      <c r="CT88" s="79"/>
      <c r="CU88" s="79"/>
      <c r="CV88" s="78">
        <v>8.9</v>
      </c>
      <c r="CW88" s="78">
        <v>6.7</v>
      </c>
      <c r="CX88" s="79"/>
      <c r="CY88" s="78">
        <v>9</v>
      </c>
      <c r="CZ88" s="78">
        <v>9.4</v>
      </c>
      <c r="DA88" s="80">
        <v>24</v>
      </c>
      <c r="DB88" s="81">
        <v>0</v>
      </c>
      <c r="DC88" s="79"/>
      <c r="DD88" s="79"/>
      <c r="DE88" s="79"/>
      <c r="DF88" s="80">
        <v>0</v>
      </c>
      <c r="DG88" s="81">
        <v>4</v>
      </c>
      <c r="DH88" s="80">
        <v>130</v>
      </c>
      <c r="DI88" s="81">
        <v>7</v>
      </c>
      <c r="DJ88" s="83">
        <v>137</v>
      </c>
      <c r="DK88" s="78">
        <v>130</v>
      </c>
      <c r="DL88" s="78">
        <v>6.85</v>
      </c>
      <c r="DM88" s="78">
        <v>2.76</v>
      </c>
      <c r="DN88" s="76"/>
      <c r="DO88" s="13">
        <f t="shared" si="1"/>
        <v>3</v>
      </c>
    </row>
    <row r="89" spans="2:119" ht="27.75" customHeight="1">
      <c r="B89" s="75">
        <v>2221217659</v>
      </c>
      <c r="C89" s="76" t="s">
        <v>3</v>
      </c>
      <c r="D89" s="76" t="s">
        <v>356</v>
      </c>
      <c r="E89" s="76" t="s">
        <v>282</v>
      </c>
      <c r="F89" s="77">
        <v>36022</v>
      </c>
      <c r="G89" s="76" t="s">
        <v>88</v>
      </c>
      <c r="H89" s="76" t="s">
        <v>144</v>
      </c>
      <c r="I89" s="78">
        <v>7.7</v>
      </c>
      <c r="J89" s="78">
        <v>7.5</v>
      </c>
      <c r="K89" s="78">
        <v>5.8</v>
      </c>
      <c r="L89" s="78">
        <v>7.9</v>
      </c>
      <c r="M89" s="79"/>
      <c r="N89" s="78">
        <v>6.6</v>
      </c>
      <c r="O89" s="79"/>
      <c r="P89" s="78">
        <v>5.7</v>
      </c>
      <c r="Q89" s="79"/>
      <c r="R89" s="78">
        <v>6.3</v>
      </c>
      <c r="S89" s="79"/>
      <c r="T89" s="78">
        <v>5.8</v>
      </c>
      <c r="U89" s="79"/>
      <c r="V89" s="78">
        <v>5.3</v>
      </c>
      <c r="W89" s="79"/>
      <c r="X89" s="78">
        <v>7.3</v>
      </c>
      <c r="Y89" s="78">
        <v>6.5</v>
      </c>
      <c r="Z89" s="78">
        <v>8.8000000000000007</v>
      </c>
      <c r="AA89" s="79"/>
      <c r="AB89" s="78">
        <v>5.8</v>
      </c>
      <c r="AC89" s="78">
        <v>8.6</v>
      </c>
      <c r="AD89" s="78">
        <v>7.5</v>
      </c>
      <c r="AE89" s="79"/>
      <c r="AF89" s="78">
        <v>9.3000000000000007</v>
      </c>
      <c r="AG89" s="78">
        <v>7.4</v>
      </c>
      <c r="AH89" s="78">
        <v>6.5</v>
      </c>
      <c r="AI89" s="78">
        <v>7</v>
      </c>
      <c r="AJ89" s="78">
        <v>6.1</v>
      </c>
      <c r="AK89" s="78">
        <v>7.1</v>
      </c>
      <c r="AL89" s="80">
        <v>45</v>
      </c>
      <c r="AM89" s="81">
        <v>0</v>
      </c>
      <c r="AN89" s="78">
        <v>8.4</v>
      </c>
      <c r="AO89" s="78">
        <v>7.5</v>
      </c>
      <c r="AP89" s="78">
        <v>9.5</v>
      </c>
      <c r="AQ89" s="79"/>
      <c r="AR89" s="79"/>
      <c r="AS89" s="79"/>
      <c r="AT89" s="79"/>
      <c r="AU89" s="79"/>
      <c r="AV89" s="78">
        <v>6.4</v>
      </c>
      <c r="AW89" s="79"/>
      <c r="AX89" s="79"/>
      <c r="AY89" s="79"/>
      <c r="AZ89" s="79"/>
      <c r="BA89" s="79"/>
      <c r="BB89" s="78">
        <v>8.5</v>
      </c>
      <c r="BC89" s="80">
        <v>5</v>
      </c>
      <c r="BD89" s="81">
        <v>0</v>
      </c>
      <c r="BE89" s="78">
        <v>7.2</v>
      </c>
      <c r="BF89" s="78">
        <v>6.5</v>
      </c>
      <c r="BG89" s="78">
        <v>7.3</v>
      </c>
      <c r="BH89" s="78">
        <v>7.9</v>
      </c>
      <c r="BI89" s="78">
        <v>6.9</v>
      </c>
      <c r="BJ89" s="78">
        <v>7.5</v>
      </c>
      <c r="BK89" s="78">
        <v>6.7</v>
      </c>
      <c r="BL89" s="78">
        <v>8.9</v>
      </c>
      <c r="BM89" s="78">
        <v>7.6</v>
      </c>
      <c r="BN89" s="78">
        <v>6.7</v>
      </c>
      <c r="BO89" s="78">
        <v>5.8</v>
      </c>
      <c r="BP89" s="78">
        <v>6.1</v>
      </c>
      <c r="BQ89" s="78">
        <v>8.1</v>
      </c>
      <c r="BR89" s="78">
        <v>7.5</v>
      </c>
      <c r="BS89" s="78">
        <v>7.6</v>
      </c>
      <c r="BT89" s="78">
        <v>6.3</v>
      </c>
      <c r="BU89" s="78">
        <v>7.5</v>
      </c>
      <c r="BV89" s="78">
        <v>5.6</v>
      </c>
      <c r="BW89" s="78">
        <v>6.8</v>
      </c>
      <c r="BX89" s="78">
        <v>6.1</v>
      </c>
      <c r="BY89" s="78">
        <v>5.9</v>
      </c>
      <c r="BZ89" s="78">
        <v>5.6</v>
      </c>
      <c r="CA89" s="78">
        <v>7</v>
      </c>
      <c r="CB89" s="78">
        <v>7.2</v>
      </c>
      <c r="CC89" s="79"/>
      <c r="CD89" s="78">
        <v>6.6</v>
      </c>
      <c r="CE89" s="79"/>
      <c r="CF89" s="78">
        <v>5.8</v>
      </c>
      <c r="CG89" s="78">
        <v>5.4</v>
      </c>
      <c r="CH89" s="78">
        <v>8.5</v>
      </c>
      <c r="CI89" s="80">
        <v>59</v>
      </c>
      <c r="CJ89" s="81">
        <v>0</v>
      </c>
      <c r="CK89" s="78">
        <v>6.5</v>
      </c>
      <c r="CL89" s="78">
        <v>6.4</v>
      </c>
      <c r="CM89" s="78">
        <v>4</v>
      </c>
      <c r="CN89" s="79"/>
      <c r="CO89" s="78">
        <v>5.6</v>
      </c>
      <c r="CP89" s="78">
        <v>7.7</v>
      </c>
      <c r="CQ89" s="79"/>
      <c r="CR89" s="78">
        <v>5.9</v>
      </c>
      <c r="CS89" s="78">
        <v>6</v>
      </c>
      <c r="CT89" s="79"/>
      <c r="CU89" s="79"/>
      <c r="CV89" s="82" t="s">
        <v>77</v>
      </c>
      <c r="CW89" s="78">
        <v>5.5</v>
      </c>
      <c r="CX89" s="79"/>
      <c r="CY89" s="78">
        <v>9.8000000000000007</v>
      </c>
      <c r="CZ89" s="82" t="s">
        <v>77</v>
      </c>
      <c r="DA89" s="80">
        <v>21</v>
      </c>
      <c r="DB89" s="81">
        <v>3</v>
      </c>
      <c r="DC89" s="79"/>
      <c r="DD89" s="79"/>
      <c r="DE89" s="79"/>
      <c r="DF89" s="80">
        <v>0</v>
      </c>
      <c r="DG89" s="81">
        <v>4</v>
      </c>
      <c r="DH89" s="80">
        <v>130</v>
      </c>
      <c r="DI89" s="81">
        <v>7</v>
      </c>
      <c r="DJ89" s="83">
        <v>137</v>
      </c>
      <c r="DK89" s="78">
        <v>130</v>
      </c>
      <c r="DL89" s="78">
        <v>6.73</v>
      </c>
      <c r="DM89" s="78">
        <v>2.69</v>
      </c>
      <c r="DN89" s="76"/>
      <c r="DO89" s="13">
        <f t="shared" si="1"/>
        <v>3</v>
      </c>
    </row>
    <row r="90" spans="2:119" ht="27.75" customHeight="1">
      <c r="B90" s="75">
        <v>2221326446</v>
      </c>
      <c r="C90" s="76" t="s">
        <v>85</v>
      </c>
      <c r="D90" s="76" t="s">
        <v>357</v>
      </c>
      <c r="E90" s="76" t="s">
        <v>358</v>
      </c>
      <c r="F90" s="77">
        <v>35949</v>
      </c>
      <c r="G90" s="76" t="s">
        <v>88</v>
      </c>
      <c r="H90" s="76" t="s">
        <v>144</v>
      </c>
      <c r="I90" s="78">
        <v>6.8</v>
      </c>
      <c r="J90" s="78">
        <v>6.6</v>
      </c>
      <c r="K90" s="78">
        <v>7.6</v>
      </c>
      <c r="L90" s="78">
        <v>6.7</v>
      </c>
      <c r="M90" s="79"/>
      <c r="N90" s="78">
        <v>7.5</v>
      </c>
      <c r="O90" s="79"/>
      <c r="P90" s="78">
        <v>6.4</v>
      </c>
      <c r="Q90" s="79"/>
      <c r="R90" s="78">
        <v>7</v>
      </c>
      <c r="S90" s="79"/>
      <c r="T90" s="78">
        <v>6.9</v>
      </c>
      <c r="U90" s="79"/>
      <c r="V90" s="78">
        <v>5.6</v>
      </c>
      <c r="W90" s="79"/>
      <c r="X90" s="78">
        <v>6.9</v>
      </c>
      <c r="Y90" s="78">
        <v>9.5</v>
      </c>
      <c r="Z90" s="78">
        <v>9.1999999999999993</v>
      </c>
      <c r="AA90" s="79"/>
      <c r="AB90" s="78">
        <v>5.9</v>
      </c>
      <c r="AC90" s="79"/>
      <c r="AD90" s="78">
        <v>5.8</v>
      </c>
      <c r="AE90" s="78">
        <v>9.1999999999999993</v>
      </c>
      <c r="AF90" s="78">
        <v>8.4</v>
      </c>
      <c r="AG90" s="78">
        <v>7.7</v>
      </c>
      <c r="AH90" s="78">
        <v>4.5</v>
      </c>
      <c r="AI90" s="78">
        <v>6.3</v>
      </c>
      <c r="AJ90" s="78">
        <v>6.6</v>
      </c>
      <c r="AK90" s="78">
        <v>5.7</v>
      </c>
      <c r="AL90" s="80">
        <v>45</v>
      </c>
      <c r="AM90" s="81">
        <v>0</v>
      </c>
      <c r="AN90" s="78">
        <v>7.9</v>
      </c>
      <c r="AO90" s="78">
        <v>6</v>
      </c>
      <c r="AP90" s="79"/>
      <c r="AQ90" s="78">
        <v>7.2</v>
      </c>
      <c r="AR90" s="79"/>
      <c r="AS90" s="79"/>
      <c r="AT90" s="79"/>
      <c r="AU90" s="79"/>
      <c r="AV90" s="79"/>
      <c r="AW90" s="78">
        <v>8.9</v>
      </c>
      <c r="AX90" s="79"/>
      <c r="AY90" s="79"/>
      <c r="AZ90" s="79"/>
      <c r="BA90" s="79"/>
      <c r="BB90" s="78">
        <v>7.6</v>
      </c>
      <c r="BC90" s="80">
        <v>5</v>
      </c>
      <c r="BD90" s="81">
        <v>0</v>
      </c>
      <c r="BE90" s="78">
        <v>6.7</v>
      </c>
      <c r="BF90" s="78">
        <v>7.3</v>
      </c>
      <c r="BG90" s="78">
        <v>6.8</v>
      </c>
      <c r="BH90" s="78">
        <v>5.5</v>
      </c>
      <c r="BI90" s="78">
        <v>6.2</v>
      </c>
      <c r="BJ90" s="78">
        <v>7.3</v>
      </c>
      <c r="BK90" s="78">
        <v>6.7</v>
      </c>
      <c r="BL90" s="78">
        <v>7.5</v>
      </c>
      <c r="BM90" s="78">
        <v>6.9</v>
      </c>
      <c r="BN90" s="78">
        <v>5.5</v>
      </c>
      <c r="BO90" s="78">
        <v>6.3</v>
      </c>
      <c r="BP90" s="78">
        <v>6.5</v>
      </c>
      <c r="BQ90" s="78">
        <v>6.4</v>
      </c>
      <c r="BR90" s="78">
        <v>5.8</v>
      </c>
      <c r="BS90" s="78">
        <v>8.1999999999999993</v>
      </c>
      <c r="BT90" s="78">
        <v>6.8</v>
      </c>
      <c r="BU90" s="78">
        <v>5.8</v>
      </c>
      <c r="BV90" s="78">
        <v>6</v>
      </c>
      <c r="BW90" s="78">
        <v>6.9</v>
      </c>
      <c r="BX90" s="78">
        <v>6.6</v>
      </c>
      <c r="BY90" s="78">
        <v>6.4</v>
      </c>
      <c r="BZ90" s="82" t="s">
        <v>77</v>
      </c>
      <c r="CA90" s="78">
        <v>6.9</v>
      </c>
      <c r="CB90" s="78">
        <v>6.5</v>
      </c>
      <c r="CC90" s="78">
        <v>6.8</v>
      </c>
      <c r="CD90" s="79"/>
      <c r="CE90" s="79"/>
      <c r="CF90" s="78">
        <v>6.8</v>
      </c>
      <c r="CG90" s="78">
        <v>5.9</v>
      </c>
      <c r="CH90" s="78">
        <v>7.7</v>
      </c>
      <c r="CI90" s="80">
        <v>57</v>
      </c>
      <c r="CJ90" s="81">
        <v>2</v>
      </c>
      <c r="CK90" s="78">
        <v>7.2</v>
      </c>
      <c r="CL90" s="78">
        <v>6.6</v>
      </c>
      <c r="CM90" s="79"/>
      <c r="CN90" s="78">
        <v>9</v>
      </c>
      <c r="CO90" s="78">
        <v>4.9000000000000004</v>
      </c>
      <c r="CP90" s="82" t="s">
        <v>77</v>
      </c>
      <c r="CQ90" s="78">
        <v>6.9</v>
      </c>
      <c r="CR90" s="79"/>
      <c r="CS90" s="79"/>
      <c r="CT90" s="78">
        <v>7.4</v>
      </c>
      <c r="CU90" s="79"/>
      <c r="CV90" s="78">
        <v>8.6999999999999993</v>
      </c>
      <c r="CW90" s="78">
        <v>6.9</v>
      </c>
      <c r="CX90" s="79"/>
      <c r="CY90" s="78">
        <v>9.1</v>
      </c>
      <c r="CZ90" s="82" t="s">
        <v>77</v>
      </c>
      <c r="DA90" s="80">
        <v>20</v>
      </c>
      <c r="DB90" s="81">
        <v>4</v>
      </c>
      <c r="DC90" s="79"/>
      <c r="DD90" s="79"/>
      <c r="DE90" s="79"/>
      <c r="DF90" s="80">
        <v>0</v>
      </c>
      <c r="DG90" s="81">
        <v>4</v>
      </c>
      <c r="DH90" s="80">
        <v>127</v>
      </c>
      <c r="DI90" s="81">
        <v>10</v>
      </c>
      <c r="DJ90" s="83">
        <v>137</v>
      </c>
      <c r="DK90" s="78">
        <v>130</v>
      </c>
      <c r="DL90" s="78">
        <v>6.68</v>
      </c>
      <c r="DM90" s="78">
        <v>2.65</v>
      </c>
      <c r="DN90" s="76"/>
      <c r="DO90" s="13">
        <f t="shared" si="1"/>
        <v>6</v>
      </c>
    </row>
    <row r="91" spans="2:119" ht="27.75" customHeight="1">
      <c r="B91" s="75">
        <v>2220217666</v>
      </c>
      <c r="C91" s="76" t="s">
        <v>3</v>
      </c>
      <c r="D91" s="76" t="s">
        <v>112</v>
      </c>
      <c r="E91" s="76" t="s">
        <v>283</v>
      </c>
      <c r="F91" s="77">
        <v>35835</v>
      </c>
      <c r="G91" s="76" t="s">
        <v>5</v>
      </c>
      <c r="H91" s="76" t="s">
        <v>144</v>
      </c>
      <c r="I91" s="78">
        <v>6.8</v>
      </c>
      <c r="J91" s="78">
        <v>8</v>
      </c>
      <c r="K91" s="78">
        <v>6.1</v>
      </c>
      <c r="L91" s="78">
        <v>5.2</v>
      </c>
      <c r="M91" s="79"/>
      <c r="N91" s="78">
        <v>4.0999999999999996</v>
      </c>
      <c r="O91" s="79"/>
      <c r="P91" s="79">
        <v>0</v>
      </c>
      <c r="Q91" s="79"/>
      <c r="R91" s="79"/>
      <c r="S91" s="79"/>
      <c r="T91" s="79"/>
      <c r="U91" s="79"/>
      <c r="V91" s="79"/>
      <c r="W91" s="79"/>
      <c r="X91" s="78">
        <v>5.8</v>
      </c>
      <c r="Y91" s="78">
        <v>5.0999999999999996</v>
      </c>
      <c r="Z91" s="79">
        <v>0</v>
      </c>
      <c r="AA91" s="79">
        <v>0</v>
      </c>
      <c r="AB91" s="79"/>
      <c r="AC91" s="79"/>
      <c r="AD91" s="78">
        <v>4.8</v>
      </c>
      <c r="AE91" s="79"/>
      <c r="AF91" s="78">
        <v>9</v>
      </c>
      <c r="AG91" s="78">
        <v>9.3000000000000007</v>
      </c>
      <c r="AH91" s="79">
        <v>0</v>
      </c>
      <c r="AI91" s="78">
        <v>5.5</v>
      </c>
      <c r="AJ91" s="79"/>
      <c r="AK91" s="78">
        <v>5.9</v>
      </c>
      <c r="AL91" s="80">
        <v>24</v>
      </c>
      <c r="AM91" s="81">
        <v>21</v>
      </c>
      <c r="AN91" s="78">
        <v>6</v>
      </c>
      <c r="AO91" s="78">
        <v>6.7</v>
      </c>
      <c r="AP91" s="78">
        <v>9</v>
      </c>
      <c r="AQ91" s="79"/>
      <c r="AR91" s="79"/>
      <c r="AS91" s="79"/>
      <c r="AT91" s="79"/>
      <c r="AU91" s="79"/>
      <c r="AV91" s="79">
        <v>0</v>
      </c>
      <c r="AW91" s="79"/>
      <c r="AX91" s="79"/>
      <c r="AY91" s="79"/>
      <c r="AZ91" s="79"/>
      <c r="BA91" s="79"/>
      <c r="BB91" s="78">
        <v>6.5</v>
      </c>
      <c r="BC91" s="80">
        <v>4</v>
      </c>
      <c r="BD91" s="81">
        <v>1</v>
      </c>
      <c r="BE91" s="78">
        <v>6.7</v>
      </c>
      <c r="BF91" s="78">
        <v>6</v>
      </c>
      <c r="BG91" s="78">
        <v>5.5</v>
      </c>
      <c r="BH91" s="78">
        <v>6.2</v>
      </c>
      <c r="BI91" s="78">
        <v>6.3</v>
      </c>
      <c r="BJ91" s="79">
        <v>0</v>
      </c>
      <c r="BK91" s="79">
        <v>0</v>
      </c>
      <c r="BL91" s="78">
        <v>7.3</v>
      </c>
      <c r="BM91" s="78">
        <v>6.4</v>
      </c>
      <c r="BN91" s="79"/>
      <c r="BO91" s="79"/>
      <c r="BP91" s="78">
        <v>7.5</v>
      </c>
      <c r="BQ91" s="79">
        <v>0</v>
      </c>
      <c r="BR91" s="79"/>
      <c r="BS91" s="79"/>
      <c r="BT91" s="79"/>
      <c r="BU91" s="79"/>
      <c r="BV91" s="78">
        <v>5.5</v>
      </c>
      <c r="BW91" s="78">
        <v>6.1</v>
      </c>
      <c r="BX91" s="79"/>
      <c r="BY91" s="79"/>
      <c r="BZ91" s="79"/>
      <c r="CA91" s="79">
        <v>0</v>
      </c>
      <c r="CB91" s="79"/>
      <c r="CC91" s="79"/>
      <c r="CD91" s="79"/>
      <c r="CE91" s="79"/>
      <c r="CF91" s="79"/>
      <c r="CG91" s="78">
        <v>4.7</v>
      </c>
      <c r="CH91" s="78">
        <v>6</v>
      </c>
      <c r="CI91" s="80">
        <v>24</v>
      </c>
      <c r="CJ91" s="81">
        <v>35</v>
      </c>
      <c r="CK91" s="78">
        <v>5.8</v>
      </c>
      <c r="CL91" s="78">
        <v>7.1</v>
      </c>
      <c r="CM91" s="79"/>
      <c r="CN91" s="79"/>
      <c r="CO91" s="78">
        <v>5.4</v>
      </c>
      <c r="CP91" s="78">
        <v>4.0999999999999996</v>
      </c>
      <c r="CQ91" s="79"/>
      <c r="CR91" s="79">
        <v>0</v>
      </c>
      <c r="CS91" s="78">
        <v>5.5</v>
      </c>
      <c r="CT91" s="79"/>
      <c r="CU91" s="79"/>
      <c r="CV91" s="79"/>
      <c r="CW91" s="79">
        <v>0</v>
      </c>
      <c r="CX91" s="79"/>
      <c r="CY91" s="78">
        <v>9.8000000000000007</v>
      </c>
      <c r="CZ91" s="79"/>
      <c r="DA91" s="80">
        <v>13</v>
      </c>
      <c r="DB91" s="81">
        <v>11</v>
      </c>
      <c r="DC91" s="79"/>
      <c r="DD91" s="79"/>
      <c r="DE91" s="79"/>
      <c r="DF91" s="80">
        <v>0</v>
      </c>
      <c r="DG91" s="81">
        <v>4</v>
      </c>
      <c r="DH91" s="80">
        <v>65</v>
      </c>
      <c r="DI91" s="81">
        <v>72</v>
      </c>
      <c r="DJ91" s="83">
        <v>137</v>
      </c>
      <c r="DK91" s="78">
        <v>89</v>
      </c>
      <c r="DL91" s="78">
        <v>4.53</v>
      </c>
      <c r="DM91" s="78">
        <v>1.59</v>
      </c>
      <c r="DN91" s="76"/>
      <c r="DO91" s="13">
        <f t="shared" si="1"/>
        <v>67</v>
      </c>
    </row>
    <row r="92" spans="2:119" ht="27.75" customHeight="1">
      <c r="B92" s="75">
        <v>2220326448</v>
      </c>
      <c r="C92" s="76" t="s">
        <v>8</v>
      </c>
      <c r="D92" s="76" t="s">
        <v>359</v>
      </c>
      <c r="E92" s="76" t="s">
        <v>98</v>
      </c>
      <c r="F92" s="77">
        <v>35898</v>
      </c>
      <c r="G92" s="76" t="s">
        <v>5</v>
      </c>
      <c r="H92" s="76" t="s">
        <v>144</v>
      </c>
      <c r="I92" s="78">
        <v>8.1</v>
      </c>
      <c r="J92" s="78">
        <v>8.1</v>
      </c>
      <c r="K92" s="78">
        <v>6</v>
      </c>
      <c r="L92" s="78">
        <v>9.4</v>
      </c>
      <c r="M92" s="79"/>
      <c r="N92" s="78">
        <v>8.8000000000000007</v>
      </c>
      <c r="O92" s="79"/>
      <c r="P92" s="78">
        <v>7.1</v>
      </c>
      <c r="Q92" s="79"/>
      <c r="R92" s="78">
        <v>8</v>
      </c>
      <c r="S92" s="79"/>
      <c r="T92" s="82" t="s">
        <v>77</v>
      </c>
      <c r="U92" s="79"/>
      <c r="V92" s="82" t="s">
        <v>77</v>
      </c>
      <c r="W92" s="79"/>
      <c r="X92" s="78">
        <v>7.2</v>
      </c>
      <c r="Y92" s="78">
        <v>8.8000000000000007</v>
      </c>
      <c r="Z92" s="78">
        <v>5.0999999999999996</v>
      </c>
      <c r="AA92" s="82" t="s">
        <v>77</v>
      </c>
      <c r="AB92" s="79"/>
      <c r="AC92" s="79"/>
      <c r="AD92" s="78">
        <v>8</v>
      </c>
      <c r="AE92" s="82" t="s">
        <v>77</v>
      </c>
      <c r="AF92" s="78">
        <v>9.6999999999999993</v>
      </c>
      <c r="AG92" s="78">
        <v>9.6999999999999993</v>
      </c>
      <c r="AH92" s="82" t="s">
        <v>77</v>
      </c>
      <c r="AI92" s="78">
        <v>7.6</v>
      </c>
      <c r="AJ92" s="78">
        <v>5.8</v>
      </c>
      <c r="AK92" s="82" t="s">
        <v>77</v>
      </c>
      <c r="AL92" s="80">
        <v>32</v>
      </c>
      <c r="AM92" s="81">
        <v>13</v>
      </c>
      <c r="AN92" s="78">
        <v>7.6</v>
      </c>
      <c r="AO92" s="78">
        <v>7.5</v>
      </c>
      <c r="AP92" s="82" t="s">
        <v>77</v>
      </c>
      <c r="AQ92" s="78">
        <v>9.8000000000000007</v>
      </c>
      <c r="AR92" s="79"/>
      <c r="AS92" s="79"/>
      <c r="AT92" s="79"/>
      <c r="AU92" s="79"/>
      <c r="AV92" s="79"/>
      <c r="AW92" s="78">
        <v>9.1</v>
      </c>
      <c r="AX92" s="79"/>
      <c r="AY92" s="79"/>
      <c r="AZ92" s="79"/>
      <c r="BA92" s="79"/>
      <c r="BB92" s="78">
        <v>9.1</v>
      </c>
      <c r="BC92" s="80">
        <v>5</v>
      </c>
      <c r="BD92" s="81">
        <v>0</v>
      </c>
      <c r="BE92" s="78">
        <v>8.3000000000000007</v>
      </c>
      <c r="BF92" s="78">
        <v>7</v>
      </c>
      <c r="BG92" s="78">
        <v>6.9</v>
      </c>
      <c r="BH92" s="78">
        <v>8.1</v>
      </c>
      <c r="BI92" s="78">
        <v>8.1999999999999993</v>
      </c>
      <c r="BJ92" s="78">
        <v>7.7</v>
      </c>
      <c r="BK92" s="78">
        <v>7.3</v>
      </c>
      <c r="BL92" s="78">
        <v>7.2</v>
      </c>
      <c r="BM92" s="78">
        <v>8.9</v>
      </c>
      <c r="BN92" s="78">
        <v>6.2</v>
      </c>
      <c r="BO92" s="78">
        <v>6.8</v>
      </c>
      <c r="BP92" s="78">
        <v>7.2</v>
      </c>
      <c r="BQ92" s="78">
        <v>8.5</v>
      </c>
      <c r="BR92" s="78">
        <v>7.4</v>
      </c>
      <c r="BS92" s="82" t="s">
        <v>77</v>
      </c>
      <c r="BT92" s="78">
        <v>7.2</v>
      </c>
      <c r="BU92" s="82" t="s">
        <v>77</v>
      </c>
      <c r="BV92" s="78">
        <v>5.8</v>
      </c>
      <c r="BW92" s="78">
        <v>7.4</v>
      </c>
      <c r="BX92" s="78">
        <v>6</v>
      </c>
      <c r="BY92" s="78">
        <v>6.8</v>
      </c>
      <c r="BZ92" s="82" t="s">
        <v>77</v>
      </c>
      <c r="CA92" s="82" t="s">
        <v>77</v>
      </c>
      <c r="CB92" s="78">
        <v>7.6</v>
      </c>
      <c r="CC92" s="78">
        <v>6.1</v>
      </c>
      <c r="CD92" s="79"/>
      <c r="CE92" s="82" t="s">
        <v>77</v>
      </c>
      <c r="CF92" s="79"/>
      <c r="CG92" s="78">
        <v>5.9</v>
      </c>
      <c r="CH92" s="78">
        <v>5.4</v>
      </c>
      <c r="CI92" s="80">
        <v>47</v>
      </c>
      <c r="CJ92" s="81">
        <v>12</v>
      </c>
      <c r="CK92" s="78">
        <v>6.3</v>
      </c>
      <c r="CL92" s="78">
        <v>6.6</v>
      </c>
      <c r="CM92" s="79"/>
      <c r="CN92" s="78">
        <v>6.8</v>
      </c>
      <c r="CO92" s="82" t="s">
        <v>77</v>
      </c>
      <c r="CP92" s="78">
        <v>7.4</v>
      </c>
      <c r="CQ92" s="78">
        <v>7.3</v>
      </c>
      <c r="CR92" s="79"/>
      <c r="CS92" s="79"/>
      <c r="CT92" s="78">
        <v>5.0999999999999996</v>
      </c>
      <c r="CU92" s="79"/>
      <c r="CV92" s="78">
        <v>8.5</v>
      </c>
      <c r="CW92" s="78">
        <v>7.2</v>
      </c>
      <c r="CX92" s="79"/>
      <c r="CY92" s="78">
        <v>8.6999999999999993</v>
      </c>
      <c r="CZ92" s="78">
        <v>9.5</v>
      </c>
      <c r="DA92" s="80">
        <v>21</v>
      </c>
      <c r="DB92" s="81">
        <v>3</v>
      </c>
      <c r="DC92" s="79"/>
      <c r="DD92" s="79"/>
      <c r="DE92" s="79"/>
      <c r="DF92" s="80">
        <v>0</v>
      </c>
      <c r="DG92" s="81">
        <v>4</v>
      </c>
      <c r="DH92" s="80">
        <v>105</v>
      </c>
      <c r="DI92" s="81">
        <v>32</v>
      </c>
      <c r="DJ92" s="83">
        <v>137</v>
      </c>
      <c r="DK92" s="78">
        <v>111</v>
      </c>
      <c r="DL92" s="78">
        <v>6.87</v>
      </c>
      <c r="DM92" s="78">
        <v>2.85</v>
      </c>
      <c r="DN92" s="76"/>
      <c r="DO92" s="13">
        <f t="shared" si="1"/>
        <v>28</v>
      </c>
    </row>
    <row r="93" spans="2:119" ht="27.75" customHeight="1">
      <c r="B93" s="75">
        <v>2220328860</v>
      </c>
      <c r="C93" s="76" t="s">
        <v>3</v>
      </c>
      <c r="D93" s="76" t="s">
        <v>102</v>
      </c>
      <c r="E93" s="76" t="s">
        <v>285</v>
      </c>
      <c r="F93" s="77">
        <v>36078</v>
      </c>
      <c r="G93" s="76" t="s">
        <v>5</v>
      </c>
      <c r="H93" s="76" t="s">
        <v>144</v>
      </c>
      <c r="I93" s="78">
        <v>7.5</v>
      </c>
      <c r="J93" s="78">
        <v>7.6</v>
      </c>
      <c r="K93" s="78">
        <v>8.1999999999999993</v>
      </c>
      <c r="L93" s="78">
        <v>8.5</v>
      </c>
      <c r="M93" s="79"/>
      <c r="N93" s="78">
        <v>6.3</v>
      </c>
      <c r="O93" s="79"/>
      <c r="P93" s="78">
        <v>6</v>
      </c>
      <c r="Q93" s="79"/>
      <c r="R93" s="78">
        <v>6.2</v>
      </c>
      <c r="S93" s="79"/>
      <c r="T93" s="78">
        <v>7.8</v>
      </c>
      <c r="U93" s="79"/>
      <c r="V93" s="78">
        <v>5.9</v>
      </c>
      <c r="W93" s="79"/>
      <c r="X93" s="78">
        <v>6.5</v>
      </c>
      <c r="Y93" s="78">
        <v>8.6999999999999993</v>
      </c>
      <c r="Z93" s="78">
        <v>6.7</v>
      </c>
      <c r="AA93" s="78">
        <v>9.1999999999999993</v>
      </c>
      <c r="AB93" s="79"/>
      <c r="AC93" s="78">
        <v>7.5</v>
      </c>
      <c r="AD93" s="78">
        <v>8.9</v>
      </c>
      <c r="AE93" s="79"/>
      <c r="AF93" s="78">
        <v>9</v>
      </c>
      <c r="AG93" s="78">
        <v>9.3000000000000007</v>
      </c>
      <c r="AH93" s="78">
        <v>7.8</v>
      </c>
      <c r="AI93" s="78">
        <v>9.1999999999999993</v>
      </c>
      <c r="AJ93" s="78">
        <v>7.1</v>
      </c>
      <c r="AK93" s="78">
        <v>8.6999999999999993</v>
      </c>
      <c r="AL93" s="80">
        <v>45</v>
      </c>
      <c r="AM93" s="81">
        <v>0</v>
      </c>
      <c r="AN93" s="78">
        <v>7.6</v>
      </c>
      <c r="AO93" s="78">
        <v>6.3</v>
      </c>
      <c r="AP93" s="78">
        <v>8.4</v>
      </c>
      <c r="AQ93" s="79"/>
      <c r="AR93" s="79"/>
      <c r="AS93" s="79"/>
      <c r="AT93" s="79"/>
      <c r="AU93" s="79"/>
      <c r="AV93" s="78">
        <v>5.6</v>
      </c>
      <c r="AW93" s="79"/>
      <c r="AX93" s="79"/>
      <c r="AY93" s="79"/>
      <c r="AZ93" s="79"/>
      <c r="BA93" s="79"/>
      <c r="BB93" s="78">
        <v>9.3000000000000007</v>
      </c>
      <c r="BC93" s="80">
        <v>5</v>
      </c>
      <c r="BD93" s="81">
        <v>0</v>
      </c>
      <c r="BE93" s="78">
        <v>6.6</v>
      </c>
      <c r="BF93" s="78">
        <v>5.5</v>
      </c>
      <c r="BG93" s="78">
        <v>4.5999999999999996</v>
      </c>
      <c r="BH93" s="78">
        <v>5</v>
      </c>
      <c r="BI93" s="78">
        <v>6.6</v>
      </c>
      <c r="BJ93" s="78">
        <v>7</v>
      </c>
      <c r="BK93" s="78">
        <v>4.8</v>
      </c>
      <c r="BL93" s="78">
        <v>7.2</v>
      </c>
      <c r="BM93" s="78">
        <v>7.5</v>
      </c>
      <c r="BN93" s="78">
        <v>7.1</v>
      </c>
      <c r="BO93" s="78">
        <v>5.3</v>
      </c>
      <c r="BP93" s="78">
        <v>7.4</v>
      </c>
      <c r="BQ93" s="78">
        <v>5.2</v>
      </c>
      <c r="BR93" s="78">
        <v>6.4</v>
      </c>
      <c r="BS93" s="78">
        <v>5.7</v>
      </c>
      <c r="BT93" s="78">
        <v>6.5</v>
      </c>
      <c r="BU93" s="78">
        <v>7.2</v>
      </c>
      <c r="BV93" s="78">
        <v>6.2</v>
      </c>
      <c r="BW93" s="78">
        <v>6.8</v>
      </c>
      <c r="BX93" s="78">
        <v>6.9</v>
      </c>
      <c r="BY93" s="78">
        <v>5.8</v>
      </c>
      <c r="BZ93" s="78">
        <v>6.8</v>
      </c>
      <c r="CA93" s="78">
        <v>5.2</v>
      </c>
      <c r="CB93" s="78">
        <v>7.3</v>
      </c>
      <c r="CC93" s="78">
        <v>6.4</v>
      </c>
      <c r="CD93" s="79"/>
      <c r="CE93" s="79"/>
      <c r="CF93" s="78">
        <v>5.7</v>
      </c>
      <c r="CG93" s="78">
        <v>7.2</v>
      </c>
      <c r="CH93" s="78">
        <v>8.4</v>
      </c>
      <c r="CI93" s="80">
        <v>59</v>
      </c>
      <c r="CJ93" s="81">
        <v>0</v>
      </c>
      <c r="CK93" s="78">
        <v>5.9</v>
      </c>
      <c r="CL93" s="78">
        <v>4.7</v>
      </c>
      <c r="CM93" s="78">
        <v>7.6</v>
      </c>
      <c r="CN93" s="79"/>
      <c r="CO93" s="78">
        <v>6.3</v>
      </c>
      <c r="CP93" s="78">
        <v>7.2</v>
      </c>
      <c r="CQ93" s="79"/>
      <c r="CR93" s="78">
        <v>7.9</v>
      </c>
      <c r="CS93" s="78">
        <v>6.9</v>
      </c>
      <c r="CT93" s="79"/>
      <c r="CU93" s="79"/>
      <c r="CV93" s="78">
        <v>8.4</v>
      </c>
      <c r="CW93" s="78">
        <v>6.5</v>
      </c>
      <c r="CX93" s="79"/>
      <c r="CY93" s="78">
        <v>9.8000000000000007</v>
      </c>
      <c r="CZ93" s="82" t="s">
        <v>77</v>
      </c>
      <c r="DA93" s="80">
        <v>23</v>
      </c>
      <c r="DB93" s="81">
        <v>1</v>
      </c>
      <c r="DC93" s="79"/>
      <c r="DD93" s="79"/>
      <c r="DE93" s="79"/>
      <c r="DF93" s="80">
        <v>0</v>
      </c>
      <c r="DG93" s="81">
        <v>4</v>
      </c>
      <c r="DH93" s="80">
        <v>132</v>
      </c>
      <c r="DI93" s="81">
        <v>5</v>
      </c>
      <c r="DJ93" s="83">
        <v>137</v>
      </c>
      <c r="DK93" s="78">
        <v>132</v>
      </c>
      <c r="DL93" s="78">
        <v>6.92</v>
      </c>
      <c r="DM93" s="78">
        <v>2.8</v>
      </c>
      <c r="DN93" s="76"/>
      <c r="DO93" s="13">
        <f t="shared" si="1"/>
        <v>1</v>
      </c>
    </row>
    <row r="94" spans="2:119" ht="27.75" customHeight="1">
      <c r="B94" s="75">
        <v>2220326452</v>
      </c>
      <c r="C94" s="76" t="s">
        <v>308</v>
      </c>
      <c r="D94" s="76" t="s">
        <v>102</v>
      </c>
      <c r="E94" s="76" t="s">
        <v>286</v>
      </c>
      <c r="F94" s="77">
        <v>35818</v>
      </c>
      <c r="G94" s="76" t="s">
        <v>5</v>
      </c>
      <c r="H94" s="76" t="s">
        <v>144</v>
      </c>
      <c r="I94" s="78">
        <v>7.7</v>
      </c>
      <c r="J94" s="78">
        <v>6.8</v>
      </c>
      <c r="K94" s="78">
        <v>6.4</v>
      </c>
      <c r="L94" s="78">
        <v>6.2</v>
      </c>
      <c r="M94" s="79"/>
      <c r="N94" s="78">
        <v>4.9000000000000004</v>
      </c>
      <c r="O94" s="79"/>
      <c r="P94" s="79">
        <v>0</v>
      </c>
      <c r="Q94" s="79"/>
      <c r="R94" s="79"/>
      <c r="S94" s="79"/>
      <c r="T94" s="79"/>
      <c r="U94" s="79"/>
      <c r="V94" s="79"/>
      <c r="W94" s="79"/>
      <c r="X94" s="78">
        <v>4.0999999999999996</v>
      </c>
      <c r="Y94" s="78">
        <v>6.5</v>
      </c>
      <c r="Z94" s="78">
        <v>4.0999999999999996</v>
      </c>
      <c r="AA94" s="79"/>
      <c r="AB94" s="78">
        <v>6.9</v>
      </c>
      <c r="AC94" s="79"/>
      <c r="AD94" s="78">
        <v>6.8</v>
      </c>
      <c r="AE94" s="78">
        <v>5.3</v>
      </c>
      <c r="AF94" s="78">
        <v>8</v>
      </c>
      <c r="AG94" s="78">
        <v>8.1</v>
      </c>
      <c r="AH94" s="79"/>
      <c r="AI94" s="79">
        <v>0</v>
      </c>
      <c r="AJ94" s="79"/>
      <c r="AK94" s="78">
        <v>8.1</v>
      </c>
      <c r="AL94" s="80">
        <v>29</v>
      </c>
      <c r="AM94" s="81">
        <v>16</v>
      </c>
      <c r="AN94" s="78">
        <v>5.8</v>
      </c>
      <c r="AO94" s="78">
        <v>6.5</v>
      </c>
      <c r="AP94" s="79"/>
      <c r="AQ94" s="79"/>
      <c r="AR94" s="78">
        <v>4.0999999999999996</v>
      </c>
      <c r="AS94" s="79"/>
      <c r="AT94" s="79"/>
      <c r="AU94" s="79"/>
      <c r="AV94" s="78">
        <v>5.9</v>
      </c>
      <c r="AW94" s="79"/>
      <c r="AX94" s="79"/>
      <c r="AY94" s="79"/>
      <c r="AZ94" s="79"/>
      <c r="BA94" s="79"/>
      <c r="BB94" s="79">
        <v>0</v>
      </c>
      <c r="BC94" s="80">
        <v>4</v>
      </c>
      <c r="BD94" s="81">
        <v>1</v>
      </c>
      <c r="BE94" s="78">
        <v>5.7</v>
      </c>
      <c r="BF94" s="78">
        <v>5.3</v>
      </c>
      <c r="BG94" s="78">
        <v>5.6</v>
      </c>
      <c r="BH94" s="78">
        <v>4.8</v>
      </c>
      <c r="BI94" s="78">
        <v>7.6</v>
      </c>
      <c r="BJ94" s="78">
        <v>4.0999999999999996</v>
      </c>
      <c r="BK94" s="78">
        <v>4.5</v>
      </c>
      <c r="BL94" s="78">
        <v>5.6</v>
      </c>
      <c r="BM94" s="78">
        <v>7</v>
      </c>
      <c r="BN94" s="78">
        <v>5.6</v>
      </c>
      <c r="BO94" s="79">
        <v>0</v>
      </c>
      <c r="BP94" s="78">
        <v>4.8</v>
      </c>
      <c r="BQ94" s="78">
        <v>6.8</v>
      </c>
      <c r="BR94" s="79">
        <v>0</v>
      </c>
      <c r="BS94" s="79"/>
      <c r="BT94" s="78">
        <v>4.7</v>
      </c>
      <c r="BU94" s="79">
        <v>0</v>
      </c>
      <c r="BV94" s="78">
        <v>6</v>
      </c>
      <c r="BW94" s="78">
        <v>4.9000000000000004</v>
      </c>
      <c r="BX94" s="78">
        <v>5.3</v>
      </c>
      <c r="BY94" s="79">
        <v>0</v>
      </c>
      <c r="BZ94" s="79"/>
      <c r="CA94" s="78">
        <v>5.4</v>
      </c>
      <c r="CB94" s="79">
        <v>0</v>
      </c>
      <c r="CC94" s="79"/>
      <c r="CD94" s="79"/>
      <c r="CE94" s="79"/>
      <c r="CF94" s="79"/>
      <c r="CG94" s="79">
        <v>0</v>
      </c>
      <c r="CH94" s="79">
        <v>0</v>
      </c>
      <c r="CI94" s="80">
        <v>35</v>
      </c>
      <c r="CJ94" s="81">
        <v>24</v>
      </c>
      <c r="CK94" s="78">
        <v>5.6</v>
      </c>
      <c r="CL94" s="78">
        <v>6.3</v>
      </c>
      <c r="CM94" s="78">
        <v>5.3</v>
      </c>
      <c r="CN94" s="79"/>
      <c r="CO94" s="78">
        <v>5.7</v>
      </c>
      <c r="CP94" s="78">
        <v>5.9</v>
      </c>
      <c r="CQ94" s="78">
        <v>5.6</v>
      </c>
      <c r="CR94" s="79"/>
      <c r="CS94" s="78">
        <v>7.4</v>
      </c>
      <c r="CT94" s="79"/>
      <c r="CU94" s="79"/>
      <c r="CV94" s="79">
        <v>0</v>
      </c>
      <c r="CW94" s="79"/>
      <c r="CX94" s="79"/>
      <c r="CY94" s="79"/>
      <c r="CZ94" s="79"/>
      <c r="DA94" s="80">
        <v>18</v>
      </c>
      <c r="DB94" s="81">
        <v>6</v>
      </c>
      <c r="DC94" s="79"/>
      <c r="DD94" s="79"/>
      <c r="DE94" s="79"/>
      <c r="DF94" s="80">
        <v>0</v>
      </c>
      <c r="DG94" s="81">
        <v>4</v>
      </c>
      <c r="DH94" s="80">
        <v>86</v>
      </c>
      <c r="DI94" s="81">
        <v>51</v>
      </c>
      <c r="DJ94" s="83">
        <v>137</v>
      </c>
      <c r="DK94" s="78">
        <v>107</v>
      </c>
      <c r="DL94" s="78">
        <v>4.78</v>
      </c>
      <c r="DM94" s="78">
        <v>1.68</v>
      </c>
      <c r="DN94" s="76"/>
      <c r="DO94" s="13">
        <f t="shared" si="1"/>
        <v>46</v>
      </c>
    </row>
    <row r="95" spans="2:119" ht="27.75" customHeight="1">
      <c r="B95" s="75">
        <v>2020324342</v>
      </c>
      <c r="C95" s="76" t="s">
        <v>0</v>
      </c>
      <c r="D95" s="76" t="s">
        <v>396</v>
      </c>
      <c r="E95" s="76" t="s">
        <v>397</v>
      </c>
      <c r="F95" s="77">
        <v>35188</v>
      </c>
      <c r="G95" s="76" t="s">
        <v>5</v>
      </c>
      <c r="H95" s="76" t="s">
        <v>147</v>
      </c>
      <c r="I95" s="78">
        <v>8.3000000000000007</v>
      </c>
      <c r="J95" s="78">
        <v>6.6</v>
      </c>
      <c r="K95" s="78">
        <v>8.4</v>
      </c>
      <c r="L95" s="78">
        <v>8.4</v>
      </c>
      <c r="M95" s="79"/>
      <c r="N95" s="78">
        <v>9.1</v>
      </c>
      <c r="O95" s="79"/>
      <c r="P95" s="78">
        <v>8.8000000000000007</v>
      </c>
      <c r="Q95" s="79"/>
      <c r="R95" s="78">
        <v>7</v>
      </c>
      <c r="S95" s="79"/>
      <c r="T95" s="78">
        <v>7.6</v>
      </c>
      <c r="U95" s="79"/>
      <c r="V95" s="78">
        <v>7.7</v>
      </c>
      <c r="W95" s="79"/>
      <c r="X95" s="78">
        <v>9.1</v>
      </c>
      <c r="Y95" s="78">
        <v>9.3000000000000007</v>
      </c>
      <c r="Z95" s="78">
        <v>9.1</v>
      </c>
      <c r="AA95" s="79"/>
      <c r="AB95" s="78">
        <v>5.6</v>
      </c>
      <c r="AC95" s="79"/>
      <c r="AD95" s="78">
        <v>7</v>
      </c>
      <c r="AE95" s="78">
        <v>7.5</v>
      </c>
      <c r="AF95" s="78">
        <v>8.4</v>
      </c>
      <c r="AG95" s="78">
        <v>9.9</v>
      </c>
      <c r="AH95" s="78">
        <v>7.9</v>
      </c>
      <c r="AI95" s="78">
        <v>9.5</v>
      </c>
      <c r="AJ95" s="78">
        <v>8.5</v>
      </c>
      <c r="AK95" s="78">
        <v>9</v>
      </c>
      <c r="AL95" s="80">
        <v>45</v>
      </c>
      <c r="AM95" s="81">
        <v>0</v>
      </c>
      <c r="AN95" s="78">
        <v>5.0999999999999996</v>
      </c>
      <c r="AO95" s="78">
        <v>6.3</v>
      </c>
      <c r="AP95" s="79"/>
      <c r="AQ95" s="79"/>
      <c r="AR95" s="79"/>
      <c r="AS95" s="79"/>
      <c r="AT95" s="79"/>
      <c r="AU95" s="78">
        <v>6.8</v>
      </c>
      <c r="AV95" s="79"/>
      <c r="AW95" s="79"/>
      <c r="AX95" s="79"/>
      <c r="AY95" s="79"/>
      <c r="AZ95" s="79"/>
      <c r="BA95" s="78">
        <v>6.8</v>
      </c>
      <c r="BB95" s="78">
        <v>7.4</v>
      </c>
      <c r="BC95" s="80">
        <v>5</v>
      </c>
      <c r="BD95" s="81">
        <v>0</v>
      </c>
      <c r="BE95" s="78">
        <v>9.1</v>
      </c>
      <c r="BF95" s="78">
        <v>8.1999999999999993</v>
      </c>
      <c r="BG95" s="78">
        <v>6</v>
      </c>
      <c r="BH95" s="78">
        <v>6.8</v>
      </c>
      <c r="BI95" s="78">
        <v>7.8</v>
      </c>
      <c r="BJ95" s="78">
        <v>6.9</v>
      </c>
      <c r="BK95" s="78">
        <v>7.2</v>
      </c>
      <c r="BL95" s="78">
        <v>6.8</v>
      </c>
      <c r="BM95" s="78">
        <v>7.1</v>
      </c>
      <c r="BN95" s="78">
        <v>6.2</v>
      </c>
      <c r="BO95" s="78">
        <v>6.6</v>
      </c>
      <c r="BP95" s="78">
        <v>7.5</v>
      </c>
      <c r="BQ95" s="78">
        <v>7.3</v>
      </c>
      <c r="BR95" s="78">
        <v>7</v>
      </c>
      <c r="BS95" s="78">
        <v>6</v>
      </c>
      <c r="BT95" s="78">
        <v>7.9</v>
      </c>
      <c r="BU95" s="78">
        <v>8.3000000000000007</v>
      </c>
      <c r="BV95" s="78">
        <v>7.5</v>
      </c>
      <c r="BW95" s="78">
        <v>6.8</v>
      </c>
      <c r="BX95" s="78">
        <v>8.8000000000000007</v>
      </c>
      <c r="BY95" s="78">
        <v>7.2</v>
      </c>
      <c r="BZ95" s="78">
        <v>5.4</v>
      </c>
      <c r="CA95" s="78">
        <v>5.4</v>
      </c>
      <c r="CB95" s="78">
        <v>6.1</v>
      </c>
      <c r="CC95" s="79"/>
      <c r="CD95" s="78">
        <v>8.1</v>
      </c>
      <c r="CE95" s="78">
        <v>6.9</v>
      </c>
      <c r="CF95" s="79"/>
      <c r="CG95" s="78">
        <v>8</v>
      </c>
      <c r="CH95" s="78">
        <v>7.4</v>
      </c>
      <c r="CI95" s="80">
        <v>59</v>
      </c>
      <c r="CJ95" s="81">
        <v>0</v>
      </c>
      <c r="CK95" s="78">
        <v>7.4</v>
      </c>
      <c r="CL95" s="78">
        <v>7.4</v>
      </c>
      <c r="CM95" s="79"/>
      <c r="CN95" s="78">
        <v>7</v>
      </c>
      <c r="CO95" s="78">
        <v>7.4</v>
      </c>
      <c r="CP95" s="78">
        <v>7.3</v>
      </c>
      <c r="CQ95" s="78">
        <v>8.5</v>
      </c>
      <c r="CR95" s="79"/>
      <c r="CS95" s="82" t="s">
        <v>77</v>
      </c>
      <c r="CT95" s="78">
        <v>7.6</v>
      </c>
      <c r="CU95" s="79"/>
      <c r="CV95" s="78">
        <v>8.1999999999999993</v>
      </c>
      <c r="CW95" s="78">
        <v>5.9</v>
      </c>
      <c r="CX95" s="79"/>
      <c r="CY95" s="78">
        <v>8.6</v>
      </c>
      <c r="CZ95" s="78">
        <v>8.4</v>
      </c>
      <c r="DA95" s="80">
        <v>24</v>
      </c>
      <c r="DB95" s="81">
        <v>0</v>
      </c>
      <c r="DC95" s="78">
        <v>9.1999999999999993</v>
      </c>
      <c r="DD95" s="78">
        <v>8.5</v>
      </c>
      <c r="DE95" s="79"/>
      <c r="DF95" s="80">
        <v>4</v>
      </c>
      <c r="DG95" s="81">
        <v>0</v>
      </c>
      <c r="DH95" s="80">
        <v>137</v>
      </c>
      <c r="DI95" s="81">
        <v>0</v>
      </c>
      <c r="DJ95" s="83">
        <v>137</v>
      </c>
      <c r="DK95" s="78">
        <v>137</v>
      </c>
      <c r="DL95" s="78">
        <v>7.63</v>
      </c>
      <c r="DM95" s="78">
        <v>3.22</v>
      </c>
      <c r="DN95" s="76" t="s">
        <v>293</v>
      </c>
      <c r="DO95" s="13">
        <f t="shared" si="1"/>
        <v>0</v>
      </c>
    </row>
    <row r="96" spans="2:119" ht="27.75" customHeight="1">
      <c r="B96" s="75">
        <v>2221326454</v>
      </c>
      <c r="C96" s="76" t="s">
        <v>3</v>
      </c>
      <c r="D96" s="76" t="s">
        <v>89</v>
      </c>
      <c r="E96" s="76" t="s">
        <v>224</v>
      </c>
      <c r="F96" s="77">
        <v>36052</v>
      </c>
      <c r="G96" s="76" t="s">
        <v>88</v>
      </c>
      <c r="H96" s="76" t="s">
        <v>144</v>
      </c>
      <c r="I96" s="78">
        <v>4.2</v>
      </c>
      <c r="J96" s="78">
        <v>7.6</v>
      </c>
      <c r="K96" s="78">
        <v>7.7</v>
      </c>
      <c r="L96" s="79">
        <v>0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8">
        <v>6.2</v>
      </c>
      <c r="Y96" s="78">
        <v>7.8</v>
      </c>
      <c r="Z96" s="79">
        <v>0</v>
      </c>
      <c r="AA96" s="79"/>
      <c r="AB96" s="78">
        <v>6.5</v>
      </c>
      <c r="AC96" s="78">
        <v>6.8</v>
      </c>
      <c r="AD96" s="79">
        <v>0</v>
      </c>
      <c r="AE96" s="79"/>
      <c r="AF96" s="78">
        <v>9.4</v>
      </c>
      <c r="AG96" s="78">
        <v>6.9</v>
      </c>
      <c r="AH96" s="79"/>
      <c r="AI96" s="79">
        <v>0</v>
      </c>
      <c r="AJ96" s="79"/>
      <c r="AK96" s="79">
        <v>0</v>
      </c>
      <c r="AL96" s="80">
        <v>18</v>
      </c>
      <c r="AM96" s="81">
        <v>27</v>
      </c>
      <c r="AN96" s="78">
        <v>6.7</v>
      </c>
      <c r="AO96" s="78">
        <v>6.1</v>
      </c>
      <c r="AP96" s="79"/>
      <c r="AQ96" s="79"/>
      <c r="AR96" s="79"/>
      <c r="AS96" s="79"/>
      <c r="AT96" s="78">
        <v>4</v>
      </c>
      <c r="AU96" s="79"/>
      <c r="AV96" s="79"/>
      <c r="AW96" s="79"/>
      <c r="AX96" s="79"/>
      <c r="AY96" s="79"/>
      <c r="AZ96" s="79">
        <v>0</v>
      </c>
      <c r="BA96" s="79"/>
      <c r="BB96" s="79"/>
      <c r="BC96" s="80">
        <v>3</v>
      </c>
      <c r="BD96" s="81">
        <v>2</v>
      </c>
      <c r="BE96" s="78">
        <v>6.2</v>
      </c>
      <c r="BF96" s="78">
        <v>6.3</v>
      </c>
      <c r="BG96" s="78">
        <v>5.7</v>
      </c>
      <c r="BH96" s="78">
        <v>9</v>
      </c>
      <c r="BI96" s="78">
        <v>6.6</v>
      </c>
      <c r="BJ96" s="78">
        <v>4.9000000000000004</v>
      </c>
      <c r="BK96" s="78">
        <v>4.3</v>
      </c>
      <c r="BL96" s="78">
        <v>4.4000000000000004</v>
      </c>
      <c r="BM96" s="78">
        <v>5</v>
      </c>
      <c r="BN96" s="78">
        <v>6.9</v>
      </c>
      <c r="BO96" s="78">
        <v>5.2</v>
      </c>
      <c r="BP96" s="78">
        <v>8.1999999999999993</v>
      </c>
      <c r="BQ96" s="78">
        <v>5.5</v>
      </c>
      <c r="BR96" s="82" t="s">
        <v>77</v>
      </c>
      <c r="BS96" s="82" t="s">
        <v>77</v>
      </c>
      <c r="BT96" s="82" t="s">
        <v>77</v>
      </c>
      <c r="BU96" s="82" t="s">
        <v>77</v>
      </c>
      <c r="BV96" s="78">
        <v>5.8</v>
      </c>
      <c r="BW96" s="78">
        <v>6.1</v>
      </c>
      <c r="BX96" s="79">
        <v>0</v>
      </c>
      <c r="BY96" s="79">
        <v>0</v>
      </c>
      <c r="BZ96" s="79"/>
      <c r="CA96" s="79">
        <v>0</v>
      </c>
      <c r="CB96" s="78">
        <v>5.5</v>
      </c>
      <c r="CC96" s="79"/>
      <c r="CD96" s="79"/>
      <c r="CE96" s="79"/>
      <c r="CF96" s="79"/>
      <c r="CG96" s="79"/>
      <c r="CH96" s="78">
        <v>7.3</v>
      </c>
      <c r="CI96" s="80">
        <v>34</v>
      </c>
      <c r="CJ96" s="81">
        <v>25</v>
      </c>
      <c r="CK96" s="78">
        <v>6.2</v>
      </c>
      <c r="CL96" s="78">
        <v>5.6</v>
      </c>
      <c r="CM96" s="79"/>
      <c r="CN96" s="79"/>
      <c r="CO96" s="78">
        <v>6.1</v>
      </c>
      <c r="CP96" s="82" t="s">
        <v>77</v>
      </c>
      <c r="CQ96" s="79"/>
      <c r="CR96" s="79"/>
      <c r="CS96" s="78">
        <v>6</v>
      </c>
      <c r="CT96" s="79"/>
      <c r="CU96" s="79"/>
      <c r="CV96" s="79"/>
      <c r="CW96" s="79"/>
      <c r="CX96" s="79"/>
      <c r="CY96" s="78">
        <v>8.1</v>
      </c>
      <c r="CZ96" s="78">
        <v>9.1999999999999993</v>
      </c>
      <c r="DA96" s="80">
        <v>11</v>
      </c>
      <c r="DB96" s="81">
        <v>13</v>
      </c>
      <c r="DC96" s="79"/>
      <c r="DD96" s="79"/>
      <c r="DE96" s="79"/>
      <c r="DF96" s="80">
        <v>0</v>
      </c>
      <c r="DG96" s="81">
        <v>4</v>
      </c>
      <c r="DH96" s="80">
        <v>66</v>
      </c>
      <c r="DI96" s="81">
        <v>71</v>
      </c>
      <c r="DJ96" s="83">
        <v>137</v>
      </c>
      <c r="DK96" s="78">
        <v>89</v>
      </c>
      <c r="DL96" s="78">
        <v>5.04</v>
      </c>
      <c r="DM96" s="78">
        <v>1.77</v>
      </c>
      <c r="DN96" s="76" t="s">
        <v>398</v>
      </c>
      <c r="DO96" s="13">
        <f t="shared" si="1"/>
        <v>65</v>
      </c>
    </row>
    <row r="97" spans="2:119" ht="27.75" customHeight="1">
      <c r="B97" s="75">
        <v>2220326455</v>
      </c>
      <c r="C97" s="76" t="s">
        <v>223</v>
      </c>
      <c r="D97" s="76" t="s">
        <v>360</v>
      </c>
      <c r="E97" s="76" t="s">
        <v>265</v>
      </c>
      <c r="F97" s="77">
        <v>35545</v>
      </c>
      <c r="G97" s="76" t="s">
        <v>5</v>
      </c>
      <c r="H97" s="76" t="s">
        <v>144</v>
      </c>
      <c r="I97" s="78">
        <v>8.5</v>
      </c>
      <c r="J97" s="78">
        <v>8.6999999999999993</v>
      </c>
      <c r="K97" s="78">
        <v>8.1999999999999993</v>
      </c>
      <c r="L97" s="78">
        <v>8.1999999999999993</v>
      </c>
      <c r="M97" s="79"/>
      <c r="N97" s="78">
        <v>8.1</v>
      </c>
      <c r="O97" s="79"/>
      <c r="P97" s="78">
        <v>5.6</v>
      </c>
      <c r="Q97" s="79"/>
      <c r="R97" s="78">
        <v>6.8</v>
      </c>
      <c r="S97" s="79"/>
      <c r="T97" s="78">
        <v>6.5</v>
      </c>
      <c r="U97" s="79"/>
      <c r="V97" s="78">
        <v>6.4</v>
      </c>
      <c r="W97" s="79"/>
      <c r="X97" s="78">
        <v>7.6</v>
      </c>
      <c r="Y97" s="78">
        <v>7.2</v>
      </c>
      <c r="Z97" s="78">
        <v>6.9</v>
      </c>
      <c r="AA97" s="79"/>
      <c r="AB97" s="78">
        <v>9.1</v>
      </c>
      <c r="AC97" s="78">
        <v>8.5</v>
      </c>
      <c r="AD97" s="78">
        <v>7.2</v>
      </c>
      <c r="AE97" s="79"/>
      <c r="AF97" s="78">
        <v>8.9</v>
      </c>
      <c r="AG97" s="78">
        <v>9.3000000000000007</v>
      </c>
      <c r="AH97" s="78">
        <v>8</v>
      </c>
      <c r="AI97" s="78">
        <v>8.1999999999999993</v>
      </c>
      <c r="AJ97" s="78">
        <v>7.3</v>
      </c>
      <c r="AK97" s="78">
        <v>7.5</v>
      </c>
      <c r="AL97" s="80">
        <v>45</v>
      </c>
      <c r="AM97" s="81">
        <v>0</v>
      </c>
      <c r="AN97" s="78">
        <v>6</v>
      </c>
      <c r="AO97" s="78">
        <v>4.3</v>
      </c>
      <c r="AP97" s="78">
        <v>8.4</v>
      </c>
      <c r="AQ97" s="79"/>
      <c r="AR97" s="79"/>
      <c r="AS97" s="79"/>
      <c r="AT97" s="79"/>
      <c r="AU97" s="79"/>
      <c r="AV97" s="78">
        <v>6</v>
      </c>
      <c r="AW97" s="79"/>
      <c r="AX97" s="79"/>
      <c r="AY97" s="79"/>
      <c r="AZ97" s="79"/>
      <c r="BA97" s="79"/>
      <c r="BB97" s="78">
        <v>4.0999999999999996</v>
      </c>
      <c r="BC97" s="80">
        <v>5</v>
      </c>
      <c r="BD97" s="81">
        <v>0</v>
      </c>
      <c r="BE97" s="78">
        <v>7.1</v>
      </c>
      <c r="BF97" s="78">
        <v>7.2</v>
      </c>
      <c r="BG97" s="78">
        <v>6.2</v>
      </c>
      <c r="BH97" s="78">
        <v>7.5</v>
      </c>
      <c r="BI97" s="78">
        <v>8.4</v>
      </c>
      <c r="BJ97" s="78">
        <v>8.9</v>
      </c>
      <c r="BK97" s="78">
        <v>7.7</v>
      </c>
      <c r="BL97" s="78">
        <v>6.5</v>
      </c>
      <c r="BM97" s="78">
        <v>7.5</v>
      </c>
      <c r="BN97" s="78">
        <v>7.4</v>
      </c>
      <c r="BO97" s="78">
        <v>8.1999999999999993</v>
      </c>
      <c r="BP97" s="78">
        <v>5.0999999999999996</v>
      </c>
      <c r="BQ97" s="78">
        <v>7.6</v>
      </c>
      <c r="BR97" s="78">
        <v>6.4</v>
      </c>
      <c r="BS97" s="78">
        <v>5.4</v>
      </c>
      <c r="BT97" s="78">
        <v>7.5</v>
      </c>
      <c r="BU97" s="78">
        <v>8.6</v>
      </c>
      <c r="BV97" s="78">
        <v>7.8</v>
      </c>
      <c r="BW97" s="78">
        <v>6.5</v>
      </c>
      <c r="BX97" s="78">
        <v>7.1</v>
      </c>
      <c r="BY97" s="78">
        <v>5.9</v>
      </c>
      <c r="BZ97" s="78">
        <v>5.8</v>
      </c>
      <c r="CA97" s="78">
        <v>6</v>
      </c>
      <c r="CB97" s="78">
        <v>7.3</v>
      </c>
      <c r="CC97" s="78">
        <v>6.6</v>
      </c>
      <c r="CD97" s="82" t="s">
        <v>77</v>
      </c>
      <c r="CE97" s="79"/>
      <c r="CF97" s="78">
        <v>7.4</v>
      </c>
      <c r="CG97" s="78">
        <v>6.7</v>
      </c>
      <c r="CH97" s="78">
        <v>8.4</v>
      </c>
      <c r="CI97" s="80">
        <v>59</v>
      </c>
      <c r="CJ97" s="81">
        <v>0</v>
      </c>
      <c r="CK97" s="78">
        <v>8.1999999999999993</v>
      </c>
      <c r="CL97" s="78">
        <v>7.8</v>
      </c>
      <c r="CM97" s="78">
        <v>6.3</v>
      </c>
      <c r="CN97" s="79"/>
      <c r="CO97" s="78">
        <v>7</v>
      </c>
      <c r="CP97" s="78">
        <v>8.3000000000000007</v>
      </c>
      <c r="CQ97" s="78">
        <v>7.8</v>
      </c>
      <c r="CR97" s="79"/>
      <c r="CS97" s="78">
        <v>7.6</v>
      </c>
      <c r="CT97" s="79"/>
      <c r="CU97" s="79"/>
      <c r="CV97" s="78">
        <v>7.9</v>
      </c>
      <c r="CW97" s="78">
        <v>6.6</v>
      </c>
      <c r="CX97" s="79"/>
      <c r="CY97" s="78">
        <v>8.5</v>
      </c>
      <c r="CZ97" s="78">
        <v>9</v>
      </c>
      <c r="DA97" s="80">
        <v>24</v>
      </c>
      <c r="DB97" s="81">
        <v>0</v>
      </c>
      <c r="DC97" s="79"/>
      <c r="DD97" s="79"/>
      <c r="DE97" s="79"/>
      <c r="DF97" s="80">
        <v>0</v>
      </c>
      <c r="DG97" s="81">
        <v>4</v>
      </c>
      <c r="DH97" s="80">
        <v>133</v>
      </c>
      <c r="DI97" s="81">
        <v>4</v>
      </c>
      <c r="DJ97" s="83">
        <v>137</v>
      </c>
      <c r="DK97" s="78">
        <v>133</v>
      </c>
      <c r="DL97" s="78">
        <v>7.36</v>
      </c>
      <c r="DM97" s="78">
        <v>3.1</v>
      </c>
      <c r="DN97" s="76"/>
      <c r="DO97" s="13">
        <f t="shared" si="1"/>
        <v>0</v>
      </c>
    </row>
    <row r="98" spans="2:119" ht="27.75" customHeight="1">
      <c r="B98" s="75">
        <v>2220326458</v>
      </c>
      <c r="C98" s="76" t="s">
        <v>142</v>
      </c>
      <c r="D98" s="76" t="s">
        <v>111</v>
      </c>
      <c r="E98" s="76" t="s">
        <v>96</v>
      </c>
      <c r="F98" s="77">
        <v>35879</v>
      </c>
      <c r="G98" s="76" t="s">
        <v>5</v>
      </c>
      <c r="H98" s="76" t="s">
        <v>144</v>
      </c>
      <c r="I98" s="78">
        <v>8</v>
      </c>
      <c r="J98" s="78">
        <v>8.5</v>
      </c>
      <c r="K98" s="78">
        <v>6.2</v>
      </c>
      <c r="L98" s="78">
        <v>8.5</v>
      </c>
      <c r="M98" s="79"/>
      <c r="N98" s="78">
        <v>7.4</v>
      </c>
      <c r="O98" s="79"/>
      <c r="P98" s="78">
        <v>6.6</v>
      </c>
      <c r="Q98" s="79"/>
      <c r="R98" s="78">
        <v>8.1999999999999993</v>
      </c>
      <c r="S98" s="79"/>
      <c r="T98" s="78">
        <v>8.9</v>
      </c>
      <c r="U98" s="79"/>
      <c r="V98" s="78">
        <v>7.8</v>
      </c>
      <c r="W98" s="79"/>
      <c r="X98" s="78">
        <v>6.9</v>
      </c>
      <c r="Y98" s="78">
        <v>7.9</v>
      </c>
      <c r="Z98" s="78">
        <v>8.8000000000000007</v>
      </c>
      <c r="AA98" s="79"/>
      <c r="AB98" s="78">
        <v>7.9</v>
      </c>
      <c r="AC98" s="79"/>
      <c r="AD98" s="78">
        <v>6.7</v>
      </c>
      <c r="AE98" s="78">
        <v>7.3</v>
      </c>
      <c r="AF98" s="78">
        <v>9.9</v>
      </c>
      <c r="AG98" s="78">
        <v>9.8000000000000007</v>
      </c>
      <c r="AH98" s="78">
        <v>8.5</v>
      </c>
      <c r="AI98" s="78">
        <v>8.6</v>
      </c>
      <c r="AJ98" s="78">
        <v>8.4</v>
      </c>
      <c r="AK98" s="78">
        <v>8.6</v>
      </c>
      <c r="AL98" s="80">
        <v>45</v>
      </c>
      <c r="AM98" s="81">
        <v>0</v>
      </c>
      <c r="AN98" s="78">
        <v>5.8</v>
      </c>
      <c r="AO98" s="78">
        <v>6.8</v>
      </c>
      <c r="AP98" s="79"/>
      <c r="AQ98" s="79"/>
      <c r="AR98" s="79"/>
      <c r="AS98" s="79"/>
      <c r="AT98" s="79"/>
      <c r="AU98" s="78">
        <v>6.3</v>
      </c>
      <c r="AV98" s="79"/>
      <c r="AW98" s="79"/>
      <c r="AX98" s="79"/>
      <c r="AY98" s="79"/>
      <c r="AZ98" s="79"/>
      <c r="BA98" s="78">
        <v>6.1</v>
      </c>
      <c r="BB98" s="78">
        <v>6.2</v>
      </c>
      <c r="BC98" s="80">
        <v>5</v>
      </c>
      <c r="BD98" s="81">
        <v>0</v>
      </c>
      <c r="BE98" s="78">
        <v>8.4</v>
      </c>
      <c r="BF98" s="78">
        <v>5.0999999999999996</v>
      </c>
      <c r="BG98" s="78">
        <v>5.5</v>
      </c>
      <c r="BH98" s="78">
        <v>7.8</v>
      </c>
      <c r="BI98" s="78">
        <v>7.7</v>
      </c>
      <c r="BJ98" s="78">
        <v>6.2</v>
      </c>
      <c r="BK98" s="78">
        <v>6.8</v>
      </c>
      <c r="BL98" s="78">
        <v>6.8</v>
      </c>
      <c r="BM98" s="78">
        <v>7.7</v>
      </c>
      <c r="BN98" s="78">
        <v>8.6</v>
      </c>
      <c r="BO98" s="78">
        <v>6.8</v>
      </c>
      <c r="BP98" s="78">
        <v>4.8</v>
      </c>
      <c r="BQ98" s="78">
        <v>8.3000000000000007</v>
      </c>
      <c r="BR98" s="78">
        <v>7.1</v>
      </c>
      <c r="BS98" s="78">
        <v>6.5</v>
      </c>
      <c r="BT98" s="78">
        <v>6.3</v>
      </c>
      <c r="BU98" s="78">
        <v>8.1999999999999993</v>
      </c>
      <c r="BV98" s="78">
        <v>7.3</v>
      </c>
      <c r="BW98" s="78">
        <v>6.9</v>
      </c>
      <c r="BX98" s="78">
        <v>5.5</v>
      </c>
      <c r="BY98" s="78">
        <v>6.2</v>
      </c>
      <c r="BZ98" s="82" t="s">
        <v>77</v>
      </c>
      <c r="CA98" s="78">
        <v>7.8</v>
      </c>
      <c r="CB98" s="78">
        <v>6.9</v>
      </c>
      <c r="CC98" s="79"/>
      <c r="CD98" s="82" t="s">
        <v>77</v>
      </c>
      <c r="CE98" s="79"/>
      <c r="CF98" s="78">
        <v>8.4</v>
      </c>
      <c r="CG98" s="78">
        <v>7</v>
      </c>
      <c r="CH98" s="78">
        <v>8</v>
      </c>
      <c r="CI98" s="80">
        <v>55</v>
      </c>
      <c r="CJ98" s="81">
        <v>4</v>
      </c>
      <c r="CK98" s="78">
        <v>4.0999999999999996</v>
      </c>
      <c r="CL98" s="78">
        <v>8</v>
      </c>
      <c r="CM98" s="79"/>
      <c r="CN98" s="78">
        <v>8.9</v>
      </c>
      <c r="CO98" s="78">
        <v>8.1</v>
      </c>
      <c r="CP98" s="78">
        <v>8.1</v>
      </c>
      <c r="CQ98" s="78">
        <v>6.6</v>
      </c>
      <c r="CR98" s="79"/>
      <c r="CS98" s="78">
        <v>7.4</v>
      </c>
      <c r="CT98" s="79"/>
      <c r="CU98" s="79"/>
      <c r="CV98" s="78">
        <v>9.6999999999999993</v>
      </c>
      <c r="CW98" s="78">
        <v>6.7</v>
      </c>
      <c r="CX98" s="79"/>
      <c r="CY98" s="78">
        <v>8.4</v>
      </c>
      <c r="CZ98" s="78">
        <v>9.5</v>
      </c>
      <c r="DA98" s="80">
        <v>24</v>
      </c>
      <c r="DB98" s="81">
        <v>0</v>
      </c>
      <c r="DC98" s="79"/>
      <c r="DD98" s="79"/>
      <c r="DE98" s="79"/>
      <c r="DF98" s="80">
        <v>0</v>
      </c>
      <c r="DG98" s="81">
        <v>4</v>
      </c>
      <c r="DH98" s="80">
        <v>129</v>
      </c>
      <c r="DI98" s="81">
        <v>8</v>
      </c>
      <c r="DJ98" s="83">
        <v>137</v>
      </c>
      <c r="DK98" s="78">
        <v>131</v>
      </c>
      <c r="DL98" s="78">
        <v>7.45</v>
      </c>
      <c r="DM98" s="78">
        <v>3.12</v>
      </c>
      <c r="DN98" s="76"/>
      <c r="DO98" s="13">
        <f t="shared" si="1"/>
        <v>4</v>
      </c>
    </row>
    <row r="99" spans="2:119" ht="27.75" customHeight="1">
      <c r="B99" s="75">
        <v>2220326459</v>
      </c>
      <c r="C99" s="76" t="s">
        <v>3</v>
      </c>
      <c r="D99" s="76" t="s">
        <v>225</v>
      </c>
      <c r="E99" s="76" t="s">
        <v>96</v>
      </c>
      <c r="F99" s="77">
        <v>35671</v>
      </c>
      <c r="G99" s="76" t="s">
        <v>5</v>
      </c>
      <c r="H99" s="76" t="s">
        <v>144</v>
      </c>
      <c r="I99" s="78">
        <v>7.7</v>
      </c>
      <c r="J99" s="78">
        <v>7.8</v>
      </c>
      <c r="K99" s="78">
        <v>8.1</v>
      </c>
      <c r="L99" s="78">
        <v>8.1999999999999993</v>
      </c>
      <c r="M99" s="79"/>
      <c r="N99" s="78">
        <v>5.5</v>
      </c>
      <c r="O99" s="79"/>
      <c r="P99" s="78">
        <v>4.3</v>
      </c>
      <c r="Q99" s="79"/>
      <c r="R99" s="78">
        <v>6.1</v>
      </c>
      <c r="S99" s="79"/>
      <c r="T99" s="82" t="s">
        <v>77</v>
      </c>
      <c r="U99" s="79"/>
      <c r="V99" s="82" t="s">
        <v>77</v>
      </c>
      <c r="W99" s="79"/>
      <c r="X99" s="78">
        <v>5.4</v>
      </c>
      <c r="Y99" s="78">
        <v>6.3</v>
      </c>
      <c r="Z99" s="78">
        <v>8</v>
      </c>
      <c r="AA99" s="79"/>
      <c r="AB99" s="78">
        <v>9.4</v>
      </c>
      <c r="AC99" s="79"/>
      <c r="AD99" s="82" t="s">
        <v>77</v>
      </c>
      <c r="AE99" s="78">
        <v>5.5</v>
      </c>
      <c r="AF99" s="78">
        <v>9.1999999999999993</v>
      </c>
      <c r="AG99" s="78">
        <v>7.9</v>
      </c>
      <c r="AH99" s="78">
        <v>6.8</v>
      </c>
      <c r="AI99" s="78">
        <v>7</v>
      </c>
      <c r="AJ99" s="78">
        <v>8</v>
      </c>
      <c r="AK99" s="78">
        <v>5.3</v>
      </c>
      <c r="AL99" s="80">
        <v>39</v>
      </c>
      <c r="AM99" s="81">
        <v>6</v>
      </c>
      <c r="AN99" s="78">
        <v>6.1</v>
      </c>
      <c r="AO99" s="78">
        <v>5.6</v>
      </c>
      <c r="AP99" s="78">
        <v>7.7</v>
      </c>
      <c r="AQ99" s="79"/>
      <c r="AR99" s="79"/>
      <c r="AS99" s="79"/>
      <c r="AT99" s="79"/>
      <c r="AU99" s="79"/>
      <c r="AV99" s="78">
        <v>6.7</v>
      </c>
      <c r="AW99" s="79"/>
      <c r="AX99" s="79"/>
      <c r="AY99" s="79"/>
      <c r="AZ99" s="79"/>
      <c r="BA99" s="79"/>
      <c r="BB99" s="78">
        <v>7.8</v>
      </c>
      <c r="BC99" s="80">
        <v>5</v>
      </c>
      <c r="BD99" s="81">
        <v>0</v>
      </c>
      <c r="BE99" s="78">
        <v>6.1</v>
      </c>
      <c r="BF99" s="78">
        <v>5.7</v>
      </c>
      <c r="BG99" s="78">
        <v>4.7</v>
      </c>
      <c r="BH99" s="78">
        <v>5.4</v>
      </c>
      <c r="BI99" s="78">
        <v>5.2</v>
      </c>
      <c r="BJ99" s="78">
        <v>6.9</v>
      </c>
      <c r="BK99" s="78">
        <v>4.0999999999999996</v>
      </c>
      <c r="BL99" s="78">
        <v>7.2</v>
      </c>
      <c r="BM99" s="78">
        <v>6.4</v>
      </c>
      <c r="BN99" s="78">
        <v>5.7</v>
      </c>
      <c r="BO99" s="78">
        <v>6.2</v>
      </c>
      <c r="BP99" s="78">
        <v>7</v>
      </c>
      <c r="BQ99" s="78">
        <v>6.7</v>
      </c>
      <c r="BR99" s="82" t="s">
        <v>77</v>
      </c>
      <c r="BS99" s="82" t="s">
        <v>77</v>
      </c>
      <c r="BT99" s="78">
        <v>6.1</v>
      </c>
      <c r="BU99" s="78">
        <v>7.7</v>
      </c>
      <c r="BV99" s="78">
        <v>4</v>
      </c>
      <c r="BW99" s="78">
        <v>5.9</v>
      </c>
      <c r="BX99" s="78">
        <v>6.9</v>
      </c>
      <c r="BY99" s="78">
        <v>8</v>
      </c>
      <c r="BZ99" s="78">
        <v>5.6</v>
      </c>
      <c r="CA99" s="78">
        <v>5.0999999999999996</v>
      </c>
      <c r="CB99" s="78">
        <v>6.3</v>
      </c>
      <c r="CC99" s="78">
        <v>4.4000000000000004</v>
      </c>
      <c r="CD99" s="79"/>
      <c r="CE99" s="79"/>
      <c r="CF99" s="78">
        <v>5.5</v>
      </c>
      <c r="CG99" s="78">
        <v>4.5999999999999996</v>
      </c>
      <c r="CH99" s="78">
        <v>7.6</v>
      </c>
      <c r="CI99" s="80">
        <v>55</v>
      </c>
      <c r="CJ99" s="81">
        <v>4</v>
      </c>
      <c r="CK99" s="78">
        <v>5</v>
      </c>
      <c r="CL99" s="78">
        <v>8.1999999999999993</v>
      </c>
      <c r="CM99" s="78">
        <v>4.2</v>
      </c>
      <c r="CN99" s="79"/>
      <c r="CO99" s="78">
        <v>6.1</v>
      </c>
      <c r="CP99" s="82" t="s">
        <v>77</v>
      </c>
      <c r="CQ99" s="79"/>
      <c r="CR99" s="78">
        <v>5.7</v>
      </c>
      <c r="CS99" s="78">
        <v>6.5</v>
      </c>
      <c r="CT99" s="79"/>
      <c r="CU99" s="79"/>
      <c r="CV99" s="78">
        <v>8.3000000000000007</v>
      </c>
      <c r="CW99" s="78">
        <v>6.5</v>
      </c>
      <c r="CX99" s="79"/>
      <c r="CY99" s="78">
        <v>7.9</v>
      </c>
      <c r="CZ99" s="82" t="s">
        <v>77</v>
      </c>
      <c r="DA99" s="80">
        <v>20</v>
      </c>
      <c r="DB99" s="81">
        <v>4</v>
      </c>
      <c r="DC99" s="79"/>
      <c r="DD99" s="79"/>
      <c r="DE99" s="79"/>
      <c r="DF99" s="80">
        <v>0</v>
      </c>
      <c r="DG99" s="81">
        <v>4</v>
      </c>
      <c r="DH99" s="80">
        <v>119</v>
      </c>
      <c r="DI99" s="81">
        <v>18</v>
      </c>
      <c r="DJ99" s="83">
        <v>137</v>
      </c>
      <c r="DK99" s="78">
        <v>121</v>
      </c>
      <c r="DL99" s="78">
        <v>6.2</v>
      </c>
      <c r="DM99" s="78">
        <v>2.37</v>
      </c>
      <c r="DN99" s="76"/>
      <c r="DO99" s="13">
        <f t="shared" si="1"/>
        <v>14</v>
      </c>
    </row>
    <row r="100" spans="2:119" ht="27.75" customHeight="1">
      <c r="B100" s="75">
        <v>2220326460</v>
      </c>
      <c r="C100" s="76" t="s">
        <v>300</v>
      </c>
      <c r="D100" s="76" t="s">
        <v>97</v>
      </c>
      <c r="E100" s="76" t="s">
        <v>96</v>
      </c>
      <c r="F100" s="77">
        <v>36067</v>
      </c>
      <c r="G100" s="76" t="s">
        <v>5</v>
      </c>
      <c r="H100" s="76" t="s">
        <v>144</v>
      </c>
      <c r="I100" s="78">
        <v>8.6</v>
      </c>
      <c r="J100" s="78">
        <v>8.1999999999999993</v>
      </c>
      <c r="K100" s="78">
        <v>5.7</v>
      </c>
      <c r="L100" s="78">
        <v>4.9000000000000004</v>
      </c>
      <c r="M100" s="79"/>
      <c r="N100" s="78">
        <v>6.4</v>
      </c>
      <c r="O100" s="79"/>
      <c r="P100" s="78">
        <v>4.4000000000000004</v>
      </c>
      <c r="Q100" s="79"/>
      <c r="R100" s="78">
        <v>7.1</v>
      </c>
      <c r="S100" s="79"/>
      <c r="T100" s="82" t="s">
        <v>77</v>
      </c>
      <c r="U100" s="79"/>
      <c r="V100" s="82" t="s">
        <v>77</v>
      </c>
      <c r="W100" s="79"/>
      <c r="X100" s="78">
        <v>7</v>
      </c>
      <c r="Y100" s="78">
        <v>6.1</v>
      </c>
      <c r="Z100" s="78">
        <v>5.2</v>
      </c>
      <c r="AA100" s="79"/>
      <c r="AB100" s="78">
        <v>7.1</v>
      </c>
      <c r="AC100" s="78">
        <v>8.1</v>
      </c>
      <c r="AD100" s="78">
        <v>6.4</v>
      </c>
      <c r="AE100" s="79"/>
      <c r="AF100" s="78">
        <v>8.6999999999999993</v>
      </c>
      <c r="AG100" s="78">
        <v>9.3000000000000007</v>
      </c>
      <c r="AH100" s="78">
        <v>7.7</v>
      </c>
      <c r="AI100" s="78">
        <v>7</v>
      </c>
      <c r="AJ100" s="78">
        <v>6</v>
      </c>
      <c r="AK100" s="78">
        <v>5.7</v>
      </c>
      <c r="AL100" s="80">
        <v>41</v>
      </c>
      <c r="AM100" s="81">
        <v>4</v>
      </c>
      <c r="AN100" s="78">
        <v>7</v>
      </c>
      <c r="AO100" s="78">
        <v>6.5</v>
      </c>
      <c r="AP100" s="78">
        <v>8.6999999999999993</v>
      </c>
      <c r="AQ100" s="79"/>
      <c r="AR100" s="79"/>
      <c r="AS100" s="79"/>
      <c r="AT100" s="79"/>
      <c r="AU100" s="79"/>
      <c r="AV100" s="79"/>
      <c r="AW100" s="78">
        <v>8.6999999999999993</v>
      </c>
      <c r="AX100" s="79"/>
      <c r="AY100" s="79"/>
      <c r="AZ100" s="79"/>
      <c r="BA100" s="79"/>
      <c r="BB100" s="78">
        <v>6.2</v>
      </c>
      <c r="BC100" s="80">
        <v>5</v>
      </c>
      <c r="BD100" s="81">
        <v>0</v>
      </c>
      <c r="BE100" s="78">
        <v>6.4</v>
      </c>
      <c r="BF100" s="78">
        <v>5.8</v>
      </c>
      <c r="BG100" s="78">
        <v>4.3</v>
      </c>
      <c r="BH100" s="78">
        <v>6.6</v>
      </c>
      <c r="BI100" s="78">
        <v>7.6</v>
      </c>
      <c r="BJ100" s="78">
        <v>5.0999999999999996</v>
      </c>
      <c r="BK100" s="78">
        <v>5.6</v>
      </c>
      <c r="BL100" s="78">
        <v>4.8</v>
      </c>
      <c r="BM100" s="78">
        <v>6.5</v>
      </c>
      <c r="BN100" s="78">
        <v>4.4000000000000004</v>
      </c>
      <c r="BO100" s="78">
        <v>6.1</v>
      </c>
      <c r="BP100" s="78">
        <v>5.9</v>
      </c>
      <c r="BQ100" s="78">
        <v>8.1</v>
      </c>
      <c r="BR100" s="78">
        <v>4.8</v>
      </c>
      <c r="BS100" s="82" t="s">
        <v>77</v>
      </c>
      <c r="BT100" s="78">
        <v>5.6</v>
      </c>
      <c r="BU100" s="78">
        <v>8.5</v>
      </c>
      <c r="BV100" s="78">
        <v>6.7</v>
      </c>
      <c r="BW100" s="78">
        <v>5.5</v>
      </c>
      <c r="BX100" s="79">
        <v>0</v>
      </c>
      <c r="BY100" s="78">
        <v>5.0999999999999996</v>
      </c>
      <c r="BZ100" s="82" t="s">
        <v>77</v>
      </c>
      <c r="CA100" s="82" t="s">
        <v>77</v>
      </c>
      <c r="CB100" s="78">
        <v>5.6</v>
      </c>
      <c r="CC100" s="78">
        <v>5.8</v>
      </c>
      <c r="CD100" s="79"/>
      <c r="CE100" s="79"/>
      <c r="CF100" s="79"/>
      <c r="CG100" s="78">
        <v>5.0999999999999996</v>
      </c>
      <c r="CH100" s="78">
        <v>8</v>
      </c>
      <c r="CI100" s="80">
        <v>47</v>
      </c>
      <c r="CJ100" s="81">
        <v>12</v>
      </c>
      <c r="CK100" s="78">
        <v>5.5</v>
      </c>
      <c r="CL100" s="78">
        <v>7</v>
      </c>
      <c r="CM100" s="78">
        <v>5.6</v>
      </c>
      <c r="CN100" s="79"/>
      <c r="CO100" s="78">
        <v>5.5</v>
      </c>
      <c r="CP100" s="78">
        <v>5.8</v>
      </c>
      <c r="CQ100" s="78">
        <v>7.2</v>
      </c>
      <c r="CR100" s="79"/>
      <c r="CS100" s="78">
        <v>6.4</v>
      </c>
      <c r="CT100" s="79"/>
      <c r="CU100" s="79"/>
      <c r="CV100" s="78">
        <v>7.8</v>
      </c>
      <c r="CW100" s="78">
        <v>4.9000000000000004</v>
      </c>
      <c r="CX100" s="79"/>
      <c r="CY100" s="78">
        <v>9</v>
      </c>
      <c r="CZ100" s="82" t="s">
        <v>77</v>
      </c>
      <c r="DA100" s="80">
        <v>23</v>
      </c>
      <c r="DB100" s="81">
        <v>1</v>
      </c>
      <c r="DC100" s="79"/>
      <c r="DD100" s="79"/>
      <c r="DE100" s="79"/>
      <c r="DF100" s="80">
        <v>0</v>
      </c>
      <c r="DG100" s="81">
        <v>4</v>
      </c>
      <c r="DH100" s="80">
        <v>116</v>
      </c>
      <c r="DI100" s="81">
        <v>21</v>
      </c>
      <c r="DJ100" s="83">
        <v>137</v>
      </c>
      <c r="DK100" s="78">
        <v>121</v>
      </c>
      <c r="DL100" s="78">
        <v>6.11</v>
      </c>
      <c r="DM100" s="78">
        <v>2.31</v>
      </c>
      <c r="DN100" s="76"/>
      <c r="DO100" s="13">
        <f t="shared" si="1"/>
        <v>17</v>
      </c>
    </row>
    <row r="101" spans="2:119" ht="27.75" customHeight="1">
      <c r="B101" s="75">
        <v>2220326462</v>
      </c>
      <c r="C101" s="76" t="s">
        <v>90</v>
      </c>
      <c r="D101" s="76" t="s">
        <v>348</v>
      </c>
      <c r="E101" s="76" t="s">
        <v>96</v>
      </c>
      <c r="F101" s="77">
        <v>35934</v>
      </c>
      <c r="G101" s="76" t="s">
        <v>5</v>
      </c>
      <c r="H101" s="76" t="s">
        <v>146</v>
      </c>
      <c r="I101" s="78">
        <v>8.4</v>
      </c>
      <c r="J101" s="78">
        <v>7.6</v>
      </c>
      <c r="K101" s="78">
        <v>5.9</v>
      </c>
      <c r="L101" s="78">
        <v>8.5</v>
      </c>
      <c r="M101" s="79"/>
      <c r="N101" s="78">
        <v>8.6999999999999993</v>
      </c>
      <c r="O101" s="79"/>
      <c r="P101" s="78">
        <v>8.1</v>
      </c>
      <c r="Q101" s="79"/>
      <c r="R101" s="78">
        <v>7.2</v>
      </c>
      <c r="S101" s="79"/>
      <c r="T101" s="82" t="s">
        <v>77</v>
      </c>
      <c r="U101" s="79"/>
      <c r="V101" s="79"/>
      <c r="W101" s="79"/>
      <c r="X101" s="78">
        <v>7</v>
      </c>
      <c r="Y101" s="78">
        <v>7.4</v>
      </c>
      <c r="Z101" s="78">
        <v>5.0999999999999996</v>
      </c>
      <c r="AA101" s="78">
        <v>7.5</v>
      </c>
      <c r="AB101" s="79"/>
      <c r="AC101" s="79"/>
      <c r="AD101" s="78">
        <v>6.4</v>
      </c>
      <c r="AE101" s="78">
        <v>6.7</v>
      </c>
      <c r="AF101" s="78">
        <v>8.4</v>
      </c>
      <c r="AG101" s="78">
        <v>8.5</v>
      </c>
      <c r="AH101" s="78">
        <v>6.7</v>
      </c>
      <c r="AI101" s="78">
        <v>6.4</v>
      </c>
      <c r="AJ101" s="78">
        <v>4.5999999999999996</v>
      </c>
      <c r="AK101" s="78">
        <v>6.7</v>
      </c>
      <c r="AL101" s="80">
        <v>41</v>
      </c>
      <c r="AM101" s="81">
        <v>4</v>
      </c>
      <c r="AN101" s="78">
        <v>6.3</v>
      </c>
      <c r="AO101" s="78">
        <v>5.4</v>
      </c>
      <c r="AP101" s="79"/>
      <c r="AQ101" s="79"/>
      <c r="AR101" s="79"/>
      <c r="AS101" s="79"/>
      <c r="AT101" s="79"/>
      <c r="AU101" s="78">
        <v>6</v>
      </c>
      <c r="AV101" s="79"/>
      <c r="AW101" s="79"/>
      <c r="AX101" s="79"/>
      <c r="AY101" s="79"/>
      <c r="AZ101" s="79"/>
      <c r="BA101" s="78">
        <v>7</v>
      </c>
      <c r="BB101" s="82" t="s">
        <v>77</v>
      </c>
      <c r="BC101" s="80">
        <v>4</v>
      </c>
      <c r="BD101" s="81">
        <v>1</v>
      </c>
      <c r="BE101" s="78">
        <v>7.3</v>
      </c>
      <c r="BF101" s="78">
        <v>6.5</v>
      </c>
      <c r="BG101" s="78">
        <v>4.3</v>
      </c>
      <c r="BH101" s="78">
        <v>6.8</v>
      </c>
      <c r="BI101" s="78">
        <v>8.9</v>
      </c>
      <c r="BJ101" s="78">
        <v>8.1999999999999993</v>
      </c>
      <c r="BK101" s="78">
        <v>5.0999999999999996</v>
      </c>
      <c r="BL101" s="78">
        <v>7.2</v>
      </c>
      <c r="BM101" s="78">
        <v>8.4</v>
      </c>
      <c r="BN101" s="78">
        <v>4.9000000000000004</v>
      </c>
      <c r="BO101" s="78">
        <v>6.1</v>
      </c>
      <c r="BP101" s="78">
        <v>5.5</v>
      </c>
      <c r="BQ101" s="78">
        <v>7.2</v>
      </c>
      <c r="BR101" s="82" t="s">
        <v>77</v>
      </c>
      <c r="BS101" s="82" t="s">
        <v>77</v>
      </c>
      <c r="BT101" s="82" t="s">
        <v>77</v>
      </c>
      <c r="BU101" s="82" t="s">
        <v>77</v>
      </c>
      <c r="BV101" s="78">
        <v>6.4</v>
      </c>
      <c r="BW101" s="78">
        <v>6.6</v>
      </c>
      <c r="BX101" s="78">
        <v>5.4</v>
      </c>
      <c r="BY101" s="82" t="s">
        <v>77</v>
      </c>
      <c r="BZ101" s="79"/>
      <c r="CA101" s="82" t="s">
        <v>77</v>
      </c>
      <c r="CB101" s="82" t="s">
        <v>77</v>
      </c>
      <c r="CC101" s="79"/>
      <c r="CD101" s="82" t="s">
        <v>77</v>
      </c>
      <c r="CE101" s="79"/>
      <c r="CF101" s="79"/>
      <c r="CG101" s="79"/>
      <c r="CH101" s="82" t="s">
        <v>77</v>
      </c>
      <c r="CI101" s="80">
        <v>32</v>
      </c>
      <c r="CJ101" s="81">
        <v>27</v>
      </c>
      <c r="CK101" s="78">
        <v>7.7</v>
      </c>
      <c r="CL101" s="78">
        <v>6.3</v>
      </c>
      <c r="CM101" s="82" t="s">
        <v>77</v>
      </c>
      <c r="CN101" s="79"/>
      <c r="CO101" s="78">
        <v>5.5</v>
      </c>
      <c r="CP101" s="79"/>
      <c r="CQ101" s="79"/>
      <c r="CR101" s="79"/>
      <c r="CS101" s="79"/>
      <c r="CT101" s="78">
        <v>5.5</v>
      </c>
      <c r="CU101" s="79"/>
      <c r="CV101" s="79"/>
      <c r="CW101" s="79"/>
      <c r="CX101" s="79"/>
      <c r="CY101" s="79"/>
      <c r="CZ101" s="79"/>
      <c r="DA101" s="80">
        <v>9</v>
      </c>
      <c r="DB101" s="81">
        <v>15</v>
      </c>
      <c r="DC101" s="79"/>
      <c r="DD101" s="79"/>
      <c r="DE101" s="79"/>
      <c r="DF101" s="80">
        <v>0</v>
      </c>
      <c r="DG101" s="81">
        <v>4</v>
      </c>
      <c r="DH101" s="80">
        <v>86</v>
      </c>
      <c r="DI101" s="81">
        <v>51</v>
      </c>
      <c r="DJ101" s="83">
        <v>137</v>
      </c>
      <c r="DK101" s="78">
        <v>86</v>
      </c>
      <c r="DL101" s="78">
        <v>6.71</v>
      </c>
      <c r="DM101" s="78">
        <v>2.69</v>
      </c>
      <c r="DN101" s="76"/>
      <c r="DO101" s="13">
        <f t="shared" si="1"/>
        <v>46</v>
      </c>
    </row>
    <row r="102" spans="2:119" ht="27.75" customHeight="1">
      <c r="B102" s="75">
        <v>2220717074</v>
      </c>
      <c r="C102" s="76" t="s">
        <v>85</v>
      </c>
      <c r="D102" s="76" t="s">
        <v>111</v>
      </c>
      <c r="E102" s="76" t="s">
        <v>96</v>
      </c>
      <c r="F102" s="77">
        <v>35912</v>
      </c>
      <c r="G102" s="76" t="s">
        <v>5</v>
      </c>
      <c r="H102" s="76" t="s">
        <v>146</v>
      </c>
      <c r="I102" s="82" t="s">
        <v>77</v>
      </c>
      <c r="J102" s="78">
        <v>7.8</v>
      </c>
      <c r="K102" s="79"/>
      <c r="L102" s="78">
        <v>4.2</v>
      </c>
      <c r="M102" s="79"/>
      <c r="N102" s="82" t="s">
        <v>77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82" t="s">
        <v>77</v>
      </c>
      <c r="Y102" s="79"/>
      <c r="Z102" s="82" t="s">
        <v>77</v>
      </c>
      <c r="AA102" s="79"/>
      <c r="AB102" s="79"/>
      <c r="AC102" s="79"/>
      <c r="AD102" s="79"/>
      <c r="AE102" s="79"/>
      <c r="AF102" s="78">
        <v>9.1999999999999993</v>
      </c>
      <c r="AG102" s="82" t="s">
        <v>77</v>
      </c>
      <c r="AH102" s="79"/>
      <c r="AI102" s="79"/>
      <c r="AJ102" s="79"/>
      <c r="AK102" s="79"/>
      <c r="AL102" s="80">
        <v>5</v>
      </c>
      <c r="AM102" s="81">
        <v>40</v>
      </c>
      <c r="AN102" s="82" t="s">
        <v>77</v>
      </c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80">
        <v>0</v>
      </c>
      <c r="BD102" s="81">
        <v>5</v>
      </c>
      <c r="BE102" s="78">
        <v>5.9</v>
      </c>
      <c r="BF102" s="78">
        <v>5.4</v>
      </c>
      <c r="BG102" s="79">
        <v>0</v>
      </c>
      <c r="BH102" s="82" t="s">
        <v>77</v>
      </c>
      <c r="BI102" s="82" t="s">
        <v>77</v>
      </c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8">
        <v>7</v>
      </c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80">
        <v>6</v>
      </c>
      <c r="CJ102" s="81">
        <v>53</v>
      </c>
      <c r="CK102" s="79"/>
      <c r="CL102" s="82" t="s">
        <v>77</v>
      </c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80">
        <v>0</v>
      </c>
      <c r="DB102" s="81">
        <v>24</v>
      </c>
      <c r="DC102" s="79"/>
      <c r="DD102" s="79"/>
      <c r="DE102" s="79"/>
      <c r="DF102" s="80">
        <v>0</v>
      </c>
      <c r="DG102" s="81">
        <v>4</v>
      </c>
      <c r="DH102" s="80">
        <v>11</v>
      </c>
      <c r="DI102" s="81">
        <v>126</v>
      </c>
      <c r="DJ102" s="83">
        <v>137</v>
      </c>
      <c r="DK102" s="78">
        <v>13</v>
      </c>
      <c r="DL102" s="78">
        <v>5.37</v>
      </c>
      <c r="DM102" s="78">
        <v>2</v>
      </c>
      <c r="DN102" s="76"/>
      <c r="DO102" s="13">
        <f t="shared" si="1"/>
        <v>117</v>
      </c>
    </row>
    <row r="103" spans="2:119" ht="27.75" customHeight="1">
      <c r="B103" s="75">
        <v>2220318698</v>
      </c>
      <c r="C103" s="76" t="s">
        <v>3</v>
      </c>
      <c r="D103" s="76" t="s">
        <v>325</v>
      </c>
      <c r="E103" s="76" t="s">
        <v>94</v>
      </c>
      <c r="F103" s="77">
        <v>35812</v>
      </c>
      <c r="G103" s="76" t="s">
        <v>5</v>
      </c>
      <c r="H103" s="76" t="s">
        <v>144</v>
      </c>
      <c r="I103" s="78">
        <v>8.6999999999999993</v>
      </c>
      <c r="J103" s="78">
        <v>7.7</v>
      </c>
      <c r="K103" s="78">
        <v>8.3000000000000007</v>
      </c>
      <c r="L103" s="78">
        <v>6.4</v>
      </c>
      <c r="M103" s="79"/>
      <c r="N103" s="78">
        <v>5</v>
      </c>
      <c r="O103" s="79"/>
      <c r="P103" s="78">
        <v>5.5</v>
      </c>
      <c r="Q103" s="79"/>
      <c r="R103" s="78">
        <v>7.8</v>
      </c>
      <c r="S103" s="79"/>
      <c r="T103" s="78">
        <v>6.3</v>
      </c>
      <c r="U103" s="79"/>
      <c r="V103" s="78">
        <v>6.9</v>
      </c>
      <c r="W103" s="79"/>
      <c r="X103" s="78">
        <v>7.5</v>
      </c>
      <c r="Y103" s="78">
        <v>5.3</v>
      </c>
      <c r="Z103" s="78">
        <v>4.3</v>
      </c>
      <c r="AA103" s="79"/>
      <c r="AB103" s="78">
        <v>4.5</v>
      </c>
      <c r="AC103" s="79"/>
      <c r="AD103" s="78">
        <v>8</v>
      </c>
      <c r="AE103" s="78">
        <v>6.3</v>
      </c>
      <c r="AF103" s="78">
        <v>6</v>
      </c>
      <c r="AG103" s="78">
        <v>8.4</v>
      </c>
      <c r="AH103" s="78">
        <v>6.9</v>
      </c>
      <c r="AI103" s="78">
        <v>5.9</v>
      </c>
      <c r="AJ103" s="78">
        <v>4.5999999999999996</v>
      </c>
      <c r="AK103" s="78">
        <v>5.8</v>
      </c>
      <c r="AL103" s="80">
        <v>45</v>
      </c>
      <c r="AM103" s="81">
        <v>0</v>
      </c>
      <c r="AN103" s="78">
        <v>7.3</v>
      </c>
      <c r="AO103" s="78">
        <v>8.3000000000000007</v>
      </c>
      <c r="AP103" s="79"/>
      <c r="AQ103" s="79"/>
      <c r="AR103" s="78">
        <v>6.4</v>
      </c>
      <c r="AS103" s="79"/>
      <c r="AT103" s="79"/>
      <c r="AU103" s="79"/>
      <c r="AV103" s="79"/>
      <c r="AW103" s="79"/>
      <c r="AX103" s="78">
        <v>6.6</v>
      </c>
      <c r="AY103" s="79"/>
      <c r="AZ103" s="79"/>
      <c r="BA103" s="79"/>
      <c r="BB103" s="78">
        <v>6</v>
      </c>
      <c r="BC103" s="80">
        <v>5</v>
      </c>
      <c r="BD103" s="81">
        <v>0</v>
      </c>
      <c r="BE103" s="78">
        <v>4.5999999999999996</v>
      </c>
      <c r="BF103" s="78">
        <v>6</v>
      </c>
      <c r="BG103" s="78">
        <v>4.5</v>
      </c>
      <c r="BH103" s="78">
        <v>5.2</v>
      </c>
      <c r="BI103" s="78">
        <v>6.6</v>
      </c>
      <c r="BJ103" s="78">
        <v>5.2</v>
      </c>
      <c r="BK103" s="78">
        <v>4.5999999999999996</v>
      </c>
      <c r="BL103" s="78">
        <v>6.1</v>
      </c>
      <c r="BM103" s="78">
        <v>6.8</v>
      </c>
      <c r="BN103" s="78">
        <v>5.4</v>
      </c>
      <c r="BO103" s="78">
        <v>6</v>
      </c>
      <c r="BP103" s="78">
        <v>8.9</v>
      </c>
      <c r="BQ103" s="78">
        <v>5.2</v>
      </c>
      <c r="BR103" s="78">
        <v>6.2</v>
      </c>
      <c r="BS103" s="78">
        <v>4</v>
      </c>
      <c r="BT103" s="78">
        <v>4.5</v>
      </c>
      <c r="BU103" s="78">
        <v>7.7</v>
      </c>
      <c r="BV103" s="78">
        <v>5.4</v>
      </c>
      <c r="BW103" s="78">
        <v>5.8</v>
      </c>
      <c r="BX103" s="78">
        <v>6</v>
      </c>
      <c r="BY103" s="78">
        <v>4.9000000000000004</v>
      </c>
      <c r="BZ103" s="78">
        <v>5</v>
      </c>
      <c r="CA103" s="78">
        <v>5</v>
      </c>
      <c r="CB103" s="78">
        <v>6.8</v>
      </c>
      <c r="CC103" s="79"/>
      <c r="CD103" s="82" t="s">
        <v>77</v>
      </c>
      <c r="CE103" s="79"/>
      <c r="CF103" s="78">
        <v>5.5</v>
      </c>
      <c r="CG103" s="78">
        <v>6</v>
      </c>
      <c r="CH103" s="78">
        <v>7.6</v>
      </c>
      <c r="CI103" s="80">
        <v>57</v>
      </c>
      <c r="CJ103" s="81">
        <v>2</v>
      </c>
      <c r="CK103" s="78">
        <v>6</v>
      </c>
      <c r="CL103" s="82" t="s">
        <v>77</v>
      </c>
      <c r="CM103" s="78">
        <v>4.3</v>
      </c>
      <c r="CN103" s="79"/>
      <c r="CO103" s="78">
        <v>6.2</v>
      </c>
      <c r="CP103" s="78">
        <v>6.1</v>
      </c>
      <c r="CQ103" s="78">
        <v>7</v>
      </c>
      <c r="CR103" s="79"/>
      <c r="CS103" s="78">
        <v>6.7</v>
      </c>
      <c r="CT103" s="79"/>
      <c r="CU103" s="79"/>
      <c r="CV103" s="78">
        <v>5.9</v>
      </c>
      <c r="CW103" s="78">
        <v>5.9</v>
      </c>
      <c r="CX103" s="79"/>
      <c r="CY103" s="78">
        <v>6.7</v>
      </c>
      <c r="CZ103" s="82" t="s">
        <v>77</v>
      </c>
      <c r="DA103" s="80">
        <v>21</v>
      </c>
      <c r="DB103" s="81">
        <v>3</v>
      </c>
      <c r="DC103" s="79"/>
      <c r="DD103" s="79"/>
      <c r="DE103" s="79"/>
      <c r="DF103" s="80">
        <v>0</v>
      </c>
      <c r="DG103" s="81">
        <v>4</v>
      </c>
      <c r="DH103" s="80">
        <v>128</v>
      </c>
      <c r="DI103" s="81">
        <v>9</v>
      </c>
      <c r="DJ103" s="83">
        <v>137</v>
      </c>
      <c r="DK103" s="78">
        <v>128</v>
      </c>
      <c r="DL103" s="78">
        <v>6.01</v>
      </c>
      <c r="DM103" s="78">
        <v>2.25</v>
      </c>
      <c r="DN103" s="76" t="s">
        <v>113</v>
      </c>
      <c r="DO103" s="13">
        <f t="shared" si="1"/>
        <v>5</v>
      </c>
    </row>
    <row r="104" spans="2:119" ht="27.75" customHeight="1">
      <c r="B104" s="75">
        <v>2220323969</v>
      </c>
      <c r="C104" s="76" t="s">
        <v>3</v>
      </c>
      <c r="D104" s="76" t="s">
        <v>95</v>
      </c>
      <c r="E104" s="76" t="s">
        <v>84</v>
      </c>
      <c r="F104" s="77">
        <v>35878</v>
      </c>
      <c r="G104" s="76" t="s">
        <v>5</v>
      </c>
      <c r="H104" s="76" t="s">
        <v>144</v>
      </c>
      <c r="I104" s="78">
        <v>8.5</v>
      </c>
      <c r="J104" s="78">
        <v>7.9</v>
      </c>
      <c r="K104" s="78">
        <v>7</v>
      </c>
      <c r="L104" s="78">
        <v>6.1</v>
      </c>
      <c r="M104" s="79"/>
      <c r="N104" s="78">
        <v>6.2</v>
      </c>
      <c r="O104" s="79"/>
      <c r="P104" s="78">
        <v>5.7</v>
      </c>
      <c r="Q104" s="79"/>
      <c r="R104" s="78">
        <v>6.9</v>
      </c>
      <c r="S104" s="79"/>
      <c r="T104" s="78">
        <v>7.6</v>
      </c>
      <c r="U104" s="79"/>
      <c r="V104" s="78">
        <v>6.2</v>
      </c>
      <c r="W104" s="79"/>
      <c r="X104" s="78">
        <v>6</v>
      </c>
      <c r="Y104" s="78">
        <v>6.5</v>
      </c>
      <c r="Z104" s="78">
        <v>5.8</v>
      </c>
      <c r="AA104" s="78">
        <v>8.9</v>
      </c>
      <c r="AB104" s="79"/>
      <c r="AC104" s="79"/>
      <c r="AD104" s="78">
        <v>7.6</v>
      </c>
      <c r="AE104" s="78">
        <v>5.9</v>
      </c>
      <c r="AF104" s="78">
        <v>9.1999999999999993</v>
      </c>
      <c r="AG104" s="78">
        <v>8.8000000000000007</v>
      </c>
      <c r="AH104" s="78">
        <v>8.6999999999999993</v>
      </c>
      <c r="AI104" s="78">
        <v>7.4</v>
      </c>
      <c r="AJ104" s="78">
        <v>6.1</v>
      </c>
      <c r="AK104" s="78">
        <v>7.6</v>
      </c>
      <c r="AL104" s="80">
        <v>45</v>
      </c>
      <c r="AM104" s="81">
        <v>0</v>
      </c>
      <c r="AN104" s="78">
        <v>6.2</v>
      </c>
      <c r="AO104" s="78">
        <v>6.3</v>
      </c>
      <c r="AP104" s="79"/>
      <c r="AQ104" s="79"/>
      <c r="AR104" s="79"/>
      <c r="AS104" s="79"/>
      <c r="AT104" s="79"/>
      <c r="AU104" s="78">
        <v>6</v>
      </c>
      <c r="AV104" s="79"/>
      <c r="AW104" s="79"/>
      <c r="AX104" s="79"/>
      <c r="AY104" s="79"/>
      <c r="AZ104" s="79"/>
      <c r="BA104" s="78">
        <v>6.6</v>
      </c>
      <c r="BB104" s="78">
        <v>5.2</v>
      </c>
      <c r="BC104" s="80">
        <v>5</v>
      </c>
      <c r="BD104" s="81">
        <v>0</v>
      </c>
      <c r="BE104" s="78">
        <v>8.1</v>
      </c>
      <c r="BF104" s="78">
        <v>6.8</v>
      </c>
      <c r="BG104" s="78">
        <v>5.3</v>
      </c>
      <c r="BH104" s="78">
        <v>6.2</v>
      </c>
      <c r="BI104" s="78">
        <v>7.2</v>
      </c>
      <c r="BJ104" s="78">
        <v>8.1</v>
      </c>
      <c r="BK104" s="78">
        <v>6</v>
      </c>
      <c r="BL104" s="78">
        <v>7</v>
      </c>
      <c r="BM104" s="78">
        <v>8.1999999999999993</v>
      </c>
      <c r="BN104" s="78">
        <v>5.9</v>
      </c>
      <c r="BO104" s="78">
        <v>6.5</v>
      </c>
      <c r="BP104" s="78">
        <v>5.4</v>
      </c>
      <c r="BQ104" s="78">
        <v>8.1999999999999993</v>
      </c>
      <c r="BR104" s="78">
        <v>5.3</v>
      </c>
      <c r="BS104" s="78">
        <v>6.2</v>
      </c>
      <c r="BT104" s="78">
        <v>7.3</v>
      </c>
      <c r="BU104" s="78">
        <v>8</v>
      </c>
      <c r="BV104" s="78">
        <v>7.2</v>
      </c>
      <c r="BW104" s="78">
        <v>6.9</v>
      </c>
      <c r="BX104" s="78">
        <v>6.7</v>
      </c>
      <c r="BY104" s="78">
        <v>5.9</v>
      </c>
      <c r="BZ104" s="78">
        <v>5.7</v>
      </c>
      <c r="CA104" s="78">
        <v>6.4</v>
      </c>
      <c r="CB104" s="78">
        <v>5</v>
      </c>
      <c r="CC104" s="79"/>
      <c r="CD104" s="82" t="s">
        <v>77</v>
      </c>
      <c r="CE104" s="79"/>
      <c r="CF104" s="78">
        <v>6</v>
      </c>
      <c r="CG104" s="78">
        <v>6</v>
      </c>
      <c r="CH104" s="78">
        <v>7.9</v>
      </c>
      <c r="CI104" s="80">
        <v>57</v>
      </c>
      <c r="CJ104" s="81">
        <v>2</v>
      </c>
      <c r="CK104" s="78">
        <v>6.2</v>
      </c>
      <c r="CL104" s="78">
        <v>7.4</v>
      </c>
      <c r="CM104" s="79"/>
      <c r="CN104" s="78">
        <v>7.9</v>
      </c>
      <c r="CO104" s="78">
        <v>6.7</v>
      </c>
      <c r="CP104" s="78">
        <v>5.7</v>
      </c>
      <c r="CQ104" s="78">
        <v>6.8</v>
      </c>
      <c r="CR104" s="79"/>
      <c r="CS104" s="78">
        <v>7.2</v>
      </c>
      <c r="CT104" s="79"/>
      <c r="CU104" s="79"/>
      <c r="CV104" s="78">
        <v>7.5</v>
      </c>
      <c r="CW104" s="78">
        <v>5.4</v>
      </c>
      <c r="CX104" s="79"/>
      <c r="CY104" s="78">
        <v>9.1999999999999993</v>
      </c>
      <c r="CZ104" s="82" t="s">
        <v>77</v>
      </c>
      <c r="DA104" s="80">
        <v>23</v>
      </c>
      <c r="DB104" s="81">
        <v>1</v>
      </c>
      <c r="DC104" s="79"/>
      <c r="DD104" s="79"/>
      <c r="DE104" s="79"/>
      <c r="DF104" s="80">
        <v>0</v>
      </c>
      <c r="DG104" s="81">
        <v>4</v>
      </c>
      <c r="DH104" s="80">
        <v>130</v>
      </c>
      <c r="DI104" s="81">
        <v>7</v>
      </c>
      <c r="DJ104" s="83">
        <v>137</v>
      </c>
      <c r="DK104" s="78">
        <v>130</v>
      </c>
      <c r="DL104" s="78">
        <v>6.79</v>
      </c>
      <c r="DM104" s="78">
        <v>2.71</v>
      </c>
      <c r="DN104" s="76"/>
      <c r="DO104" s="13">
        <f t="shared" si="1"/>
        <v>3</v>
      </c>
    </row>
    <row r="105" spans="2:119" ht="27.75" customHeight="1">
      <c r="B105" s="75">
        <v>2220328485</v>
      </c>
      <c r="C105" s="76" t="s">
        <v>3</v>
      </c>
      <c r="D105" s="76" t="s">
        <v>93</v>
      </c>
      <c r="E105" s="76" t="s">
        <v>84</v>
      </c>
      <c r="F105" s="77">
        <v>36085</v>
      </c>
      <c r="G105" s="76" t="s">
        <v>5</v>
      </c>
      <c r="H105" s="76" t="s">
        <v>144</v>
      </c>
      <c r="I105" s="78">
        <v>8.3000000000000007</v>
      </c>
      <c r="J105" s="78">
        <v>8.4</v>
      </c>
      <c r="K105" s="78">
        <v>8.4</v>
      </c>
      <c r="L105" s="78">
        <v>9.1</v>
      </c>
      <c r="M105" s="79"/>
      <c r="N105" s="78">
        <v>9.4</v>
      </c>
      <c r="O105" s="79"/>
      <c r="P105" s="78">
        <v>8.9</v>
      </c>
      <c r="Q105" s="79"/>
      <c r="R105" s="78">
        <v>9.4</v>
      </c>
      <c r="S105" s="79"/>
      <c r="T105" s="78">
        <v>9.4</v>
      </c>
      <c r="U105" s="79"/>
      <c r="V105" s="78">
        <v>8.8000000000000007</v>
      </c>
      <c r="W105" s="79"/>
      <c r="X105" s="78">
        <v>7.8</v>
      </c>
      <c r="Y105" s="78">
        <v>7.5</v>
      </c>
      <c r="Z105" s="78">
        <v>8.9</v>
      </c>
      <c r="AA105" s="79"/>
      <c r="AB105" s="79">
        <v>10</v>
      </c>
      <c r="AC105" s="79">
        <v>10</v>
      </c>
      <c r="AD105" s="78">
        <v>9.1999999999999993</v>
      </c>
      <c r="AE105" s="79"/>
      <c r="AF105" s="78">
        <v>9.1</v>
      </c>
      <c r="AG105" s="78">
        <v>9.1999999999999993</v>
      </c>
      <c r="AH105" s="78">
        <v>7.7</v>
      </c>
      <c r="AI105" s="78">
        <v>7.7</v>
      </c>
      <c r="AJ105" s="78">
        <v>7.5</v>
      </c>
      <c r="AK105" s="78">
        <v>8.1999999999999993</v>
      </c>
      <c r="AL105" s="80">
        <v>45</v>
      </c>
      <c r="AM105" s="81">
        <v>0</v>
      </c>
      <c r="AN105" s="78">
        <v>7</v>
      </c>
      <c r="AO105" s="78">
        <v>7.3</v>
      </c>
      <c r="AP105" s="79"/>
      <c r="AQ105" s="79"/>
      <c r="AR105" s="79"/>
      <c r="AS105" s="79"/>
      <c r="AT105" s="79"/>
      <c r="AU105" s="78">
        <v>6.1</v>
      </c>
      <c r="AV105" s="79"/>
      <c r="AW105" s="79"/>
      <c r="AX105" s="79"/>
      <c r="AY105" s="79"/>
      <c r="AZ105" s="79"/>
      <c r="BA105" s="78">
        <v>7.4</v>
      </c>
      <c r="BB105" s="78">
        <v>6.1</v>
      </c>
      <c r="BC105" s="80">
        <v>5</v>
      </c>
      <c r="BD105" s="81">
        <v>0</v>
      </c>
      <c r="BE105" s="78">
        <v>7.2</v>
      </c>
      <c r="BF105" s="78">
        <v>8</v>
      </c>
      <c r="BG105" s="78">
        <v>6.8</v>
      </c>
      <c r="BH105" s="78">
        <v>6.7</v>
      </c>
      <c r="BI105" s="78">
        <v>9</v>
      </c>
      <c r="BJ105" s="78">
        <v>8.3000000000000007</v>
      </c>
      <c r="BK105" s="78">
        <v>7.4</v>
      </c>
      <c r="BL105" s="78">
        <v>7.6</v>
      </c>
      <c r="BM105" s="78">
        <v>7.9</v>
      </c>
      <c r="BN105" s="78">
        <v>6.7</v>
      </c>
      <c r="BO105" s="78">
        <v>7.1</v>
      </c>
      <c r="BP105" s="78">
        <v>6</v>
      </c>
      <c r="BQ105" s="78">
        <v>7.8</v>
      </c>
      <c r="BR105" s="78">
        <v>6.3</v>
      </c>
      <c r="BS105" s="78">
        <v>6.9</v>
      </c>
      <c r="BT105" s="78">
        <v>7.8</v>
      </c>
      <c r="BU105" s="78">
        <v>7.7</v>
      </c>
      <c r="BV105" s="78">
        <v>7.6</v>
      </c>
      <c r="BW105" s="78">
        <v>7.9</v>
      </c>
      <c r="BX105" s="78">
        <v>8.5</v>
      </c>
      <c r="BY105" s="78">
        <v>7.4</v>
      </c>
      <c r="BZ105" s="82" t="s">
        <v>77</v>
      </c>
      <c r="CA105" s="78">
        <v>6.9</v>
      </c>
      <c r="CB105" s="78">
        <v>7.3</v>
      </c>
      <c r="CC105" s="79"/>
      <c r="CD105" s="82" t="s">
        <v>77</v>
      </c>
      <c r="CE105" s="79"/>
      <c r="CF105" s="78">
        <v>8</v>
      </c>
      <c r="CG105" s="78">
        <v>8.5</v>
      </c>
      <c r="CH105" s="78">
        <v>8.6999999999999993</v>
      </c>
      <c r="CI105" s="80">
        <v>55</v>
      </c>
      <c r="CJ105" s="81">
        <v>4</v>
      </c>
      <c r="CK105" s="78">
        <v>6.6</v>
      </c>
      <c r="CL105" s="78">
        <v>6.8</v>
      </c>
      <c r="CM105" s="78">
        <v>9.3000000000000007</v>
      </c>
      <c r="CN105" s="79"/>
      <c r="CO105" s="78">
        <v>7.7</v>
      </c>
      <c r="CP105" s="78">
        <v>7</v>
      </c>
      <c r="CQ105" s="78">
        <v>7.2</v>
      </c>
      <c r="CR105" s="79"/>
      <c r="CS105" s="78">
        <v>8.1999999999999993</v>
      </c>
      <c r="CT105" s="79"/>
      <c r="CU105" s="79"/>
      <c r="CV105" s="78">
        <v>8.4</v>
      </c>
      <c r="CW105" s="78">
        <v>7.9</v>
      </c>
      <c r="CX105" s="79"/>
      <c r="CY105" s="78">
        <v>9.1</v>
      </c>
      <c r="CZ105" s="82" t="s">
        <v>77</v>
      </c>
      <c r="DA105" s="80">
        <v>23</v>
      </c>
      <c r="DB105" s="81">
        <v>1</v>
      </c>
      <c r="DC105" s="79"/>
      <c r="DD105" s="79"/>
      <c r="DE105" s="79"/>
      <c r="DF105" s="80">
        <v>0</v>
      </c>
      <c r="DG105" s="81">
        <v>4</v>
      </c>
      <c r="DH105" s="80">
        <v>128</v>
      </c>
      <c r="DI105" s="81">
        <v>9</v>
      </c>
      <c r="DJ105" s="83">
        <v>137</v>
      </c>
      <c r="DK105" s="78">
        <v>128</v>
      </c>
      <c r="DL105" s="78">
        <v>7.96</v>
      </c>
      <c r="DM105" s="78">
        <v>3.41</v>
      </c>
      <c r="DN105" s="76"/>
      <c r="DO105" s="13">
        <f t="shared" si="1"/>
        <v>5</v>
      </c>
    </row>
    <row r="106" spans="2:119" ht="27.75" customHeight="1">
      <c r="B106" s="75">
        <v>171685305</v>
      </c>
      <c r="C106" s="76" t="s">
        <v>127</v>
      </c>
      <c r="D106" s="76" t="s">
        <v>361</v>
      </c>
      <c r="E106" s="76" t="s">
        <v>4</v>
      </c>
      <c r="F106" s="77">
        <v>34273</v>
      </c>
      <c r="G106" s="76" t="s">
        <v>5</v>
      </c>
      <c r="H106" s="76" t="s">
        <v>399</v>
      </c>
      <c r="I106" s="78">
        <v>8.1999999999999993</v>
      </c>
      <c r="J106" s="78">
        <v>7</v>
      </c>
      <c r="K106" s="78">
        <v>8.1999999999999993</v>
      </c>
      <c r="L106" s="78">
        <v>9.6999999999999993</v>
      </c>
      <c r="M106" s="79"/>
      <c r="N106" s="78">
        <v>6.2</v>
      </c>
      <c r="O106" s="79"/>
      <c r="P106" s="78">
        <v>5.5</v>
      </c>
      <c r="Q106" s="79"/>
      <c r="R106" s="78">
        <v>5</v>
      </c>
      <c r="S106" s="79"/>
      <c r="T106" s="78">
        <v>7.4</v>
      </c>
      <c r="U106" s="79"/>
      <c r="V106" s="78">
        <v>5</v>
      </c>
      <c r="W106" s="79"/>
      <c r="X106" s="78">
        <v>7.9</v>
      </c>
      <c r="Y106" s="78">
        <v>8.4</v>
      </c>
      <c r="Z106" s="78">
        <v>6.8</v>
      </c>
      <c r="AA106" s="79"/>
      <c r="AB106" s="78">
        <v>9.1</v>
      </c>
      <c r="AC106" s="79"/>
      <c r="AD106" s="78">
        <v>8.3000000000000007</v>
      </c>
      <c r="AE106" s="78">
        <v>8.8000000000000007</v>
      </c>
      <c r="AF106" s="78">
        <v>8.9</v>
      </c>
      <c r="AG106" s="78">
        <v>8.1999999999999993</v>
      </c>
      <c r="AH106" s="78">
        <v>6.9</v>
      </c>
      <c r="AI106" s="78">
        <v>5.4</v>
      </c>
      <c r="AJ106" s="78">
        <v>7.3</v>
      </c>
      <c r="AK106" s="78">
        <v>7.8</v>
      </c>
      <c r="AL106" s="80">
        <v>45</v>
      </c>
      <c r="AM106" s="81">
        <v>0</v>
      </c>
      <c r="AN106" s="78">
        <v>6.2</v>
      </c>
      <c r="AO106" s="78">
        <v>8.3000000000000007</v>
      </c>
      <c r="AP106" s="78">
        <v>7.1</v>
      </c>
      <c r="AQ106" s="79"/>
      <c r="AR106" s="79"/>
      <c r="AS106" s="79"/>
      <c r="AT106" s="79"/>
      <c r="AU106" s="79"/>
      <c r="AV106" s="78">
        <v>4.9000000000000004</v>
      </c>
      <c r="AW106" s="79"/>
      <c r="AX106" s="79"/>
      <c r="AY106" s="79"/>
      <c r="AZ106" s="79"/>
      <c r="BA106" s="79"/>
      <c r="BB106" s="78">
        <v>7.1</v>
      </c>
      <c r="BC106" s="80">
        <v>5</v>
      </c>
      <c r="BD106" s="81">
        <v>0</v>
      </c>
      <c r="BE106" s="78">
        <v>7.4</v>
      </c>
      <c r="BF106" s="78">
        <v>6.9</v>
      </c>
      <c r="BG106" s="78">
        <v>8.3000000000000007</v>
      </c>
      <c r="BH106" s="78">
        <v>8.6999999999999993</v>
      </c>
      <c r="BI106" s="78">
        <v>7.7</v>
      </c>
      <c r="BJ106" s="78">
        <v>7.9</v>
      </c>
      <c r="BK106" s="78">
        <v>6.3</v>
      </c>
      <c r="BL106" s="78">
        <v>6.3</v>
      </c>
      <c r="BM106" s="78">
        <v>7.7</v>
      </c>
      <c r="BN106" s="78">
        <v>8.6999999999999993</v>
      </c>
      <c r="BO106" s="78">
        <v>5.9</v>
      </c>
      <c r="BP106" s="78">
        <v>7.3</v>
      </c>
      <c r="BQ106" s="78">
        <v>8.6</v>
      </c>
      <c r="BR106" s="78">
        <v>7.1</v>
      </c>
      <c r="BS106" s="78">
        <v>7.1</v>
      </c>
      <c r="BT106" s="78">
        <v>8</v>
      </c>
      <c r="BU106" s="78">
        <v>8</v>
      </c>
      <c r="BV106" s="78">
        <v>7.9</v>
      </c>
      <c r="BW106" s="78">
        <v>8.5</v>
      </c>
      <c r="BX106" s="78">
        <v>7.9</v>
      </c>
      <c r="BY106" s="78">
        <v>8.1</v>
      </c>
      <c r="BZ106" s="78">
        <v>6.8</v>
      </c>
      <c r="CA106" s="78">
        <v>5.7</v>
      </c>
      <c r="CB106" s="78">
        <v>6.8</v>
      </c>
      <c r="CC106" s="79"/>
      <c r="CD106" s="78">
        <v>7.4</v>
      </c>
      <c r="CE106" s="78">
        <v>7</v>
      </c>
      <c r="CF106" s="79"/>
      <c r="CG106" s="78">
        <v>6.4</v>
      </c>
      <c r="CH106" s="78">
        <v>7.6</v>
      </c>
      <c r="CI106" s="80">
        <v>59</v>
      </c>
      <c r="CJ106" s="81">
        <v>0</v>
      </c>
      <c r="CK106" s="78">
        <v>8.5</v>
      </c>
      <c r="CL106" s="78">
        <v>8.6</v>
      </c>
      <c r="CM106" s="78">
        <v>6.2</v>
      </c>
      <c r="CN106" s="79">
        <v>0</v>
      </c>
      <c r="CO106" s="78">
        <v>6.7</v>
      </c>
      <c r="CP106" s="78">
        <v>7.1</v>
      </c>
      <c r="CQ106" s="78">
        <v>6.8</v>
      </c>
      <c r="CR106" s="79"/>
      <c r="CS106" s="78">
        <v>6.7</v>
      </c>
      <c r="CT106" s="79"/>
      <c r="CU106" s="79"/>
      <c r="CV106" s="78">
        <v>8.1</v>
      </c>
      <c r="CW106" s="78">
        <v>6.9</v>
      </c>
      <c r="CX106" s="78">
        <v>7.7</v>
      </c>
      <c r="CY106" s="78">
        <v>8.4</v>
      </c>
      <c r="CZ106" s="78">
        <v>8.6999999999999993</v>
      </c>
      <c r="DA106" s="80">
        <v>27</v>
      </c>
      <c r="DB106" s="81">
        <v>0</v>
      </c>
      <c r="DC106" s="78">
        <v>8.8000000000000007</v>
      </c>
      <c r="DD106" s="78">
        <v>8.1999999999999993</v>
      </c>
      <c r="DE106" s="79"/>
      <c r="DF106" s="80">
        <v>4</v>
      </c>
      <c r="DG106" s="81">
        <v>0</v>
      </c>
      <c r="DH106" s="80">
        <v>140</v>
      </c>
      <c r="DI106" s="81">
        <v>0</v>
      </c>
      <c r="DJ106" s="83">
        <v>137</v>
      </c>
      <c r="DK106" s="78">
        <v>143</v>
      </c>
      <c r="DL106" s="78">
        <v>7.3</v>
      </c>
      <c r="DM106" s="78">
        <v>3.02</v>
      </c>
      <c r="DN106" s="76" t="s">
        <v>362</v>
      </c>
      <c r="DO106" s="13">
        <f t="shared" si="1"/>
        <v>0</v>
      </c>
    </row>
    <row r="107" spans="2:119" ht="27.75" customHeight="1">
      <c r="B107" s="75">
        <v>2120317609</v>
      </c>
      <c r="C107" s="76" t="s">
        <v>0</v>
      </c>
      <c r="D107" s="76" t="s">
        <v>222</v>
      </c>
      <c r="E107" s="76" t="s">
        <v>4</v>
      </c>
      <c r="F107" s="77">
        <v>35653</v>
      </c>
      <c r="G107" s="76" t="s">
        <v>5</v>
      </c>
      <c r="H107" s="76" t="s">
        <v>147</v>
      </c>
      <c r="I107" s="78">
        <v>7.5</v>
      </c>
      <c r="J107" s="78">
        <v>7.9</v>
      </c>
      <c r="K107" s="78">
        <v>5.4</v>
      </c>
      <c r="L107" s="78">
        <v>6.9</v>
      </c>
      <c r="M107" s="79"/>
      <c r="N107" s="78">
        <v>5.4</v>
      </c>
      <c r="O107" s="79"/>
      <c r="P107" s="78">
        <v>4.5999999999999996</v>
      </c>
      <c r="Q107" s="79"/>
      <c r="R107" s="78">
        <v>4.3</v>
      </c>
      <c r="S107" s="79"/>
      <c r="T107" s="78">
        <v>6.9</v>
      </c>
      <c r="U107" s="79"/>
      <c r="V107" s="78">
        <v>6.3</v>
      </c>
      <c r="W107" s="79"/>
      <c r="X107" s="78">
        <v>8.5</v>
      </c>
      <c r="Y107" s="78">
        <v>9.6</v>
      </c>
      <c r="Z107" s="78">
        <v>8.4</v>
      </c>
      <c r="AA107" s="78">
        <v>7.9</v>
      </c>
      <c r="AB107" s="82" t="s">
        <v>77</v>
      </c>
      <c r="AC107" s="79"/>
      <c r="AD107" s="78">
        <v>5.9</v>
      </c>
      <c r="AE107" s="78">
        <v>7.7</v>
      </c>
      <c r="AF107" s="78">
        <v>8.4</v>
      </c>
      <c r="AG107" s="78">
        <v>8.1999999999999993</v>
      </c>
      <c r="AH107" s="78">
        <v>7.8</v>
      </c>
      <c r="AI107" s="78">
        <v>7</v>
      </c>
      <c r="AJ107" s="78">
        <v>7.9</v>
      </c>
      <c r="AK107" s="78">
        <v>8.6</v>
      </c>
      <c r="AL107" s="80">
        <v>45</v>
      </c>
      <c r="AM107" s="81">
        <v>0</v>
      </c>
      <c r="AN107" s="78">
        <v>5.6</v>
      </c>
      <c r="AO107" s="78">
        <v>6.4</v>
      </c>
      <c r="AP107" s="78">
        <v>8.6999999999999993</v>
      </c>
      <c r="AQ107" s="79"/>
      <c r="AR107" s="79"/>
      <c r="AS107" s="79"/>
      <c r="AT107" s="82" t="s">
        <v>77</v>
      </c>
      <c r="AU107" s="79"/>
      <c r="AV107" s="79"/>
      <c r="AW107" s="79"/>
      <c r="AX107" s="78">
        <v>5.8</v>
      </c>
      <c r="AY107" s="79"/>
      <c r="AZ107" s="79"/>
      <c r="BA107" s="79"/>
      <c r="BB107" s="78">
        <v>5.4</v>
      </c>
      <c r="BC107" s="80">
        <v>5</v>
      </c>
      <c r="BD107" s="81">
        <v>0</v>
      </c>
      <c r="BE107" s="78">
        <v>6.2</v>
      </c>
      <c r="BF107" s="78">
        <v>7.5</v>
      </c>
      <c r="BG107" s="78">
        <v>6.2</v>
      </c>
      <c r="BH107" s="78">
        <v>6.7</v>
      </c>
      <c r="BI107" s="78">
        <v>7.5</v>
      </c>
      <c r="BJ107" s="78">
        <v>6</v>
      </c>
      <c r="BK107" s="78">
        <v>6.8</v>
      </c>
      <c r="BL107" s="78">
        <v>7.5</v>
      </c>
      <c r="BM107" s="78">
        <v>8</v>
      </c>
      <c r="BN107" s="78">
        <v>7.5</v>
      </c>
      <c r="BO107" s="78">
        <v>6.7</v>
      </c>
      <c r="BP107" s="78">
        <v>6.4</v>
      </c>
      <c r="BQ107" s="78">
        <v>7.4</v>
      </c>
      <c r="BR107" s="78">
        <v>5.9</v>
      </c>
      <c r="BS107" s="78">
        <v>6.1</v>
      </c>
      <c r="BT107" s="78">
        <v>6.1</v>
      </c>
      <c r="BU107" s="78">
        <v>8.4</v>
      </c>
      <c r="BV107" s="78">
        <v>7.1</v>
      </c>
      <c r="BW107" s="78">
        <v>6.5</v>
      </c>
      <c r="BX107" s="78">
        <v>6.6</v>
      </c>
      <c r="BY107" s="78">
        <v>8</v>
      </c>
      <c r="BZ107" s="78">
        <v>6.4</v>
      </c>
      <c r="CA107" s="78">
        <v>6.7</v>
      </c>
      <c r="CB107" s="78">
        <v>6.7</v>
      </c>
      <c r="CC107" s="78">
        <v>5.9</v>
      </c>
      <c r="CD107" s="79"/>
      <c r="CE107" s="78">
        <v>5.5</v>
      </c>
      <c r="CF107" s="79"/>
      <c r="CG107" s="78">
        <v>5.8</v>
      </c>
      <c r="CH107" s="78">
        <v>8</v>
      </c>
      <c r="CI107" s="80">
        <v>59</v>
      </c>
      <c r="CJ107" s="81">
        <v>0</v>
      </c>
      <c r="CK107" s="78">
        <v>7.1</v>
      </c>
      <c r="CL107" s="78">
        <v>7.4</v>
      </c>
      <c r="CM107" s="79"/>
      <c r="CN107" s="78">
        <v>4.9000000000000004</v>
      </c>
      <c r="CO107" s="78">
        <v>7.9</v>
      </c>
      <c r="CP107" s="78">
        <v>6.8</v>
      </c>
      <c r="CQ107" s="82" t="s">
        <v>77</v>
      </c>
      <c r="CR107" s="78">
        <v>5.2</v>
      </c>
      <c r="CS107" s="78">
        <v>7</v>
      </c>
      <c r="CT107" s="79"/>
      <c r="CU107" s="79"/>
      <c r="CV107" s="78">
        <v>8.1</v>
      </c>
      <c r="CW107" s="78">
        <v>6.4</v>
      </c>
      <c r="CX107" s="79"/>
      <c r="CY107" s="78">
        <v>8.4</v>
      </c>
      <c r="CZ107" s="82" t="s">
        <v>77</v>
      </c>
      <c r="DA107" s="80">
        <v>23</v>
      </c>
      <c r="DB107" s="81">
        <v>1</v>
      </c>
      <c r="DC107" s="79"/>
      <c r="DD107" s="79"/>
      <c r="DE107" s="79"/>
      <c r="DF107" s="80">
        <v>0</v>
      </c>
      <c r="DG107" s="81">
        <v>4</v>
      </c>
      <c r="DH107" s="80">
        <v>132</v>
      </c>
      <c r="DI107" s="81">
        <v>5</v>
      </c>
      <c r="DJ107" s="83">
        <v>137</v>
      </c>
      <c r="DK107" s="78">
        <v>133</v>
      </c>
      <c r="DL107" s="78">
        <v>6.87</v>
      </c>
      <c r="DM107" s="78">
        <v>2.77</v>
      </c>
      <c r="DN107" s="76" t="s">
        <v>293</v>
      </c>
      <c r="DO107" s="13">
        <f t="shared" si="1"/>
        <v>1</v>
      </c>
    </row>
    <row r="108" spans="2:119" ht="27.75" customHeight="1">
      <c r="B108" s="75">
        <v>2220313915</v>
      </c>
      <c r="C108" s="76" t="s">
        <v>3</v>
      </c>
      <c r="D108" s="76" t="s">
        <v>279</v>
      </c>
      <c r="E108" s="76" t="s">
        <v>4</v>
      </c>
      <c r="F108" s="77">
        <v>35905</v>
      </c>
      <c r="G108" s="76" t="s">
        <v>5</v>
      </c>
      <c r="H108" s="76" t="s">
        <v>144</v>
      </c>
      <c r="I108" s="78">
        <v>8.5</v>
      </c>
      <c r="J108" s="78">
        <v>6.7</v>
      </c>
      <c r="K108" s="78">
        <v>7.9</v>
      </c>
      <c r="L108" s="78">
        <v>6.3</v>
      </c>
      <c r="M108" s="79"/>
      <c r="N108" s="78">
        <v>4</v>
      </c>
      <c r="O108" s="79"/>
      <c r="P108" s="78">
        <v>5.6</v>
      </c>
      <c r="Q108" s="79"/>
      <c r="R108" s="78">
        <v>7</v>
      </c>
      <c r="S108" s="79"/>
      <c r="T108" s="82" t="s">
        <v>77</v>
      </c>
      <c r="U108" s="79"/>
      <c r="V108" s="82" t="s">
        <v>77</v>
      </c>
      <c r="W108" s="79"/>
      <c r="X108" s="78">
        <v>4.9000000000000004</v>
      </c>
      <c r="Y108" s="78">
        <v>4.2</v>
      </c>
      <c r="Z108" s="78">
        <v>5.2</v>
      </c>
      <c r="AA108" s="78">
        <v>6</v>
      </c>
      <c r="AB108" s="79"/>
      <c r="AC108" s="79"/>
      <c r="AD108" s="78">
        <v>6.6</v>
      </c>
      <c r="AE108" s="78">
        <v>7.3</v>
      </c>
      <c r="AF108" s="78">
        <v>8.8000000000000007</v>
      </c>
      <c r="AG108" s="78">
        <v>7.9</v>
      </c>
      <c r="AH108" s="78">
        <v>7.2</v>
      </c>
      <c r="AI108" s="78">
        <v>7.5</v>
      </c>
      <c r="AJ108" s="82" t="s">
        <v>77</v>
      </c>
      <c r="AK108" s="78">
        <v>8.1</v>
      </c>
      <c r="AL108" s="80">
        <v>38</v>
      </c>
      <c r="AM108" s="81">
        <v>7</v>
      </c>
      <c r="AN108" s="78">
        <v>5.4</v>
      </c>
      <c r="AO108" s="78">
        <v>5.0999999999999996</v>
      </c>
      <c r="AP108" s="79"/>
      <c r="AQ108" s="79"/>
      <c r="AR108" s="78">
        <v>5.6</v>
      </c>
      <c r="AS108" s="79"/>
      <c r="AT108" s="79"/>
      <c r="AU108" s="79"/>
      <c r="AV108" s="79"/>
      <c r="AW108" s="79"/>
      <c r="AX108" s="78">
        <v>6.6</v>
      </c>
      <c r="AY108" s="79"/>
      <c r="AZ108" s="79"/>
      <c r="BA108" s="79"/>
      <c r="BB108" s="78">
        <v>5</v>
      </c>
      <c r="BC108" s="80">
        <v>5</v>
      </c>
      <c r="BD108" s="81">
        <v>0</v>
      </c>
      <c r="BE108" s="78">
        <v>7.4</v>
      </c>
      <c r="BF108" s="78">
        <v>7.7</v>
      </c>
      <c r="BG108" s="78">
        <v>5.7</v>
      </c>
      <c r="BH108" s="78">
        <v>6</v>
      </c>
      <c r="BI108" s="78">
        <v>6.1</v>
      </c>
      <c r="BJ108" s="78">
        <v>4.2</v>
      </c>
      <c r="BK108" s="78">
        <v>5</v>
      </c>
      <c r="BL108" s="78">
        <v>4.7</v>
      </c>
      <c r="BM108" s="78">
        <v>7.1</v>
      </c>
      <c r="BN108" s="78">
        <v>5.5</v>
      </c>
      <c r="BO108" s="78">
        <v>6.3</v>
      </c>
      <c r="BP108" s="78">
        <v>4.5999999999999996</v>
      </c>
      <c r="BQ108" s="78">
        <v>6.1</v>
      </c>
      <c r="BR108" s="78">
        <v>4.3</v>
      </c>
      <c r="BS108" s="78">
        <v>5.3</v>
      </c>
      <c r="BT108" s="78">
        <v>6.1</v>
      </c>
      <c r="BU108" s="78">
        <v>7.4</v>
      </c>
      <c r="BV108" s="78">
        <v>7.1</v>
      </c>
      <c r="BW108" s="78">
        <v>5.6</v>
      </c>
      <c r="BX108" s="78">
        <v>5.0999999999999996</v>
      </c>
      <c r="BY108" s="78">
        <v>4.2</v>
      </c>
      <c r="BZ108" s="78">
        <v>5.0999999999999996</v>
      </c>
      <c r="CA108" s="78">
        <v>6.7</v>
      </c>
      <c r="CB108" s="78">
        <v>4.8</v>
      </c>
      <c r="CC108" s="78">
        <v>5.9</v>
      </c>
      <c r="CD108" s="79"/>
      <c r="CE108" s="79"/>
      <c r="CF108" s="78">
        <v>6.6</v>
      </c>
      <c r="CG108" s="78">
        <v>4.9000000000000004</v>
      </c>
      <c r="CH108" s="78">
        <v>7</v>
      </c>
      <c r="CI108" s="80">
        <v>59</v>
      </c>
      <c r="CJ108" s="81">
        <v>0</v>
      </c>
      <c r="CK108" s="78">
        <v>6.2</v>
      </c>
      <c r="CL108" s="78">
        <v>7.6</v>
      </c>
      <c r="CM108" s="78">
        <v>5.0999999999999996</v>
      </c>
      <c r="CN108" s="79"/>
      <c r="CO108" s="78">
        <v>5.3</v>
      </c>
      <c r="CP108" s="82" t="s">
        <v>77</v>
      </c>
      <c r="CQ108" s="82" t="s">
        <v>77</v>
      </c>
      <c r="CR108" s="79"/>
      <c r="CS108" s="79"/>
      <c r="CT108" s="78">
        <v>5.2</v>
      </c>
      <c r="CU108" s="79"/>
      <c r="CV108" s="78">
        <v>7</v>
      </c>
      <c r="CW108" s="78">
        <v>5.3</v>
      </c>
      <c r="CX108" s="79"/>
      <c r="CY108" s="78">
        <v>6.4</v>
      </c>
      <c r="CZ108" s="82" t="s">
        <v>77</v>
      </c>
      <c r="DA108" s="80">
        <v>17</v>
      </c>
      <c r="DB108" s="81">
        <v>7</v>
      </c>
      <c r="DC108" s="79"/>
      <c r="DD108" s="79"/>
      <c r="DE108" s="79"/>
      <c r="DF108" s="80">
        <v>0</v>
      </c>
      <c r="DG108" s="81">
        <v>4</v>
      </c>
      <c r="DH108" s="80">
        <v>119</v>
      </c>
      <c r="DI108" s="81">
        <v>18</v>
      </c>
      <c r="DJ108" s="83">
        <v>137</v>
      </c>
      <c r="DK108" s="78">
        <v>122</v>
      </c>
      <c r="DL108" s="78">
        <v>5.86</v>
      </c>
      <c r="DM108" s="78">
        <v>2.19</v>
      </c>
      <c r="DN108" s="76"/>
      <c r="DO108" s="13">
        <f t="shared" si="1"/>
        <v>14</v>
      </c>
    </row>
    <row r="109" spans="2:119" ht="27.75" customHeight="1">
      <c r="B109" s="75">
        <v>2220319629</v>
      </c>
      <c r="C109" s="76" t="s">
        <v>85</v>
      </c>
      <c r="D109" s="76" t="s">
        <v>109</v>
      </c>
      <c r="E109" s="76" t="s">
        <v>4</v>
      </c>
      <c r="F109" s="77">
        <v>35861</v>
      </c>
      <c r="G109" s="76" t="s">
        <v>5</v>
      </c>
      <c r="H109" s="76" t="s">
        <v>144</v>
      </c>
      <c r="I109" s="78">
        <v>7.8</v>
      </c>
      <c r="J109" s="78">
        <v>7.6</v>
      </c>
      <c r="K109" s="78">
        <v>6.2</v>
      </c>
      <c r="L109" s="78">
        <v>6.3</v>
      </c>
      <c r="M109" s="79"/>
      <c r="N109" s="78">
        <v>5.9</v>
      </c>
      <c r="O109" s="79"/>
      <c r="P109" s="78">
        <v>4.4000000000000004</v>
      </c>
      <c r="Q109" s="79"/>
      <c r="R109" s="78">
        <v>7.5</v>
      </c>
      <c r="S109" s="79"/>
      <c r="T109" s="78">
        <v>5.2</v>
      </c>
      <c r="U109" s="79"/>
      <c r="V109" s="78">
        <v>5.7</v>
      </c>
      <c r="W109" s="79"/>
      <c r="X109" s="78">
        <v>7</v>
      </c>
      <c r="Y109" s="78">
        <v>6.6</v>
      </c>
      <c r="Z109" s="78">
        <v>5.6</v>
      </c>
      <c r="AA109" s="79"/>
      <c r="AB109" s="78">
        <v>8.8000000000000007</v>
      </c>
      <c r="AC109" s="79"/>
      <c r="AD109" s="78">
        <v>6.4</v>
      </c>
      <c r="AE109" s="78">
        <v>4.4000000000000004</v>
      </c>
      <c r="AF109" s="78">
        <v>8.6</v>
      </c>
      <c r="AG109" s="78">
        <v>8.4</v>
      </c>
      <c r="AH109" s="78">
        <v>7.1</v>
      </c>
      <c r="AI109" s="78">
        <v>7.8</v>
      </c>
      <c r="AJ109" s="78">
        <v>6.1</v>
      </c>
      <c r="AK109" s="78">
        <v>8.1</v>
      </c>
      <c r="AL109" s="80">
        <v>45</v>
      </c>
      <c r="AM109" s="81">
        <v>0</v>
      </c>
      <c r="AN109" s="78">
        <v>6</v>
      </c>
      <c r="AO109" s="78">
        <v>6</v>
      </c>
      <c r="AP109" s="79"/>
      <c r="AQ109" s="79"/>
      <c r="AR109" s="79"/>
      <c r="AS109" s="79"/>
      <c r="AT109" s="79"/>
      <c r="AU109" s="78">
        <v>7.5</v>
      </c>
      <c r="AV109" s="79"/>
      <c r="AW109" s="79"/>
      <c r="AX109" s="79"/>
      <c r="AY109" s="79"/>
      <c r="AZ109" s="79"/>
      <c r="BA109" s="78">
        <v>8.6999999999999993</v>
      </c>
      <c r="BB109" s="78">
        <v>7.3</v>
      </c>
      <c r="BC109" s="80">
        <v>5</v>
      </c>
      <c r="BD109" s="81">
        <v>0</v>
      </c>
      <c r="BE109" s="78">
        <v>6.6</v>
      </c>
      <c r="BF109" s="78">
        <v>5.0999999999999996</v>
      </c>
      <c r="BG109" s="78">
        <v>4.5</v>
      </c>
      <c r="BH109" s="78">
        <v>6.2</v>
      </c>
      <c r="BI109" s="78">
        <v>6.7</v>
      </c>
      <c r="BJ109" s="78">
        <v>4.5999999999999996</v>
      </c>
      <c r="BK109" s="78">
        <v>5.5</v>
      </c>
      <c r="BL109" s="78">
        <v>5.2</v>
      </c>
      <c r="BM109" s="78">
        <v>5.9</v>
      </c>
      <c r="BN109" s="78">
        <v>4.5</v>
      </c>
      <c r="BO109" s="82" t="s">
        <v>77</v>
      </c>
      <c r="BP109" s="78">
        <v>4.5</v>
      </c>
      <c r="BQ109" s="78">
        <v>6.7</v>
      </c>
      <c r="BR109" s="78">
        <v>5.3</v>
      </c>
      <c r="BS109" s="79"/>
      <c r="BT109" s="78">
        <v>4.5999999999999996</v>
      </c>
      <c r="BU109" s="82" t="s">
        <v>77</v>
      </c>
      <c r="BV109" s="78">
        <v>6.3</v>
      </c>
      <c r="BW109" s="78">
        <v>4</v>
      </c>
      <c r="BX109" s="78">
        <v>4.5999999999999996</v>
      </c>
      <c r="BY109" s="82" t="s">
        <v>77</v>
      </c>
      <c r="BZ109" s="79"/>
      <c r="CA109" s="82" t="s">
        <v>77</v>
      </c>
      <c r="CB109" s="82" t="s">
        <v>77</v>
      </c>
      <c r="CC109" s="79"/>
      <c r="CD109" s="82" t="s">
        <v>77</v>
      </c>
      <c r="CE109" s="79"/>
      <c r="CF109" s="79"/>
      <c r="CG109" s="78">
        <v>6.7</v>
      </c>
      <c r="CH109" s="78">
        <v>7</v>
      </c>
      <c r="CI109" s="80">
        <v>38</v>
      </c>
      <c r="CJ109" s="81">
        <v>21</v>
      </c>
      <c r="CK109" s="82" t="s">
        <v>77</v>
      </c>
      <c r="CL109" s="79"/>
      <c r="CM109" s="79"/>
      <c r="CN109" s="82" t="s">
        <v>77</v>
      </c>
      <c r="CO109" s="79"/>
      <c r="CP109" s="79"/>
      <c r="CQ109" s="82" t="s">
        <v>77</v>
      </c>
      <c r="CR109" s="79"/>
      <c r="CS109" s="79"/>
      <c r="CT109" s="79"/>
      <c r="CU109" s="79"/>
      <c r="CV109" s="79"/>
      <c r="CW109" s="79"/>
      <c r="CX109" s="79"/>
      <c r="CY109" s="78">
        <v>8.4</v>
      </c>
      <c r="CZ109" s="82" t="s">
        <v>77</v>
      </c>
      <c r="DA109" s="80">
        <v>1</v>
      </c>
      <c r="DB109" s="81">
        <v>23</v>
      </c>
      <c r="DC109" s="79"/>
      <c r="DD109" s="79"/>
      <c r="DE109" s="79"/>
      <c r="DF109" s="80">
        <v>0</v>
      </c>
      <c r="DG109" s="81">
        <v>4</v>
      </c>
      <c r="DH109" s="80">
        <v>89</v>
      </c>
      <c r="DI109" s="81">
        <v>48</v>
      </c>
      <c r="DJ109" s="83">
        <v>137</v>
      </c>
      <c r="DK109" s="78">
        <v>95</v>
      </c>
      <c r="DL109" s="78">
        <v>5.85</v>
      </c>
      <c r="DM109" s="78">
        <v>2.19</v>
      </c>
      <c r="DN109" s="76" t="s">
        <v>113</v>
      </c>
      <c r="DO109" s="13">
        <f t="shared" si="1"/>
        <v>44</v>
      </c>
    </row>
    <row r="110" spans="2:119" ht="27.75" customHeight="1">
      <c r="B110" s="75">
        <v>2220326469</v>
      </c>
      <c r="C110" s="76" t="s">
        <v>363</v>
      </c>
      <c r="D110" s="76" t="s">
        <v>10</v>
      </c>
      <c r="E110" s="76" t="s">
        <v>364</v>
      </c>
      <c r="F110" s="77">
        <v>34740</v>
      </c>
      <c r="G110" s="76" t="s">
        <v>5</v>
      </c>
      <c r="H110" s="76" t="s">
        <v>146</v>
      </c>
      <c r="I110" s="78">
        <v>8.1999999999999993</v>
      </c>
      <c r="J110" s="78">
        <v>8.4</v>
      </c>
      <c r="K110" s="78">
        <v>7.7</v>
      </c>
      <c r="L110" s="78">
        <v>8.5</v>
      </c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8">
        <v>6</v>
      </c>
      <c r="Y110" s="82" t="s">
        <v>77</v>
      </c>
      <c r="Z110" s="78">
        <v>5.2</v>
      </c>
      <c r="AA110" s="79"/>
      <c r="AB110" s="82" t="s">
        <v>77</v>
      </c>
      <c r="AC110" s="79"/>
      <c r="AD110" s="79">
        <v>0</v>
      </c>
      <c r="AE110" s="79"/>
      <c r="AF110" s="78">
        <v>9.3000000000000007</v>
      </c>
      <c r="AG110" s="78">
        <v>9</v>
      </c>
      <c r="AH110" s="79"/>
      <c r="AI110" s="79"/>
      <c r="AJ110" s="79"/>
      <c r="AK110" s="79"/>
      <c r="AL110" s="80">
        <v>16</v>
      </c>
      <c r="AM110" s="81">
        <v>29</v>
      </c>
      <c r="AN110" s="78">
        <v>7.4</v>
      </c>
      <c r="AO110" s="82" t="s">
        <v>77</v>
      </c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80">
        <v>1</v>
      </c>
      <c r="BD110" s="81">
        <v>4</v>
      </c>
      <c r="BE110" s="78">
        <v>8.3000000000000007</v>
      </c>
      <c r="BF110" s="78">
        <v>6.7</v>
      </c>
      <c r="BG110" s="78">
        <v>4</v>
      </c>
      <c r="BH110" s="78">
        <v>8.6</v>
      </c>
      <c r="BI110" s="78">
        <v>9.1999999999999993</v>
      </c>
      <c r="BJ110" s="82" t="s">
        <v>77</v>
      </c>
      <c r="BK110" s="79"/>
      <c r="BL110" s="82" t="s">
        <v>77</v>
      </c>
      <c r="BM110" s="82" t="s">
        <v>77</v>
      </c>
      <c r="BN110" s="79"/>
      <c r="BO110" s="79"/>
      <c r="BP110" s="79"/>
      <c r="BQ110" s="79"/>
      <c r="BR110" s="79"/>
      <c r="BS110" s="79"/>
      <c r="BT110" s="79"/>
      <c r="BU110" s="79"/>
      <c r="BV110" s="78">
        <v>5.5</v>
      </c>
      <c r="BW110" s="82" t="s">
        <v>77</v>
      </c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>
        <v>0</v>
      </c>
      <c r="CI110" s="80">
        <v>12</v>
      </c>
      <c r="CJ110" s="81">
        <v>47</v>
      </c>
      <c r="CK110" s="82" t="s">
        <v>77</v>
      </c>
      <c r="CL110" s="78">
        <v>7.1</v>
      </c>
      <c r="CM110" s="79"/>
      <c r="CN110" s="79"/>
      <c r="CO110" s="82" t="s">
        <v>77</v>
      </c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80">
        <v>2</v>
      </c>
      <c r="DB110" s="81">
        <v>22</v>
      </c>
      <c r="DC110" s="79"/>
      <c r="DD110" s="79"/>
      <c r="DE110" s="79"/>
      <c r="DF110" s="80">
        <v>0</v>
      </c>
      <c r="DG110" s="81">
        <v>4</v>
      </c>
      <c r="DH110" s="80">
        <v>31</v>
      </c>
      <c r="DI110" s="81">
        <v>106</v>
      </c>
      <c r="DJ110" s="83">
        <v>137</v>
      </c>
      <c r="DK110" s="78">
        <v>34</v>
      </c>
      <c r="DL110" s="78">
        <v>6.55</v>
      </c>
      <c r="DM110" s="78">
        <v>2.72</v>
      </c>
      <c r="DN110" s="76"/>
      <c r="DO110" s="13">
        <f t="shared" si="1"/>
        <v>98</v>
      </c>
    </row>
    <row r="111" spans="2:119" ht="27.75" customHeight="1">
      <c r="B111" s="75">
        <v>2220328315</v>
      </c>
      <c r="C111" s="76" t="s">
        <v>0</v>
      </c>
      <c r="D111" s="76" t="s">
        <v>110</v>
      </c>
      <c r="E111" s="76" t="s">
        <v>365</v>
      </c>
      <c r="F111" s="77">
        <v>36019</v>
      </c>
      <c r="G111" s="76" t="s">
        <v>5</v>
      </c>
      <c r="H111" s="76" t="s">
        <v>144</v>
      </c>
      <c r="I111" s="78">
        <v>6.9</v>
      </c>
      <c r="J111" s="78">
        <v>7.1</v>
      </c>
      <c r="K111" s="78">
        <v>6.1</v>
      </c>
      <c r="L111" s="78">
        <v>9.1999999999999993</v>
      </c>
      <c r="M111" s="79"/>
      <c r="N111" s="78">
        <v>7.5</v>
      </c>
      <c r="O111" s="79"/>
      <c r="P111" s="78">
        <v>6</v>
      </c>
      <c r="Q111" s="79"/>
      <c r="R111" s="78">
        <v>8.1</v>
      </c>
      <c r="S111" s="79"/>
      <c r="T111" s="78">
        <v>8.6999999999999993</v>
      </c>
      <c r="U111" s="79"/>
      <c r="V111" s="78">
        <v>6.3</v>
      </c>
      <c r="W111" s="79"/>
      <c r="X111" s="78">
        <v>6.1</v>
      </c>
      <c r="Y111" s="78">
        <v>7.6</v>
      </c>
      <c r="Z111" s="78">
        <v>4.8</v>
      </c>
      <c r="AA111" s="79"/>
      <c r="AB111" s="78">
        <v>6.9</v>
      </c>
      <c r="AC111" s="79"/>
      <c r="AD111" s="78">
        <v>6.7</v>
      </c>
      <c r="AE111" s="78">
        <v>7.6</v>
      </c>
      <c r="AF111" s="78">
        <v>9.4</v>
      </c>
      <c r="AG111" s="78">
        <v>7.8</v>
      </c>
      <c r="AH111" s="82" t="s">
        <v>77</v>
      </c>
      <c r="AI111" s="78">
        <v>5.9</v>
      </c>
      <c r="AJ111" s="78">
        <v>6.4</v>
      </c>
      <c r="AK111" s="78">
        <v>7.7</v>
      </c>
      <c r="AL111" s="80">
        <v>42</v>
      </c>
      <c r="AM111" s="81">
        <v>3</v>
      </c>
      <c r="AN111" s="78">
        <v>7</v>
      </c>
      <c r="AO111" s="78">
        <v>7.8</v>
      </c>
      <c r="AP111" s="78">
        <v>8.6999999999999993</v>
      </c>
      <c r="AQ111" s="79"/>
      <c r="AR111" s="79"/>
      <c r="AS111" s="79"/>
      <c r="AT111" s="79"/>
      <c r="AU111" s="79"/>
      <c r="AV111" s="78">
        <v>8.1999999999999993</v>
      </c>
      <c r="AW111" s="79"/>
      <c r="AX111" s="79"/>
      <c r="AY111" s="79"/>
      <c r="AZ111" s="79"/>
      <c r="BA111" s="79"/>
      <c r="BB111" s="78">
        <v>8.9</v>
      </c>
      <c r="BC111" s="80">
        <v>5</v>
      </c>
      <c r="BD111" s="81">
        <v>0</v>
      </c>
      <c r="BE111" s="78">
        <v>8.6</v>
      </c>
      <c r="BF111" s="78">
        <v>6.4</v>
      </c>
      <c r="BG111" s="78">
        <v>4.7</v>
      </c>
      <c r="BH111" s="78">
        <v>8</v>
      </c>
      <c r="BI111" s="78">
        <v>6.9</v>
      </c>
      <c r="BJ111" s="78">
        <v>6.2</v>
      </c>
      <c r="BK111" s="78">
        <v>5</v>
      </c>
      <c r="BL111" s="78">
        <v>6.8</v>
      </c>
      <c r="BM111" s="78">
        <v>7.6</v>
      </c>
      <c r="BN111" s="78">
        <v>7.3</v>
      </c>
      <c r="BO111" s="78">
        <v>5.6</v>
      </c>
      <c r="BP111" s="78">
        <v>5.6</v>
      </c>
      <c r="BQ111" s="78">
        <v>6.3</v>
      </c>
      <c r="BR111" s="78">
        <v>6.4</v>
      </c>
      <c r="BS111" s="78">
        <v>5.8</v>
      </c>
      <c r="BT111" s="78">
        <v>7.9</v>
      </c>
      <c r="BU111" s="78">
        <v>6.9</v>
      </c>
      <c r="BV111" s="78">
        <v>6.2</v>
      </c>
      <c r="BW111" s="78">
        <v>5.5</v>
      </c>
      <c r="BX111" s="78">
        <v>5.5</v>
      </c>
      <c r="BY111" s="78">
        <v>6.6</v>
      </c>
      <c r="BZ111" s="82" t="s">
        <v>77</v>
      </c>
      <c r="CA111" s="78">
        <v>5.8</v>
      </c>
      <c r="CB111" s="78">
        <v>8.6999999999999993</v>
      </c>
      <c r="CC111" s="78">
        <v>6.5</v>
      </c>
      <c r="CD111" s="79"/>
      <c r="CE111" s="79"/>
      <c r="CF111" s="78">
        <v>7.7</v>
      </c>
      <c r="CG111" s="78">
        <v>5.9</v>
      </c>
      <c r="CH111" s="78">
        <v>7.7</v>
      </c>
      <c r="CI111" s="80">
        <v>57</v>
      </c>
      <c r="CJ111" s="81">
        <v>2</v>
      </c>
      <c r="CK111" s="78">
        <v>4.8</v>
      </c>
      <c r="CL111" s="78">
        <v>4.5</v>
      </c>
      <c r="CM111" s="79"/>
      <c r="CN111" s="78">
        <v>6.6</v>
      </c>
      <c r="CO111" s="78">
        <v>6.5</v>
      </c>
      <c r="CP111" s="78">
        <v>7.2</v>
      </c>
      <c r="CQ111" s="79"/>
      <c r="CR111" s="82" t="s">
        <v>77</v>
      </c>
      <c r="CS111" s="78">
        <v>6.4</v>
      </c>
      <c r="CT111" s="79"/>
      <c r="CU111" s="79"/>
      <c r="CV111" s="78">
        <v>8.4</v>
      </c>
      <c r="CW111" s="78">
        <v>5.4</v>
      </c>
      <c r="CX111" s="79"/>
      <c r="CY111" s="78">
        <v>9.5</v>
      </c>
      <c r="CZ111" s="82" t="s">
        <v>77</v>
      </c>
      <c r="DA111" s="80">
        <v>20</v>
      </c>
      <c r="DB111" s="81">
        <v>4</v>
      </c>
      <c r="DC111" s="79"/>
      <c r="DD111" s="79"/>
      <c r="DE111" s="79"/>
      <c r="DF111" s="80">
        <v>0</v>
      </c>
      <c r="DG111" s="81">
        <v>4</v>
      </c>
      <c r="DH111" s="80">
        <v>124</v>
      </c>
      <c r="DI111" s="81">
        <v>13</v>
      </c>
      <c r="DJ111" s="83">
        <v>137</v>
      </c>
      <c r="DK111" s="78">
        <v>124</v>
      </c>
      <c r="DL111" s="78">
        <v>6.72</v>
      </c>
      <c r="DM111" s="78">
        <v>2.68</v>
      </c>
      <c r="DN111" s="76"/>
      <c r="DO111" s="13">
        <f t="shared" si="1"/>
        <v>9</v>
      </c>
    </row>
    <row r="112" spans="2:119" ht="27.75" customHeight="1">
      <c r="B112" s="75">
        <v>2220329133</v>
      </c>
      <c r="C112" s="76" t="s">
        <v>223</v>
      </c>
      <c r="D112" s="76" t="s">
        <v>367</v>
      </c>
      <c r="E112" s="76" t="s">
        <v>368</v>
      </c>
      <c r="F112" s="77">
        <v>35962</v>
      </c>
      <c r="G112" s="76" t="s">
        <v>5</v>
      </c>
      <c r="H112" s="76" t="s">
        <v>144</v>
      </c>
      <c r="I112" s="78">
        <v>8.4</v>
      </c>
      <c r="J112" s="78">
        <v>7.7</v>
      </c>
      <c r="K112" s="78">
        <v>6</v>
      </c>
      <c r="L112" s="78">
        <v>8.6</v>
      </c>
      <c r="M112" s="79"/>
      <c r="N112" s="78">
        <v>8.1</v>
      </c>
      <c r="O112" s="79"/>
      <c r="P112" s="78">
        <v>5.4</v>
      </c>
      <c r="Q112" s="79"/>
      <c r="R112" s="78">
        <v>6.8</v>
      </c>
      <c r="S112" s="79"/>
      <c r="T112" s="78">
        <v>8</v>
      </c>
      <c r="U112" s="79"/>
      <c r="V112" s="82" t="s">
        <v>77</v>
      </c>
      <c r="W112" s="79"/>
      <c r="X112" s="78">
        <v>6</v>
      </c>
      <c r="Y112" s="78">
        <v>5.2</v>
      </c>
      <c r="Z112" s="78">
        <v>6</v>
      </c>
      <c r="AA112" s="79"/>
      <c r="AB112" s="78">
        <v>7.9</v>
      </c>
      <c r="AC112" s="79"/>
      <c r="AD112" s="78">
        <v>7.1</v>
      </c>
      <c r="AE112" s="78">
        <v>6</v>
      </c>
      <c r="AF112" s="78">
        <v>8.4</v>
      </c>
      <c r="AG112" s="78">
        <v>9</v>
      </c>
      <c r="AH112" s="78">
        <v>5.6</v>
      </c>
      <c r="AI112" s="78">
        <v>7.6</v>
      </c>
      <c r="AJ112" s="78">
        <v>7.8</v>
      </c>
      <c r="AK112" s="78">
        <v>7.4</v>
      </c>
      <c r="AL112" s="80">
        <v>43</v>
      </c>
      <c r="AM112" s="81">
        <v>2</v>
      </c>
      <c r="AN112" s="78">
        <v>6.1</v>
      </c>
      <c r="AO112" s="78">
        <v>6.3</v>
      </c>
      <c r="AP112" s="78">
        <v>9.1999999999999993</v>
      </c>
      <c r="AQ112" s="79"/>
      <c r="AR112" s="79"/>
      <c r="AS112" s="79"/>
      <c r="AT112" s="79"/>
      <c r="AU112" s="79"/>
      <c r="AV112" s="79"/>
      <c r="AW112" s="79"/>
      <c r="AX112" s="79"/>
      <c r="AY112" s="79"/>
      <c r="AZ112" s="78">
        <v>8.1</v>
      </c>
      <c r="BA112" s="79"/>
      <c r="BB112" s="78">
        <v>4.8</v>
      </c>
      <c r="BC112" s="80">
        <v>5</v>
      </c>
      <c r="BD112" s="81">
        <v>0</v>
      </c>
      <c r="BE112" s="78">
        <v>6.5</v>
      </c>
      <c r="BF112" s="78">
        <v>5.8</v>
      </c>
      <c r="BG112" s="78">
        <v>5.2</v>
      </c>
      <c r="BH112" s="78">
        <v>5.4</v>
      </c>
      <c r="BI112" s="78">
        <v>5.5</v>
      </c>
      <c r="BJ112" s="78">
        <v>5.6</v>
      </c>
      <c r="BK112" s="78">
        <v>5.3</v>
      </c>
      <c r="BL112" s="78">
        <v>8</v>
      </c>
      <c r="BM112" s="78">
        <v>4.5</v>
      </c>
      <c r="BN112" s="78">
        <v>6.4</v>
      </c>
      <c r="BO112" s="78">
        <v>5.6</v>
      </c>
      <c r="BP112" s="78">
        <v>8</v>
      </c>
      <c r="BQ112" s="78">
        <v>5</v>
      </c>
      <c r="BR112" s="82" t="s">
        <v>77</v>
      </c>
      <c r="BS112" s="82" t="s">
        <v>77</v>
      </c>
      <c r="BT112" s="78">
        <v>5.5</v>
      </c>
      <c r="BU112" s="78">
        <v>7.3</v>
      </c>
      <c r="BV112" s="78">
        <v>5.4</v>
      </c>
      <c r="BW112" s="78">
        <v>6.2</v>
      </c>
      <c r="BX112" s="79"/>
      <c r="BY112" s="78">
        <v>7</v>
      </c>
      <c r="BZ112" s="78">
        <v>4.9000000000000004</v>
      </c>
      <c r="CA112" s="78">
        <v>5.7</v>
      </c>
      <c r="CB112" s="78">
        <v>5.8</v>
      </c>
      <c r="CC112" s="78">
        <v>5.8</v>
      </c>
      <c r="CD112" s="79"/>
      <c r="CE112" s="79"/>
      <c r="CF112" s="78">
        <v>5.7</v>
      </c>
      <c r="CG112" s="78">
        <v>5.6</v>
      </c>
      <c r="CH112" s="78">
        <v>7.7</v>
      </c>
      <c r="CI112" s="80">
        <v>53</v>
      </c>
      <c r="CJ112" s="81">
        <v>6</v>
      </c>
      <c r="CK112" s="78">
        <v>6.1</v>
      </c>
      <c r="CL112" s="78">
        <v>5.8</v>
      </c>
      <c r="CM112" s="78">
        <v>4.3</v>
      </c>
      <c r="CN112" s="79"/>
      <c r="CO112" s="78">
        <v>7.4</v>
      </c>
      <c r="CP112" s="78">
        <v>4.4000000000000004</v>
      </c>
      <c r="CQ112" s="78">
        <v>6.3</v>
      </c>
      <c r="CR112" s="79"/>
      <c r="CS112" s="78">
        <v>6</v>
      </c>
      <c r="CT112" s="79"/>
      <c r="CU112" s="79"/>
      <c r="CV112" s="78">
        <v>8.8000000000000007</v>
      </c>
      <c r="CW112" s="78">
        <v>6.4</v>
      </c>
      <c r="CX112" s="79"/>
      <c r="CY112" s="78">
        <v>9.4</v>
      </c>
      <c r="CZ112" s="82" t="s">
        <v>77</v>
      </c>
      <c r="DA112" s="80">
        <v>23</v>
      </c>
      <c r="DB112" s="81">
        <v>1</v>
      </c>
      <c r="DC112" s="79"/>
      <c r="DD112" s="79"/>
      <c r="DE112" s="79"/>
      <c r="DF112" s="80">
        <v>0</v>
      </c>
      <c r="DG112" s="81">
        <v>4</v>
      </c>
      <c r="DH112" s="80">
        <v>124</v>
      </c>
      <c r="DI112" s="81">
        <v>13</v>
      </c>
      <c r="DJ112" s="83">
        <v>137</v>
      </c>
      <c r="DK112" s="78">
        <v>124</v>
      </c>
      <c r="DL112" s="78">
        <v>6.35</v>
      </c>
      <c r="DM112" s="78">
        <v>2.44</v>
      </c>
      <c r="DN112" s="76"/>
      <c r="DO112" s="13">
        <f t="shared" si="1"/>
        <v>9</v>
      </c>
    </row>
    <row r="113" spans="2:119" ht="27.75" customHeight="1">
      <c r="B113" s="75">
        <v>2220329339</v>
      </c>
      <c r="C113" s="76" t="s">
        <v>103</v>
      </c>
      <c r="D113" s="76" t="s">
        <v>369</v>
      </c>
      <c r="E113" s="76" t="s">
        <v>370</v>
      </c>
      <c r="F113" s="77">
        <v>35994</v>
      </c>
      <c r="G113" s="76" t="s">
        <v>5</v>
      </c>
      <c r="H113" s="76" t="s">
        <v>144</v>
      </c>
      <c r="I113" s="78">
        <v>8.1</v>
      </c>
      <c r="J113" s="78">
        <v>8.1999999999999993</v>
      </c>
      <c r="K113" s="78">
        <v>8.1</v>
      </c>
      <c r="L113" s="78">
        <v>5.8</v>
      </c>
      <c r="M113" s="79"/>
      <c r="N113" s="78">
        <v>6.9</v>
      </c>
      <c r="O113" s="79"/>
      <c r="P113" s="78">
        <v>6.4</v>
      </c>
      <c r="Q113" s="79"/>
      <c r="R113" s="78">
        <v>6.5</v>
      </c>
      <c r="S113" s="79"/>
      <c r="T113" s="78">
        <v>7</v>
      </c>
      <c r="U113" s="79"/>
      <c r="V113" s="78">
        <v>6.1</v>
      </c>
      <c r="W113" s="79"/>
      <c r="X113" s="78">
        <v>6.7</v>
      </c>
      <c r="Y113" s="78">
        <v>7.4</v>
      </c>
      <c r="Z113" s="78">
        <v>5.9</v>
      </c>
      <c r="AA113" s="79"/>
      <c r="AB113" s="78">
        <v>9.4</v>
      </c>
      <c r="AC113" s="82" t="s">
        <v>77</v>
      </c>
      <c r="AD113" s="78">
        <v>8.3000000000000007</v>
      </c>
      <c r="AE113" s="79"/>
      <c r="AF113" s="78">
        <v>9.1</v>
      </c>
      <c r="AG113" s="78">
        <v>9.1</v>
      </c>
      <c r="AH113" s="82" t="s">
        <v>77</v>
      </c>
      <c r="AI113" s="78">
        <v>5.5</v>
      </c>
      <c r="AJ113" s="78">
        <v>7.6</v>
      </c>
      <c r="AK113" s="78">
        <v>7</v>
      </c>
      <c r="AL113" s="80">
        <v>40</v>
      </c>
      <c r="AM113" s="81">
        <v>5</v>
      </c>
      <c r="AN113" s="78">
        <v>6.2</v>
      </c>
      <c r="AO113" s="78">
        <v>6.1</v>
      </c>
      <c r="AP113" s="79"/>
      <c r="AQ113" s="79"/>
      <c r="AR113" s="79"/>
      <c r="AS113" s="79"/>
      <c r="AT113" s="79"/>
      <c r="AU113" s="78">
        <v>6.8</v>
      </c>
      <c r="AV113" s="79"/>
      <c r="AW113" s="79"/>
      <c r="AX113" s="79"/>
      <c r="AY113" s="79"/>
      <c r="AZ113" s="79"/>
      <c r="BA113" s="78">
        <v>6.6</v>
      </c>
      <c r="BB113" s="78">
        <v>6.6</v>
      </c>
      <c r="BC113" s="80">
        <v>5</v>
      </c>
      <c r="BD113" s="81">
        <v>0</v>
      </c>
      <c r="BE113" s="78">
        <v>8.1</v>
      </c>
      <c r="BF113" s="78">
        <v>6.4</v>
      </c>
      <c r="BG113" s="78">
        <v>5.4</v>
      </c>
      <c r="BH113" s="78">
        <v>8.5</v>
      </c>
      <c r="BI113" s="78">
        <v>8.1999999999999993</v>
      </c>
      <c r="BJ113" s="78">
        <v>8.6999999999999993</v>
      </c>
      <c r="BK113" s="78">
        <v>6.2</v>
      </c>
      <c r="BL113" s="78">
        <v>8.5</v>
      </c>
      <c r="BM113" s="78">
        <v>8.6999999999999993</v>
      </c>
      <c r="BN113" s="78">
        <v>6.8</v>
      </c>
      <c r="BO113" s="78">
        <v>7.4</v>
      </c>
      <c r="BP113" s="78">
        <v>6.6</v>
      </c>
      <c r="BQ113" s="78">
        <v>8.6</v>
      </c>
      <c r="BR113" s="78">
        <v>6.5</v>
      </c>
      <c r="BS113" s="78">
        <v>6.8</v>
      </c>
      <c r="BT113" s="78">
        <v>7.3</v>
      </c>
      <c r="BU113" s="78">
        <v>8.3000000000000007</v>
      </c>
      <c r="BV113" s="78">
        <v>7.9</v>
      </c>
      <c r="BW113" s="78">
        <v>7</v>
      </c>
      <c r="BX113" s="78">
        <v>6.5</v>
      </c>
      <c r="BY113" s="78">
        <v>5.8</v>
      </c>
      <c r="BZ113" s="78">
        <v>5.4</v>
      </c>
      <c r="CA113" s="78">
        <v>6</v>
      </c>
      <c r="CB113" s="78">
        <v>6.4</v>
      </c>
      <c r="CC113" s="78">
        <v>6.7</v>
      </c>
      <c r="CD113" s="79"/>
      <c r="CE113" s="79"/>
      <c r="CF113" s="78">
        <v>6.9</v>
      </c>
      <c r="CG113" s="78">
        <v>6.5</v>
      </c>
      <c r="CH113" s="78">
        <v>8.1999999999999993</v>
      </c>
      <c r="CI113" s="80">
        <v>59</v>
      </c>
      <c r="CJ113" s="81">
        <v>0</v>
      </c>
      <c r="CK113" s="78">
        <v>6.4</v>
      </c>
      <c r="CL113" s="78">
        <v>6.2</v>
      </c>
      <c r="CM113" s="78">
        <v>5.5</v>
      </c>
      <c r="CN113" s="79"/>
      <c r="CO113" s="78">
        <v>6.2</v>
      </c>
      <c r="CP113" s="78">
        <v>6.7</v>
      </c>
      <c r="CQ113" s="78">
        <v>7</v>
      </c>
      <c r="CR113" s="79"/>
      <c r="CS113" s="79"/>
      <c r="CT113" s="78">
        <v>6.9</v>
      </c>
      <c r="CU113" s="79"/>
      <c r="CV113" s="78">
        <v>8.3000000000000007</v>
      </c>
      <c r="CW113" s="78">
        <v>7.1</v>
      </c>
      <c r="CX113" s="79"/>
      <c r="CY113" s="78">
        <v>9.1</v>
      </c>
      <c r="CZ113" s="82" t="s">
        <v>77</v>
      </c>
      <c r="DA113" s="80">
        <v>23</v>
      </c>
      <c r="DB113" s="81">
        <v>1</v>
      </c>
      <c r="DC113" s="79"/>
      <c r="DD113" s="79"/>
      <c r="DE113" s="79"/>
      <c r="DF113" s="80">
        <v>0</v>
      </c>
      <c r="DG113" s="81">
        <v>4</v>
      </c>
      <c r="DH113" s="80">
        <v>127</v>
      </c>
      <c r="DI113" s="81">
        <v>10</v>
      </c>
      <c r="DJ113" s="83">
        <v>137</v>
      </c>
      <c r="DK113" s="78">
        <v>129</v>
      </c>
      <c r="DL113" s="78">
        <v>6.94</v>
      </c>
      <c r="DM113" s="78">
        <v>2.84</v>
      </c>
      <c r="DN113" s="76"/>
      <c r="DO113" s="13">
        <f t="shared" si="1"/>
        <v>6</v>
      </c>
    </row>
    <row r="114" spans="2:119" ht="27.75" customHeight="1">
      <c r="B114" s="75">
        <v>2220714057</v>
      </c>
      <c r="C114" s="76" t="s">
        <v>100</v>
      </c>
      <c r="D114" s="76" t="s">
        <v>97</v>
      </c>
      <c r="E114" s="76" t="s">
        <v>370</v>
      </c>
      <c r="F114" s="77">
        <v>35898</v>
      </c>
      <c r="G114" s="76" t="s">
        <v>5</v>
      </c>
      <c r="H114" s="76" t="s">
        <v>144</v>
      </c>
      <c r="I114" s="78">
        <v>7.9</v>
      </c>
      <c r="J114" s="78">
        <v>8.3000000000000007</v>
      </c>
      <c r="K114" s="78">
        <v>8.5</v>
      </c>
      <c r="L114" s="78">
        <v>6.4</v>
      </c>
      <c r="M114" s="79"/>
      <c r="N114" s="78">
        <v>4.9000000000000004</v>
      </c>
      <c r="O114" s="79"/>
      <c r="P114" s="78">
        <v>5.5</v>
      </c>
      <c r="Q114" s="79"/>
      <c r="R114" s="78">
        <v>7</v>
      </c>
      <c r="S114" s="79"/>
      <c r="T114" s="78">
        <v>4.7</v>
      </c>
      <c r="U114" s="79"/>
      <c r="V114" s="82" t="s">
        <v>77</v>
      </c>
      <c r="W114" s="79"/>
      <c r="X114" s="78">
        <v>6.4</v>
      </c>
      <c r="Y114" s="78">
        <v>5.7</v>
      </c>
      <c r="Z114" s="78">
        <v>4.5</v>
      </c>
      <c r="AA114" s="79"/>
      <c r="AB114" s="82" t="s">
        <v>77</v>
      </c>
      <c r="AC114" s="78">
        <v>7.8</v>
      </c>
      <c r="AD114" s="78">
        <v>5.3</v>
      </c>
      <c r="AE114" s="79"/>
      <c r="AF114" s="78">
        <v>9.3000000000000007</v>
      </c>
      <c r="AG114" s="78">
        <v>8.1999999999999993</v>
      </c>
      <c r="AH114" s="78">
        <v>5.9</v>
      </c>
      <c r="AI114" s="78">
        <v>6.4</v>
      </c>
      <c r="AJ114" s="78">
        <v>5.4</v>
      </c>
      <c r="AK114" s="78">
        <v>7</v>
      </c>
      <c r="AL114" s="80">
        <v>41</v>
      </c>
      <c r="AM114" s="81">
        <v>4</v>
      </c>
      <c r="AN114" s="78">
        <v>4.9000000000000004</v>
      </c>
      <c r="AO114" s="78">
        <v>6.6</v>
      </c>
      <c r="AP114" s="78">
        <v>7</v>
      </c>
      <c r="AQ114" s="79"/>
      <c r="AR114" s="79"/>
      <c r="AS114" s="79"/>
      <c r="AT114" s="79"/>
      <c r="AU114" s="79"/>
      <c r="AV114" s="78">
        <v>4.9000000000000004</v>
      </c>
      <c r="AW114" s="79"/>
      <c r="AX114" s="79"/>
      <c r="AY114" s="79"/>
      <c r="AZ114" s="79"/>
      <c r="BA114" s="79"/>
      <c r="BB114" s="78">
        <v>6.6</v>
      </c>
      <c r="BC114" s="80">
        <v>5</v>
      </c>
      <c r="BD114" s="81">
        <v>0</v>
      </c>
      <c r="BE114" s="78">
        <v>6.8</v>
      </c>
      <c r="BF114" s="78">
        <v>6.8</v>
      </c>
      <c r="BG114" s="78">
        <v>4</v>
      </c>
      <c r="BH114" s="78">
        <v>4.8</v>
      </c>
      <c r="BI114" s="78">
        <v>6.1</v>
      </c>
      <c r="BJ114" s="78">
        <v>6.9</v>
      </c>
      <c r="BK114" s="78">
        <v>7.5</v>
      </c>
      <c r="BL114" s="78">
        <v>5.9</v>
      </c>
      <c r="BM114" s="78">
        <v>7.5</v>
      </c>
      <c r="BN114" s="78">
        <v>5.8</v>
      </c>
      <c r="BO114" s="78">
        <v>5.4</v>
      </c>
      <c r="BP114" s="78">
        <v>6.7</v>
      </c>
      <c r="BQ114" s="78">
        <v>7.2</v>
      </c>
      <c r="BR114" s="78">
        <v>6.4</v>
      </c>
      <c r="BS114" s="78">
        <v>7</v>
      </c>
      <c r="BT114" s="78">
        <v>6.8</v>
      </c>
      <c r="BU114" s="78">
        <v>6.2</v>
      </c>
      <c r="BV114" s="78">
        <v>7.6</v>
      </c>
      <c r="BW114" s="78">
        <v>7.3</v>
      </c>
      <c r="BX114" s="78">
        <v>5.8</v>
      </c>
      <c r="BY114" s="78">
        <v>6.4</v>
      </c>
      <c r="BZ114" s="78">
        <v>4.5999999999999996</v>
      </c>
      <c r="CA114" s="78">
        <v>5.8</v>
      </c>
      <c r="CB114" s="78">
        <v>7.3</v>
      </c>
      <c r="CC114" s="79"/>
      <c r="CD114" s="82" t="s">
        <v>77</v>
      </c>
      <c r="CE114" s="79"/>
      <c r="CF114" s="78">
        <v>5.7</v>
      </c>
      <c r="CG114" s="78">
        <v>4.5</v>
      </c>
      <c r="CH114" s="78">
        <v>6.9</v>
      </c>
      <c r="CI114" s="80">
        <v>57</v>
      </c>
      <c r="CJ114" s="81">
        <v>2</v>
      </c>
      <c r="CK114" s="78">
        <v>5.5</v>
      </c>
      <c r="CL114" s="78">
        <v>7.8</v>
      </c>
      <c r="CM114" s="78">
        <v>8.1</v>
      </c>
      <c r="CN114" s="79"/>
      <c r="CO114" s="78">
        <v>7.7</v>
      </c>
      <c r="CP114" s="82" t="s">
        <v>77</v>
      </c>
      <c r="CQ114" s="79"/>
      <c r="CR114" s="78">
        <v>5.9</v>
      </c>
      <c r="CS114" s="78">
        <v>7.4</v>
      </c>
      <c r="CT114" s="79"/>
      <c r="CU114" s="79"/>
      <c r="CV114" s="78">
        <v>8.1</v>
      </c>
      <c r="CW114" s="78">
        <v>6.1</v>
      </c>
      <c r="CX114" s="79"/>
      <c r="CY114" s="78">
        <v>9.4</v>
      </c>
      <c r="CZ114" s="82" t="s">
        <v>77</v>
      </c>
      <c r="DA114" s="80">
        <v>20</v>
      </c>
      <c r="DB114" s="81">
        <v>4</v>
      </c>
      <c r="DC114" s="79"/>
      <c r="DD114" s="79"/>
      <c r="DE114" s="79"/>
      <c r="DF114" s="80">
        <v>0</v>
      </c>
      <c r="DG114" s="81">
        <v>4</v>
      </c>
      <c r="DH114" s="80">
        <v>123</v>
      </c>
      <c r="DI114" s="81">
        <v>14</v>
      </c>
      <c r="DJ114" s="83">
        <v>137</v>
      </c>
      <c r="DK114" s="78">
        <v>126</v>
      </c>
      <c r="DL114" s="78">
        <v>6.29</v>
      </c>
      <c r="DM114" s="78">
        <v>2.44</v>
      </c>
      <c r="DN114" s="76"/>
      <c r="DO114" s="13">
        <f t="shared" si="1"/>
        <v>10</v>
      </c>
    </row>
    <row r="115" spans="2:119" ht="27.75" customHeight="1">
      <c r="B115" s="75">
        <v>2220316337</v>
      </c>
      <c r="C115" s="76" t="s">
        <v>262</v>
      </c>
      <c r="D115" s="76" t="s">
        <v>102</v>
      </c>
      <c r="E115" s="76" t="s">
        <v>140</v>
      </c>
      <c r="F115" s="77">
        <v>35809</v>
      </c>
      <c r="G115" s="76" t="s">
        <v>5</v>
      </c>
      <c r="H115" s="76" t="s">
        <v>144</v>
      </c>
      <c r="I115" s="78">
        <v>7.4</v>
      </c>
      <c r="J115" s="78">
        <v>7.4</v>
      </c>
      <c r="K115" s="78">
        <v>5.5</v>
      </c>
      <c r="L115" s="78">
        <v>8.5</v>
      </c>
      <c r="M115" s="79"/>
      <c r="N115" s="78">
        <v>5.8</v>
      </c>
      <c r="O115" s="79"/>
      <c r="P115" s="78">
        <v>4.9000000000000004</v>
      </c>
      <c r="Q115" s="79"/>
      <c r="R115" s="78">
        <v>6.2</v>
      </c>
      <c r="S115" s="79"/>
      <c r="T115" s="78">
        <v>5.0999999999999996</v>
      </c>
      <c r="U115" s="79"/>
      <c r="V115" s="78">
        <v>6.2</v>
      </c>
      <c r="W115" s="79"/>
      <c r="X115" s="78">
        <v>5.8</v>
      </c>
      <c r="Y115" s="78">
        <v>7.4</v>
      </c>
      <c r="Z115" s="78">
        <v>7.1</v>
      </c>
      <c r="AA115" s="79"/>
      <c r="AB115" s="78">
        <v>7.9</v>
      </c>
      <c r="AC115" s="79"/>
      <c r="AD115" s="78">
        <v>8.9</v>
      </c>
      <c r="AE115" s="78">
        <v>8.8000000000000007</v>
      </c>
      <c r="AF115" s="78">
        <v>9</v>
      </c>
      <c r="AG115" s="78">
        <v>9.3000000000000007</v>
      </c>
      <c r="AH115" s="78">
        <v>8.3000000000000007</v>
      </c>
      <c r="AI115" s="78">
        <v>7.1</v>
      </c>
      <c r="AJ115" s="78">
        <v>7.1</v>
      </c>
      <c r="AK115" s="78">
        <v>8.1</v>
      </c>
      <c r="AL115" s="80">
        <v>45</v>
      </c>
      <c r="AM115" s="81">
        <v>0</v>
      </c>
      <c r="AN115" s="78">
        <v>7</v>
      </c>
      <c r="AO115" s="78">
        <v>6.4</v>
      </c>
      <c r="AP115" s="79"/>
      <c r="AQ115" s="79"/>
      <c r="AR115" s="78">
        <v>5.2</v>
      </c>
      <c r="AS115" s="79"/>
      <c r="AT115" s="79"/>
      <c r="AU115" s="79"/>
      <c r="AV115" s="79"/>
      <c r="AW115" s="79"/>
      <c r="AX115" s="79"/>
      <c r="AY115" s="79"/>
      <c r="AZ115" s="78">
        <v>6.2</v>
      </c>
      <c r="BA115" s="79"/>
      <c r="BB115" s="78">
        <v>7.7</v>
      </c>
      <c r="BC115" s="80">
        <v>5</v>
      </c>
      <c r="BD115" s="81">
        <v>0</v>
      </c>
      <c r="BE115" s="78">
        <v>7.1</v>
      </c>
      <c r="BF115" s="78">
        <v>5.6</v>
      </c>
      <c r="BG115" s="78">
        <v>5.3</v>
      </c>
      <c r="BH115" s="78">
        <v>4.5999999999999996</v>
      </c>
      <c r="BI115" s="78">
        <v>6.9</v>
      </c>
      <c r="BJ115" s="78">
        <v>8</v>
      </c>
      <c r="BK115" s="78">
        <v>6.1</v>
      </c>
      <c r="BL115" s="78">
        <v>5.5</v>
      </c>
      <c r="BM115" s="78">
        <v>7.9</v>
      </c>
      <c r="BN115" s="78">
        <v>7.3</v>
      </c>
      <c r="BO115" s="78">
        <v>8.1</v>
      </c>
      <c r="BP115" s="78">
        <v>6.5</v>
      </c>
      <c r="BQ115" s="78">
        <v>8.9</v>
      </c>
      <c r="BR115" s="78">
        <v>5.5</v>
      </c>
      <c r="BS115" s="78">
        <v>6.9</v>
      </c>
      <c r="BT115" s="78">
        <v>7.1</v>
      </c>
      <c r="BU115" s="78">
        <v>7.7</v>
      </c>
      <c r="BV115" s="78">
        <v>6.2</v>
      </c>
      <c r="BW115" s="78">
        <v>7.1</v>
      </c>
      <c r="BX115" s="78">
        <v>6.6</v>
      </c>
      <c r="BY115" s="78">
        <v>5.8</v>
      </c>
      <c r="BZ115" s="78">
        <v>5.4</v>
      </c>
      <c r="CA115" s="78">
        <v>7.2</v>
      </c>
      <c r="CB115" s="78">
        <v>5.4</v>
      </c>
      <c r="CC115" s="78">
        <v>6.8</v>
      </c>
      <c r="CD115" s="79"/>
      <c r="CE115" s="82" t="s">
        <v>77</v>
      </c>
      <c r="CF115" s="79"/>
      <c r="CG115" s="78">
        <v>5.9</v>
      </c>
      <c r="CH115" s="78">
        <v>8.5</v>
      </c>
      <c r="CI115" s="80">
        <v>56</v>
      </c>
      <c r="CJ115" s="81">
        <v>3</v>
      </c>
      <c r="CK115" s="78">
        <v>5</v>
      </c>
      <c r="CL115" s="78">
        <v>5.6</v>
      </c>
      <c r="CM115" s="79"/>
      <c r="CN115" s="78">
        <v>5.7</v>
      </c>
      <c r="CO115" s="78">
        <v>6.6</v>
      </c>
      <c r="CP115" s="78">
        <v>7.4</v>
      </c>
      <c r="CQ115" s="78">
        <v>7.2</v>
      </c>
      <c r="CR115" s="79"/>
      <c r="CS115" s="78">
        <v>7.2</v>
      </c>
      <c r="CT115" s="79"/>
      <c r="CU115" s="79"/>
      <c r="CV115" s="78">
        <v>8.5</v>
      </c>
      <c r="CW115" s="78">
        <v>6.8</v>
      </c>
      <c r="CX115" s="79"/>
      <c r="CY115" s="78">
        <v>9.4</v>
      </c>
      <c r="CZ115" s="82" t="s">
        <v>77</v>
      </c>
      <c r="DA115" s="80">
        <v>23</v>
      </c>
      <c r="DB115" s="81">
        <v>1</v>
      </c>
      <c r="DC115" s="79"/>
      <c r="DD115" s="79"/>
      <c r="DE115" s="79"/>
      <c r="DF115" s="80">
        <v>0</v>
      </c>
      <c r="DG115" s="81">
        <v>4</v>
      </c>
      <c r="DH115" s="80">
        <v>129</v>
      </c>
      <c r="DI115" s="81">
        <v>8</v>
      </c>
      <c r="DJ115" s="83">
        <v>137</v>
      </c>
      <c r="DK115" s="78">
        <v>129</v>
      </c>
      <c r="DL115" s="78">
        <v>6.83</v>
      </c>
      <c r="DM115" s="78">
        <v>2.74</v>
      </c>
      <c r="DN115" s="76"/>
      <c r="DO115" s="13">
        <f t="shared" si="1"/>
        <v>4</v>
      </c>
    </row>
    <row r="116" spans="2:119" ht="27.75" customHeight="1">
      <c r="B116" s="75">
        <v>2220326475</v>
      </c>
      <c r="C116" s="76" t="s">
        <v>8</v>
      </c>
      <c r="D116" s="76" t="s">
        <v>288</v>
      </c>
      <c r="E116" s="76" t="s">
        <v>83</v>
      </c>
      <c r="F116" s="77">
        <v>36124</v>
      </c>
      <c r="G116" s="76" t="s">
        <v>5</v>
      </c>
      <c r="H116" s="76" t="s">
        <v>144</v>
      </c>
      <c r="I116" s="78">
        <v>8.1</v>
      </c>
      <c r="J116" s="78">
        <v>7.9</v>
      </c>
      <c r="K116" s="78">
        <v>6.2</v>
      </c>
      <c r="L116" s="78">
        <v>6.7</v>
      </c>
      <c r="M116" s="79"/>
      <c r="N116" s="78">
        <v>6.7</v>
      </c>
      <c r="O116" s="79"/>
      <c r="P116" s="78">
        <v>4.9000000000000004</v>
      </c>
      <c r="Q116" s="79"/>
      <c r="R116" s="78">
        <v>6.6</v>
      </c>
      <c r="S116" s="79"/>
      <c r="T116" s="78">
        <v>6.5</v>
      </c>
      <c r="U116" s="79"/>
      <c r="V116" s="78">
        <v>6.8</v>
      </c>
      <c r="W116" s="79"/>
      <c r="X116" s="78">
        <v>7.4</v>
      </c>
      <c r="Y116" s="78">
        <v>5.6</v>
      </c>
      <c r="Z116" s="78">
        <v>8.6</v>
      </c>
      <c r="AA116" s="78">
        <v>8</v>
      </c>
      <c r="AB116" s="79"/>
      <c r="AC116" s="78">
        <v>8.6</v>
      </c>
      <c r="AD116" s="78">
        <v>6.8</v>
      </c>
      <c r="AE116" s="79"/>
      <c r="AF116" s="78">
        <v>8.6999999999999993</v>
      </c>
      <c r="AG116" s="78">
        <v>9</v>
      </c>
      <c r="AH116" s="78">
        <v>6.7</v>
      </c>
      <c r="AI116" s="78">
        <v>9.1999999999999993</v>
      </c>
      <c r="AJ116" s="78">
        <v>6.9</v>
      </c>
      <c r="AK116" s="78">
        <v>8.3000000000000007</v>
      </c>
      <c r="AL116" s="80">
        <v>45</v>
      </c>
      <c r="AM116" s="81">
        <v>0</v>
      </c>
      <c r="AN116" s="78">
        <v>6.8</v>
      </c>
      <c r="AO116" s="78">
        <v>5.9</v>
      </c>
      <c r="AP116" s="78">
        <v>8.6999999999999993</v>
      </c>
      <c r="AQ116" s="79"/>
      <c r="AR116" s="79"/>
      <c r="AS116" s="79"/>
      <c r="AT116" s="79"/>
      <c r="AU116" s="79"/>
      <c r="AV116" s="78">
        <v>7.1</v>
      </c>
      <c r="AW116" s="79"/>
      <c r="AX116" s="79"/>
      <c r="AY116" s="79"/>
      <c r="AZ116" s="79"/>
      <c r="BA116" s="79"/>
      <c r="BB116" s="78">
        <v>7.1</v>
      </c>
      <c r="BC116" s="80">
        <v>5</v>
      </c>
      <c r="BD116" s="81">
        <v>0</v>
      </c>
      <c r="BE116" s="78">
        <v>7.4</v>
      </c>
      <c r="BF116" s="78">
        <v>6.1</v>
      </c>
      <c r="BG116" s="78">
        <v>5.5</v>
      </c>
      <c r="BH116" s="78">
        <v>8.8000000000000007</v>
      </c>
      <c r="BI116" s="78">
        <v>7.3</v>
      </c>
      <c r="BJ116" s="78">
        <v>7.8</v>
      </c>
      <c r="BK116" s="78">
        <v>6.4</v>
      </c>
      <c r="BL116" s="78">
        <v>7</v>
      </c>
      <c r="BM116" s="78">
        <v>7.3</v>
      </c>
      <c r="BN116" s="78">
        <v>6.7</v>
      </c>
      <c r="BO116" s="78">
        <v>6.8</v>
      </c>
      <c r="BP116" s="78">
        <v>5.2</v>
      </c>
      <c r="BQ116" s="78">
        <v>8.4</v>
      </c>
      <c r="BR116" s="78">
        <v>4.9000000000000004</v>
      </c>
      <c r="BS116" s="78">
        <v>5.7</v>
      </c>
      <c r="BT116" s="78">
        <v>8.1999999999999993</v>
      </c>
      <c r="BU116" s="78">
        <v>8.5</v>
      </c>
      <c r="BV116" s="78">
        <v>7.2</v>
      </c>
      <c r="BW116" s="78">
        <v>8.1999999999999993</v>
      </c>
      <c r="BX116" s="78">
        <v>6.8</v>
      </c>
      <c r="BY116" s="78">
        <v>6.6</v>
      </c>
      <c r="BZ116" s="78">
        <v>5.3</v>
      </c>
      <c r="CA116" s="78">
        <v>7.3</v>
      </c>
      <c r="CB116" s="78">
        <v>6.4</v>
      </c>
      <c r="CC116" s="79"/>
      <c r="CD116" s="82" t="s">
        <v>77</v>
      </c>
      <c r="CE116" s="79"/>
      <c r="CF116" s="78">
        <v>8</v>
      </c>
      <c r="CG116" s="78">
        <v>5.2</v>
      </c>
      <c r="CH116" s="78">
        <v>9.1999999999999993</v>
      </c>
      <c r="CI116" s="80">
        <v>57</v>
      </c>
      <c r="CJ116" s="81">
        <v>2</v>
      </c>
      <c r="CK116" s="78">
        <v>6.2</v>
      </c>
      <c r="CL116" s="78">
        <v>6.8</v>
      </c>
      <c r="CM116" s="78">
        <v>6.7</v>
      </c>
      <c r="CN116" s="79"/>
      <c r="CO116" s="78">
        <v>6.3</v>
      </c>
      <c r="CP116" s="78">
        <v>6.4</v>
      </c>
      <c r="CQ116" s="78">
        <v>6.8</v>
      </c>
      <c r="CR116" s="79"/>
      <c r="CS116" s="78">
        <v>7</v>
      </c>
      <c r="CT116" s="79"/>
      <c r="CU116" s="79"/>
      <c r="CV116" s="78">
        <v>8.6</v>
      </c>
      <c r="CW116" s="78">
        <v>7.6</v>
      </c>
      <c r="CX116" s="79"/>
      <c r="CY116" s="78">
        <v>9.1</v>
      </c>
      <c r="CZ116" s="78">
        <v>9.6</v>
      </c>
      <c r="DA116" s="80">
        <v>24</v>
      </c>
      <c r="DB116" s="81">
        <v>0</v>
      </c>
      <c r="DC116" s="79"/>
      <c r="DD116" s="79"/>
      <c r="DE116" s="79"/>
      <c r="DF116" s="80">
        <v>0</v>
      </c>
      <c r="DG116" s="81">
        <v>4</v>
      </c>
      <c r="DH116" s="80">
        <v>131</v>
      </c>
      <c r="DI116" s="81">
        <v>6</v>
      </c>
      <c r="DJ116" s="83">
        <v>137</v>
      </c>
      <c r="DK116" s="78">
        <v>131</v>
      </c>
      <c r="DL116" s="78">
        <v>7.06</v>
      </c>
      <c r="DM116" s="78">
        <v>2.88</v>
      </c>
      <c r="DN116" s="76"/>
      <c r="DO116" s="13">
        <f t="shared" si="1"/>
        <v>2</v>
      </c>
    </row>
    <row r="117" spans="2:119" ht="27.75" customHeight="1">
      <c r="B117" s="75">
        <v>2220217724</v>
      </c>
      <c r="C117" s="76" t="s">
        <v>378</v>
      </c>
      <c r="D117" s="76" t="s">
        <v>95</v>
      </c>
      <c r="E117" s="76" t="s">
        <v>141</v>
      </c>
      <c r="F117" s="77">
        <v>35868</v>
      </c>
      <c r="G117" s="76" t="s">
        <v>5</v>
      </c>
      <c r="H117" s="76" t="s">
        <v>144</v>
      </c>
      <c r="I117" s="78">
        <v>8.4</v>
      </c>
      <c r="J117" s="78">
        <v>7.7</v>
      </c>
      <c r="K117" s="78">
        <v>8</v>
      </c>
      <c r="L117" s="78">
        <v>7.7</v>
      </c>
      <c r="M117" s="79"/>
      <c r="N117" s="78">
        <v>6.2</v>
      </c>
      <c r="O117" s="79"/>
      <c r="P117" s="78">
        <v>5.4</v>
      </c>
      <c r="Q117" s="79"/>
      <c r="R117" s="78">
        <v>6.6</v>
      </c>
      <c r="S117" s="79"/>
      <c r="T117" s="78">
        <v>7.1</v>
      </c>
      <c r="U117" s="79"/>
      <c r="V117" s="78">
        <v>5.8</v>
      </c>
      <c r="W117" s="79"/>
      <c r="X117" s="78">
        <v>6.9</v>
      </c>
      <c r="Y117" s="78">
        <v>6.4</v>
      </c>
      <c r="Z117" s="78">
        <v>8.3000000000000007</v>
      </c>
      <c r="AA117" s="78">
        <v>7.8</v>
      </c>
      <c r="AB117" s="79"/>
      <c r="AC117" s="78">
        <v>9.6</v>
      </c>
      <c r="AD117" s="78">
        <v>6.8</v>
      </c>
      <c r="AE117" s="79"/>
      <c r="AF117" s="78">
        <v>8.8000000000000007</v>
      </c>
      <c r="AG117" s="78">
        <v>9.1999999999999993</v>
      </c>
      <c r="AH117" s="78">
        <v>7.5</v>
      </c>
      <c r="AI117" s="78">
        <v>8.6</v>
      </c>
      <c r="AJ117" s="78">
        <v>8</v>
      </c>
      <c r="AK117" s="78">
        <v>7.7</v>
      </c>
      <c r="AL117" s="80">
        <v>45</v>
      </c>
      <c r="AM117" s="81">
        <v>0</v>
      </c>
      <c r="AN117" s="78">
        <v>5.8</v>
      </c>
      <c r="AO117" s="78">
        <v>5</v>
      </c>
      <c r="AP117" s="78">
        <v>8</v>
      </c>
      <c r="AQ117" s="79"/>
      <c r="AR117" s="79"/>
      <c r="AS117" s="79"/>
      <c r="AT117" s="79"/>
      <c r="AU117" s="79"/>
      <c r="AV117" s="78">
        <v>6.6</v>
      </c>
      <c r="AW117" s="79"/>
      <c r="AX117" s="79"/>
      <c r="AY117" s="79"/>
      <c r="AZ117" s="79"/>
      <c r="BA117" s="79"/>
      <c r="BB117" s="78">
        <v>7.9</v>
      </c>
      <c r="BC117" s="80">
        <v>5</v>
      </c>
      <c r="BD117" s="81">
        <v>0</v>
      </c>
      <c r="BE117" s="78">
        <v>7.2</v>
      </c>
      <c r="BF117" s="78">
        <v>7.1</v>
      </c>
      <c r="BG117" s="78">
        <v>5.9</v>
      </c>
      <c r="BH117" s="78">
        <v>7.6</v>
      </c>
      <c r="BI117" s="78">
        <v>7.7</v>
      </c>
      <c r="BJ117" s="78">
        <v>7.1</v>
      </c>
      <c r="BK117" s="78">
        <v>7.1</v>
      </c>
      <c r="BL117" s="78">
        <v>6.2</v>
      </c>
      <c r="BM117" s="78">
        <v>7.4</v>
      </c>
      <c r="BN117" s="78">
        <v>6.8</v>
      </c>
      <c r="BO117" s="78">
        <v>7.3</v>
      </c>
      <c r="BP117" s="78">
        <v>4.7</v>
      </c>
      <c r="BQ117" s="78">
        <v>8.5</v>
      </c>
      <c r="BR117" s="78">
        <v>6.4</v>
      </c>
      <c r="BS117" s="78">
        <v>5.7</v>
      </c>
      <c r="BT117" s="78">
        <v>7.1</v>
      </c>
      <c r="BU117" s="78">
        <v>8.6</v>
      </c>
      <c r="BV117" s="78">
        <v>6.5</v>
      </c>
      <c r="BW117" s="78">
        <v>7.7</v>
      </c>
      <c r="BX117" s="78">
        <v>6.6</v>
      </c>
      <c r="BY117" s="78">
        <v>5.2</v>
      </c>
      <c r="BZ117" s="78">
        <v>6.1</v>
      </c>
      <c r="CA117" s="78">
        <v>7.1</v>
      </c>
      <c r="CB117" s="78">
        <v>6.2</v>
      </c>
      <c r="CC117" s="79"/>
      <c r="CD117" s="82" t="s">
        <v>77</v>
      </c>
      <c r="CE117" s="79"/>
      <c r="CF117" s="78">
        <v>8.3000000000000007</v>
      </c>
      <c r="CG117" s="78">
        <v>6.6</v>
      </c>
      <c r="CH117" s="78">
        <v>8.9</v>
      </c>
      <c r="CI117" s="80">
        <v>57</v>
      </c>
      <c r="CJ117" s="81">
        <v>2</v>
      </c>
      <c r="CK117" s="78">
        <v>7.2</v>
      </c>
      <c r="CL117" s="78">
        <v>6.7</v>
      </c>
      <c r="CM117" s="78">
        <v>7.5</v>
      </c>
      <c r="CN117" s="79"/>
      <c r="CO117" s="78">
        <v>7.3</v>
      </c>
      <c r="CP117" s="78">
        <v>6.9</v>
      </c>
      <c r="CQ117" s="78">
        <v>6.7</v>
      </c>
      <c r="CR117" s="79"/>
      <c r="CS117" s="78">
        <v>7.7</v>
      </c>
      <c r="CT117" s="79"/>
      <c r="CU117" s="79"/>
      <c r="CV117" s="78">
        <v>9</v>
      </c>
      <c r="CW117" s="78">
        <v>7.3</v>
      </c>
      <c r="CX117" s="79"/>
      <c r="CY117" s="78">
        <v>9</v>
      </c>
      <c r="CZ117" s="78">
        <v>9.5</v>
      </c>
      <c r="DA117" s="80">
        <v>24</v>
      </c>
      <c r="DB117" s="81">
        <v>0</v>
      </c>
      <c r="DC117" s="79"/>
      <c r="DD117" s="79"/>
      <c r="DE117" s="79"/>
      <c r="DF117" s="80">
        <v>0</v>
      </c>
      <c r="DG117" s="81">
        <v>4</v>
      </c>
      <c r="DH117" s="80">
        <v>131</v>
      </c>
      <c r="DI117" s="81">
        <v>6</v>
      </c>
      <c r="DJ117" s="83">
        <v>137</v>
      </c>
      <c r="DK117" s="78">
        <v>131</v>
      </c>
      <c r="DL117" s="78">
        <v>7.22</v>
      </c>
      <c r="DM117" s="78">
        <v>2.99</v>
      </c>
      <c r="DN117" s="76"/>
      <c r="DO117" s="13">
        <f t="shared" si="1"/>
        <v>2</v>
      </c>
    </row>
    <row r="118" spans="2:119" ht="27.75" customHeight="1">
      <c r="B118" s="75">
        <v>2220323961</v>
      </c>
      <c r="C118" s="76" t="s">
        <v>8</v>
      </c>
      <c r="D118" s="76" t="s">
        <v>259</v>
      </c>
      <c r="E118" s="76" t="s">
        <v>141</v>
      </c>
      <c r="F118" s="77">
        <v>36141</v>
      </c>
      <c r="G118" s="76" t="s">
        <v>5</v>
      </c>
      <c r="H118" s="76" t="s">
        <v>144</v>
      </c>
      <c r="I118" s="78">
        <v>7.1</v>
      </c>
      <c r="J118" s="78">
        <v>6.8</v>
      </c>
      <c r="K118" s="79"/>
      <c r="L118" s="78">
        <v>5.5</v>
      </c>
      <c r="M118" s="79"/>
      <c r="N118" s="79">
        <v>0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>
        <v>0</v>
      </c>
      <c r="Y118" s="79"/>
      <c r="Z118" s="79">
        <v>0</v>
      </c>
      <c r="AA118" s="79"/>
      <c r="AB118" s="79"/>
      <c r="AC118" s="79"/>
      <c r="AD118" s="79"/>
      <c r="AE118" s="79"/>
      <c r="AF118" s="78">
        <v>7.7</v>
      </c>
      <c r="AG118" s="78">
        <v>5.7</v>
      </c>
      <c r="AH118" s="79"/>
      <c r="AI118" s="79">
        <v>0</v>
      </c>
      <c r="AJ118" s="79"/>
      <c r="AK118" s="79">
        <v>0</v>
      </c>
      <c r="AL118" s="80">
        <v>8</v>
      </c>
      <c r="AM118" s="81">
        <v>37</v>
      </c>
      <c r="AN118" s="78">
        <v>4.5999999999999996</v>
      </c>
      <c r="AO118" s="79">
        <v>0</v>
      </c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80">
        <v>1</v>
      </c>
      <c r="BD118" s="81">
        <v>4</v>
      </c>
      <c r="BE118" s="78">
        <v>7.3</v>
      </c>
      <c r="BF118" s="79">
        <v>0</v>
      </c>
      <c r="BG118" s="78">
        <v>5.2</v>
      </c>
      <c r="BH118" s="79">
        <v>0</v>
      </c>
      <c r="BI118" s="78">
        <v>6.4</v>
      </c>
      <c r="BJ118" s="79"/>
      <c r="BK118" s="79">
        <v>0</v>
      </c>
      <c r="BL118" s="79"/>
      <c r="BM118" s="79">
        <v>0</v>
      </c>
      <c r="BN118" s="79"/>
      <c r="BO118" s="79"/>
      <c r="BP118" s="79"/>
      <c r="BQ118" s="79"/>
      <c r="BR118" s="79"/>
      <c r="BS118" s="79"/>
      <c r="BT118" s="79"/>
      <c r="BU118" s="79"/>
      <c r="BV118" s="78">
        <v>6.2</v>
      </c>
      <c r="BW118" s="79">
        <v>0</v>
      </c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80">
        <v>8</v>
      </c>
      <c r="CJ118" s="81">
        <v>51</v>
      </c>
      <c r="CK118" s="79">
        <v>0</v>
      </c>
      <c r="CL118" s="78">
        <v>5.8</v>
      </c>
      <c r="CM118" s="79">
        <v>0</v>
      </c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>
        <v>0</v>
      </c>
      <c r="DA118" s="80">
        <v>2</v>
      </c>
      <c r="DB118" s="81">
        <v>22</v>
      </c>
      <c r="DC118" s="79"/>
      <c r="DD118" s="79"/>
      <c r="DE118" s="79"/>
      <c r="DF118" s="80">
        <v>0</v>
      </c>
      <c r="DG118" s="81">
        <v>4</v>
      </c>
      <c r="DH118" s="80">
        <v>19</v>
      </c>
      <c r="DI118" s="81">
        <v>118</v>
      </c>
      <c r="DJ118" s="83">
        <v>137</v>
      </c>
      <c r="DK118" s="78">
        <v>47</v>
      </c>
      <c r="DL118" s="78">
        <v>3.03</v>
      </c>
      <c r="DM118" s="78">
        <v>0.94</v>
      </c>
      <c r="DN118" s="76"/>
      <c r="DO118" s="13">
        <f t="shared" si="1"/>
        <v>110</v>
      </c>
    </row>
    <row r="119" spans="2:119" ht="27.75" customHeight="1">
      <c r="B119" s="75">
        <v>2220326477</v>
      </c>
      <c r="C119" s="76" t="s">
        <v>103</v>
      </c>
      <c r="D119" s="76" t="s">
        <v>379</v>
      </c>
      <c r="E119" s="76" t="s">
        <v>141</v>
      </c>
      <c r="F119" s="77">
        <v>35895</v>
      </c>
      <c r="G119" s="76" t="s">
        <v>5</v>
      </c>
      <c r="H119" s="76" t="s">
        <v>144</v>
      </c>
      <c r="I119" s="78">
        <v>6.5</v>
      </c>
      <c r="J119" s="78">
        <v>7.5</v>
      </c>
      <c r="K119" s="78">
        <v>5.8</v>
      </c>
      <c r="L119" s="78">
        <v>9.3000000000000007</v>
      </c>
      <c r="M119" s="79"/>
      <c r="N119" s="78">
        <v>9.1999999999999993</v>
      </c>
      <c r="O119" s="79"/>
      <c r="P119" s="78">
        <v>8</v>
      </c>
      <c r="Q119" s="79"/>
      <c r="R119" s="78">
        <v>7.7</v>
      </c>
      <c r="S119" s="79"/>
      <c r="T119" s="78">
        <v>7.2</v>
      </c>
      <c r="U119" s="79"/>
      <c r="V119" s="78">
        <v>7.2</v>
      </c>
      <c r="W119" s="79"/>
      <c r="X119" s="78">
        <v>7.4</v>
      </c>
      <c r="Y119" s="78">
        <v>6.5</v>
      </c>
      <c r="Z119" s="78">
        <v>6.5</v>
      </c>
      <c r="AA119" s="79"/>
      <c r="AB119" s="78">
        <v>7.5</v>
      </c>
      <c r="AC119" s="82" t="s">
        <v>77</v>
      </c>
      <c r="AD119" s="78">
        <v>6.1</v>
      </c>
      <c r="AE119" s="78">
        <v>6.4</v>
      </c>
      <c r="AF119" s="78">
        <v>9.5</v>
      </c>
      <c r="AG119" s="78">
        <v>9.8000000000000007</v>
      </c>
      <c r="AH119" s="78">
        <v>6.1</v>
      </c>
      <c r="AI119" s="78">
        <v>7</v>
      </c>
      <c r="AJ119" s="78">
        <v>5.2</v>
      </c>
      <c r="AK119" s="78">
        <v>6.1</v>
      </c>
      <c r="AL119" s="80">
        <v>45</v>
      </c>
      <c r="AM119" s="81">
        <v>0</v>
      </c>
      <c r="AN119" s="78">
        <v>6</v>
      </c>
      <c r="AO119" s="78">
        <v>5.9</v>
      </c>
      <c r="AP119" s="78">
        <v>6.5</v>
      </c>
      <c r="AQ119" s="79"/>
      <c r="AR119" s="79"/>
      <c r="AS119" s="79"/>
      <c r="AT119" s="79"/>
      <c r="AU119" s="79"/>
      <c r="AV119" s="78">
        <v>4.9000000000000004</v>
      </c>
      <c r="AW119" s="79"/>
      <c r="AX119" s="79"/>
      <c r="AY119" s="79"/>
      <c r="AZ119" s="79"/>
      <c r="BA119" s="79"/>
      <c r="BB119" s="78">
        <v>6.2</v>
      </c>
      <c r="BC119" s="80">
        <v>5</v>
      </c>
      <c r="BD119" s="81">
        <v>0</v>
      </c>
      <c r="BE119" s="78">
        <v>9</v>
      </c>
      <c r="BF119" s="78">
        <v>6.2</v>
      </c>
      <c r="BG119" s="78">
        <v>5.5</v>
      </c>
      <c r="BH119" s="78">
        <v>8.1999999999999993</v>
      </c>
      <c r="BI119" s="78">
        <v>8</v>
      </c>
      <c r="BJ119" s="78">
        <v>6.5</v>
      </c>
      <c r="BK119" s="78">
        <v>7.5</v>
      </c>
      <c r="BL119" s="78">
        <v>7.4</v>
      </c>
      <c r="BM119" s="78">
        <v>7.6</v>
      </c>
      <c r="BN119" s="78">
        <v>5.8</v>
      </c>
      <c r="BO119" s="78">
        <v>4.0999999999999996</v>
      </c>
      <c r="BP119" s="78">
        <v>6.7</v>
      </c>
      <c r="BQ119" s="78">
        <v>7.4</v>
      </c>
      <c r="BR119" s="82" t="s">
        <v>77</v>
      </c>
      <c r="BS119" s="78">
        <v>6.1</v>
      </c>
      <c r="BT119" s="78">
        <v>7.3</v>
      </c>
      <c r="BU119" s="78">
        <v>7.7</v>
      </c>
      <c r="BV119" s="78">
        <v>7.1</v>
      </c>
      <c r="BW119" s="78">
        <v>7.8</v>
      </c>
      <c r="BX119" s="78">
        <v>5.3</v>
      </c>
      <c r="BY119" s="78">
        <v>7.4</v>
      </c>
      <c r="BZ119" s="78">
        <v>4.2</v>
      </c>
      <c r="CA119" s="78">
        <v>6.3</v>
      </c>
      <c r="CB119" s="78">
        <v>7</v>
      </c>
      <c r="CC119" s="78">
        <v>5.9</v>
      </c>
      <c r="CD119" s="79"/>
      <c r="CE119" s="79"/>
      <c r="CF119" s="78">
        <v>5.8</v>
      </c>
      <c r="CG119" s="78">
        <v>4.5999999999999996</v>
      </c>
      <c r="CH119" s="78">
        <v>8.3000000000000007</v>
      </c>
      <c r="CI119" s="80">
        <v>57</v>
      </c>
      <c r="CJ119" s="81">
        <v>2</v>
      </c>
      <c r="CK119" s="78">
        <v>6.1</v>
      </c>
      <c r="CL119" s="78">
        <v>4.9000000000000004</v>
      </c>
      <c r="CM119" s="78">
        <v>4.3</v>
      </c>
      <c r="CN119" s="79"/>
      <c r="CO119" s="78">
        <v>5.5</v>
      </c>
      <c r="CP119" s="82" t="s">
        <v>77</v>
      </c>
      <c r="CQ119" s="79"/>
      <c r="CR119" s="78">
        <v>5.4</v>
      </c>
      <c r="CS119" s="78">
        <v>6.6</v>
      </c>
      <c r="CT119" s="79"/>
      <c r="CU119" s="79"/>
      <c r="CV119" s="78">
        <v>9.5</v>
      </c>
      <c r="CW119" s="78">
        <v>5.7</v>
      </c>
      <c r="CX119" s="79"/>
      <c r="CY119" s="78">
        <v>8</v>
      </c>
      <c r="CZ119" s="82" t="s">
        <v>77</v>
      </c>
      <c r="DA119" s="80">
        <v>20</v>
      </c>
      <c r="DB119" s="81">
        <v>4</v>
      </c>
      <c r="DC119" s="79"/>
      <c r="DD119" s="79"/>
      <c r="DE119" s="79"/>
      <c r="DF119" s="80">
        <v>0</v>
      </c>
      <c r="DG119" s="81">
        <v>4</v>
      </c>
      <c r="DH119" s="80">
        <v>127</v>
      </c>
      <c r="DI119" s="81">
        <v>10</v>
      </c>
      <c r="DJ119" s="83">
        <v>137</v>
      </c>
      <c r="DK119" s="78">
        <v>127</v>
      </c>
      <c r="DL119" s="78">
        <v>6.67</v>
      </c>
      <c r="DM119" s="78">
        <v>2.63</v>
      </c>
      <c r="DN119" s="76"/>
      <c r="DO119" s="13">
        <f t="shared" si="1"/>
        <v>6</v>
      </c>
    </row>
    <row r="120" spans="2:119" ht="27.75" customHeight="1">
      <c r="B120" s="75">
        <v>2220717175</v>
      </c>
      <c r="C120" s="76" t="s">
        <v>8</v>
      </c>
      <c r="D120" s="76" t="s">
        <v>86</v>
      </c>
      <c r="E120" s="76" t="s">
        <v>141</v>
      </c>
      <c r="F120" s="77">
        <v>36098</v>
      </c>
      <c r="G120" s="76" t="s">
        <v>5</v>
      </c>
      <c r="H120" s="76" t="s">
        <v>144</v>
      </c>
      <c r="I120" s="78">
        <v>8.1</v>
      </c>
      <c r="J120" s="78">
        <v>8.3000000000000007</v>
      </c>
      <c r="K120" s="78">
        <v>6.2</v>
      </c>
      <c r="L120" s="78">
        <v>9</v>
      </c>
      <c r="M120" s="79"/>
      <c r="N120" s="78">
        <v>6.4</v>
      </c>
      <c r="O120" s="79"/>
      <c r="P120" s="78">
        <v>4.5999999999999996</v>
      </c>
      <c r="Q120" s="79"/>
      <c r="R120" s="78">
        <v>5.3</v>
      </c>
      <c r="S120" s="79"/>
      <c r="T120" s="78">
        <v>7.3</v>
      </c>
      <c r="U120" s="79"/>
      <c r="V120" s="82" t="s">
        <v>77</v>
      </c>
      <c r="W120" s="79"/>
      <c r="X120" s="78">
        <v>7.4</v>
      </c>
      <c r="Y120" s="78">
        <v>7.1</v>
      </c>
      <c r="Z120" s="78">
        <v>7.1</v>
      </c>
      <c r="AA120" s="79">
        <v>0</v>
      </c>
      <c r="AB120" s="78">
        <v>7.8</v>
      </c>
      <c r="AC120" s="78">
        <v>6.8</v>
      </c>
      <c r="AD120" s="78">
        <v>8.1999999999999993</v>
      </c>
      <c r="AE120" s="79"/>
      <c r="AF120" s="78">
        <v>9.5</v>
      </c>
      <c r="AG120" s="78">
        <v>8.9</v>
      </c>
      <c r="AH120" s="78">
        <v>6.2</v>
      </c>
      <c r="AI120" s="78">
        <v>7.1</v>
      </c>
      <c r="AJ120" s="78">
        <v>5.6</v>
      </c>
      <c r="AK120" s="78">
        <v>6.1</v>
      </c>
      <c r="AL120" s="80">
        <v>43</v>
      </c>
      <c r="AM120" s="81">
        <v>2</v>
      </c>
      <c r="AN120" s="78">
        <v>4.5</v>
      </c>
      <c r="AO120" s="78">
        <v>4.5999999999999996</v>
      </c>
      <c r="AP120" s="79"/>
      <c r="AQ120" s="79"/>
      <c r="AR120" s="79"/>
      <c r="AS120" s="79"/>
      <c r="AT120" s="79"/>
      <c r="AU120" s="78">
        <v>7</v>
      </c>
      <c r="AV120" s="79"/>
      <c r="AW120" s="79"/>
      <c r="AX120" s="79"/>
      <c r="AY120" s="79"/>
      <c r="AZ120" s="79"/>
      <c r="BA120" s="78">
        <v>5.5</v>
      </c>
      <c r="BB120" s="78">
        <v>7.8</v>
      </c>
      <c r="BC120" s="80">
        <v>5</v>
      </c>
      <c r="BD120" s="81">
        <v>0</v>
      </c>
      <c r="BE120" s="78">
        <v>8.4</v>
      </c>
      <c r="BF120" s="78">
        <v>7.7</v>
      </c>
      <c r="BG120" s="78">
        <v>7.2</v>
      </c>
      <c r="BH120" s="78">
        <v>8.1999999999999993</v>
      </c>
      <c r="BI120" s="78">
        <v>5.9</v>
      </c>
      <c r="BJ120" s="78">
        <v>6.1</v>
      </c>
      <c r="BK120" s="78">
        <v>7.1</v>
      </c>
      <c r="BL120" s="78">
        <v>8.6</v>
      </c>
      <c r="BM120" s="78">
        <v>8.1</v>
      </c>
      <c r="BN120" s="78">
        <v>6.8</v>
      </c>
      <c r="BO120" s="78">
        <v>5.5</v>
      </c>
      <c r="BP120" s="78">
        <v>5.6</v>
      </c>
      <c r="BQ120" s="78">
        <v>7.8</v>
      </c>
      <c r="BR120" s="78">
        <v>5.8</v>
      </c>
      <c r="BS120" s="78">
        <v>5.2</v>
      </c>
      <c r="BT120" s="78">
        <v>7.3</v>
      </c>
      <c r="BU120" s="78">
        <v>7.4</v>
      </c>
      <c r="BV120" s="78">
        <v>6.4</v>
      </c>
      <c r="BW120" s="78">
        <v>7.2</v>
      </c>
      <c r="BX120" s="78">
        <v>4.5</v>
      </c>
      <c r="BY120" s="78">
        <v>7.6</v>
      </c>
      <c r="BZ120" s="82" t="s">
        <v>77</v>
      </c>
      <c r="CA120" s="78">
        <v>6.5</v>
      </c>
      <c r="CB120" s="78">
        <v>7.4</v>
      </c>
      <c r="CC120" s="78">
        <v>6.8</v>
      </c>
      <c r="CD120" s="79"/>
      <c r="CE120" s="82" t="s">
        <v>77</v>
      </c>
      <c r="CF120" s="79"/>
      <c r="CG120" s="78">
        <v>5.9</v>
      </c>
      <c r="CH120" s="78">
        <v>8.4</v>
      </c>
      <c r="CI120" s="80">
        <v>54</v>
      </c>
      <c r="CJ120" s="81">
        <v>5</v>
      </c>
      <c r="CK120" s="78">
        <v>7.3</v>
      </c>
      <c r="CL120" s="78">
        <v>7.8</v>
      </c>
      <c r="CM120" s="78">
        <v>5.0999999999999996</v>
      </c>
      <c r="CN120" s="79"/>
      <c r="CO120" s="78">
        <v>5.8</v>
      </c>
      <c r="CP120" s="78">
        <v>5.2</v>
      </c>
      <c r="CQ120" s="78">
        <v>5.2</v>
      </c>
      <c r="CR120" s="79"/>
      <c r="CS120" s="78">
        <v>5.5</v>
      </c>
      <c r="CT120" s="79"/>
      <c r="CU120" s="79"/>
      <c r="CV120" s="78">
        <v>8</v>
      </c>
      <c r="CW120" s="78">
        <v>5.4</v>
      </c>
      <c r="CX120" s="79"/>
      <c r="CY120" s="78">
        <v>8.6</v>
      </c>
      <c r="CZ120" s="78">
        <v>9.6</v>
      </c>
      <c r="DA120" s="80">
        <v>24</v>
      </c>
      <c r="DB120" s="81">
        <v>0</v>
      </c>
      <c r="DC120" s="79"/>
      <c r="DD120" s="79"/>
      <c r="DE120" s="79"/>
      <c r="DF120" s="80">
        <v>0</v>
      </c>
      <c r="DG120" s="81">
        <v>4</v>
      </c>
      <c r="DH120" s="80">
        <v>126</v>
      </c>
      <c r="DI120" s="81">
        <v>11</v>
      </c>
      <c r="DJ120" s="83">
        <v>137</v>
      </c>
      <c r="DK120" s="78">
        <v>128</v>
      </c>
      <c r="DL120" s="78">
        <v>6.74</v>
      </c>
      <c r="DM120" s="78">
        <v>2.66</v>
      </c>
      <c r="DN120" s="76"/>
      <c r="DO120" s="13">
        <f t="shared" si="1"/>
        <v>7</v>
      </c>
    </row>
    <row r="121" spans="2:119" ht="27.75" customHeight="1">
      <c r="B121" s="75">
        <v>2221326478</v>
      </c>
      <c r="C121" s="76" t="s">
        <v>133</v>
      </c>
      <c r="D121" s="76" t="s">
        <v>352</v>
      </c>
      <c r="E121" s="76" t="s">
        <v>273</v>
      </c>
      <c r="F121" s="77">
        <v>35947</v>
      </c>
      <c r="G121" s="76" t="s">
        <v>88</v>
      </c>
      <c r="H121" s="76" t="s">
        <v>144</v>
      </c>
      <c r="I121" s="78">
        <v>6.1</v>
      </c>
      <c r="J121" s="78">
        <v>7.7</v>
      </c>
      <c r="K121" s="78">
        <v>5.8</v>
      </c>
      <c r="L121" s="78">
        <v>9.1</v>
      </c>
      <c r="M121" s="79"/>
      <c r="N121" s="78">
        <v>7.6</v>
      </c>
      <c r="O121" s="79"/>
      <c r="P121" s="78">
        <v>5.5</v>
      </c>
      <c r="Q121" s="79"/>
      <c r="R121" s="78">
        <v>7.2</v>
      </c>
      <c r="S121" s="79"/>
      <c r="T121" s="78">
        <v>7.1</v>
      </c>
      <c r="U121" s="79"/>
      <c r="V121" s="78">
        <v>5.0999999999999996</v>
      </c>
      <c r="W121" s="79"/>
      <c r="X121" s="78">
        <v>5.8</v>
      </c>
      <c r="Y121" s="78">
        <v>9.6999999999999993</v>
      </c>
      <c r="Z121" s="78">
        <v>8.3000000000000007</v>
      </c>
      <c r="AA121" s="79"/>
      <c r="AB121" s="78">
        <v>8.8000000000000007</v>
      </c>
      <c r="AC121" s="79"/>
      <c r="AD121" s="78">
        <v>7.2</v>
      </c>
      <c r="AE121" s="78">
        <v>9.5</v>
      </c>
      <c r="AF121" s="78">
        <v>9.6999999999999993</v>
      </c>
      <c r="AG121" s="78">
        <v>9.4</v>
      </c>
      <c r="AH121" s="78">
        <v>8.1999999999999993</v>
      </c>
      <c r="AI121" s="78">
        <v>7.3</v>
      </c>
      <c r="AJ121" s="78">
        <v>6.4</v>
      </c>
      <c r="AK121" s="78">
        <v>7.7</v>
      </c>
      <c r="AL121" s="80">
        <v>45</v>
      </c>
      <c r="AM121" s="81">
        <v>0</v>
      </c>
      <c r="AN121" s="78">
        <v>8.4</v>
      </c>
      <c r="AO121" s="78">
        <v>8.1999999999999993</v>
      </c>
      <c r="AP121" s="79"/>
      <c r="AQ121" s="78">
        <v>7.1</v>
      </c>
      <c r="AR121" s="79"/>
      <c r="AS121" s="79"/>
      <c r="AT121" s="79"/>
      <c r="AU121" s="79"/>
      <c r="AV121" s="79"/>
      <c r="AW121" s="78">
        <v>7.7</v>
      </c>
      <c r="AX121" s="79"/>
      <c r="AY121" s="79"/>
      <c r="AZ121" s="79"/>
      <c r="BA121" s="79"/>
      <c r="BB121" s="78">
        <v>7.8</v>
      </c>
      <c r="BC121" s="80">
        <v>5</v>
      </c>
      <c r="BD121" s="81">
        <v>0</v>
      </c>
      <c r="BE121" s="78">
        <v>7.4</v>
      </c>
      <c r="BF121" s="78">
        <v>6</v>
      </c>
      <c r="BG121" s="78">
        <v>6.6</v>
      </c>
      <c r="BH121" s="78">
        <v>7</v>
      </c>
      <c r="BI121" s="78">
        <v>7.3</v>
      </c>
      <c r="BJ121" s="78">
        <v>6.8</v>
      </c>
      <c r="BK121" s="78">
        <v>6.7</v>
      </c>
      <c r="BL121" s="78">
        <v>6.8</v>
      </c>
      <c r="BM121" s="78">
        <v>7.4</v>
      </c>
      <c r="BN121" s="78">
        <v>5.8</v>
      </c>
      <c r="BO121" s="78">
        <v>6.5</v>
      </c>
      <c r="BP121" s="78">
        <v>6.1</v>
      </c>
      <c r="BQ121" s="78">
        <v>5.3</v>
      </c>
      <c r="BR121" s="78">
        <v>7</v>
      </c>
      <c r="BS121" s="78">
        <v>5.8</v>
      </c>
      <c r="BT121" s="78">
        <v>6.7</v>
      </c>
      <c r="BU121" s="78">
        <v>8.4</v>
      </c>
      <c r="BV121" s="78">
        <v>7.1</v>
      </c>
      <c r="BW121" s="78">
        <v>7.6</v>
      </c>
      <c r="BX121" s="78">
        <v>6.9</v>
      </c>
      <c r="BY121" s="78">
        <v>7.9</v>
      </c>
      <c r="BZ121" s="78">
        <v>6.5</v>
      </c>
      <c r="CA121" s="78">
        <v>6.1</v>
      </c>
      <c r="CB121" s="78">
        <v>7.4</v>
      </c>
      <c r="CC121" s="78">
        <v>7</v>
      </c>
      <c r="CD121" s="79"/>
      <c r="CE121" s="82" t="s">
        <v>77</v>
      </c>
      <c r="CF121" s="79"/>
      <c r="CG121" s="78">
        <v>5.6</v>
      </c>
      <c r="CH121" s="78">
        <v>7.1</v>
      </c>
      <c r="CI121" s="80">
        <v>56</v>
      </c>
      <c r="CJ121" s="81">
        <v>3</v>
      </c>
      <c r="CK121" s="78">
        <v>4.5</v>
      </c>
      <c r="CL121" s="78">
        <v>5.6</v>
      </c>
      <c r="CM121" s="79"/>
      <c r="CN121" s="78">
        <v>7</v>
      </c>
      <c r="CO121" s="78">
        <v>6.1</v>
      </c>
      <c r="CP121" s="78">
        <v>7</v>
      </c>
      <c r="CQ121" s="78">
        <v>7.1</v>
      </c>
      <c r="CR121" s="79"/>
      <c r="CS121" s="78">
        <v>8.3000000000000007</v>
      </c>
      <c r="CT121" s="79"/>
      <c r="CU121" s="79"/>
      <c r="CV121" s="78">
        <v>8.3000000000000007</v>
      </c>
      <c r="CW121" s="78">
        <v>5.7</v>
      </c>
      <c r="CX121" s="79"/>
      <c r="CY121" s="78">
        <v>9.5</v>
      </c>
      <c r="CZ121" s="82" t="s">
        <v>77</v>
      </c>
      <c r="DA121" s="80">
        <v>23</v>
      </c>
      <c r="DB121" s="81">
        <v>1</v>
      </c>
      <c r="DC121" s="79"/>
      <c r="DD121" s="79"/>
      <c r="DE121" s="79"/>
      <c r="DF121" s="80">
        <v>0</v>
      </c>
      <c r="DG121" s="81">
        <v>4</v>
      </c>
      <c r="DH121" s="80">
        <v>129</v>
      </c>
      <c r="DI121" s="81">
        <v>8</v>
      </c>
      <c r="DJ121" s="83">
        <v>137</v>
      </c>
      <c r="DK121" s="78">
        <v>129</v>
      </c>
      <c r="DL121" s="78">
        <v>7.03</v>
      </c>
      <c r="DM121" s="78">
        <v>2.85</v>
      </c>
      <c r="DN121" s="76"/>
      <c r="DO121" s="13">
        <f t="shared" si="1"/>
        <v>4</v>
      </c>
    </row>
    <row r="122" spans="2:119" ht="27.75" customHeight="1">
      <c r="B122" s="75">
        <v>2220717189</v>
      </c>
      <c r="C122" s="76" t="s">
        <v>136</v>
      </c>
      <c r="D122" s="76" t="s">
        <v>380</v>
      </c>
      <c r="E122" s="76" t="s">
        <v>289</v>
      </c>
      <c r="F122" s="77">
        <v>36121</v>
      </c>
      <c r="G122" s="76" t="s">
        <v>5</v>
      </c>
      <c r="H122" s="76" t="s">
        <v>146</v>
      </c>
      <c r="I122" s="82" t="s">
        <v>77</v>
      </c>
      <c r="J122" s="78">
        <v>8.4</v>
      </c>
      <c r="K122" s="79"/>
      <c r="L122" s="78">
        <v>8.1</v>
      </c>
      <c r="M122" s="79"/>
      <c r="N122" s="82" t="s">
        <v>77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82" t="s">
        <v>77</v>
      </c>
      <c r="Y122" s="79"/>
      <c r="Z122" s="82" t="s">
        <v>77</v>
      </c>
      <c r="AA122" s="79"/>
      <c r="AB122" s="79"/>
      <c r="AC122" s="79"/>
      <c r="AD122" s="79"/>
      <c r="AE122" s="79"/>
      <c r="AF122" s="78">
        <v>8.4</v>
      </c>
      <c r="AG122" s="82" t="s">
        <v>77</v>
      </c>
      <c r="AH122" s="79"/>
      <c r="AI122" s="79"/>
      <c r="AJ122" s="79"/>
      <c r="AK122" s="79"/>
      <c r="AL122" s="80">
        <v>5</v>
      </c>
      <c r="AM122" s="81">
        <v>40</v>
      </c>
      <c r="AN122" s="82" t="s">
        <v>77</v>
      </c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80">
        <v>0</v>
      </c>
      <c r="BD122" s="81">
        <v>5</v>
      </c>
      <c r="BE122" s="78">
        <v>8</v>
      </c>
      <c r="BF122" s="78">
        <v>6.3</v>
      </c>
      <c r="BG122" s="78">
        <v>4.5</v>
      </c>
      <c r="BH122" s="82" t="s">
        <v>77</v>
      </c>
      <c r="BI122" s="82" t="s">
        <v>77</v>
      </c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8">
        <v>6.9</v>
      </c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80">
        <v>8</v>
      </c>
      <c r="CJ122" s="81">
        <v>51</v>
      </c>
      <c r="CK122" s="79"/>
      <c r="CL122" s="82" t="s">
        <v>77</v>
      </c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80">
        <v>0</v>
      </c>
      <c r="DB122" s="81">
        <v>24</v>
      </c>
      <c r="DC122" s="79"/>
      <c r="DD122" s="79"/>
      <c r="DE122" s="79"/>
      <c r="DF122" s="80">
        <v>0</v>
      </c>
      <c r="DG122" s="81">
        <v>4</v>
      </c>
      <c r="DH122" s="80">
        <v>13</v>
      </c>
      <c r="DI122" s="81">
        <v>124</v>
      </c>
      <c r="DJ122" s="83">
        <v>137</v>
      </c>
      <c r="DK122" s="78">
        <v>13</v>
      </c>
      <c r="DL122" s="78">
        <v>7.14</v>
      </c>
      <c r="DM122" s="78">
        <v>2.99</v>
      </c>
      <c r="DN122" s="76"/>
      <c r="DO122" s="13">
        <f t="shared" si="1"/>
        <v>115</v>
      </c>
    </row>
    <row r="123" spans="2:119" ht="27.75" customHeight="1">
      <c r="B123" s="227"/>
      <c r="C123" s="227"/>
      <c r="D123" s="227"/>
      <c r="E123" s="227"/>
      <c r="F123" s="227"/>
      <c r="G123" s="227"/>
      <c r="H123" s="85" t="s">
        <v>381</v>
      </c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86">
        <v>28</v>
      </c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86">
        <v>82</v>
      </c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  <c r="CF123" s="228"/>
      <c r="CG123" s="228"/>
      <c r="CH123" s="228"/>
      <c r="CI123" s="228"/>
      <c r="CJ123" s="86">
        <v>4</v>
      </c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86">
        <v>10</v>
      </c>
      <c r="DC123" s="228"/>
      <c r="DD123" s="228"/>
      <c r="DE123" s="228"/>
      <c r="DF123" s="228"/>
      <c r="DG123" s="86">
        <v>2</v>
      </c>
      <c r="DH123" s="89"/>
      <c r="DI123" s="86">
        <v>1</v>
      </c>
      <c r="DJ123" s="226"/>
      <c r="DK123" s="226"/>
      <c r="DL123" s="226"/>
      <c r="DM123" s="226"/>
      <c r="DN123" s="226"/>
      <c r="DO123" s="13">
        <f t="shared" si="1"/>
        <v>42</v>
      </c>
    </row>
    <row r="124" spans="2:119" ht="27.75" customHeight="1">
      <c r="B124" s="61">
        <v>2220316337</v>
      </c>
      <c r="C124" s="62" t="s">
        <v>262</v>
      </c>
      <c r="D124" s="62" t="s">
        <v>102</v>
      </c>
      <c r="E124" s="62" t="s">
        <v>140</v>
      </c>
      <c r="F124" s="63">
        <v>35809</v>
      </c>
      <c r="G124" s="62" t="s">
        <v>5</v>
      </c>
      <c r="H124" s="62" t="s">
        <v>144</v>
      </c>
      <c r="I124" s="64">
        <v>7.4</v>
      </c>
      <c r="J124" s="64">
        <v>7.4</v>
      </c>
      <c r="K124" s="65" t="s">
        <v>77</v>
      </c>
      <c r="L124" s="64">
        <v>8.5</v>
      </c>
      <c r="M124" s="64"/>
      <c r="N124" s="64">
        <v>5.8</v>
      </c>
      <c r="O124" s="64"/>
      <c r="P124" s="64">
        <v>4.9000000000000004</v>
      </c>
      <c r="Q124" s="64"/>
      <c r="R124" s="65" t="s">
        <v>77</v>
      </c>
      <c r="S124" s="64"/>
      <c r="T124" s="64"/>
      <c r="U124" s="64"/>
      <c r="V124" s="64"/>
      <c r="W124" s="64"/>
      <c r="X124" s="64">
        <v>5.8</v>
      </c>
      <c r="Y124" s="64">
        <v>7.4</v>
      </c>
      <c r="Z124" s="64">
        <v>7.1</v>
      </c>
      <c r="AA124" s="64"/>
      <c r="AB124" s="64">
        <v>7.9</v>
      </c>
      <c r="AC124" s="64"/>
      <c r="AD124" s="64">
        <v>8.9</v>
      </c>
      <c r="AE124" s="65" t="s">
        <v>77</v>
      </c>
      <c r="AF124" s="64">
        <v>9</v>
      </c>
      <c r="AG124" s="64">
        <v>9.3000000000000007</v>
      </c>
      <c r="AH124" s="64"/>
      <c r="AI124" s="64">
        <v>7.1</v>
      </c>
      <c r="AJ124" s="64"/>
      <c r="AK124" s="64"/>
      <c r="AL124" s="64">
        <v>27</v>
      </c>
      <c r="AM124" s="64">
        <v>18</v>
      </c>
      <c r="AN124" s="64">
        <v>7</v>
      </c>
      <c r="AO124" s="64">
        <v>6.4</v>
      </c>
      <c r="AP124" s="64"/>
      <c r="AQ124" s="64"/>
      <c r="AR124" s="64">
        <v>5.2</v>
      </c>
      <c r="AS124" s="64"/>
      <c r="AT124" s="64"/>
      <c r="AU124" s="64"/>
      <c r="AV124" s="64"/>
      <c r="AW124" s="64"/>
      <c r="AX124" s="64"/>
      <c r="AY124" s="64"/>
      <c r="AZ124" s="65" t="s">
        <v>77</v>
      </c>
      <c r="BA124" s="64"/>
      <c r="BB124" s="64"/>
      <c r="BC124" s="64">
        <v>3</v>
      </c>
      <c r="BD124" s="64">
        <v>2</v>
      </c>
      <c r="BE124" s="64">
        <v>7.1</v>
      </c>
      <c r="BF124" s="64">
        <v>5.6</v>
      </c>
      <c r="BG124" s="64">
        <v>5.3</v>
      </c>
      <c r="BH124" s="64">
        <v>4.5999999999999996</v>
      </c>
      <c r="BI124" s="64">
        <v>6.9</v>
      </c>
      <c r="BJ124" s="64">
        <v>8</v>
      </c>
      <c r="BK124" s="64">
        <v>6.1</v>
      </c>
      <c r="BL124" s="64">
        <v>5.5</v>
      </c>
      <c r="BM124" s="64">
        <v>7.9</v>
      </c>
      <c r="BN124" s="64">
        <v>7.3</v>
      </c>
      <c r="BO124" s="64">
        <v>8.1</v>
      </c>
      <c r="BP124" s="64">
        <v>6.5</v>
      </c>
      <c r="BQ124" s="64">
        <v>8.9</v>
      </c>
      <c r="BR124" s="65" t="s">
        <v>77</v>
      </c>
      <c r="BS124" s="64"/>
      <c r="BT124" s="65" t="s">
        <v>77</v>
      </c>
      <c r="BU124" s="64"/>
      <c r="BV124" s="64">
        <v>6.2</v>
      </c>
      <c r="BW124" s="64">
        <v>7.1</v>
      </c>
      <c r="BX124" s="64">
        <v>6.6</v>
      </c>
      <c r="BY124" s="64"/>
      <c r="BZ124" s="64"/>
      <c r="CA124" s="65" t="s">
        <v>77</v>
      </c>
      <c r="CB124" s="64">
        <v>5.4</v>
      </c>
      <c r="CC124" s="64"/>
      <c r="CD124" s="64"/>
      <c r="CE124" s="64"/>
      <c r="CF124" s="64"/>
      <c r="CG124" s="64"/>
      <c r="CH124" s="64">
        <v>8.5</v>
      </c>
      <c r="CI124" s="64">
        <v>36</v>
      </c>
      <c r="CJ124" s="64">
        <v>23</v>
      </c>
      <c r="CK124" s="64">
        <v>5</v>
      </c>
      <c r="CL124" s="64">
        <v>5.6</v>
      </c>
      <c r="CM124" s="64"/>
      <c r="CN124" s="64">
        <v>5.7</v>
      </c>
      <c r="CO124" s="64">
        <v>6.6</v>
      </c>
      <c r="CP124" s="65" t="s">
        <v>77</v>
      </c>
      <c r="CQ124" s="65" t="s">
        <v>77</v>
      </c>
      <c r="CR124" s="64"/>
      <c r="CS124" s="64"/>
      <c r="CT124" s="64"/>
      <c r="CU124" s="64"/>
      <c r="CV124" s="64"/>
      <c r="CW124" s="64"/>
      <c r="CX124" s="64"/>
      <c r="CY124" s="64"/>
      <c r="CZ124" s="64"/>
      <c r="DA124" s="64">
        <v>10</v>
      </c>
      <c r="DB124" s="64">
        <v>14</v>
      </c>
      <c r="DC124" s="64"/>
      <c r="DD124" s="64"/>
      <c r="DE124" s="64"/>
      <c r="DF124" s="64">
        <v>0</v>
      </c>
      <c r="DG124" s="64">
        <v>4</v>
      </c>
      <c r="DH124" s="64">
        <v>76</v>
      </c>
      <c r="DI124" s="64">
        <v>61</v>
      </c>
      <c r="DJ124" s="64">
        <v>137</v>
      </c>
      <c r="DK124" s="64">
        <v>76</v>
      </c>
      <c r="DL124" s="64">
        <v>6.76</v>
      </c>
      <c r="DM124" s="64">
        <v>2.7</v>
      </c>
      <c r="DN124" s="62"/>
      <c r="DO124" s="13">
        <f t="shared" si="1"/>
        <v>55</v>
      </c>
    </row>
    <row r="125" spans="2:119" ht="27.75" customHeight="1">
      <c r="B125" s="61">
        <v>2220326475</v>
      </c>
      <c r="C125" s="62" t="s">
        <v>8</v>
      </c>
      <c r="D125" s="62" t="s">
        <v>288</v>
      </c>
      <c r="E125" s="62" t="s">
        <v>83</v>
      </c>
      <c r="F125" s="63">
        <v>36124</v>
      </c>
      <c r="G125" s="62" t="s">
        <v>5</v>
      </c>
      <c r="H125" s="62" t="s">
        <v>144</v>
      </c>
      <c r="I125" s="64">
        <v>8.1</v>
      </c>
      <c r="J125" s="64">
        <v>7.9</v>
      </c>
      <c r="K125" s="64">
        <v>6.2</v>
      </c>
      <c r="L125" s="64">
        <v>6.7</v>
      </c>
      <c r="M125" s="64"/>
      <c r="N125" s="64">
        <v>6.7</v>
      </c>
      <c r="O125" s="64"/>
      <c r="P125" s="64">
        <v>4.9000000000000004</v>
      </c>
      <c r="Q125" s="64"/>
      <c r="R125" s="64">
        <v>6.6</v>
      </c>
      <c r="S125" s="64"/>
      <c r="T125" s="65" t="s">
        <v>77</v>
      </c>
      <c r="U125" s="64"/>
      <c r="V125" s="64"/>
      <c r="W125" s="64"/>
      <c r="X125" s="64">
        <v>7.4</v>
      </c>
      <c r="Y125" s="64">
        <v>5.6</v>
      </c>
      <c r="Z125" s="64">
        <v>8.6</v>
      </c>
      <c r="AA125" s="64">
        <v>8</v>
      </c>
      <c r="AB125" s="64"/>
      <c r="AC125" s="64"/>
      <c r="AD125" s="64">
        <v>6.8</v>
      </c>
      <c r="AE125" s="64"/>
      <c r="AF125" s="64">
        <v>8.6999999999999993</v>
      </c>
      <c r="AG125" s="64">
        <v>9</v>
      </c>
      <c r="AH125" s="65" t="s">
        <v>77</v>
      </c>
      <c r="AI125" s="64">
        <v>9.1999999999999993</v>
      </c>
      <c r="AJ125" s="64">
        <v>6.9</v>
      </c>
      <c r="AK125" s="64">
        <v>8.3000000000000007</v>
      </c>
      <c r="AL125" s="64">
        <v>36</v>
      </c>
      <c r="AM125" s="64">
        <v>9</v>
      </c>
      <c r="AN125" s="64">
        <v>6.8</v>
      </c>
      <c r="AO125" s="64">
        <v>5.9</v>
      </c>
      <c r="AP125" s="64">
        <v>8.6999999999999993</v>
      </c>
      <c r="AQ125" s="64"/>
      <c r="AR125" s="64"/>
      <c r="AS125" s="64"/>
      <c r="AT125" s="64"/>
      <c r="AU125" s="64"/>
      <c r="AV125" s="65" t="s">
        <v>77</v>
      </c>
      <c r="AW125" s="64"/>
      <c r="AX125" s="64"/>
      <c r="AY125" s="64"/>
      <c r="AZ125" s="64"/>
      <c r="BA125" s="64"/>
      <c r="BB125" s="64"/>
      <c r="BC125" s="64">
        <v>3</v>
      </c>
      <c r="BD125" s="64">
        <v>2</v>
      </c>
      <c r="BE125" s="64">
        <v>7.4</v>
      </c>
      <c r="BF125" s="64">
        <v>6.1</v>
      </c>
      <c r="BG125" s="64">
        <v>5.5</v>
      </c>
      <c r="BH125" s="64">
        <v>8.8000000000000007</v>
      </c>
      <c r="BI125" s="64">
        <v>7.3</v>
      </c>
      <c r="BJ125" s="64">
        <v>7.8</v>
      </c>
      <c r="BK125" s="64">
        <v>6.4</v>
      </c>
      <c r="BL125" s="64">
        <v>7</v>
      </c>
      <c r="BM125" s="64">
        <v>7.3</v>
      </c>
      <c r="BN125" s="64">
        <v>6.7</v>
      </c>
      <c r="BO125" s="64">
        <v>6.8</v>
      </c>
      <c r="BP125" s="64">
        <v>5.2</v>
      </c>
      <c r="BQ125" s="64"/>
      <c r="BR125" s="65" t="s">
        <v>77</v>
      </c>
      <c r="BS125" s="65" t="s">
        <v>77</v>
      </c>
      <c r="BT125" s="64"/>
      <c r="BU125" s="64"/>
      <c r="BV125" s="64">
        <v>7.2</v>
      </c>
      <c r="BW125" s="64">
        <v>8.1999999999999993</v>
      </c>
      <c r="BX125" s="65" t="s">
        <v>77</v>
      </c>
      <c r="BY125" s="64"/>
      <c r="BZ125" s="64"/>
      <c r="CA125" s="64"/>
      <c r="CB125" s="64"/>
      <c r="CC125" s="64"/>
      <c r="CD125" s="64"/>
      <c r="CE125" s="64"/>
      <c r="CF125" s="64"/>
      <c r="CG125" s="65" t="s">
        <v>77</v>
      </c>
      <c r="CH125" s="64">
        <v>9.1999999999999993</v>
      </c>
      <c r="CI125" s="64">
        <v>29</v>
      </c>
      <c r="CJ125" s="64">
        <v>30</v>
      </c>
      <c r="CK125" s="64">
        <v>6.2</v>
      </c>
      <c r="CL125" s="64">
        <v>6.8</v>
      </c>
      <c r="CM125" s="65" t="s">
        <v>77</v>
      </c>
      <c r="CN125" s="64"/>
      <c r="CO125" s="64"/>
      <c r="CP125" s="64"/>
      <c r="CQ125" s="64"/>
      <c r="CR125" s="64"/>
      <c r="CS125" s="65" t="s">
        <v>77</v>
      </c>
      <c r="CT125" s="64"/>
      <c r="CU125" s="64"/>
      <c r="CV125" s="64"/>
      <c r="CW125" s="64"/>
      <c r="CX125" s="64"/>
      <c r="CY125" s="64"/>
      <c r="CZ125" s="64"/>
      <c r="DA125" s="64">
        <v>4</v>
      </c>
      <c r="DB125" s="64">
        <v>20</v>
      </c>
      <c r="DC125" s="64"/>
      <c r="DD125" s="64"/>
      <c r="DE125" s="64"/>
      <c r="DF125" s="64">
        <v>0</v>
      </c>
      <c r="DG125" s="64">
        <v>4</v>
      </c>
      <c r="DH125" s="64">
        <v>72</v>
      </c>
      <c r="DI125" s="64">
        <v>65</v>
      </c>
      <c r="DJ125" s="64">
        <v>137</v>
      </c>
      <c r="DK125" s="64">
        <v>74</v>
      </c>
      <c r="DL125" s="64">
        <v>6.94</v>
      </c>
      <c r="DM125" s="64">
        <v>2.84</v>
      </c>
      <c r="DN125" s="62"/>
      <c r="DO125" s="13">
        <f t="shared" si="1"/>
        <v>59</v>
      </c>
    </row>
    <row r="126" spans="2:119" ht="27.75" customHeight="1">
      <c r="B126" s="61">
        <v>2220217724</v>
      </c>
      <c r="C126" s="62" t="s">
        <v>378</v>
      </c>
      <c r="D126" s="62" t="s">
        <v>95</v>
      </c>
      <c r="E126" s="62" t="s">
        <v>141</v>
      </c>
      <c r="F126" s="63">
        <v>35868</v>
      </c>
      <c r="G126" s="62" t="s">
        <v>5</v>
      </c>
      <c r="H126" s="62" t="s">
        <v>144</v>
      </c>
      <c r="I126" s="64">
        <v>8.4</v>
      </c>
      <c r="J126" s="64">
        <v>7.7</v>
      </c>
      <c r="K126" s="64">
        <v>8</v>
      </c>
      <c r="L126" s="64">
        <v>7.7</v>
      </c>
      <c r="M126" s="64"/>
      <c r="N126" s="64">
        <v>6.2</v>
      </c>
      <c r="O126" s="64"/>
      <c r="P126" s="64">
        <v>5.4</v>
      </c>
      <c r="Q126" s="64"/>
      <c r="R126" s="64">
        <v>6.6</v>
      </c>
      <c r="S126" s="64"/>
      <c r="T126" s="65" t="s">
        <v>77</v>
      </c>
      <c r="U126" s="64"/>
      <c r="V126" s="64"/>
      <c r="W126" s="64"/>
      <c r="X126" s="64">
        <v>6.9</v>
      </c>
      <c r="Y126" s="64">
        <v>6.4</v>
      </c>
      <c r="Z126" s="64">
        <v>8.3000000000000007</v>
      </c>
      <c r="AA126" s="64">
        <v>7.8</v>
      </c>
      <c r="AB126" s="64"/>
      <c r="AC126" s="64"/>
      <c r="AD126" s="64">
        <v>6.8</v>
      </c>
      <c r="AE126" s="64"/>
      <c r="AF126" s="64">
        <v>8.8000000000000007</v>
      </c>
      <c r="AG126" s="64">
        <v>9.1999999999999993</v>
      </c>
      <c r="AH126" s="65" t="s">
        <v>77</v>
      </c>
      <c r="AI126" s="64">
        <v>8.6</v>
      </c>
      <c r="AJ126" s="64">
        <v>8</v>
      </c>
      <c r="AK126" s="64">
        <v>7.7</v>
      </c>
      <c r="AL126" s="64">
        <v>36</v>
      </c>
      <c r="AM126" s="64">
        <v>9</v>
      </c>
      <c r="AN126" s="64">
        <v>5.8</v>
      </c>
      <c r="AO126" s="64">
        <v>5</v>
      </c>
      <c r="AP126" s="64">
        <v>8</v>
      </c>
      <c r="AQ126" s="64"/>
      <c r="AR126" s="64"/>
      <c r="AS126" s="64"/>
      <c r="AT126" s="64"/>
      <c r="AU126" s="64"/>
      <c r="AV126" s="65" t="s">
        <v>77</v>
      </c>
      <c r="AW126" s="64"/>
      <c r="AX126" s="64"/>
      <c r="AY126" s="64"/>
      <c r="AZ126" s="64"/>
      <c r="BA126" s="64"/>
      <c r="BB126" s="64"/>
      <c r="BC126" s="64">
        <v>3</v>
      </c>
      <c r="BD126" s="64">
        <v>2</v>
      </c>
      <c r="BE126" s="64">
        <v>7.2</v>
      </c>
      <c r="BF126" s="64">
        <v>7.1</v>
      </c>
      <c r="BG126" s="64">
        <v>5.9</v>
      </c>
      <c r="BH126" s="64">
        <v>7.6</v>
      </c>
      <c r="BI126" s="64">
        <v>7.7</v>
      </c>
      <c r="BJ126" s="64">
        <v>7.1</v>
      </c>
      <c r="BK126" s="64">
        <v>7.1</v>
      </c>
      <c r="BL126" s="64">
        <v>6.2</v>
      </c>
      <c r="BM126" s="64">
        <v>7.4</v>
      </c>
      <c r="BN126" s="64">
        <v>6.8</v>
      </c>
      <c r="BO126" s="64">
        <v>7.3</v>
      </c>
      <c r="BP126" s="64">
        <v>4.7</v>
      </c>
      <c r="BQ126" s="64"/>
      <c r="BR126" s="65" t="s">
        <v>77</v>
      </c>
      <c r="BS126" s="65" t="s">
        <v>77</v>
      </c>
      <c r="BT126" s="64"/>
      <c r="BU126" s="64"/>
      <c r="BV126" s="64">
        <v>6.5</v>
      </c>
      <c r="BW126" s="64">
        <v>7.7</v>
      </c>
      <c r="BX126" s="65" t="s">
        <v>77</v>
      </c>
      <c r="BY126" s="64"/>
      <c r="BZ126" s="64"/>
      <c r="CA126" s="64"/>
      <c r="CB126" s="64"/>
      <c r="CC126" s="64"/>
      <c r="CD126" s="64"/>
      <c r="CE126" s="64"/>
      <c r="CF126" s="64"/>
      <c r="CG126" s="65" t="s">
        <v>77</v>
      </c>
      <c r="CH126" s="64">
        <v>8.9</v>
      </c>
      <c r="CI126" s="64">
        <v>29</v>
      </c>
      <c r="CJ126" s="64">
        <v>30</v>
      </c>
      <c r="CK126" s="64">
        <v>7.2</v>
      </c>
      <c r="CL126" s="64">
        <v>6.7</v>
      </c>
      <c r="CM126" s="65" t="s">
        <v>77</v>
      </c>
      <c r="CN126" s="64"/>
      <c r="CO126" s="64"/>
      <c r="CP126" s="64"/>
      <c r="CQ126" s="64"/>
      <c r="CR126" s="64"/>
      <c r="CS126" s="64">
        <v>7.7</v>
      </c>
      <c r="CT126" s="64"/>
      <c r="CU126" s="64"/>
      <c r="CV126" s="64"/>
      <c r="CW126" s="64"/>
      <c r="CX126" s="64"/>
      <c r="CY126" s="64"/>
      <c r="CZ126" s="64"/>
      <c r="DA126" s="64">
        <v>6</v>
      </c>
      <c r="DB126" s="64">
        <v>18</v>
      </c>
      <c r="DC126" s="64"/>
      <c r="DD126" s="64"/>
      <c r="DE126" s="64"/>
      <c r="DF126" s="64">
        <v>0</v>
      </c>
      <c r="DG126" s="64">
        <v>4</v>
      </c>
      <c r="DH126" s="64">
        <v>74</v>
      </c>
      <c r="DI126" s="64">
        <v>63</v>
      </c>
      <c r="DJ126" s="64">
        <v>137</v>
      </c>
      <c r="DK126" s="64">
        <v>74</v>
      </c>
      <c r="DL126" s="64">
        <v>7.23</v>
      </c>
      <c r="DM126" s="64">
        <v>3</v>
      </c>
      <c r="DN126" s="62"/>
      <c r="DO126" s="13">
        <f t="shared" si="1"/>
        <v>57</v>
      </c>
    </row>
    <row r="127" spans="2:119" ht="27.75" customHeight="1">
      <c r="B127" s="61">
        <v>2220323961</v>
      </c>
      <c r="C127" s="62" t="s">
        <v>8</v>
      </c>
      <c r="D127" s="62" t="s">
        <v>259</v>
      </c>
      <c r="E127" s="62" t="s">
        <v>141</v>
      </c>
      <c r="F127" s="63">
        <v>36141</v>
      </c>
      <c r="G127" s="62" t="s">
        <v>5</v>
      </c>
      <c r="H127" s="62" t="s">
        <v>144</v>
      </c>
      <c r="I127" s="64">
        <v>7.1</v>
      </c>
      <c r="J127" s="64">
        <v>6.8</v>
      </c>
      <c r="K127" s="64"/>
      <c r="L127" s="64">
        <v>5.5</v>
      </c>
      <c r="M127" s="64"/>
      <c r="N127" s="64">
        <v>0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>
        <v>0</v>
      </c>
      <c r="Y127" s="64"/>
      <c r="Z127" s="64">
        <v>0</v>
      </c>
      <c r="AA127" s="64"/>
      <c r="AB127" s="64"/>
      <c r="AC127" s="64"/>
      <c r="AD127" s="64"/>
      <c r="AE127" s="64"/>
      <c r="AF127" s="64">
        <v>7.7</v>
      </c>
      <c r="AG127" s="64">
        <v>5.7</v>
      </c>
      <c r="AH127" s="64"/>
      <c r="AI127" s="64">
        <v>0</v>
      </c>
      <c r="AJ127" s="64"/>
      <c r="AK127" s="64">
        <v>0</v>
      </c>
      <c r="AL127" s="64">
        <v>8</v>
      </c>
      <c r="AM127" s="64">
        <v>37</v>
      </c>
      <c r="AN127" s="64">
        <v>4.5999999999999996</v>
      </c>
      <c r="AO127" s="64">
        <v>0</v>
      </c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>
        <v>1</v>
      </c>
      <c r="BD127" s="64">
        <v>4</v>
      </c>
      <c r="BE127" s="64">
        <v>7.3</v>
      </c>
      <c r="BF127" s="64">
        <v>0</v>
      </c>
      <c r="BG127" s="64">
        <v>5.2</v>
      </c>
      <c r="BH127" s="64">
        <v>0</v>
      </c>
      <c r="BI127" s="64">
        <v>6.4</v>
      </c>
      <c r="BJ127" s="64"/>
      <c r="BK127" s="64">
        <v>0</v>
      </c>
      <c r="BL127" s="64"/>
      <c r="BM127" s="64">
        <v>0</v>
      </c>
      <c r="BN127" s="64"/>
      <c r="BO127" s="64"/>
      <c r="BP127" s="64"/>
      <c r="BQ127" s="64"/>
      <c r="BR127" s="64"/>
      <c r="BS127" s="64"/>
      <c r="BT127" s="64"/>
      <c r="BU127" s="64"/>
      <c r="BV127" s="64">
        <v>6.2</v>
      </c>
      <c r="BW127" s="64">
        <v>0</v>
      </c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>
        <v>8</v>
      </c>
      <c r="CJ127" s="64">
        <v>51</v>
      </c>
      <c r="CK127" s="64">
        <v>0</v>
      </c>
      <c r="CL127" s="64">
        <v>5.8</v>
      </c>
      <c r="CM127" s="64">
        <v>0</v>
      </c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>
        <v>0</v>
      </c>
      <c r="DA127" s="64">
        <v>2</v>
      </c>
      <c r="DB127" s="64">
        <v>22</v>
      </c>
      <c r="DC127" s="64"/>
      <c r="DD127" s="64"/>
      <c r="DE127" s="64"/>
      <c r="DF127" s="64">
        <v>0</v>
      </c>
      <c r="DG127" s="64">
        <v>4</v>
      </c>
      <c r="DH127" s="64">
        <v>19</v>
      </c>
      <c r="DI127" s="64">
        <v>118</v>
      </c>
      <c r="DJ127" s="64">
        <v>137</v>
      </c>
      <c r="DK127" s="64">
        <v>47</v>
      </c>
      <c r="DL127" s="64">
        <v>3.03</v>
      </c>
      <c r="DM127" s="64">
        <v>0.94</v>
      </c>
      <c r="DN127" s="62"/>
      <c r="DO127" s="13">
        <f t="shared" si="1"/>
        <v>110</v>
      </c>
    </row>
    <row r="128" spans="2:119" ht="27.75" customHeight="1">
      <c r="B128" s="61">
        <v>2220326477</v>
      </c>
      <c r="C128" s="62" t="s">
        <v>103</v>
      </c>
      <c r="D128" s="62" t="s">
        <v>379</v>
      </c>
      <c r="E128" s="62" t="s">
        <v>141</v>
      </c>
      <c r="F128" s="63">
        <v>35895</v>
      </c>
      <c r="G128" s="62" t="s">
        <v>5</v>
      </c>
      <c r="H128" s="62" t="s">
        <v>144</v>
      </c>
      <c r="I128" s="64">
        <v>6.5</v>
      </c>
      <c r="J128" s="64">
        <v>7.5</v>
      </c>
      <c r="K128" s="64">
        <v>5.8</v>
      </c>
      <c r="L128" s="64">
        <v>9.3000000000000007</v>
      </c>
      <c r="M128" s="64"/>
      <c r="N128" s="64">
        <v>9.1999999999999993</v>
      </c>
      <c r="O128" s="64"/>
      <c r="P128" s="64">
        <v>8</v>
      </c>
      <c r="Q128" s="64"/>
      <c r="R128" s="64">
        <v>7.7</v>
      </c>
      <c r="S128" s="64"/>
      <c r="T128" s="65" t="s">
        <v>77</v>
      </c>
      <c r="U128" s="64"/>
      <c r="V128" s="64"/>
      <c r="W128" s="64"/>
      <c r="X128" s="64">
        <v>7.4</v>
      </c>
      <c r="Y128" s="64">
        <v>6.5</v>
      </c>
      <c r="Z128" s="64">
        <v>6.5</v>
      </c>
      <c r="AA128" s="64"/>
      <c r="AB128" s="64">
        <v>7.5</v>
      </c>
      <c r="AC128" s="64"/>
      <c r="AD128" s="64">
        <v>6.1</v>
      </c>
      <c r="AE128" s="65" t="s">
        <v>77</v>
      </c>
      <c r="AF128" s="64">
        <v>9.5</v>
      </c>
      <c r="AG128" s="64">
        <v>9.8000000000000007</v>
      </c>
      <c r="AH128" s="64">
        <v>6.1</v>
      </c>
      <c r="AI128" s="64">
        <v>7</v>
      </c>
      <c r="AJ128" s="65" t="s">
        <v>77</v>
      </c>
      <c r="AK128" s="65" t="s">
        <v>77</v>
      </c>
      <c r="AL128" s="64">
        <v>34</v>
      </c>
      <c r="AM128" s="64">
        <v>11</v>
      </c>
      <c r="AN128" s="64">
        <v>6</v>
      </c>
      <c r="AO128" s="64">
        <v>5.9</v>
      </c>
      <c r="AP128" s="64">
        <v>6.5</v>
      </c>
      <c r="AQ128" s="64"/>
      <c r="AR128" s="64"/>
      <c r="AS128" s="64"/>
      <c r="AT128" s="64"/>
      <c r="AU128" s="64"/>
      <c r="AV128" s="65" t="s">
        <v>77</v>
      </c>
      <c r="AW128" s="64"/>
      <c r="AX128" s="64"/>
      <c r="AY128" s="64"/>
      <c r="AZ128" s="64"/>
      <c r="BA128" s="64"/>
      <c r="BB128" s="64"/>
      <c r="BC128" s="64">
        <v>3</v>
      </c>
      <c r="BD128" s="64">
        <v>2</v>
      </c>
      <c r="BE128" s="64">
        <v>9</v>
      </c>
      <c r="BF128" s="64">
        <v>6.2</v>
      </c>
      <c r="BG128" s="64">
        <v>5.5</v>
      </c>
      <c r="BH128" s="64">
        <v>8.1999999999999993</v>
      </c>
      <c r="BI128" s="64">
        <v>8</v>
      </c>
      <c r="BJ128" s="64">
        <v>6.5</v>
      </c>
      <c r="BK128" s="64">
        <v>7.5</v>
      </c>
      <c r="BL128" s="64">
        <v>7.4</v>
      </c>
      <c r="BM128" s="64">
        <v>7.6</v>
      </c>
      <c r="BN128" s="64">
        <v>0</v>
      </c>
      <c r="BO128" s="64">
        <v>4.0999999999999996</v>
      </c>
      <c r="BP128" s="64">
        <v>6.7</v>
      </c>
      <c r="BQ128" s="64">
        <v>7.4</v>
      </c>
      <c r="BR128" s="64"/>
      <c r="BS128" s="65" t="s">
        <v>77</v>
      </c>
      <c r="BT128" s="65" t="s">
        <v>77</v>
      </c>
      <c r="BU128" s="64"/>
      <c r="BV128" s="64">
        <v>7.1</v>
      </c>
      <c r="BW128" s="64">
        <v>7.8</v>
      </c>
      <c r="BX128" s="64"/>
      <c r="BY128" s="64"/>
      <c r="BZ128" s="64"/>
      <c r="CA128" s="64"/>
      <c r="CB128" s="64"/>
      <c r="CC128" s="65" t="s">
        <v>77</v>
      </c>
      <c r="CD128" s="64"/>
      <c r="CE128" s="64"/>
      <c r="CF128" s="64"/>
      <c r="CG128" s="64"/>
      <c r="CH128" s="64">
        <v>8.3000000000000007</v>
      </c>
      <c r="CI128" s="64">
        <v>29</v>
      </c>
      <c r="CJ128" s="64">
        <v>30</v>
      </c>
      <c r="CK128" s="64">
        <v>6.1</v>
      </c>
      <c r="CL128" s="64">
        <v>4.9000000000000004</v>
      </c>
      <c r="CM128" s="64">
        <v>0</v>
      </c>
      <c r="CN128" s="64"/>
      <c r="CO128" s="65" t="s">
        <v>77</v>
      </c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>
        <v>4</v>
      </c>
      <c r="DB128" s="64">
        <v>20</v>
      </c>
      <c r="DC128" s="64"/>
      <c r="DD128" s="64"/>
      <c r="DE128" s="64"/>
      <c r="DF128" s="64">
        <v>0</v>
      </c>
      <c r="DG128" s="64">
        <v>4</v>
      </c>
      <c r="DH128" s="64">
        <v>70</v>
      </c>
      <c r="DI128" s="64">
        <v>67</v>
      </c>
      <c r="DJ128" s="64">
        <v>137</v>
      </c>
      <c r="DK128" s="64">
        <v>75</v>
      </c>
      <c r="DL128" s="64">
        <v>6.87</v>
      </c>
      <c r="DM128" s="64">
        <v>2.73</v>
      </c>
      <c r="DN128" s="62"/>
      <c r="DO128" s="13">
        <f t="shared" si="1"/>
        <v>61</v>
      </c>
    </row>
    <row r="129" spans="2:119" ht="27.75" customHeight="1">
      <c r="B129" s="61">
        <v>2220717175</v>
      </c>
      <c r="C129" s="62" t="s">
        <v>8</v>
      </c>
      <c r="D129" s="62" t="s">
        <v>86</v>
      </c>
      <c r="E129" s="62" t="s">
        <v>141</v>
      </c>
      <c r="F129" s="63">
        <v>36098</v>
      </c>
      <c r="G129" s="62" t="s">
        <v>5</v>
      </c>
      <c r="H129" s="62" t="s">
        <v>144</v>
      </c>
      <c r="I129" s="64">
        <v>8.1</v>
      </c>
      <c r="J129" s="64">
        <v>8.3000000000000007</v>
      </c>
      <c r="K129" s="64">
        <v>6.2</v>
      </c>
      <c r="L129" s="64">
        <v>9</v>
      </c>
      <c r="M129" s="64"/>
      <c r="N129" s="64">
        <v>6.4</v>
      </c>
      <c r="O129" s="64"/>
      <c r="P129" s="64">
        <v>4.5999999999999996</v>
      </c>
      <c r="Q129" s="64"/>
      <c r="R129" s="65" t="s">
        <v>77</v>
      </c>
      <c r="S129" s="64"/>
      <c r="T129" s="64"/>
      <c r="U129" s="64"/>
      <c r="V129" s="64"/>
      <c r="W129" s="64"/>
      <c r="X129" s="64">
        <v>7.4</v>
      </c>
      <c r="Y129" s="64">
        <v>7.1</v>
      </c>
      <c r="Z129" s="64">
        <v>7.1</v>
      </c>
      <c r="AA129" s="64">
        <v>0</v>
      </c>
      <c r="AB129" s="65" t="s">
        <v>77</v>
      </c>
      <c r="AC129" s="64">
        <v>6.8</v>
      </c>
      <c r="AD129" s="64">
        <v>8.1999999999999993</v>
      </c>
      <c r="AE129" s="64"/>
      <c r="AF129" s="64">
        <v>9.5</v>
      </c>
      <c r="AG129" s="64">
        <v>8.9</v>
      </c>
      <c r="AH129" s="64"/>
      <c r="AI129" s="64">
        <v>7.1</v>
      </c>
      <c r="AJ129" s="65" t="s">
        <v>77</v>
      </c>
      <c r="AK129" s="64">
        <v>6.1</v>
      </c>
      <c r="AL129" s="64">
        <v>31</v>
      </c>
      <c r="AM129" s="64">
        <v>14</v>
      </c>
      <c r="AN129" s="64">
        <v>4.5</v>
      </c>
      <c r="AO129" s="64">
        <v>4.5999999999999996</v>
      </c>
      <c r="AP129" s="64"/>
      <c r="AQ129" s="64"/>
      <c r="AR129" s="64"/>
      <c r="AS129" s="64"/>
      <c r="AT129" s="64"/>
      <c r="AU129" s="64">
        <v>7</v>
      </c>
      <c r="AV129" s="64"/>
      <c r="AW129" s="64"/>
      <c r="AX129" s="64"/>
      <c r="AY129" s="64"/>
      <c r="AZ129" s="64"/>
      <c r="BA129" s="65" t="s">
        <v>77</v>
      </c>
      <c r="BB129" s="64"/>
      <c r="BC129" s="64">
        <v>3</v>
      </c>
      <c r="BD129" s="64">
        <v>2</v>
      </c>
      <c r="BE129" s="64">
        <v>8.4</v>
      </c>
      <c r="BF129" s="64">
        <v>7.7</v>
      </c>
      <c r="BG129" s="64">
        <v>7.2</v>
      </c>
      <c r="BH129" s="64">
        <v>8.1999999999999993</v>
      </c>
      <c r="BI129" s="64">
        <v>5.9</v>
      </c>
      <c r="BJ129" s="64">
        <v>6.1</v>
      </c>
      <c r="BK129" s="64">
        <v>7.1</v>
      </c>
      <c r="BL129" s="64">
        <v>8.6</v>
      </c>
      <c r="BM129" s="64">
        <v>8.1</v>
      </c>
      <c r="BN129" s="64">
        <v>6.8</v>
      </c>
      <c r="BO129" s="64">
        <v>5.5</v>
      </c>
      <c r="BP129" s="64">
        <v>5.6</v>
      </c>
      <c r="BQ129" s="64">
        <v>7.8</v>
      </c>
      <c r="BR129" s="65" t="s">
        <v>77</v>
      </c>
      <c r="BS129" s="65" t="s">
        <v>77</v>
      </c>
      <c r="BT129" s="65" t="s">
        <v>77</v>
      </c>
      <c r="BU129" s="64"/>
      <c r="BV129" s="64">
        <v>6.4</v>
      </c>
      <c r="BW129" s="64">
        <v>7.2</v>
      </c>
      <c r="BX129" s="64"/>
      <c r="BY129" s="64"/>
      <c r="BZ129" s="64"/>
      <c r="CA129" s="65" t="s">
        <v>77</v>
      </c>
      <c r="CB129" s="64"/>
      <c r="CC129" s="64"/>
      <c r="CD129" s="64"/>
      <c r="CE129" s="64"/>
      <c r="CF129" s="64"/>
      <c r="CG129" s="64"/>
      <c r="CH129" s="64">
        <v>8.4</v>
      </c>
      <c r="CI129" s="64">
        <v>31</v>
      </c>
      <c r="CJ129" s="64">
        <v>28</v>
      </c>
      <c r="CK129" s="64">
        <v>7.3</v>
      </c>
      <c r="CL129" s="64">
        <v>7.8</v>
      </c>
      <c r="CM129" s="64">
        <v>5.0999999999999996</v>
      </c>
      <c r="CN129" s="64"/>
      <c r="CO129" s="65" t="s">
        <v>77</v>
      </c>
      <c r="CP129" s="64"/>
      <c r="CQ129" s="64"/>
      <c r="CR129" s="64"/>
      <c r="CS129" s="64">
        <v>5.5</v>
      </c>
      <c r="CT129" s="64"/>
      <c r="CU129" s="64"/>
      <c r="CV129" s="64"/>
      <c r="CW129" s="64"/>
      <c r="CX129" s="64"/>
      <c r="CY129" s="64"/>
      <c r="CZ129" s="64"/>
      <c r="DA129" s="64">
        <v>9</v>
      </c>
      <c r="DB129" s="64">
        <v>15</v>
      </c>
      <c r="DC129" s="64"/>
      <c r="DD129" s="64"/>
      <c r="DE129" s="64"/>
      <c r="DF129" s="64">
        <v>0</v>
      </c>
      <c r="DG129" s="64">
        <v>4</v>
      </c>
      <c r="DH129" s="64">
        <v>74</v>
      </c>
      <c r="DI129" s="64">
        <v>63</v>
      </c>
      <c r="DJ129" s="64">
        <v>137</v>
      </c>
      <c r="DK129" s="64">
        <v>76</v>
      </c>
      <c r="DL129" s="64">
        <v>7</v>
      </c>
      <c r="DM129" s="64">
        <v>2.83</v>
      </c>
      <c r="DN129" s="62"/>
      <c r="DO129" s="13">
        <f t="shared" si="1"/>
        <v>57</v>
      </c>
    </row>
    <row r="130" spans="2:119" ht="27.75" customHeight="1">
      <c r="B130" s="61">
        <v>2221326478</v>
      </c>
      <c r="C130" s="62" t="s">
        <v>133</v>
      </c>
      <c r="D130" s="62" t="s">
        <v>352</v>
      </c>
      <c r="E130" s="62" t="s">
        <v>273</v>
      </c>
      <c r="F130" s="63">
        <v>35947</v>
      </c>
      <c r="G130" s="62" t="s">
        <v>88</v>
      </c>
      <c r="H130" s="62" t="s">
        <v>144</v>
      </c>
      <c r="I130" s="64">
        <v>6.1</v>
      </c>
      <c r="J130" s="64">
        <v>7.7</v>
      </c>
      <c r="K130" s="64">
        <v>5.8</v>
      </c>
      <c r="L130" s="64">
        <v>9.1</v>
      </c>
      <c r="M130" s="64"/>
      <c r="N130" s="64">
        <v>7.6</v>
      </c>
      <c r="O130" s="64"/>
      <c r="P130" s="64">
        <v>5.5</v>
      </c>
      <c r="Q130" s="64"/>
      <c r="R130" s="64">
        <v>7.2</v>
      </c>
      <c r="S130" s="64"/>
      <c r="T130" s="65" t="s">
        <v>77</v>
      </c>
      <c r="U130" s="64"/>
      <c r="V130" s="64"/>
      <c r="W130" s="64"/>
      <c r="X130" s="64">
        <v>5.8</v>
      </c>
      <c r="Y130" s="65" t="s">
        <v>77</v>
      </c>
      <c r="Z130" s="64">
        <v>8.3000000000000007</v>
      </c>
      <c r="AA130" s="64"/>
      <c r="AB130" s="64"/>
      <c r="AC130" s="64"/>
      <c r="AD130" s="65" t="s">
        <v>77</v>
      </c>
      <c r="AE130" s="64"/>
      <c r="AF130" s="64">
        <v>9.6999999999999993</v>
      </c>
      <c r="AG130" s="64">
        <v>9.4</v>
      </c>
      <c r="AH130" s="65" t="s">
        <v>77</v>
      </c>
      <c r="AI130" s="64">
        <v>7.3</v>
      </c>
      <c r="AJ130" s="64"/>
      <c r="AK130" s="64">
        <v>7.7</v>
      </c>
      <c r="AL130" s="64">
        <v>26</v>
      </c>
      <c r="AM130" s="64">
        <v>19</v>
      </c>
      <c r="AN130" s="64">
        <v>8.4</v>
      </c>
      <c r="AO130" s="64">
        <v>8.1999999999999993</v>
      </c>
      <c r="AP130" s="64"/>
      <c r="AQ130" s="64">
        <v>7.1</v>
      </c>
      <c r="AR130" s="64"/>
      <c r="AS130" s="64"/>
      <c r="AT130" s="64"/>
      <c r="AU130" s="64"/>
      <c r="AV130" s="64"/>
      <c r="AW130" s="65" t="s">
        <v>77</v>
      </c>
      <c r="AX130" s="64"/>
      <c r="AY130" s="64"/>
      <c r="AZ130" s="64"/>
      <c r="BA130" s="64"/>
      <c r="BB130" s="64"/>
      <c r="BC130" s="64">
        <v>3</v>
      </c>
      <c r="BD130" s="64">
        <v>2</v>
      </c>
      <c r="BE130" s="64">
        <v>7.4</v>
      </c>
      <c r="BF130" s="64">
        <v>6</v>
      </c>
      <c r="BG130" s="64">
        <v>6.6</v>
      </c>
      <c r="BH130" s="64">
        <v>7</v>
      </c>
      <c r="BI130" s="64">
        <v>7.3</v>
      </c>
      <c r="BJ130" s="64">
        <v>6.8</v>
      </c>
      <c r="BK130" s="64">
        <v>6.7</v>
      </c>
      <c r="BL130" s="64">
        <v>6.8</v>
      </c>
      <c r="BM130" s="64">
        <v>7.4</v>
      </c>
      <c r="BN130" s="64">
        <v>5.8</v>
      </c>
      <c r="BO130" s="65" t="s">
        <v>77</v>
      </c>
      <c r="BP130" s="64">
        <v>6.1</v>
      </c>
      <c r="BQ130" s="64">
        <v>5.3</v>
      </c>
      <c r="BR130" s="64"/>
      <c r="BS130" s="64"/>
      <c r="BT130" s="64"/>
      <c r="BU130" s="64"/>
      <c r="BV130" s="64">
        <v>7.1</v>
      </c>
      <c r="BW130" s="64">
        <v>7.6</v>
      </c>
      <c r="BX130" s="65" t="s">
        <v>77</v>
      </c>
      <c r="BY130" s="64"/>
      <c r="BZ130" s="64"/>
      <c r="CA130" s="65" t="s">
        <v>77</v>
      </c>
      <c r="CB130" s="64"/>
      <c r="CC130" s="64"/>
      <c r="CD130" s="64"/>
      <c r="CE130" s="64"/>
      <c r="CF130" s="64"/>
      <c r="CG130" s="64">
        <v>5.6</v>
      </c>
      <c r="CH130" s="64">
        <v>7.1</v>
      </c>
      <c r="CI130" s="64">
        <v>32</v>
      </c>
      <c r="CJ130" s="64">
        <v>27</v>
      </c>
      <c r="CK130" s="64">
        <v>4.5</v>
      </c>
      <c r="CL130" s="64">
        <v>5.6</v>
      </c>
      <c r="CM130" s="64"/>
      <c r="CN130" s="64">
        <v>7</v>
      </c>
      <c r="CO130" s="64">
        <v>6.1</v>
      </c>
      <c r="CP130" s="64"/>
      <c r="CQ130" s="64"/>
      <c r="CR130" s="64"/>
      <c r="CS130" s="65" t="s">
        <v>77</v>
      </c>
      <c r="CT130" s="64"/>
      <c r="CU130" s="64"/>
      <c r="CV130" s="64"/>
      <c r="CW130" s="64"/>
      <c r="CX130" s="64"/>
      <c r="CY130" s="64"/>
      <c r="CZ130" s="64"/>
      <c r="DA130" s="64">
        <v>10</v>
      </c>
      <c r="DB130" s="64">
        <v>14</v>
      </c>
      <c r="DC130" s="64"/>
      <c r="DD130" s="64"/>
      <c r="DE130" s="64"/>
      <c r="DF130" s="64">
        <v>0</v>
      </c>
      <c r="DG130" s="64">
        <v>4</v>
      </c>
      <c r="DH130" s="64">
        <v>71</v>
      </c>
      <c r="DI130" s="64">
        <v>66</v>
      </c>
      <c r="DJ130" s="64">
        <v>137</v>
      </c>
      <c r="DK130" s="64">
        <v>74</v>
      </c>
      <c r="DL130" s="64">
        <v>6.49</v>
      </c>
      <c r="DM130" s="64">
        <v>2.6</v>
      </c>
      <c r="DN130" s="62"/>
      <c r="DO130" s="13">
        <f t="shared" si="1"/>
        <v>60</v>
      </c>
    </row>
    <row r="131" spans="2:119" ht="27.75" customHeight="1">
      <c r="B131" s="61">
        <v>2220717189</v>
      </c>
      <c r="C131" s="62" t="s">
        <v>136</v>
      </c>
      <c r="D131" s="62" t="s">
        <v>380</v>
      </c>
      <c r="E131" s="62" t="s">
        <v>289</v>
      </c>
      <c r="F131" s="63">
        <v>36121</v>
      </c>
      <c r="G131" s="62" t="s">
        <v>5</v>
      </c>
      <c r="H131" s="62" t="s">
        <v>146</v>
      </c>
      <c r="I131" s="65" t="s">
        <v>77</v>
      </c>
      <c r="J131" s="64">
        <v>8.4</v>
      </c>
      <c r="K131" s="64"/>
      <c r="L131" s="64">
        <v>8.1</v>
      </c>
      <c r="M131" s="64"/>
      <c r="N131" s="65" t="s">
        <v>77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5" t="s">
        <v>77</v>
      </c>
      <c r="Y131" s="64"/>
      <c r="Z131" s="65" t="s">
        <v>77</v>
      </c>
      <c r="AA131" s="64"/>
      <c r="AB131" s="64"/>
      <c r="AC131" s="64"/>
      <c r="AD131" s="64"/>
      <c r="AE131" s="64"/>
      <c r="AF131" s="64">
        <v>8.4</v>
      </c>
      <c r="AG131" s="65" t="s">
        <v>77</v>
      </c>
      <c r="AH131" s="64"/>
      <c r="AI131" s="64"/>
      <c r="AJ131" s="64"/>
      <c r="AK131" s="64"/>
      <c r="AL131" s="64">
        <v>5</v>
      </c>
      <c r="AM131" s="64">
        <v>40</v>
      </c>
      <c r="AN131" s="65" t="s">
        <v>77</v>
      </c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>
        <v>0</v>
      </c>
      <c r="BD131" s="64">
        <v>5</v>
      </c>
      <c r="BE131" s="64">
        <v>8</v>
      </c>
      <c r="BF131" s="64">
        <v>6.3</v>
      </c>
      <c r="BG131" s="64">
        <v>4.5</v>
      </c>
      <c r="BH131" s="65" t="s">
        <v>77</v>
      </c>
      <c r="BI131" s="65" t="s">
        <v>77</v>
      </c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>
        <v>6.9</v>
      </c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>
        <v>8</v>
      </c>
      <c r="CJ131" s="64">
        <v>51</v>
      </c>
      <c r="CK131" s="64"/>
      <c r="CL131" s="65" t="s">
        <v>77</v>
      </c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>
        <v>0</v>
      </c>
      <c r="DB131" s="64">
        <v>24</v>
      </c>
      <c r="DC131" s="64"/>
      <c r="DD131" s="64"/>
      <c r="DE131" s="64"/>
      <c r="DF131" s="64">
        <v>0</v>
      </c>
      <c r="DG131" s="64">
        <v>4</v>
      </c>
      <c r="DH131" s="64">
        <v>13</v>
      </c>
      <c r="DI131" s="64">
        <v>124</v>
      </c>
      <c r="DJ131" s="64">
        <v>137</v>
      </c>
      <c r="DK131" s="64">
        <v>13</v>
      </c>
      <c r="DL131" s="64">
        <v>7.14</v>
      </c>
      <c r="DM131" s="64">
        <v>2.99</v>
      </c>
      <c r="DN131" s="62"/>
      <c r="DO131" s="13">
        <f t="shared" si="1"/>
        <v>115</v>
      </c>
    </row>
    <row r="132" spans="2:119" ht="27.75" customHeight="1">
      <c r="B132" s="221"/>
      <c r="C132" s="221"/>
      <c r="D132" s="221"/>
      <c r="E132" s="221"/>
      <c r="F132" s="221"/>
      <c r="G132" s="221"/>
      <c r="H132" s="68" t="s">
        <v>381</v>
      </c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69">
        <v>2</v>
      </c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69">
        <v>2</v>
      </c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69">
        <v>2</v>
      </c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69">
        <v>2</v>
      </c>
      <c r="DC132" s="222"/>
      <c r="DD132" s="222"/>
      <c r="DE132" s="222"/>
      <c r="DF132" s="222"/>
      <c r="DG132" s="69">
        <v>2</v>
      </c>
      <c r="DH132" s="90"/>
      <c r="DI132" s="69">
        <v>1</v>
      </c>
      <c r="DJ132" s="220"/>
      <c r="DK132" s="220"/>
      <c r="DL132" s="220"/>
      <c r="DM132" s="220"/>
      <c r="DN132" s="220"/>
      <c r="DO132" s="13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73" t="s">
        <v>70</v>
      </c>
      <c r="C6" s="73" t="s">
        <v>6</v>
      </c>
      <c r="D6" s="73" t="s">
        <v>71</v>
      </c>
      <c r="E6" s="73" t="s">
        <v>7</v>
      </c>
      <c r="F6" s="73" t="s">
        <v>72</v>
      </c>
      <c r="G6" s="73" t="s">
        <v>73</v>
      </c>
      <c r="H6" s="73" t="s">
        <v>153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1</v>
      </c>
      <c r="AG6" s="74">
        <v>1</v>
      </c>
      <c r="AH6" s="74">
        <v>3</v>
      </c>
      <c r="AI6" s="74">
        <v>2</v>
      </c>
      <c r="AJ6" s="74">
        <v>3</v>
      </c>
      <c r="AK6" s="74">
        <v>2</v>
      </c>
      <c r="AL6" s="73" t="s">
        <v>152</v>
      </c>
      <c r="AM6" s="73" t="s">
        <v>152</v>
      </c>
      <c r="AN6" s="74">
        <v>1</v>
      </c>
      <c r="AO6" s="74">
        <v>1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3" t="s">
        <v>152</v>
      </c>
      <c r="BD6" s="73" t="s">
        <v>152</v>
      </c>
      <c r="BE6" s="74">
        <v>2</v>
      </c>
      <c r="BF6" s="74">
        <v>2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3</v>
      </c>
      <c r="CB6" s="74">
        <v>3</v>
      </c>
      <c r="CC6" s="74">
        <v>2</v>
      </c>
      <c r="CD6" s="74">
        <v>2</v>
      </c>
      <c r="CE6" s="74">
        <v>3</v>
      </c>
      <c r="CF6" s="74">
        <v>3</v>
      </c>
      <c r="CG6" s="74">
        <v>3</v>
      </c>
      <c r="CH6" s="74">
        <v>1</v>
      </c>
      <c r="CI6" s="73" t="s">
        <v>152</v>
      </c>
      <c r="CJ6" s="73" t="s">
        <v>152</v>
      </c>
      <c r="CK6" s="74">
        <v>2</v>
      </c>
      <c r="CL6" s="74">
        <v>2</v>
      </c>
      <c r="CM6" s="74">
        <v>3</v>
      </c>
      <c r="CN6" s="74">
        <v>3</v>
      </c>
      <c r="CO6" s="74">
        <v>3</v>
      </c>
      <c r="CP6" s="74">
        <v>3</v>
      </c>
      <c r="CQ6" s="74">
        <v>3</v>
      </c>
      <c r="CR6" s="74">
        <v>3</v>
      </c>
      <c r="CS6" s="74">
        <v>2</v>
      </c>
      <c r="CT6" s="74">
        <v>2</v>
      </c>
      <c r="CU6" s="74">
        <v>2</v>
      </c>
      <c r="CV6" s="74">
        <v>2</v>
      </c>
      <c r="CW6" s="74">
        <v>2</v>
      </c>
      <c r="CX6" s="74">
        <v>3</v>
      </c>
      <c r="CY6" s="74">
        <v>1</v>
      </c>
      <c r="CZ6" s="74">
        <v>1</v>
      </c>
      <c r="DA6" s="73" t="s">
        <v>152</v>
      </c>
      <c r="DB6" s="73" t="s">
        <v>152</v>
      </c>
      <c r="DC6" s="74">
        <v>2</v>
      </c>
      <c r="DD6" s="74">
        <v>2</v>
      </c>
      <c r="DE6" s="74">
        <v>4</v>
      </c>
      <c r="DF6" s="73" t="s">
        <v>152</v>
      </c>
      <c r="DG6" s="73" t="s">
        <v>152</v>
      </c>
      <c r="DH6" s="73" t="s">
        <v>152</v>
      </c>
      <c r="DI6" s="73" t="s">
        <v>152</v>
      </c>
      <c r="DJ6" s="73" t="s">
        <v>152</v>
      </c>
      <c r="DK6" s="73" t="s">
        <v>151</v>
      </c>
      <c r="DL6" s="73" t="s">
        <v>150</v>
      </c>
      <c r="DM6" s="73" t="s">
        <v>149</v>
      </c>
      <c r="DN6" s="73" t="s">
        <v>148</v>
      </c>
    </row>
    <row r="7" spans="2:119" ht="27.75" customHeight="1">
      <c r="B7" s="75">
        <v>2220323987</v>
      </c>
      <c r="C7" s="76" t="s">
        <v>3</v>
      </c>
      <c r="D7" s="76" t="s">
        <v>294</v>
      </c>
      <c r="E7" s="76" t="s">
        <v>231</v>
      </c>
      <c r="F7" s="77">
        <v>35992</v>
      </c>
      <c r="G7" s="76" t="s">
        <v>5</v>
      </c>
      <c r="H7" s="76" t="s">
        <v>144</v>
      </c>
      <c r="I7" s="78">
        <v>8.5</v>
      </c>
      <c r="J7" s="78">
        <v>8.5</v>
      </c>
      <c r="K7" s="78">
        <v>8.1999999999999993</v>
      </c>
      <c r="L7" s="78">
        <v>8.3000000000000007</v>
      </c>
      <c r="M7" s="79"/>
      <c r="N7" s="78">
        <v>7.6</v>
      </c>
      <c r="O7" s="79"/>
      <c r="P7" s="78">
        <v>4.4000000000000004</v>
      </c>
      <c r="Q7" s="79"/>
      <c r="R7" s="78">
        <v>7</v>
      </c>
      <c r="S7" s="79"/>
      <c r="T7" s="78">
        <v>6.4</v>
      </c>
      <c r="U7" s="79"/>
      <c r="V7" s="78">
        <v>6.2</v>
      </c>
      <c r="W7" s="79"/>
      <c r="X7" s="78">
        <v>6.4</v>
      </c>
      <c r="Y7" s="78">
        <v>5.0999999999999996</v>
      </c>
      <c r="Z7" s="78">
        <v>5.6</v>
      </c>
      <c r="AA7" s="79"/>
      <c r="AB7" s="78">
        <v>7.5</v>
      </c>
      <c r="AC7" s="79"/>
      <c r="AD7" s="78">
        <v>6.6</v>
      </c>
      <c r="AE7" s="78">
        <v>8.4</v>
      </c>
      <c r="AF7" s="78">
        <v>9.3000000000000007</v>
      </c>
      <c r="AG7" s="78">
        <v>8.8000000000000007</v>
      </c>
      <c r="AH7" s="78">
        <v>6.5</v>
      </c>
      <c r="AI7" s="78">
        <v>7.4</v>
      </c>
      <c r="AJ7" s="78">
        <v>7.9</v>
      </c>
      <c r="AK7" s="78">
        <v>8.4</v>
      </c>
      <c r="AL7" s="80">
        <v>45</v>
      </c>
      <c r="AM7" s="81">
        <v>0</v>
      </c>
      <c r="AN7" s="78">
        <v>6.2</v>
      </c>
      <c r="AO7" s="78">
        <v>5.5</v>
      </c>
      <c r="AP7" s="79"/>
      <c r="AQ7" s="79"/>
      <c r="AR7" s="79"/>
      <c r="AS7" s="79"/>
      <c r="AT7" s="78">
        <v>7.5</v>
      </c>
      <c r="AU7" s="79"/>
      <c r="AV7" s="79"/>
      <c r="AW7" s="79"/>
      <c r="AX7" s="79"/>
      <c r="AY7" s="79"/>
      <c r="AZ7" s="78">
        <v>6</v>
      </c>
      <c r="BA7" s="79"/>
      <c r="BB7" s="78">
        <v>6.2</v>
      </c>
      <c r="BC7" s="80">
        <v>5</v>
      </c>
      <c r="BD7" s="81">
        <v>0</v>
      </c>
      <c r="BE7" s="78">
        <v>8.4</v>
      </c>
      <c r="BF7" s="78">
        <v>6.3</v>
      </c>
      <c r="BG7" s="78">
        <v>7</v>
      </c>
      <c r="BH7" s="78">
        <v>6.7</v>
      </c>
      <c r="BI7" s="78">
        <v>8.1999999999999993</v>
      </c>
      <c r="BJ7" s="78">
        <v>5</v>
      </c>
      <c r="BK7" s="78">
        <v>6</v>
      </c>
      <c r="BL7" s="78">
        <v>7.1</v>
      </c>
      <c r="BM7" s="78">
        <v>8.6999999999999993</v>
      </c>
      <c r="BN7" s="78">
        <v>6.3</v>
      </c>
      <c r="BO7" s="78">
        <v>7.1</v>
      </c>
      <c r="BP7" s="78">
        <v>5.5</v>
      </c>
      <c r="BQ7" s="78">
        <v>8.6</v>
      </c>
      <c r="BR7" s="78">
        <v>5.5</v>
      </c>
      <c r="BS7" s="82" t="s">
        <v>77</v>
      </c>
      <c r="BT7" s="78">
        <v>6.8</v>
      </c>
      <c r="BU7" s="78">
        <v>8.5</v>
      </c>
      <c r="BV7" s="78">
        <v>7</v>
      </c>
      <c r="BW7" s="78">
        <v>6.2</v>
      </c>
      <c r="BX7" s="82" t="s">
        <v>77</v>
      </c>
      <c r="BY7" s="78">
        <v>4.5</v>
      </c>
      <c r="BZ7" s="82" t="s">
        <v>77</v>
      </c>
      <c r="CA7" s="78">
        <v>5</v>
      </c>
      <c r="CB7" s="78">
        <v>5.5</v>
      </c>
      <c r="CC7" s="79"/>
      <c r="CD7" s="82" t="s">
        <v>77</v>
      </c>
      <c r="CE7" s="78">
        <v>6.3</v>
      </c>
      <c r="CF7" s="79"/>
      <c r="CG7" s="78">
        <v>5.3</v>
      </c>
      <c r="CH7" s="78">
        <v>7.5</v>
      </c>
      <c r="CI7" s="80">
        <v>51</v>
      </c>
      <c r="CJ7" s="81">
        <v>8</v>
      </c>
      <c r="CK7" s="78">
        <v>6.8</v>
      </c>
      <c r="CL7" s="78">
        <v>7.9</v>
      </c>
      <c r="CM7" s="79"/>
      <c r="CN7" s="78">
        <v>7.6</v>
      </c>
      <c r="CO7" s="78">
        <v>7.3</v>
      </c>
      <c r="CP7" s="78">
        <v>8</v>
      </c>
      <c r="CQ7" s="78">
        <v>6.3</v>
      </c>
      <c r="CR7" s="79"/>
      <c r="CS7" s="78">
        <v>7.5</v>
      </c>
      <c r="CT7" s="79"/>
      <c r="CU7" s="79"/>
      <c r="CV7" s="82" t="s">
        <v>77</v>
      </c>
      <c r="CW7" s="82" t="s">
        <v>77</v>
      </c>
      <c r="CX7" s="79"/>
      <c r="CY7" s="78">
        <v>9.6</v>
      </c>
      <c r="CZ7" s="78">
        <v>9.5</v>
      </c>
      <c r="DA7" s="80">
        <v>20</v>
      </c>
      <c r="DB7" s="81">
        <v>4</v>
      </c>
      <c r="DC7" s="79"/>
      <c r="DD7" s="79"/>
      <c r="DE7" s="79"/>
      <c r="DF7" s="80">
        <v>0</v>
      </c>
      <c r="DG7" s="81">
        <v>4</v>
      </c>
      <c r="DH7" s="80">
        <v>121</v>
      </c>
      <c r="DI7" s="81">
        <v>16</v>
      </c>
      <c r="DJ7" s="83">
        <v>137</v>
      </c>
      <c r="DK7" s="78">
        <v>121</v>
      </c>
      <c r="DL7" s="78">
        <v>6.92</v>
      </c>
      <c r="DM7" s="78">
        <v>2.82</v>
      </c>
      <c r="DN7" s="76"/>
      <c r="DO7" s="13">
        <f>AM7+CJ7+DB7</f>
        <v>12</v>
      </c>
    </row>
    <row r="8" spans="2:119" ht="27.75" customHeight="1">
      <c r="B8" s="75">
        <v>2220326354</v>
      </c>
      <c r="C8" s="76" t="s">
        <v>133</v>
      </c>
      <c r="D8" s="76" t="s">
        <v>126</v>
      </c>
      <c r="E8" s="76" t="s">
        <v>231</v>
      </c>
      <c r="F8" s="77">
        <v>34623</v>
      </c>
      <c r="G8" s="76" t="s">
        <v>5</v>
      </c>
      <c r="H8" s="76" t="s">
        <v>144</v>
      </c>
      <c r="I8" s="78">
        <v>9</v>
      </c>
      <c r="J8" s="78">
        <v>8.3000000000000007</v>
      </c>
      <c r="K8" s="78">
        <v>8.1999999999999993</v>
      </c>
      <c r="L8" s="78">
        <v>8.9</v>
      </c>
      <c r="M8" s="79"/>
      <c r="N8" s="78">
        <v>8.5</v>
      </c>
      <c r="O8" s="79"/>
      <c r="P8" s="78">
        <v>7</v>
      </c>
      <c r="Q8" s="79"/>
      <c r="R8" s="78">
        <v>7.3</v>
      </c>
      <c r="S8" s="79"/>
      <c r="T8" s="78">
        <v>7.1</v>
      </c>
      <c r="U8" s="79"/>
      <c r="V8" s="79"/>
      <c r="W8" s="79"/>
      <c r="X8" s="78">
        <v>8.8000000000000007</v>
      </c>
      <c r="Y8" s="78">
        <v>8</v>
      </c>
      <c r="Z8" s="78">
        <v>9.3000000000000007</v>
      </c>
      <c r="AA8" s="79"/>
      <c r="AB8" s="78">
        <v>9.5</v>
      </c>
      <c r="AC8" s="79"/>
      <c r="AD8" s="78">
        <v>7</v>
      </c>
      <c r="AE8" s="78">
        <v>7.4</v>
      </c>
      <c r="AF8" s="78">
        <v>9</v>
      </c>
      <c r="AG8" s="78">
        <v>9.3000000000000007</v>
      </c>
      <c r="AH8" s="78">
        <v>6.9</v>
      </c>
      <c r="AI8" s="78">
        <v>7.6</v>
      </c>
      <c r="AJ8" s="78">
        <v>7.7</v>
      </c>
      <c r="AK8" s="78">
        <v>8.4</v>
      </c>
      <c r="AL8" s="80">
        <v>43</v>
      </c>
      <c r="AM8" s="81">
        <v>2</v>
      </c>
      <c r="AN8" s="78">
        <v>6.2</v>
      </c>
      <c r="AO8" s="78">
        <v>6</v>
      </c>
      <c r="AP8" s="78">
        <v>6.3</v>
      </c>
      <c r="AQ8" s="79"/>
      <c r="AR8" s="79"/>
      <c r="AS8" s="79"/>
      <c r="AT8" s="79"/>
      <c r="AU8" s="79"/>
      <c r="AV8" s="78">
        <v>9</v>
      </c>
      <c r="AW8" s="79"/>
      <c r="AX8" s="79"/>
      <c r="AY8" s="79"/>
      <c r="AZ8" s="79"/>
      <c r="BA8" s="79"/>
      <c r="BB8" s="78">
        <v>5.5</v>
      </c>
      <c r="BC8" s="80">
        <v>5</v>
      </c>
      <c r="BD8" s="81">
        <v>0</v>
      </c>
      <c r="BE8" s="78">
        <v>8.4</v>
      </c>
      <c r="BF8" s="78">
        <v>6.6</v>
      </c>
      <c r="BG8" s="78">
        <v>8</v>
      </c>
      <c r="BH8" s="78">
        <v>8.8000000000000007</v>
      </c>
      <c r="BI8" s="78">
        <v>7.8</v>
      </c>
      <c r="BJ8" s="78">
        <v>9.3000000000000007</v>
      </c>
      <c r="BK8" s="78">
        <v>7.4</v>
      </c>
      <c r="BL8" s="78">
        <v>7.7</v>
      </c>
      <c r="BM8" s="78">
        <v>6.8</v>
      </c>
      <c r="BN8" s="78">
        <v>6.9</v>
      </c>
      <c r="BO8" s="78">
        <v>6.3</v>
      </c>
      <c r="BP8" s="78">
        <v>6.4</v>
      </c>
      <c r="BQ8" s="78">
        <v>8.3000000000000007</v>
      </c>
      <c r="BR8" s="78">
        <v>6.6</v>
      </c>
      <c r="BS8" s="78">
        <v>7.2</v>
      </c>
      <c r="BT8" s="78">
        <v>7.3</v>
      </c>
      <c r="BU8" s="78">
        <v>8.6</v>
      </c>
      <c r="BV8" s="78">
        <v>7.9</v>
      </c>
      <c r="BW8" s="78">
        <v>6.3</v>
      </c>
      <c r="BX8" s="78">
        <v>6.6</v>
      </c>
      <c r="BY8" s="78">
        <v>6.4</v>
      </c>
      <c r="BZ8" s="82" t="s">
        <v>77</v>
      </c>
      <c r="CA8" s="78">
        <v>7.3</v>
      </c>
      <c r="CB8" s="78">
        <v>8.5</v>
      </c>
      <c r="CC8" s="78">
        <v>7</v>
      </c>
      <c r="CD8" s="79"/>
      <c r="CE8" s="79"/>
      <c r="CF8" s="78">
        <v>7.7</v>
      </c>
      <c r="CG8" s="78">
        <v>6.2</v>
      </c>
      <c r="CH8" s="78">
        <v>8.6</v>
      </c>
      <c r="CI8" s="80">
        <v>57</v>
      </c>
      <c r="CJ8" s="81">
        <v>2</v>
      </c>
      <c r="CK8" s="78">
        <v>7.6</v>
      </c>
      <c r="CL8" s="78">
        <v>8.1999999999999993</v>
      </c>
      <c r="CM8" s="78">
        <v>7.6</v>
      </c>
      <c r="CN8" s="79"/>
      <c r="CO8" s="78">
        <v>7.5</v>
      </c>
      <c r="CP8" s="78">
        <v>7.2</v>
      </c>
      <c r="CQ8" s="78">
        <v>7.8</v>
      </c>
      <c r="CR8" s="79"/>
      <c r="CS8" s="78">
        <v>9.1</v>
      </c>
      <c r="CT8" s="79"/>
      <c r="CU8" s="79"/>
      <c r="CV8" s="78">
        <v>8.3000000000000007</v>
      </c>
      <c r="CW8" s="78">
        <v>6.9</v>
      </c>
      <c r="CX8" s="79"/>
      <c r="CY8" s="78">
        <v>9</v>
      </c>
      <c r="CZ8" s="82" t="s">
        <v>77</v>
      </c>
      <c r="DA8" s="80">
        <v>23</v>
      </c>
      <c r="DB8" s="81">
        <v>1</v>
      </c>
      <c r="DC8" s="79"/>
      <c r="DD8" s="79"/>
      <c r="DE8" s="79"/>
      <c r="DF8" s="80">
        <v>0</v>
      </c>
      <c r="DG8" s="81">
        <v>4</v>
      </c>
      <c r="DH8" s="80">
        <v>128</v>
      </c>
      <c r="DI8" s="81">
        <v>9</v>
      </c>
      <c r="DJ8" s="83">
        <v>137</v>
      </c>
      <c r="DK8" s="78">
        <v>128</v>
      </c>
      <c r="DL8" s="78">
        <v>7.73</v>
      </c>
      <c r="DM8" s="78">
        <v>3.3</v>
      </c>
      <c r="DN8" s="76"/>
      <c r="DO8" s="13">
        <f t="shared" ref="DO8:DO71" si="0">AM8+CJ8+DB8</f>
        <v>5</v>
      </c>
    </row>
    <row r="9" spans="2:119" ht="27.75" customHeight="1">
      <c r="B9" s="75">
        <v>2220326356</v>
      </c>
      <c r="C9" s="76" t="s">
        <v>85</v>
      </c>
      <c r="D9" s="76" t="s">
        <v>87</v>
      </c>
      <c r="E9" s="76" t="s">
        <v>112</v>
      </c>
      <c r="F9" s="77">
        <v>35846</v>
      </c>
      <c r="G9" s="76" t="s">
        <v>5</v>
      </c>
      <c r="H9" s="76" t="s">
        <v>144</v>
      </c>
      <c r="I9" s="78">
        <v>8.8000000000000007</v>
      </c>
      <c r="J9" s="78">
        <v>8.8000000000000007</v>
      </c>
      <c r="K9" s="78">
        <v>8.5</v>
      </c>
      <c r="L9" s="78">
        <v>9.8000000000000007</v>
      </c>
      <c r="M9" s="79"/>
      <c r="N9" s="78">
        <v>9.3000000000000007</v>
      </c>
      <c r="O9" s="79"/>
      <c r="P9" s="78">
        <v>8.6</v>
      </c>
      <c r="Q9" s="79"/>
      <c r="R9" s="78">
        <v>8.1999999999999993</v>
      </c>
      <c r="S9" s="79"/>
      <c r="T9" s="78">
        <v>9</v>
      </c>
      <c r="U9" s="79"/>
      <c r="V9" s="78">
        <v>8</v>
      </c>
      <c r="W9" s="79"/>
      <c r="X9" s="78">
        <v>8.6</v>
      </c>
      <c r="Y9" s="78">
        <v>8.6</v>
      </c>
      <c r="Z9" s="78">
        <v>9.3000000000000007</v>
      </c>
      <c r="AA9" s="78">
        <v>9.1999999999999993</v>
      </c>
      <c r="AB9" s="79"/>
      <c r="AC9" s="82" t="s">
        <v>77</v>
      </c>
      <c r="AD9" s="78">
        <v>8.9</v>
      </c>
      <c r="AE9" s="79"/>
      <c r="AF9" s="78">
        <v>9.3000000000000007</v>
      </c>
      <c r="AG9" s="78">
        <v>9.3000000000000007</v>
      </c>
      <c r="AH9" s="78">
        <v>7.2</v>
      </c>
      <c r="AI9" s="78">
        <v>7.9</v>
      </c>
      <c r="AJ9" s="78">
        <v>8.1999999999999993</v>
      </c>
      <c r="AK9" s="78">
        <v>8.6</v>
      </c>
      <c r="AL9" s="80">
        <v>43</v>
      </c>
      <c r="AM9" s="81">
        <v>2</v>
      </c>
      <c r="AN9" s="78">
        <v>8.4</v>
      </c>
      <c r="AO9" s="78">
        <v>7.3</v>
      </c>
      <c r="AP9" s="79"/>
      <c r="AQ9" s="79"/>
      <c r="AR9" s="79"/>
      <c r="AS9" s="79"/>
      <c r="AT9" s="79"/>
      <c r="AU9" s="78">
        <v>7.6</v>
      </c>
      <c r="AV9" s="79"/>
      <c r="AW9" s="79"/>
      <c r="AX9" s="79"/>
      <c r="AY9" s="79"/>
      <c r="AZ9" s="79"/>
      <c r="BA9" s="78">
        <v>8.4</v>
      </c>
      <c r="BB9" s="78">
        <v>7.1</v>
      </c>
      <c r="BC9" s="80">
        <v>5</v>
      </c>
      <c r="BD9" s="81">
        <v>0</v>
      </c>
      <c r="BE9" s="78">
        <v>8.3000000000000007</v>
      </c>
      <c r="BF9" s="78">
        <v>8.1</v>
      </c>
      <c r="BG9" s="78">
        <v>7.1</v>
      </c>
      <c r="BH9" s="78">
        <v>8</v>
      </c>
      <c r="BI9" s="78">
        <v>8.1999999999999993</v>
      </c>
      <c r="BJ9" s="78">
        <v>9.5</v>
      </c>
      <c r="BK9" s="78">
        <v>8.5</v>
      </c>
      <c r="BL9" s="78">
        <v>8</v>
      </c>
      <c r="BM9" s="78">
        <v>8.3000000000000007</v>
      </c>
      <c r="BN9" s="78">
        <v>8.1</v>
      </c>
      <c r="BO9" s="78">
        <v>7.6</v>
      </c>
      <c r="BP9" s="78">
        <v>7.8</v>
      </c>
      <c r="BQ9" s="78">
        <v>8.5</v>
      </c>
      <c r="BR9" s="78">
        <v>7.5</v>
      </c>
      <c r="BS9" s="78">
        <v>6.7</v>
      </c>
      <c r="BT9" s="78">
        <v>7.6</v>
      </c>
      <c r="BU9" s="79">
        <v>10</v>
      </c>
      <c r="BV9" s="78">
        <v>7.6</v>
      </c>
      <c r="BW9" s="78">
        <v>8.8000000000000007</v>
      </c>
      <c r="BX9" s="78">
        <v>9</v>
      </c>
      <c r="BY9" s="78">
        <v>8.4</v>
      </c>
      <c r="BZ9" s="82" t="s">
        <v>77</v>
      </c>
      <c r="CA9" s="78">
        <v>8.6</v>
      </c>
      <c r="CB9" s="78">
        <v>8.1</v>
      </c>
      <c r="CC9" s="82" t="s">
        <v>77</v>
      </c>
      <c r="CD9" s="79"/>
      <c r="CE9" s="82" t="s">
        <v>77</v>
      </c>
      <c r="CF9" s="79"/>
      <c r="CG9" s="78">
        <v>7.4</v>
      </c>
      <c r="CH9" s="78">
        <v>8.5</v>
      </c>
      <c r="CI9" s="80">
        <v>52</v>
      </c>
      <c r="CJ9" s="81">
        <v>7</v>
      </c>
      <c r="CK9" s="78">
        <v>7.6</v>
      </c>
      <c r="CL9" s="78">
        <v>7.4</v>
      </c>
      <c r="CM9" s="78">
        <v>9.1</v>
      </c>
      <c r="CN9" s="79"/>
      <c r="CO9" s="78">
        <v>8.1</v>
      </c>
      <c r="CP9" s="78">
        <v>8.4</v>
      </c>
      <c r="CQ9" s="78">
        <v>7.9</v>
      </c>
      <c r="CR9" s="79"/>
      <c r="CS9" s="78">
        <v>8.5</v>
      </c>
      <c r="CT9" s="79"/>
      <c r="CU9" s="79"/>
      <c r="CV9" s="78">
        <v>8.3000000000000007</v>
      </c>
      <c r="CW9" s="78">
        <v>8.6999999999999993</v>
      </c>
      <c r="CX9" s="79"/>
      <c r="CY9" s="78">
        <v>9.6</v>
      </c>
      <c r="CZ9" s="78">
        <v>9.5</v>
      </c>
      <c r="DA9" s="80">
        <v>24</v>
      </c>
      <c r="DB9" s="81">
        <v>0</v>
      </c>
      <c r="DC9" s="79"/>
      <c r="DD9" s="79"/>
      <c r="DE9" s="79"/>
      <c r="DF9" s="80">
        <v>0</v>
      </c>
      <c r="DG9" s="81">
        <v>4</v>
      </c>
      <c r="DH9" s="80">
        <v>124</v>
      </c>
      <c r="DI9" s="81">
        <v>13</v>
      </c>
      <c r="DJ9" s="83">
        <v>137</v>
      </c>
      <c r="DK9" s="78">
        <v>124</v>
      </c>
      <c r="DL9" s="78">
        <v>8.3699999999999992</v>
      </c>
      <c r="DM9" s="78">
        <v>3.7</v>
      </c>
      <c r="DN9" s="76"/>
      <c r="DO9" s="13">
        <f t="shared" si="0"/>
        <v>9</v>
      </c>
    </row>
    <row r="10" spans="2:119" ht="27.75" customHeight="1">
      <c r="B10" s="75">
        <v>2220329681</v>
      </c>
      <c r="C10" s="76" t="s">
        <v>3</v>
      </c>
      <c r="D10" s="76" t="s">
        <v>253</v>
      </c>
      <c r="E10" s="76" t="s">
        <v>112</v>
      </c>
      <c r="F10" s="77">
        <v>35927</v>
      </c>
      <c r="G10" s="76" t="s">
        <v>5</v>
      </c>
      <c r="H10" s="76" t="s">
        <v>144</v>
      </c>
      <c r="I10" s="78">
        <v>6.9</v>
      </c>
      <c r="J10" s="78">
        <v>6</v>
      </c>
      <c r="K10" s="78">
        <v>6</v>
      </c>
      <c r="L10" s="78">
        <v>4.0999999999999996</v>
      </c>
      <c r="M10" s="79"/>
      <c r="N10" s="78">
        <v>4</v>
      </c>
      <c r="O10" s="79"/>
      <c r="P10" s="82" t="s">
        <v>77</v>
      </c>
      <c r="Q10" s="79"/>
      <c r="R10" s="79"/>
      <c r="S10" s="79"/>
      <c r="T10" s="79"/>
      <c r="U10" s="79"/>
      <c r="V10" s="79"/>
      <c r="W10" s="79"/>
      <c r="X10" s="78">
        <v>7.1</v>
      </c>
      <c r="Y10" s="78">
        <v>5</v>
      </c>
      <c r="Z10" s="79">
        <v>0</v>
      </c>
      <c r="AA10" s="79"/>
      <c r="AB10" s="78">
        <v>6.3</v>
      </c>
      <c r="AC10" s="79"/>
      <c r="AD10" s="78">
        <v>4.5</v>
      </c>
      <c r="AE10" s="82" t="s">
        <v>77</v>
      </c>
      <c r="AF10" s="78">
        <v>5</v>
      </c>
      <c r="AG10" s="78">
        <v>5.6</v>
      </c>
      <c r="AH10" s="78">
        <v>7.5</v>
      </c>
      <c r="AI10" s="79">
        <v>0</v>
      </c>
      <c r="AJ10" s="79"/>
      <c r="AK10" s="78">
        <v>6.7</v>
      </c>
      <c r="AL10" s="80">
        <v>27</v>
      </c>
      <c r="AM10" s="81">
        <v>18</v>
      </c>
      <c r="AN10" s="78">
        <v>4.9000000000000004</v>
      </c>
      <c r="AO10" s="82" t="s">
        <v>77</v>
      </c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80">
        <v>1</v>
      </c>
      <c r="BD10" s="81">
        <v>4</v>
      </c>
      <c r="BE10" s="78">
        <v>6.3</v>
      </c>
      <c r="BF10" s="78">
        <v>7.5</v>
      </c>
      <c r="BG10" s="78">
        <v>4.9000000000000004</v>
      </c>
      <c r="BH10" s="78">
        <v>6.3</v>
      </c>
      <c r="BI10" s="78">
        <v>6.6</v>
      </c>
      <c r="BJ10" s="78">
        <v>4.8</v>
      </c>
      <c r="BK10" s="78">
        <v>5.9</v>
      </c>
      <c r="BL10" s="78">
        <v>5.0999999999999996</v>
      </c>
      <c r="BM10" s="78">
        <v>5.2</v>
      </c>
      <c r="BN10" s="78">
        <v>5.3</v>
      </c>
      <c r="BO10" s="78">
        <v>4</v>
      </c>
      <c r="BP10" s="82" t="s">
        <v>77</v>
      </c>
      <c r="BQ10" s="79">
        <v>0</v>
      </c>
      <c r="BR10" s="79">
        <v>0</v>
      </c>
      <c r="BS10" s="82" t="s">
        <v>77</v>
      </c>
      <c r="BT10" s="79"/>
      <c r="BU10" s="79"/>
      <c r="BV10" s="78">
        <v>4</v>
      </c>
      <c r="BW10" s="78">
        <v>4.5</v>
      </c>
      <c r="BX10" s="79">
        <v>0</v>
      </c>
      <c r="BY10" s="79">
        <v>0</v>
      </c>
      <c r="BZ10" s="79"/>
      <c r="CA10" s="82" t="s">
        <v>77</v>
      </c>
      <c r="CB10" s="79"/>
      <c r="CC10" s="79"/>
      <c r="CD10" s="79"/>
      <c r="CE10" s="79"/>
      <c r="CF10" s="79"/>
      <c r="CG10" s="78">
        <v>4.5</v>
      </c>
      <c r="CH10" s="78">
        <v>5.3</v>
      </c>
      <c r="CI10" s="80">
        <v>30</v>
      </c>
      <c r="CJ10" s="81">
        <v>29</v>
      </c>
      <c r="CK10" s="78">
        <v>5</v>
      </c>
      <c r="CL10" s="78">
        <v>6.2</v>
      </c>
      <c r="CM10" s="79"/>
      <c r="CN10" s="82" t="s">
        <v>77</v>
      </c>
      <c r="CO10" s="78">
        <v>4.9000000000000004</v>
      </c>
      <c r="CP10" s="82" t="s">
        <v>77</v>
      </c>
      <c r="CQ10" s="79"/>
      <c r="CR10" s="79"/>
      <c r="CS10" s="79"/>
      <c r="CT10" s="82" t="s">
        <v>77</v>
      </c>
      <c r="CU10" s="79"/>
      <c r="CV10" s="79"/>
      <c r="CW10" s="79"/>
      <c r="CX10" s="79"/>
      <c r="CY10" s="79"/>
      <c r="CZ10" s="79"/>
      <c r="DA10" s="80">
        <v>7</v>
      </c>
      <c r="DB10" s="81">
        <v>17</v>
      </c>
      <c r="DC10" s="79"/>
      <c r="DD10" s="79"/>
      <c r="DE10" s="79"/>
      <c r="DF10" s="80">
        <v>0</v>
      </c>
      <c r="DG10" s="81">
        <v>4</v>
      </c>
      <c r="DH10" s="80">
        <v>65</v>
      </c>
      <c r="DI10" s="81">
        <v>72</v>
      </c>
      <c r="DJ10" s="83">
        <v>137</v>
      </c>
      <c r="DK10" s="78">
        <v>85</v>
      </c>
      <c r="DL10" s="78">
        <v>4.3099999999999996</v>
      </c>
      <c r="DM10" s="78">
        <v>1.52</v>
      </c>
      <c r="DN10" s="76"/>
      <c r="DO10" s="13">
        <f t="shared" si="0"/>
        <v>64</v>
      </c>
    </row>
    <row r="11" spans="2:119" ht="27.75" customHeight="1">
      <c r="B11" s="75">
        <v>2220328161</v>
      </c>
      <c r="C11" s="76" t="s">
        <v>3</v>
      </c>
      <c r="D11" s="76" t="s">
        <v>2</v>
      </c>
      <c r="E11" s="76" t="s">
        <v>230</v>
      </c>
      <c r="F11" s="77">
        <v>36029</v>
      </c>
      <c r="G11" s="76" t="s">
        <v>5</v>
      </c>
      <c r="H11" s="76" t="s">
        <v>144</v>
      </c>
      <c r="I11" s="78">
        <v>8.5</v>
      </c>
      <c r="J11" s="78">
        <v>8.5</v>
      </c>
      <c r="K11" s="78">
        <v>7.8</v>
      </c>
      <c r="L11" s="78">
        <v>8.4</v>
      </c>
      <c r="M11" s="79"/>
      <c r="N11" s="78">
        <v>7.1</v>
      </c>
      <c r="O11" s="79"/>
      <c r="P11" s="78">
        <v>7.8</v>
      </c>
      <c r="Q11" s="79"/>
      <c r="R11" s="78">
        <v>8.1999999999999993</v>
      </c>
      <c r="S11" s="79"/>
      <c r="T11" s="78">
        <v>6.7</v>
      </c>
      <c r="U11" s="79"/>
      <c r="V11" s="78">
        <v>6.1</v>
      </c>
      <c r="W11" s="79"/>
      <c r="X11" s="78">
        <v>5.9</v>
      </c>
      <c r="Y11" s="78">
        <v>7.4</v>
      </c>
      <c r="Z11" s="78">
        <v>7.9</v>
      </c>
      <c r="AA11" s="79"/>
      <c r="AB11" s="78">
        <v>7.5</v>
      </c>
      <c r="AC11" s="79"/>
      <c r="AD11" s="78">
        <v>8.3000000000000007</v>
      </c>
      <c r="AE11" s="78">
        <v>8.1</v>
      </c>
      <c r="AF11" s="78">
        <v>9.9</v>
      </c>
      <c r="AG11" s="78">
        <v>9.6999999999999993</v>
      </c>
      <c r="AH11" s="78">
        <v>7.7</v>
      </c>
      <c r="AI11" s="78">
        <v>8.9</v>
      </c>
      <c r="AJ11" s="78">
        <v>7.2</v>
      </c>
      <c r="AK11" s="78">
        <v>8.6</v>
      </c>
      <c r="AL11" s="80">
        <v>45</v>
      </c>
      <c r="AM11" s="81">
        <v>0</v>
      </c>
      <c r="AN11" s="78">
        <v>7</v>
      </c>
      <c r="AO11" s="78">
        <v>6</v>
      </c>
      <c r="AP11" s="78">
        <v>8.4</v>
      </c>
      <c r="AQ11" s="79"/>
      <c r="AR11" s="79"/>
      <c r="AS11" s="79"/>
      <c r="AT11" s="79"/>
      <c r="AU11" s="79"/>
      <c r="AV11" s="78">
        <v>6.3</v>
      </c>
      <c r="AW11" s="79"/>
      <c r="AX11" s="79"/>
      <c r="AY11" s="79"/>
      <c r="AZ11" s="79"/>
      <c r="BA11" s="79"/>
      <c r="BB11" s="78">
        <v>6.1</v>
      </c>
      <c r="BC11" s="80">
        <v>5</v>
      </c>
      <c r="BD11" s="81">
        <v>0</v>
      </c>
      <c r="BE11" s="78">
        <v>7.5</v>
      </c>
      <c r="BF11" s="78">
        <v>7.1</v>
      </c>
      <c r="BG11" s="78">
        <v>5.3</v>
      </c>
      <c r="BH11" s="78">
        <v>8.5</v>
      </c>
      <c r="BI11" s="78">
        <v>7.3</v>
      </c>
      <c r="BJ11" s="78">
        <v>6.2</v>
      </c>
      <c r="BK11" s="78">
        <v>6.7</v>
      </c>
      <c r="BL11" s="78">
        <v>6.5</v>
      </c>
      <c r="BM11" s="78">
        <v>8.1</v>
      </c>
      <c r="BN11" s="78">
        <v>6.1</v>
      </c>
      <c r="BO11" s="78">
        <v>6.2</v>
      </c>
      <c r="BP11" s="78">
        <v>6.7</v>
      </c>
      <c r="BQ11" s="78">
        <v>8.5</v>
      </c>
      <c r="BR11" s="78">
        <v>6.6</v>
      </c>
      <c r="BS11" s="78">
        <v>6.5</v>
      </c>
      <c r="BT11" s="78">
        <v>7</v>
      </c>
      <c r="BU11" s="78">
        <v>7.8</v>
      </c>
      <c r="BV11" s="78">
        <v>6.6</v>
      </c>
      <c r="BW11" s="78">
        <v>6.3</v>
      </c>
      <c r="BX11" s="78">
        <v>5.9</v>
      </c>
      <c r="BY11" s="78">
        <v>5.8</v>
      </c>
      <c r="BZ11" s="82" t="s">
        <v>77</v>
      </c>
      <c r="CA11" s="78">
        <v>6.7</v>
      </c>
      <c r="CB11" s="78">
        <v>5.9</v>
      </c>
      <c r="CC11" s="79"/>
      <c r="CD11" s="78">
        <v>6</v>
      </c>
      <c r="CE11" s="79"/>
      <c r="CF11" s="78">
        <v>5.6</v>
      </c>
      <c r="CG11" s="78">
        <v>7.3</v>
      </c>
      <c r="CH11" s="78">
        <v>8.4</v>
      </c>
      <c r="CI11" s="80">
        <v>57</v>
      </c>
      <c r="CJ11" s="81">
        <v>2</v>
      </c>
      <c r="CK11" s="78">
        <v>5.9</v>
      </c>
      <c r="CL11" s="78">
        <v>8.8000000000000007</v>
      </c>
      <c r="CM11" s="78">
        <v>7.5</v>
      </c>
      <c r="CN11" s="79"/>
      <c r="CO11" s="78">
        <v>5.9</v>
      </c>
      <c r="CP11" s="78">
        <v>7.9</v>
      </c>
      <c r="CQ11" s="78">
        <v>6.4</v>
      </c>
      <c r="CR11" s="79"/>
      <c r="CS11" s="78">
        <v>7.6</v>
      </c>
      <c r="CT11" s="79"/>
      <c r="CU11" s="79"/>
      <c r="CV11" s="78">
        <v>6.9</v>
      </c>
      <c r="CW11" s="78">
        <v>5.2</v>
      </c>
      <c r="CX11" s="79"/>
      <c r="CY11" s="79">
        <v>10</v>
      </c>
      <c r="CZ11" s="78">
        <v>9.4</v>
      </c>
      <c r="DA11" s="80">
        <v>24</v>
      </c>
      <c r="DB11" s="81">
        <v>0</v>
      </c>
      <c r="DC11" s="79"/>
      <c r="DD11" s="79"/>
      <c r="DE11" s="79"/>
      <c r="DF11" s="80">
        <v>0</v>
      </c>
      <c r="DG11" s="81">
        <v>4</v>
      </c>
      <c r="DH11" s="80">
        <v>131</v>
      </c>
      <c r="DI11" s="81">
        <v>6</v>
      </c>
      <c r="DJ11" s="83">
        <v>137</v>
      </c>
      <c r="DK11" s="78">
        <v>131</v>
      </c>
      <c r="DL11" s="78">
        <v>7.17</v>
      </c>
      <c r="DM11" s="78">
        <v>2.94</v>
      </c>
      <c r="DN11" s="76"/>
      <c r="DO11" s="13">
        <f t="shared" si="0"/>
        <v>2</v>
      </c>
    </row>
    <row r="12" spans="2:119" ht="27.75" customHeight="1">
      <c r="B12" s="75">
        <v>2220326361</v>
      </c>
      <c r="C12" s="76" t="s">
        <v>3</v>
      </c>
      <c r="D12" s="76" t="s">
        <v>109</v>
      </c>
      <c r="E12" s="76" t="s">
        <v>295</v>
      </c>
      <c r="F12" s="77">
        <v>35987</v>
      </c>
      <c r="G12" s="76" t="s">
        <v>5</v>
      </c>
      <c r="H12" s="76" t="s">
        <v>144</v>
      </c>
      <c r="I12" s="78">
        <v>7.8</v>
      </c>
      <c r="J12" s="78">
        <v>8.3000000000000007</v>
      </c>
      <c r="K12" s="78">
        <v>4.3</v>
      </c>
      <c r="L12" s="78">
        <v>6.5</v>
      </c>
      <c r="M12" s="79"/>
      <c r="N12" s="78">
        <v>9.4</v>
      </c>
      <c r="O12" s="79"/>
      <c r="P12" s="78">
        <v>7.4</v>
      </c>
      <c r="Q12" s="79"/>
      <c r="R12" s="78">
        <v>7.9</v>
      </c>
      <c r="S12" s="79"/>
      <c r="T12" s="78">
        <v>7.8</v>
      </c>
      <c r="U12" s="79"/>
      <c r="V12" s="78">
        <v>6.2</v>
      </c>
      <c r="W12" s="79"/>
      <c r="X12" s="78">
        <v>6.3</v>
      </c>
      <c r="Y12" s="78">
        <v>7.5</v>
      </c>
      <c r="Z12" s="78">
        <v>7.9</v>
      </c>
      <c r="AA12" s="79"/>
      <c r="AB12" s="78">
        <v>8.9</v>
      </c>
      <c r="AC12" s="79"/>
      <c r="AD12" s="78">
        <v>6.8</v>
      </c>
      <c r="AE12" s="82" t="s">
        <v>77</v>
      </c>
      <c r="AF12" s="78">
        <v>8.9</v>
      </c>
      <c r="AG12" s="78">
        <v>8.9</v>
      </c>
      <c r="AH12" s="78">
        <v>7</v>
      </c>
      <c r="AI12" s="78">
        <v>7.9</v>
      </c>
      <c r="AJ12" s="78">
        <v>7.5</v>
      </c>
      <c r="AK12" s="78">
        <v>8.5</v>
      </c>
      <c r="AL12" s="80">
        <v>43</v>
      </c>
      <c r="AM12" s="81">
        <v>2</v>
      </c>
      <c r="AN12" s="78">
        <v>6.6</v>
      </c>
      <c r="AO12" s="78">
        <v>7.1</v>
      </c>
      <c r="AP12" s="78">
        <v>6.7</v>
      </c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8">
        <v>7.4</v>
      </c>
      <c r="BB12" s="78">
        <v>7.3</v>
      </c>
      <c r="BC12" s="80">
        <v>5</v>
      </c>
      <c r="BD12" s="81">
        <v>0</v>
      </c>
      <c r="BE12" s="78">
        <v>7</v>
      </c>
      <c r="BF12" s="78">
        <v>7.7</v>
      </c>
      <c r="BG12" s="78">
        <v>7.9</v>
      </c>
      <c r="BH12" s="78">
        <v>7.1</v>
      </c>
      <c r="BI12" s="78">
        <v>7.6</v>
      </c>
      <c r="BJ12" s="78">
        <v>7.4</v>
      </c>
      <c r="BK12" s="78">
        <v>8.1</v>
      </c>
      <c r="BL12" s="78">
        <v>6.9</v>
      </c>
      <c r="BM12" s="78">
        <v>7.9</v>
      </c>
      <c r="BN12" s="78">
        <v>7.7</v>
      </c>
      <c r="BO12" s="78">
        <v>7.4</v>
      </c>
      <c r="BP12" s="78">
        <v>5.8</v>
      </c>
      <c r="BQ12" s="78">
        <v>7.2</v>
      </c>
      <c r="BR12" s="78">
        <v>5.6</v>
      </c>
      <c r="BS12" s="78">
        <v>6.4</v>
      </c>
      <c r="BT12" s="82" t="s">
        <v>77</v>
      </c>
      <c r="BU12" s="82" t="s">
        <v>77</v>
      </c>
      <c r="BV12" s="78">
        <v>8.3000000000000007</v>
      </c>
      <c r="BW12" s="78">
        <v>7.2</v>
      </c>
      <c r="BX12" s="78">
        <v>7.5</v>
      </c>
      <c r="BY12" s="78">
        <v>7.8</v>
      </c>
      <c r="BZ12" s="82" t="s">
        <v>77</v>
      </c>
      <c r="CA12" s="78">
        <v>6.6</v>
      </c>
      <c r="CB12" s="78">
        <v>6.5</v>
      </c>
      <c r="CC12" s="78">
        <v>6.3</v>
      </c>
      <c r="CD12" s="79"/>
      <c r="CE12" s="79"/>
      <c r="CF12" s="78">
        <v>5.8</v>
      </c>
      <c r="CG12" s="78">
        <v>7.2</v>
      </c>
      <c r="CH12" s="78">
        <v>8.1</v>
      </c>
      <c r="CI12" s="80">
        <v>53</v>
      </c>
      <c r="CJ12" s="81">
        <v>6</v>
      </c>
      <c r="CK12" s="78">
        <v>8.5</v>
      </c>
      <c r="CL12" s="78">
        <v>8.3000000000000007</v>
      </c>
      <c r="CM12" s="78">
        <v>7.6</v>
      </c>
      <c r="CN12" s="79"/>
      <c r="CO12" s="78">
        <v>7.9</v>
      </c>
      <c r="CP12" s="78">
        <v>8.4</v>
      </c>
      <c r="CQ12" s="78">
        <v>7.4</v>
      </c>
      <c r="CR12" s="79"/>
      <c r="CS12" s="78">
        <v>9.3000000000000007</v>
      </c>
      <c r="CT12" s="79"/>
      <c r="CU12" s="79"/>
      <c r="CV12" s="78">
        <v>7.4</v>
      </c>
      <c r="CW12" s="82" t="s">
        <v>77</v>
      </c>
      <c r="CX12" s="79"/>
      <c r="CY12" s="82" t="s">
        <v>77</v>
      </c>
      <c r="CZ12" s="78">
        <v>8.8000000000000007</v>
      </c>
      <c r="DA12" s="80">
        <v>21</v>
      </c>
      <c r="DB12" s="81">
        <v>3</v>
      </c>
      <c r="DC12" s="79"/>
      <c r="DD12" s="79"/>
      <c r="DE12" s="79"/>
      <c r="DF12" s="80">
        <v>0</v>
      </c>
      <c r="DG12" s="81">
        <v>4</v>
      </c>
      <c r="DH12" s="80">
        <v>122</v>
      </c>
      <c r="DI12" s="81">
        <v>15</v>
      </c>
      <c r="DJ12" s="83">
        <v>137</v>
      </c>
      <c r="DK12" s="78">
        <v>122</v>
      </c>
      <c r="DL12" s="78">
        <v>7.41</v>
      </c>
      <c r="DM12" s="78">
        <v>3.1</v>
      </c>
      <c r="DN12" s="76"/>
      <c r="DO12" s="13">
        <f t="shared" si="0"/>
        <v>11</v>
      </c>
    </row>
    <row r="13" spans="2:119" ht="27.75" customHeight="1">
      <c r="B13" s="75">
        <v>2120317843</v>
      </c>
      <c r="C13" s="76" t="s">
        <v>133</v>
      </c>
      <c r="D13" s="76" t="s">
        <v>131</v>
      </c>
      <c r="E13" s="76" t="s">
        <v>296</v>
      </c>
      <c r="F13" s="77">
        <v>35541</v>
      </c>
      <c r="G13" s="76" t="s">
        <v>5</v>
      </c>
      <c r="H13" s="76" t="s">
        <v>144</v>
      </c>
      <c r="I13" s="78">
        <v>8.9</v>
      </c>
      <c r="J13" s="78">
        <v>7.2</v>
      </c>
      <c r="K13" s="78">
        <v>5.6</v>
      </c>
      <c r="L13" s="78">
        <v>7.1</v>
      </c>
      <c r="M13" s="79"/>
      <c r="N13" s="78">
        <v>8</v>
      </c>
      <c r="O13" s="79"/>
      <c r="P13" s="78">
        <v>6</v>
      </c>
      <c r="Q13" s="79"/>
      <c r="R13" s="78">
        <v>6</v>
      </c>
      <c r="S13" s="79"/>
      <c r="T13" s="78">
        <v>4.9000000000000004</v>
      </c>
      <c r="U13" s="79"/>
      <c r="V13" s="79"/>
      <c r="W13" s="79"/>
      <c r="X13" s="78">
        <v>7.5</v>
      </c>
      <c r="Y13" s="78">
        <v>8.1999999999999993</v>
      </c>
      <c r="Z13" s="78">
        <v>7</v>
      </c>
      <c r="AA13" s="78">
        <v>8.1</v>
      </c>
      <c r="AB13" s="79"/>
      <c r="AC13" s="79"/>
      <c r="AD13" s="78">
        <v>8.8000000000000007</v>
      </c>
      <c r="AE13" s="78">
        <v>7.1</v>
      </c>
      <c r="AF13" s="78">
        <v>8.3000000000000007</v>
      </c>
      <c r="AG13" s="78">
        <v>9</v>
      </c>
      <c r="AH13" s="78">
        <v>6.9</v>
      </c>
      <c r="AI13" s="78">
        <v>6.5</v>
      </c>
      <c r="AJ13" s="78">
        <v>6.1</v>
      </c>
      <c r="AK13" s="78">
        <v>9</v>
      </c>
      <c r="AL13" s="80">
        <v>43</v>
      </c>
      <c r="AM13" s="81">
        <v>2</v>
      </c>
      <c r="AN13" s="78">
        <v>6.5</v>
      </c>
      <c r="AO13" s="78">
        <v>5.2</v>
      </c>
      <c r="AP13" s="78">
        <v>6.5</v>
      </c>
      <c r="AQ13" s="79"/>
      <c r="AR13" s="79"/>
      <c r="AS13" s="79"/>
      <c r="AT13" s="79"/>
      <c r="AU13" s="79"/>
      <c r="AV13" s="78">
        <v>6.3</v>
      </c>
      <c r="AW13" s="79"/>
      <c r="AX13" s="79"/>
      <c r="AY13" s="79"/>
      <c r="AZ13" s="79"/>
      <c r="BA13" s="79"/>
      <c r="BB13" s="78">
        <v>4</v>
      </c>
      <c r="BC13" s="80">
        <v>5</v>
      </c>
      <c r="BD13" s="81">
        <v>0</v>
      </c>
      <c r="BE13" s="78">
        <v>6.8</v>
      </c>
      <c r="BF13" s="78">
        <v>6.5</v>
      </c>
      <c r="BG13" s="78">
        <v>8.3000000000000007</v>
      </c>
      <c r="BH13" s="78">
        <v>6</v>
      </c>
      <c r="BI13" s="78">
        <v>7.2</v>
      </c>
      <c r="BJ13" s="78">
        <v>6.1</v>
      </c>
      <c r="BK13" s="78">
        <v>7.1</v>
      </c>
      <c r="BL13" s="78">
        <v>7</v>
      </c>
      <c r="BM13" s="78">
        <v>7.9</v>
      </c>
      <c r="BN13" s="78">
        <v>5.4</v>
      </c>
      <c r="BO13" s="78">
        <v>7.4</v>
      </c>
      <c r="BP13" s="78">
        <v>5.0999999999999996</v>
      </c>
      <c r="BQ13" s="78">
        <v>6.9</v>
      </c>
      <c r="BR13" s="78">
        <v>6.7</v>
      </c>
      <c r="BS13" s="78">
        <v>5.7</v>
      </c>
      <c r="BT13" s="82" t="s">
        <v>77</v>
      </c>
      <c r="BU13" s="78">
        <v>7.3</v>
      </c>
      <c r="BV13" s="78">
        <v>6.8</v>
      </c>
      <c r="BW13" s="78">
        <v>7.4</v>
      </c>
      <c r="BX13" s="78">
        <v>6.3</v>
      </c>
      <c r="BY13" s="78">
        <v>5.5</v>
      </c>
      <c r="BZ13" s="82" t="s">
        <v>77</v>
      </c>
      <c r="CA13" s="78">
        <v>5.0999999999999996</v>
      </c>
      <c r="CB13" s="78">
        <v>7.9</v>
      </c>
      <c r="CC13" s="79"/>
      <c r="CD13" s="78">
        <v>5.4</v>
      </c>
      <c r="CE13" s="82" t="s">
        <v>77</v>
      </c>
      <c r="CF13" s="79"/>
      <c r="CG13" s="82" t="s">
        <v>77</v>
      </c>
      <c r="CH13" s="78">
        <v>7.2</v>
      </c>
      <c r="CI13" s="80">
        <v>49</v>
      </c>
      <c r="CJ13" s="81">
        <v>10</v>
      </c>
      <c r="CK13" s="78">
        <v>6.6</v>
      </c>
      <c r="CL13" s="78">
        <v>7.6</v>
      </c>
      <c r="CM13" s="79"/>
      <c r="CN13" s="78">
        <v>6.1</v>
      </c>
      <c r="CO13" s="78">
        <v>6.7</v>
      </c>
      <c r="CP13" s="78">
        <v>6.3</v>
      </c>
      <c r="CQ13" s="79"/>
      <c r="CR13" s="78">
        <v>5.4</v>
      </c>
      <c r="CS13" s="78">
        <v>6.3</v>
      </c>
      <c r="CT13" s="79"/>
      <c r="CU13" s="79"/>
      <c r="CV13" s="78">
        <v>6.9</v>
      </c>
      <c r="CW13" s="82" t="s">
        <v>77</v>
      </c>
      <c r="CX13" s="79"/>
      <c r="CY13" s="78">
        <v>5.5</v>
      </c>
      <c r="CZ13" s="82" t="s">
        <v>77</v>
      </c>
      <c r="DA13" s="80">
        <v>21</v>
      </c>
      <c r="DB13" s="81">
        <v>3</v>
      </c>
      <c r="DC13" s="79"/>
      <c r="DD13" s="79"/>
      <c r="DE13" s="79"/>
      <c r="DF13" s="80">
        <v>0</v>
      </c>
      <c r="DG13" s="81">
        <v>4</v>
      </c>
      <c r="DH13" s="80">
        <v>118</v>
      </c>
      <c r="DI13" s="81">
        <v>19</v>
      </c>
      <c r="DJ13" s="83">
        <v>137</v>
      </c>
      <c r="DK13" s="78">
        <v>123</v>
      </c>
      <c r="DL13" s="78">
        <v>6.57</v>
      </c>
      <c r="DM13" s="78">
        <v>2.61</v>
      </c>
      <c r="DN13" s="76" t="s">
        <v>293</v>
      </c>
      <c r="DO13" s="13">
        <f t="shared" si="0"/>
        <v>15</v>
      </c>
    </row>
    <row r="14" spans="2:119" ht="27.75" customHeight="1">
      <c r="B14" s="75">
        <v>2220323966</v>
      </c>
      <c r="C14" s="76" t="s">
        <v>3</v>
      </c>
      <c r="D14" s="76" t="s">
        <v>297</v>
      </c>
      <c r="E14" s="76" t="s">
        <v>298</v>
      </c>
      <c r="F14" s="77">
        <v>35995</v>
      </c>
      <c r="G14" s="76" t="s">
        <v>5</v>
      </c>
      <c r="H14" s="76" t="s">
        <v>144</v>
      </c>
      <c r="I14" s="78">
        <v>8.1999999999999993</v>
      </c>
      <c r="J14" s="78">
        <v>8.6999999999999993</v>
      </c>
      <c r="K14" s="78">
        <v>8.1</v>
      </c>
      <c r="L14" s="78">
        <v>8.6</v>
      </c>
      <c r="M14" s="79"/>
      <c r="N14" s="78">
        <v>7.9</v>
      </c>
      <c r="O14" s="79"/>
      <c r="P14" s="78">
        <v>7.2</v>
      </c>
      <c r="Q14" s="79"/>
      <c r="R14" s="78">
        <v>7.2</v>
      </c>
      <c r="S14" s="79"/>
      <c r="T14" s="78">
        <v>7.1</v>
      </c>
      <c r="U14" s="79"/>
      <c r="V14" s="78">
        <v>7</v>
      </c>
      <c r="W14" s="79"/>
      <c r="X14" s="78">
        <v>7.8</v>
      </c>
      <c r="Y14" s="78">
        <v>7.7</v>
      </c>
      <c r="Z14" s="78">
        <v>6.2</v>
      </c>
      <c r="AA14" s="79"/>
      <c r="AB14" s="78">
        <v>9.6</v>
      </c>
      <c r="AC14" s="79"/>
      <c r="AD14" s="78">
        <v>8</v>
      </c>
      <c r="AE14" s="78">
        <v>6.3</v>
      </c>
      <c r="AF14" s="78">
        <v>9.5</v>
      </c>
      <c r="AG14" s="78">
        <v>8.6999999999999993</v>
      </c>
      <c r="AH14" s="78">
        <v>8.6</v>
      </c>
      <c r="AI14" s="78">
        <v>8.6</v>
      </c>
      <c r="AJ14" s="78">
        <v>7.3</v>
      </c>
      <c r="AK14" s="78">
        <v>8.6</v>
      </c>
      <c r="AL14" s="80">
        <v>45</v>
      </c>
      <c r="AM14" s="81">
        <v>0</v>
      </c>
      <c r="AN14" s="78">
        <v>6.8</v>
      </c>
      <c r="AO14" s="78">
        <v>7.3</v>
      </c>
      <c r="AP14" s="79"/>
      <c r="AQ14" s="79"/>
      <c r="AR14" s="79"/>
      <c r="AS14" s="79"/>
      <c r="AT14" s="78">
        <v>5.8</v>
      </c>
      <c r="AU14" s="79"/>
      <c r="AV14" s="79"/>
      <c r="AW14" s="79"/>
      <c r="AX14" s="79"/>
      <c r="AY14" s="79"/>
      <c r="AZ14" s="78">
        <v>5.8</v>
      </c>
      <c r="BA14" s="79"/>
      <c r="BB14" s="78">
        <v>6.4</v>
      </c>
      <c r="BC14" s="80">
        <v>5</v>
      </c>
      <c r="BD14" s="81">
        <v>0</v>
      </c>
      <c r="BE14" s="78">
        <v>7.4</v>
      </c>
      <c r="BF14" s="78">
        <v>6.1</v>
      </c>
      <c r="BG14" s="78">
        <v>4.5999999999999996</v>
      </c>
      <c r="BH14" s="78">
        <v>6.2</v>
      </c>
      <c r="BI14" s="78">
        <v>7.5</v>
      </c>
      <c r="BJ14" s="78">
        <v>5.9</v>
      </c>
      <c r="BK14" s="78">
        <v>5.5</v>
      </c>
      <c r="BL14" s="78">
        <v>7.8</v>
      </c>
      <c r="BM14" s="78">
        <v>7.7</v>
      </c>
      <c r="BN14" s="78">
        <v>5.5</v>
      </c>
      <c r="BO14" s="78">
        <v>6.6</v>
      </c>
      <c r="BP14" s="78">
        <v>6</v>
      </c>
      <c r="BQ14" s="78">
        <v>7.2</v>
      </c>
      <c r="BR14" s="78">
        <v>6.6</v>
      </c>
      <c r="BS14" s="78">
        <v>5.9</v>
      </c>
      <c r="BT14" s="78">
        <v>6.6</v>
      </c>
      <c r="BU14" s="78">
        <v>7.7</v>
      </c>
      <c r="BV14" s="78">
        <v>6.5</v>
      </c>
      <c r="BW14" s="78">
        <v>5.4</v>
      </c>
      <c r="BX14" s="78">
        <v>6.3</v>
      </c>
      <c r="BY14" s="78">
        <v>8.5</v>
      </c>
      <c r="BZ14" s="82" t="s">
        <v>77</v>
      </c>
      <c r="CA14" s="78">
        <v>5.5</v>
      </c>
      <c r="CB14" s="78">
        <v>6.5</v>
      </c>
      <c r="CC14" s="79"/>
      <c r="CD14" s="78">
        <v>7</v>
      </c>
      <c r="CE14" s="79"/>
      <c r="CF14" s="78">
        <v>6.9</v>
      </c>
      <c r="CG14" s="82" t="s">
        <v>77</v>
      </c>
      <c r="CH14" s="78">
        <v>7.3</v>
      </c>
      <c r="CI14" s="80">
        <v>54</v>
      </c>
      <c r="CJ14" s="81">
        <v>5</v>
      </c>
      <c r="CK14" s="78">
        <v>6</v>
      </c>
      <c r="CL14" s="78">
        <v>8</v>
      </c>
      <c r="CM14" s="79"/>
      <c r="CN14" s="78">
        <v>6.4</v>
      </c>
      <c r="CO14" s="78">
        <v>8.6999999999999993</v>
      </c>
      <c r="CP14" s="78">
        <v>5.5</v>
      </c>
      <c r="CQ14" s="78">
        <v>6.8</v>
      </c>
      <c r="CR14" s="79"/>
      <c r="CS14" s="78">
        <v>7.3</v>
      </c>
      <c r="CT14" s="79"/>
      <c r="CU14" s="79"/>
      <c r="CV14" s="78">
        <v>7.2</v>
      </c>
      <c r="CW14" s="78">
        <v>6.3</v>
      </c>
      <c r="CX14" s="79"/>
      <c r="CY14" s="78">
        <v>9.4</v>
      </c>
      <c r="CZ14" s="82" t="s">
        <v>77</v>
      </c>
      <c r="DA14" s="80">
        <v>23</v>
      </c>
      <c r="DB14" s="81">
        <v>1</v>
      </c>
      <c r="DC14" s="79"/>
      <c r="DD14" s="79"/>
      <c r="DE14" s="79"/>
      <c r="DF14" s="80">
        <v>0</v>
      </c>
      <c r="DG14" s="81">
        <v>4</v>
      </c>
      <c r="DH14" s="80">
        <v>127</v>
      </c>
      <c r="DI14" s="81">
        <v>10</v>
      </c>
      <c r="DJ14" s="83">
        <v>137</v>
      </c>
      <c r="DK14" s="78">
        <v>127</v>
      </c>
      <c r="DL14" s="78">
        <v>7.11</v>
      </c>
      <c r="DM14" s="78">
        <v>2.94</v>
      </c>
      <c r="DN14" s="76"/>
      <c r="DO14" s="13">
        <f t="shared" si="0"/>
        <v>6</v>
      </c>
    </row>
    <row r="15" spans="2:119" ht="27.75" customHeight="1">
      <c r="B15" s="75">
        <v>2220328321</v>
      </c>
      <c r="C15" s="76" t="s">
        <v>8</v>
      </c>
      <c r="D15" s="76" t="s">
        <v>299</v>
      </c>
      <c r="E15" s="76" t="s">
        <v>255</v>
      </c>
      <c r="F15" s="77">
        <v>36103</v>
      </c>
      <c r="G15" s="76" t="s">
        <v>5</v>
      </c>
      <c r="H15" s="76" t="s">
        <v>144</v>
      </c>
      <c r="I15" s="78">
        <v>8.3000000000000007</v>
      </c>
      <c r="J15" s="78">
        <v>8.3000000000000007</v>
      </c>
      <c r="K15" s="78">
        <v>8.1999999999999993</v>
      </c>
      <c r="L15" s="78">
        <v>6.3</v>
      </c>
      <c r="M15" s="79"/>
      <c r="N15" s="78">
        <v>5.3</v>
      </c>
      <c r="O15" s="79"/>
      <c r="P15" s="78">
        <v>6.2</v>
      </c>
      <c r="Q15" s="79"/>
      <c r="R15" s="78">
        <v>6.1</v>
      </c>
      <c r="S15" s="79"/>
      <c r="T15" s="78">
        <v>6.4</v>
      </c>
      <c r="U15" s="79"/>
      <c r="V15" s="78">
        <v>5.6</v>
      </c>
      <c r="W15" s="79"/>
      <c r="X15" s="78">
        <v>7.5</v>
      </c>
      <c r="Y15" s="78">
        <v>8.8000000000000007</v>
      </c>
      <c r="Z15" s="78">
        <v>5.7</v>
      </c>
      <c r="AA15" s="78">
        <v>4.5</v>
      </c>
      <c r="AB15" s="79"/>
      <c r="AC15" s="79">
        <v>0</v>
      </c>
      <c r="AD15" s="78">
        <v>5.6</v>
      </c>
      <c r="AE15" s="79"/>
      <c r="AF15" s="78">
        <v>9.1</v>
      </c>
      <c r="AG15" s="78">
        <v>9.1999999999999993</v>
      </c>
      <c r="AH15" s="78">
        <v>6.3</v>
      </c>
      <c r="AI15" s="78">
        <v>7.5</v>
      </c>
      <c r="AJ15" s="78">
        <v>7</v>
      </c>
      <c r="AK15" s="79"/>
      <c r="AL15" s="80">
        <v>41</v>
      </c>
      <c r="AM15" s="81">
        <v>4</v>
      </c>
      <c r="AN15" s="78">
        <v>6.2</v>
      </c>
      <c r="AO15" s="78">
        <v>5.6</v>
      </c>
      <c r="AP15" s="78">
        <v>5.4</v>
      </c>
      <c r="AQ15" s="79"/>
      <c r="AR15" s="79"/>
      <c r="AS15" s="79"/>
      <c r="AT15" s="79"/>
      <c r="AU15" s="79"/>
      <c r="AV15" s="78">
        <v>5.8</v>
      </c>
      <c r="AW15" s="79"/>
      <c r="AX15" s="79"/>
      <c r="AY15" s="79"/>
      <c r="AZ15" s="79"/>
      <c r="BA15" s="79"/>
      <c r="BB15" s="78">
        <v>4</v>
      </c>
      <c r="BC15" s="80">
        <v>5</v>
      </c>
      <c r="BD15" s="81">
        <v>0</v>
      </c>
      <c r="BE15" s="78">
        <v>7.4</v>
      </c>
      <c r="BF15" s="78">
        <v>6.9</v>
      </c>
      <c r="BG15" s="78">
        <v>4.3</v>
      </c>
      <c r="BH15" s="78">
        <v>4.7</v>
      </c>
      <c r="BI15" s="78">
        <v>6</v>
      </c>
      <c r="BJ15" s="78">
        <v>5.3</v>
      </c>
      <c r="BK15" s="78">
        <v>4.2</v>
      </c>
      <c r="BL15" s="78">
        <v>6.3</v>
      </c>
      <c r="BM15" s="78">
        <v>6.5</v>
      </c>
      <c r="BN15" s="78">
        <v>6.1</v>
      </c>
      <c r="BO15" s="78">
        <v>4.2</v>
      </c>
      <c r="BP15" s="78">
        <v>4.2</v>
      </c>
      <c r="BQ15" s="78">
        <v>6.1</v>
      </c>
      <c r="BR15" s="78">
        <v>6.7</v>
      </c>
      <c r="BS15" s="78">
        <v>5.7</v>
      </c>
      <c r="BT15" s="78">
        <v>6.7</v>
      </c>
      <c r="BU15" s="78">
        <v>7.5</v>
      </c>
      <c r="BV15" s="78">
        <v>5.9</v>
      </c>
      <c r="BW15" s="78">
        <v>6.9</v>
      </c>
      <c r="BX15" s="78">
        <v>5.5</v>
      </c>
      <c r="BY15" s="78">
        <v>5.4</v>
      </c>
      <c r="BZ15" s="79"/>
      <c r="CA15" s="78">
        <v>6</v>
      </c>
      <c r="CB15" s="78">
        <v>5.2</v>
      </c>
      <c r="CC15" s="79"/>
      <c r="CD15" s="78">
        <v>6.4</v>
      </c>
      <c r="CE15" s="79"/>
      <c r="CF15" s="79">
        <v>0</v>
      </c>
      <c r="CG15" s="78">
        <v>6.4</v>
      </c>
      <c r="CH15" s="78">
        <v>8</v>
      </c>
      <c r="CI15" s="80">
        <v>54</v>
      </c>
      <c r="CJ15" s="81">
        <v>5</v>
      </c>
      <c r="CK15" s="78">
        <v>4.9000000000000004</v>
      </c>
      <c r="CL15" s="78">
        <v>6.7</v>
      </c>
      <c r="CM15" s="78">
        <v>7.4</v>
      </c>
      <c r="CN15" s="79"/>
      <c r="CO15" s="78">
        <v>6.3</v>
      </c>
      <c r="CP15" s="78">
        <v>6.9</v>
      </c>
      <c r="CQ15" s="79">
        <v>0</v>
      </c>
      <c r="CR15" s="79"/>
      <c r="CS15" s="78">
        <v>6.3</v>
      </c>
      <c r="CT15" s="79"/>
      <c r="CU15" s="79"/>
      <c r="CV15" s="79">
        <v>0</v>
      </c>
      <c r="CW15" s="78">
        <v>6.6</v>
      </c>
      <c r="CX15" s="79"/>
      <c r="CY15" s="78">
        <v>9.6999999999999993</v>
      </c>
      <c r="CZ15" s="79"/>
      <c r="DA15" s="80">
        <v>18</v>
      </c>
      <c r="DB15" s="81">
        <v>6</v>
      </c>
      <c r="DC15" s="79"/>
      <c r="DD15" s="79"/>
      <c r="DE15" s="79"/>
      <c r="DF15" s="80">
        <v>0</v>
      </c>
      <c r="DG15" s="81">
        <v>4</v>
      </c>
      <c r="DH15" s="80">
        <v>118</v>
      </c>
      <c r="DI15" s="81">
        <v>19</v>
      </c>
      <c r="DJ15" s="83">
        <v>137</v>
      </c>
      <c r="DK15" s="78">
        <v>128</v>
      </c>
      <c r="DL15" s="78">
        <v>5.85</v>
      </c>
      <c r="DM15" s="78">
        <v>2.2400000000000002</v>
      </c>
      <c r="DN15" s="76"/>
      <c r="DO15" s="13">
        <f t="shared" si="0"/>
        <v>15</v>
      </c>
    </row>
    <row r="16" spans="2:119" ht="27.75" customHeight="1">
      <c r="B16" s="75">
        <v>171325887</v>
      </c>
      <c r="C16" s="76" t="s">
        <v>133</v>
      </c>
      <c r="D16" s="76" t="s">
        <v>128</v>
      </c>
      <c r="E16" s="76" t="s">
        <v>300</v>
      </c>
      <c r="F16" s="77">
        <v>34079</v>
      </c>
      <c r="G16" s="76" t="s">
        <v>5</v>
      </c>
      <c r="H16" s="76" t="s">
        <v>144</v>
      </c>
      <c r="I16" s="78">
        <v>8.1</v>
      </c>
      <c r="J16" s="78">
        <v>5.3</v>
      </c>
      <c r="K16" s="78">
        <v>8.5</v>
      </c>
      <c r="L16" s="78">
        <v>5.4</v>
      </c>
      <c r="M16" s="79"/>
      <c r="N16" s="78">
        <v>9.1999999999999993</v>
      </c>
      <c r="O16" s="79"/>
      <c r="P16" s="78">
        <v>5.4</v>
      </c>
      <c r="Q16" s="79"/>
      <c r="R16" s="78">
        <v>4.8</v>
      </c>
      <c r="S16" s="79"/>
      <c r="T16" s="78">
        <v>6.4</v>
      </c>
      <c r="U16" s="79"/>
      <c r="V16" s="78">
        <v>6.5</v>
      </c>
      <c r="W16" s="79"/>
      <c r="X16" s="78">
        <v>8.3000000000000007</v>
      </c>
      <c r="Y16" s="78">
        <v>6.1</v>
      </c>
      <c r="Z16" s="78">
        <v>6</v>
      </c>
      <c r="AA16" s="79"/>
      <c r="AB16" s="78">
        <v>7.4</v>
      </c>
      <c r="AC16" s="78">
        <v>6.8</v>
      </c>
      <c r="AD16" s="78">
        <v>8.1</v>
      </c>
      <c r="AE16" s="79"/>
      <c r="AF16" s="78">
        <v>9.8000000000000007</v>
      </c>
      <c r="AG16" s="78">
        <v>9.1999999999999993</v>
      </c>
      <c r="AH16" s="78">
        <v>6.8</v>
      </c>
      <c r="AI16" s="78">
        <v>5.7</v>
      </c>
      <c r="AJ16" s="78">
        <v>6.1</v>
      </c>
      <c r="AK16" s="78">
        <v>8.3000000000000007</v>
      </c>
      <c r="AL16" s="80">
        <v>45</v>
      </c>
      <c r="AM16" s="81">
        <v>0</v>
      </c>
      <c r="AN16" s="78">
        <v>7.3</v>
      </c>
      <c r="AO16" s="79"/>
      <c r="AP16" s="79"/>
      <c r="AQ16" s="78">
        <v>4.5</v>
      </c>
      <c r="AR16" s="79"/>
      <c r="AS16" s="79"/>
      <c r="AT16" s="79"/>
      <c r="AU16" s="79"/>
      <c r="AV16" s="78">
        <v>6.9</v>
      </c>
      <c r="AW16" s="79"/>
      <c r="AX16" s="79"/>
      <c r="AY16" s="79"/>
      <c r="AZ16" s="79"/>
      <c r="BA16" s="79"/>
      <c r="BB16" s="78">
        <v>6.2</v>
      </c>
      <c r="BC16" s="80">
        <v>4</v>
      </c>
      <c r="BD16" s="81">
        <v>1</v>
      </c>
      <c r="BE16" s="78">
        <v>7.2</v>
      </c>
      <c r="BF16" s="78">
        <v>8</v>
      </c>
      <c r="BG16" s="78">
        <v>6.9</v>
      </c>
      <c r="BH16" s="78">
        <v>7.7</v>
      </c>
      <c r="BI16" s="78">
        <v>6.6</v>
      </c>
      <c r="BJ16" s="78">
        <v>8.1</v>
      </c>
      <c r="BK16" s="78">
        <v>5.3</v>
      </c>
      <c r="BL16" s="78">
        <v>6.8</v>
      </c>
      <c r="BM16" s="78">
        <v>6.3</v>
      </c>
      <c r="BN16" s="78">
        <v>6.9</v>
      </c>
      <c r="BO16" s="78">
        <v>6</v>
      </c>
      <c r="BP16" s="78">
        <v>5.4</v>
      </c>
      <c r="BQ16" s="78">
        <v>6.2</v>
      </c>
      <c r="BR16" s="78">
        <v>6</v>
      </c>
      <c r="BS16" s="78">
        <v>6.8</v>
      </c>
      <c r="BT16" s="78">
        <v>5.9</v>
      </c>
      <c r="BU16" s="78">
        <v>7</v>
      </c>
      <c r="BV16" s="78">
        <v>7.2</v>
      </c>
      <c r="BW16" s="78">
        <v>6</v>
      </c>
      <c r="BX16" s="78">
        <v>4.5999999999999996</v>
      </c>
      <c r="BY16" s="78">
        <v>5.6</v>
      </c>
      <c r="BZ16" s="78">
        <v>7.1</v>
      </c>
      <c r="CA16" s="78">
        <v>4.7</v>
      </c>
      <c r="CB16" s="78">
        <v>5.9</v>
      </c>
      <c r="CC16" s="79"/>
      <c r="CD16" s="78">
        <v>7.3</v>
      </c>
      <c r="CE16" s="78">
        <v>5.5</v>
      </c>
      <c r="CF16" s="79"/>
      <c r="CG16" s="78">
        <v>8.6</v>
      </c>
      <c r="CH16" s="78">
        <v>6.5</v>
      </c>
      <c r="CI16" s="80">
        <v>59</v>
      </c>
      <c r="CJ16" s="81">
        <v>0</v>
      </c>
      <c r="CK16" s="78">
        <v>6.9</v>
      </c>
      <c r="CL16" s="78">
        <v>6.9</v>
      </c>
      <c r="CM16" s="79">
        <v>0</v>
      </c>
      <c r="CN16" s="78">
        <v>7.7</v>
      </c>
      <c r="CO16" s="78">
        <v>7.1</v>
      </c>
      <c r="CP16" s="78">
        <v>6.6</v>
      </c>
      <c r="CQ16" s="79"/>
      <c r="CR16" s="78">
        <v>7.6</v>
      </c>
      <c r="CS16" s="78">
        <v>6.7</v>
      </c>
      <c r="CT16" s="79"/>
      <c r="CU16" s="79"/>
      <c r="CV16" s="78">
        <v>6.6</v>
      </c>
      <c r="CW16" s="78">
        <v>5.0999999999999996</v>
      </c>
      <c r="CX16" s="78">
        <v>5.7</v>
      </c>
      <c r="CY16" s="78">
        <v>8.5</v>
      </c>
      <c r="CZ16" s="78">
        <v>9</v>
      </c>
      <c r="DA16" s="80">
        <v>27</v>
      </c>
      <c r="DB16" s="81">
        <v>0</v>
      </c>
      <c r="DC16" s="78">
        <v>8.6</v>
      </c>
      <c r="DD16" s="78">
        <v>7.3</v>
      </c>
      <c r="DE16" s="79"/>
      <c r="DF16" s="80">
        <v>4</v>
      </c>
      <c r="DG16" s="81">
        <v>0</v>
      </c>
      <c r="DH16" s="80">
        <v>139</v>
      </c>
      <c r="DI16" s="81">
        <v>1</v>
      </c>
      <c r="DJ16" s="83">
        <v>137</v>
      </c>
      <c r="DK16" s="78">
        <v>144</v>
      </c>
      <c r="DL16" s="78">
        <v>6.62</v>
      </c>
      <c r="DM16" s="78">
        <v>2.65</v>
      </c>
      <c r="DN16" s="76" t="s">
        <v>301</v>
      </c>
      <c r="DO16" s="13">
        <f t="shared" si="0"/>
        <v>0</v>
      </c>
    </row>
    <row r="17" spans="2:119" ht="27.75" customHeight="1">
      <c r="B17" s="75">
        <v>2220716633</v>
      </c>
      <c r="C17" s="76" t="s">
        <v>92</v>
      </c>
      <c r="D17" s="76" t="s">
        <v>303</v>
      </c>
      <c r="E17" s="76" t="s">
        <v>304</v>
      </c>
      <c r="F17" s="77">
        <v>35796</v>
      </c>
      <c r="G17" s="76" t="s">
        <v>5</v>
      </c>
      <c r="H17" s="76" t="s">
        <v>144</v>
      </c>
      <c r="I17" s="78">
        <v>7.7</v>
      </c>
      <c r="J17" s="78">
        <v>7.6</v>
      </c>
      <c r="K17" s="78">
        <v>4.3</v>
      </c>
      <c r="L17" s="78">
        <v>5</v>
      </c>
      <c r="M17" s="79"/>
      <c r="N17" s="78">
        <v>5.2</v>
      </c>
      <c r="O17" s="79"/>
      <c r="P17" s="78">
        <v>5.2</v>
      </c>
      <c r="Q17" s="79"/>
      <c r="R17" s="82" t="s">
        <v>77</v>
      </c>
      <c r="S17" s="79"/>
      <c r="T17" s="79"/>
      <c r="U17" s="79"/>
      <c r="V17" s="79"/>
      <c r="W17" s="79"/>
      <c r="X17" s="78">
        <v>6.4</v>
      </c>
      <c r="Y17" s="78">
        <v>6.6</v>
      </c>
      <c r="Z17" s="78">
        <v>5.7</v>
      </c>
      <c r="AA17" s="79"/>
      <c r="AB17" s="78">
        <v>6.3</v>
      </c>
      <c r="AC17" s="79"/>
      <c r="AD17" s="78">
        <v>7</v>
      </c>
      <c r="AE17" s="78">
        <v>7.5</v>
      </c>
      <c r="AF17" s="78">
        <v>8.5</v>
      </c>
      <c r="AG17" s="78">
        <v>9.1999999999999993</v>
      </c>
      <c r="AH17" s="78">
        <v>6.2</v>
      </c>
      <c r="AI17" s="78">
        <v>4.8</v>
      </c>
      <c r="AJ17" s="78">
        <v>7</v>
      </c>
      <c r="AK17" s="78">
        <v>7.1</v>
      </c>
      <c r="AL17" s="80">
        <v>39</v>
      </c>
      <c r="AM17" s="81">
        <v>6</v>
      </c>
      <c r="AN17" s="78">
        <v>7.3</v>
      </c>
      <c r="AO17" s="78">
        <v>7.1</v>
      </c>
      <c r="AP17" s="78">
        <v>7.7</v>
      </c>
      <c r="AQ17" s="79"/>
      <c r="AR17" s="79"/>
      <c r="AS17" s="79"/>
      <c r="AT17" s="79"/>
      <c r="AU17" s="79"/>
      <c r="AV17" s="78">
        <v>8.3000000000000007</v>
      </c>
      <c r="AW17" s="79"/>
      <c r="AX17" s="79"/>
      <c r="AY17" s="79"/>
      <c r="AZ17" s="79"/>
      <c r="BA17" s="79"/>
      <c r="BB17" s="78">
        <v>7.7</v>
      </c>
      <c r="BC17" s="80">
        <v>5</v>
      </c>
      <c r="BD17" s="81">
        <v>0</v>
      </c>
      <c r="BE17" s="78">
        <v>7.5</v>
      </c>
      <c r="BF17" s="78">
        <v>4.8</v>
      </c>
      <c r="BG17" s="78">
        <v>4.0999999999999996</v>
      </c>
      <c r="BH17" s="78">
        <v>6.5</v>
      </c>
      <c r="BI17" s="78">
        <v>7.8</v>
      </c>
      <c r="BJ17" s="78">
        <v>5</v>
      </c>
      <c r="BK17" s="78">
        <v>5.0999999999999996</v>
      </c>
      <c r="BL17" s="78">
        <v>5.8</v>
      </c>
      <c r="BM17" s="78">
        <v>6.5</v>
      </c>
      <c r="BN17" s="78">
        <v>4.5</v>
      </c>
      <c r="BO17" s="78">
        <v>5.0999999999999996</v>
      </c>
      <c r="BP17" s="78">
        <v>7.9</v>
      </c>
      <c r="BQ17" s="78">
        <v>8.4</v>
      </c>
      <c r="BR17" s="78">
        <v>5.9</v>
      </c>
      <c r="BS17" s="78">
        <v>4.4000000000000004</v>
      </c>
      <c r="BT17" s="82" t="s">
        <v>77</v>
      </c>
      <c r="BU17" s="82" t="s">
        <v>77</v>
      </c>
      <c r="BV17" s="78">
        <v>4.8</v>
      </c>
      <c r="BW17" s="78">
        <v>5.5</v>
      </c>
      <c r="BX17" s="78">
        <v>4.7</v>
      </c>
      <c r="BY17" s="78">
        <v>4</v>
      </c>
      <c r="BZ17" s="82" t="s">
        <v>77</v>
      </c>
      <c r="CA17" s="82" t="s">
        <v>77</v>
      </c>
      <c r="CB17" s="82" t="s">
        <v>77</v>
      </c>
      <c r="CC17" s="82" t="s">
        <v>77</v>
      </c>
      <c r="CD17" s="79"/>
      <c r="CE17" s="79"/>
      <c r="CF17" s="78">
        <v>6.6</v>
      </c>
      <c r="CG17" s="78">
        <v>5.8</v>
      </c>
      <c r="CH17" s="79">
        <v>0</v>
      </c>
      <c r="CI17" s="80">
        <v>44</v>
      </c>
      <c r="CJ17" s="81">
        <v>15</v>
      </c>
      <c r="CK17" s="78">
        <v>5.5</v>
      </c>
      <c r="CL17" s="78">
        <v>5.9</v>
      </c>
      <c r="CM17" s="79">
        <v>0</v>
      </c>
      <c r="CN17" s="79"/>
      <c r="CO17" s="78">
        <v>5.7</v>
      </c>
      <c r="CP17" s="78">
        <v>7</v>
      </c>
      <c r="CQ17" s="78">
        <v>6.8</v>
      </c>
      <c r="CR17" s="79"/>
      <c r="CS17" s="78">
        <v>5.8</v>
      </c>
      <c r="CT17" s="79"/>
      <c r="CU17" s="79"/>
      <c r="CV17" s="82" t="s">
        <v>77</v>
      </c>
      <c r="CW17" s="78">
        <v>4.4000000000000004</v>
      </c>
      <c r="CX17" s="79"/>
      <c r="CY17" s="78">
        <v>7</v>
      </c>
      <c r="CZ17" s="82" t="s">
        <v>77</v>
      </c>
      <c r="DA17" s="80">
        <v>18</v>
      </c>
      <c r="DB17" s="81">
        <v>6</v>
      </c>
      <c r="DC17" s="79"/>
      <c r="DD17" s="79"/>
      <c r="DE17" s="79"/>
      <c r="DF17" s="80">
        <v>0</v>
      </c>
      <c r="DG17" s="81">
        <v>4</v>
      </c>
      <c r="DH17" s="80">
        <v>106</v>
      </c>
      <c r="DI17" s="81">
        <v>31</v>
      </c>
      <c r="DJ17" s="83">
        <v>137</v>
      </c>
      <c r="DK17" s="78">
        <v>110</v>
      </c>
      <c r="DL17" s="78">
        <v>5.93</v>
      </c>
      <c r="DM17" s="78">
        <v>2.19</v>
      </c>
      <c r="DN17" s="76"/>
      <c r="DO17" s="13">
        <f t="shared" si="0"/>
        <v>27</v>
      </c>
    </row>
    <row r="18" spans="2:119" ht="27.75" customHeight="1">
      <c r="B18" s="75">
        <v>2221724242</v>
      </c>
      <c r="C18" s="76" t="s">
        <v>3</v>
      </c>
      <c r="D18" s="76" t="s">
        <v>305</v>
      </c>
      <c r="E18" s="76" t="s">
        <v>226</v>
      </c>
      <c r="F18" s="77">
        <v>34845</v>
      </c>
      <c r="G18" s="76" t="s">
        <v>88</v>
      </c>
      <c r="H18" s="76" t="s">
        <v>144</v>
      </c>
      <c r="I18" s="78">
        <v>7.3</v>
      </c>
      <c r="J18" s="78">
        <v>7</v>
      </c>
      <c r="K18" s="78">
        <v>5.9</v>
      </c>
      <c r="L18" s="78">
        <v>8.8000000000000007</v>
      </c>
      <c r="M18" s="79"/>
      <c r="N18" s="78">
        <v>8.6</v>
      </c>
      <c r="O18" s="79"/>
      <c r="P18" s="82" t="s">
        <v>77</v>
      </c>
      <c r="Q18" s="79"/>
      <c r="R18" s="79"/>
      <c r="S18" s="79"/>
      <c r="T18" s="79"/>
      <c r="U18" s="79"/>
      <c r="V18" s="79"/>
      <c r="W18" s="79"/>
      <c r="X18" s="78">
        <v>6.4</v>
      </c>
      <c r="Y18" s="78">
        <v>7.3</v>
      </c>
      <c r="Z18" s="78">
        <v>5.9</v>
      </c>
      <c r="AA18" s="78">
        <v>7.5</v>
      </c>
      <c r="AB18" s="79"/>
      <c r="AC18" s="79"/>
      <c r="AD18" s="78">
        <v>6.5</v>
      </c>
      <c r="AE18" s="78">
        <v>6.8</v>
      </c>
      <c r="AF18" s="78">
        <v>7.8</v>
      </c>
      <c r="AG18" s="78">
        <v>6</v>
      </c>
      <c r="AH18" s="78">
        <v>6.6</v>
      </c>
      <c r="AI18" s="78">
        <v>6.4</v>
      </c>
      <c r="AJ18" s="78">
        <v>6.2</v>
      </c>
      <c r="AK18" s="82" t="s">
        <v>77</v>
      </c>
      <c r="AL18" s="80">
        <v>35</v>
      </c>
      <c r="AM18" s="81">
        <v>10</v>
      </c>
      <c r="AN18" s="78">
        <v>6.3</v>
      </c>
      <c r="AO18" s="78">
        <v>5.3</v>
      </c>
      <c r="AP18" s="78">
        <v>7.9</v>
      </c>
      <c r="AQ18" s="79"/>
      <c r="AR18" s="79"/>
      <c r="AS18" s="79"/>
      <c r="AT18" s="79"/>
      <c r="AU18" s="79"/>
      <c r="AV18" s="78">
        <v>6.4</v>
      </c>
      <c r="AW18" s="79"/>
      <c r="AX18" s="79"/>
      <c r="AY18" s="79"/>
      <c r="AZ18" s="79"/>
      <c r="BA18" s="79"/>
      <c r="BB18" s="78">
        <v>7.2</v>
      </c>
      <c r="BC18" s="80">
        <v>5</v>
      </c>
      <c r="BD18" s="81">
        <v>0</v>
      </c>
      <c r="BE18" s="78">
        <v>7.6</v>
      </c>
      <c r="BF18" s="78">
        <v>5.5</v>
      </c>
      <c r="BG18" s="78">
        <v>4.2</v>
      </c>
      <c r="BH18" s="78">
        <v>6.6</v>
      </c>
      <c r="BI18" s="78">
        <v>7.4</v>
      </c>
      <c r="BJ18" s="78">
        <v>6.3</v>
      </c>
      <c r="BK18" s="78">
        <v>6.4</v>
      </c>
      <c r="BL18" s="78">
        <v>6.3</v>
      </c>
      <c r="BM18" s="78">
        <v>7.2</v>
      </c>
      <c r="BN18" s="78">
        <v>5.7</v>
      </c>
      <c r="BO18" s="78">
        <v>6.3</v>
      </c>
      <c r="BP18" s="78">
        <v>5.0999999999999996</v>
      </c>
      <c r="BQ18" s="78">
        <v>7.2</v>
      </c>
      <c r="BR18" s="78">
        <v>6.7</v>
      </c>
      <c r="BS18" s="78">
        <v>4.9000000000000004</v>
      </c>
      <c r="BT18" s="78">
        <v>6.9</v>
      </c>
      <c r="BU18" s="78">
        <v>6.4</v>
      </c>
      <c r="BV18" s="78">
        <v>5.4</v>
      </c>
      <c r="BW18" s="78">
        <v>6</v>
      </c>
      <c r="BX18" s="78">
        <v>5</v>
      </c>
      <c r="BY18" s="79"/>
      <c r="BZ18" s="79"/>
      <c r="CA18" s="78">
        <v>5</v>
      </c>
      <c r="CB18" s="78">
        <v>5.6</v>
      </c>
      <c r="CC18" s="79"/>
      <c r="CD18" s="82" t="s">
        <v>77</v>
      </c>
      <c r="CE18" s="79"/>
      <c r="CF18" s="78">
        <v>5.3</v>
      </c>
      <c r="CG18" s="79"/>
      <c r="CH18" s="78">
        <v>7.4</v>
      </c>
      <c r="CI18" s="80">
        <v>50</v>
      </c>
      <c r="CJ18" s="81">
        <v>9</v>
      </c>
      <c r="CK18" s="78">
        <v>5.0999999999999996</v>
      </c>
      <c r="CL18" s="78">
        <v>5.9</v>
      </c>
      <c r="CM18" s="79"/>
      <c r="CN18" s="78">
        <v>6.4</v>
      </c>
      <c r="CO18" s="78">
        <v>6</v>
      </c>
      <c r="CP18" s="82" t="s">
        <v>77</v>
      </c>
      <c r="CQ18" s="82" t="s">
        <v>77</v>
      </c>
      <c r="CR18" s="79"/>
      <c r="CS18" s="78">
        <v>6.1</v>
      </c>
      <c r="CT18" s="79"/>
      <c r="CU18" s="79"/>
      <c r="CV18" s="78">
        <v>7.7</v>
      </c>
      <c r="CW18" s="78">
        <v>5.2</v>
      </c>
      <c r="CX18" s="79"/>
      <c r="CY18" s="82" t="s">
        <v>77</v>
      </c>
      <c r="CZ18" s="79"/>
      <c r="DA18" s="80">
        <v>16</v>
      </c>
      <c r="DB18" s="81">
        <v>8</v>
      </c>
      <c r="DC18" s="79"/>
      <c r="DD18" s="79"/>
      <c r="DE18" s="79"/>
      <c r="DF18" s="80">
        <v>0</v>
      </c>
      <c r="DG18" s="81">
        <v>4</v>
      </c>
      <c r="DH18" s="80">
        <v>106</v>
      </c>
      <c r="DI18" s="81">
        <v>31</v>
      </c>
      <c r="DJ18" s="83">
        <v>137</v>
      </c>
      <c r="DK18" s="78">
        <v>109</v>
      </c>
      <c r="DL18" s="78">
        <v>6.15</v>
      </c>
      <c r="DM18" s="78">
        <v>2.34</v>
      </c>
      <c r="DN18" s="76"/>
      <c r="DO18" s="13">
        <f t="shared" si="0"/>
        <v>27</v>
      </c>
    </row>
    <row r="19" spans="2:119" ht="27.75" customHeight="1">
      <c r="B19" s="75">
        <v>2220323975</v>
      </c>
      <c r="C19" s="76" t="s">
        <v>1</v>
      </c>
      <c r="D19" s="76" t="s">
        <v>93</v>
      </c>
      <c r="E19" s="76" t="s">
        <v>121</v>
      </c>
      <c r="F19" s="77">
        <v>35977</v>
      </c>
      <c r="G19" s="76" t="s">
        <v>5</v>
      </c>
      <c r="H19" s="76" t="s">
        <v>146</v>
      </c>
      <c r="I19" s="78">
        <v>8.4</v>
      </c>
      <c r="J19" s="78">
        <v>8</v>
      </c>
      <c r="K19" s="78">
        <v>8.1999999999999993</v>
      </c>
      <c r="L19" s="78">
        <v>7.9</v>
      </c>
      <c r="M19" s="79"/>
      <c r="N19" s="78">
        <v>7.4</v>
      </c>
      <c r="O19" s="79"/>
      <c r="P19" s="78">
        <v>4.0999999999999996</v>
      </c>
      <c r="Q19" s="79"/>
      <c r="R19" s="78">
        <v>6.5</v>
      </c>
      <c r="S19" s="79"/>
      <c r="T19" s="82" t="s">
        <v>77</v>
      </c>
      <c r="U19" s="79"/>
      <c r="V19" s="79"/>
      <c r="W19" s="79"/>
      <c r="X19" s="78">
        <v>6.4</v>
      </c>
      <c r="Y19" s="78">
        <v>6.4</v>
      </c>
      <c r="Z19" s="78">
        <v>7.1</v>
      </c>
      <c r="AA19" s="78">
        <v>7.4</v>
      </c>
      <c r="AB19" s="79"/>
      <c r="AC19" s="79"/>
      <c r="AD19" s="82" t="s">
        <v>77</v>
      </c>
      <c r="AE19" s="79"/>
      <c r="AF19" s="78">
        <v>9.3000000000000007</v>
      </c>
      <c r="AG19" s="78">
        <v>8.4</v>
      </c>
      <c r="AH19" s="79"/>
      <c r="AI19" s="78">
        <v>7.6</v>
      </c>
      <c r="AJ19" s="82" t="s">
        <v>77</v>
      </c>
      <c r="AK19" s="78">
        <v>8.1</v>
      </c>
      <c r="AL19" s="80">
        <v>31</v>
      </c>
      <c r="AM19" s="81">
        <v>14</v>
      </c>
      <c r="AN19" s="78">
        <v>6.1</v>
      </c>
      <c r="AO19" s="78">
        <v>5.4</v>
      </c>
      <c r="AP19" s="79"/>
      <c r="AQ19" s="79"/>
      <c r="AR19" s="79"/>
      <c r="AS19" s="79"/>
      <c r="AT19" s="78">
        <v>6.4</v>
      </c>
      <c r="AU19" s="79"/>
      <c r="AV19" s="79"/>
      <c r="AW19" s="79"/>
      <c r="AX19" s="79"/>
      <c r="AY19" s="79"/>
      <c r="AZ19" s="82" t="s">
        <v>77</v>
      </c>
      <c r="BA19" s="79"/>
      <c r="BB19" s="79"/>
      <c r="BC19" s="80">
        <v>3</v>
      </c>
      <c r="BD19" s="81">
        <v>2</v>
      </c>
      <c r="BE19" s="78">
        <v>7.7</v>
      </c>
      <c r="BF19" s="78">
        <v>6.4</v>
      </c>
      <c r="BG19" s="78">
        <v>4</v>
      </c>
      <c r="BH19" s="78">
        <v>5.4</v>
      </c>
      <c r="BI19" s="78">
        <v>7</v>
      </c>
      <c r="BJ19" s="78">
        <v>7.3</v>
      </c>
      <c r="BK19" s="78">
        <v>5.7</v>
      </c>
      <c r="BL19" s="78">
        <v>5.5</v>
      </c>
      <c r="BM19" s="78">
        <v>8.1999999999999993</v>
      </c>
      <c r="BN19" s="78">
        <v>4.5999999999999996</v>
      </c>
      <c r="BO19" s="78">
        <v>6.2</v>
      </c>
      <c r="BP19" s="78">
        <v>4.0999999999999996</v>
      </c>
      <c r="BQ19" s="78">
        <v>7.8</v>
      </c>
      <c r="BR19" s="79"/>
      <c r="BS19" s="79"/>
      <c r="BT19" s="82" t="s">
        <v>77</v>
      </c>
      <c r="BU19" s="79"/>
      <c r="BV19" s="78">
        <v>6.7</v>
      </c>
      <c r="BW19" s="78">
        <v>6.4</v>
      </c>
      <c r="BX19" s="79"/>
      <c r="BY19" s="79"/>
      <c r="BZ19" s="79"/>
      <c r="CA19" s="82" t="s">
        <v>77</v>
      </c>
      <c r="CB19" s="78">
        <v>4.5999999999999996</v>
      </c>
      <c r="CC19" s="79"/>
      <c r="CD19" s="79"/>
      <c r="CE19" s="82" t="s">
        <v>77</v>
      </c>
      <c r="CF19" s="79"/>
      <c r="CG19" s="79"/>
      <c r="CH19" s="78">
        <v>6.6</v>
      </c>
      <c r="CI19" s="80">
        <v>34</v>
      </c>
      <c r="CJ19" s="81">
        <v>25</v>
      </c>
      <c r="CK19" s="78">
        <v>4.5999999999999996</v>
      </c>
      <c r="CL19" s="78">
        <v>6.9</v>
      </c>
      <c r="CM19" s="78">
        <v>6.5</v>
      </c>
      <c r="CN19" s="79"/>
      <c r="CO19" s="78">
        <v>8.9</v>
      </c>
      <c r="CP19" s="82" t="s">
        <v>77</v>
      </c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80">
        <v>10</v>
      </c>
      <c r="DB19" s="81">
        <v>14</v>
      </c>
      <c r="DC19" s="79"/>
      <c r="DD19" s="79"/>
      <c r="DE19" s="79"/>
      <c r="DF19" s="80">
        <v>0</v>
      </c>
      <c r="DG19" s="81">
        <v>4</v>
      </c>
      <c r="DH19" s="80">
        <v>78</v>
      </c>
      <c r="DI19" s="81">
        <v>59</v>
      </c>
      <c r="DJ19" s="83">
        <v>137</v>
      </c>
      <c r="DK19" s="78">
        <v>78</v>
      </c>
      <c r="DL19" s="78">
        <v>6.67</v>
      </c>
      <c r="DM19" s="78">
        <v>2.65</v>
      </c>
      <c r="DN19" s="76"/>
      <c r="DO19" s="13">
        <f t="shared" si="0"/>
        <v>53</v>
      </c>
    </row>
    <row r="20" spans="2:119" ht="27.75" customHeight="1">
      <c r="B20" s="75">
        <v>2220326369</v>
      </c>
      <c r="C20" s="76" t="s">
        <v>3</v>
      </c>
      <c r="D20" s="76" t="s">
        <v>10</v>
      </c>
      <c r="E20" s="76" t="s">
        <v>121</v>
      </c>
      <c r="F20" s="77">
        <v>36142</v>
      </c>
      <c r="G20" s="76" t="s">
        <v>5</v>
      </c>
      <c r="H20" s="76" t="s">
        <v>144</v>
      </c>
      <c r="I20" s="78">
        <v>6.2</v>
      </c>
      <c r="J20" s="78">
        <v>8.6999999999999993</v>
      </c>
      <c r="K20" s="78">
        <v>8.1999999999999993</v>
      </c>
      <c r="L20" s="78">
        <v>5.8</v>
      </c>
      <c r="M20" s="79"/>
      <c r="N20" s="78">
        <v>7.9</v>
      </c>
      <c r="O20" s="79"/>
      <c r="P20" s="78">
        <v>6.6</v>
      </c>
      <c r="Q20" s="79"/>
      <c r="R20" s="82" t="s">
        <v>77</v>
      </c>
      <c r="S20" s="79"/>
      <c r="T20" s="79"/>
      <c r="U20" s="79"/>
      <c r="V20" s="79"/>
      <c r="W20" s="79"/>
      <c r="X20" s="78">
        <v>7.2</v>
      </c>
      <c r="Y20" s="78">
        <v>6</v>
      </c>
      <c r="Z20" s="78">
        <v>5.3</v>
      </c>
      <c r="AA20" s="79"/>
      <c r="AB20" s="78">
        <v>5.2</v>
      </c>
      <c r="AC20" s="79"/>
      <c r="AD20" s="78">
        <v>7.4</v>
      </c>
      <c r="AE20" s="78">
        <v>6.1</v>
      </c>
      <c r="AF20" s="78">
        <v>9.5</v>
      </c>
      <c r="AG20" s="78">
        <v>9.8000000000000007</v>
      </c>
      <c r="AH20" s="78">
        <v>6.9</v>
      </c>
      <c r="AI20" s="78">
        <v>4.5</v>
      </c>
      <c r="AJ20" s="78">
        <v>6.9</v>
      </c>
      <c r="AK20" s="78">
        <v>4</v>
      </c>
      <c r="AL20" s="80">
        <v>39</v>
      </c>
      <c r="AM20" s="81">
        <v>6</v>
      </c>
      <c r="AN20" s="78">
        <v>7.5</v>
      </c>
      <c r="AO20" s="78">
        <v>8.6999999999999993</v>
      </c>
      <c r="AP20" s="79"/>
      <c r="AQ20" s="79"/>
      <c r="AR20" s="78">
        <v>6.6</v>
      </c>
      <c r="AS20" s="79"/>
      <c r="AT20" s="79"/>
      <c r="AU20" s="79"/>
      <c r="AV20" s="78">
        <v>8.6</v>
      </c>
      <c r="AW20" s="79"/>
      <c r="AX20" s="79"/>
      <c r="AY20" s="79"/>
      <c r="AZ20" s="79"/>
      <c r="BA20" s="79"/>
      <c r="BB20" s="78">
        <v>6.7</v>
      </c>
      <c r="BC20" s="80">
        <v>5</v>
      </c>
      <c r="BD20" s="81">
        <v>0</v>
      </c>
      <c r="BE20" s="78">
        <v>7.5</v>
      </c>
      <c r="BF20" s="78">
        <v>7.5</v>
      </c>
      <c r="BG20" s="78">
        <v>4.4000000000000004</v>
      </c>
      <c r="BH20" s="78">
        <v>8.6</v>
      </c>
      <c r="BI20" s="78">
        <v>6.7</v>
      </c>
      <c r="BJ20" s="78">
        <v>7.6</v>
      </c>
      <c r="BK20" s="78">
        <v>5.5</v>
      </c>
      <c r="BL20" s="78">
        <v>6.4</v>
      </c>
      <c r="BM20" s="78">
        <v>7</v>
      </c>
      <c r="BN20" s="78">
        <v>7</v>
      </c>
      <c r="BO20" s="78">
        <v>5.9</v>
      </c>
      <c r="BP20" s="78">
        <v>7.6</v>
      </c>
      <c r="BQ20" s="78">
        <v>6.9</v>
      </c>
      <c r="BR20" s="78">
        <v>7.3</v>
      </c>
      <c r="BS20" s="78">
        <v>4.7</v>
      </c>
      <c r="BT20" s="82" t="s">
        <v>77</v>
      </c>
      <c r="BU20" s="78">
        <v>7.9</v>
      </c>
      <c r="BV20" s="78">
        <v>7.3</v>
      </c>
      <c r="BW20" s="78">
        <v>6.4</v>
      </c>
      <c r="BX20" s="78">
        <v>5.9</v>
      </c>
      <c r="BY20" s="79"/>
      <c r="BZ20" s="79"/>
      <c r="CA20" s="78">
        <v>6</v>
      </c>
      <c r="CB20" s="78">
        <v>6.4</v>
      </c>
      <c r="CC20" s="79"/>
      <c r="CD20" s="82" t="s">
        <v>77</v>
      </c>
      <c r="CE20" s="82" t="s">
        <v>77</v>
      </c>
      <c r="CF20" s="79"/>
      <c r="CG20" s="78">
        <v>5.3</v>
      </c>
      <c r="CH20" s="78">
        <v>8</v>
      </c>
      <c r="CI20" s="80">
        <v>48</v>
      </c>
      <c r="CJ20" s="81">
        <v>11</v>
      </c>
      <c r="CK20" s="78">
        <v>6.6</v>
      </c>
      <c r="CL20" s="78">
        <v>6</v>
      </c>
      <c r="CM20" s="82" t="s">
        <v>77</v>
      </c>
      <c r="CN20" s="79"/>
      <c r="CO20" s="78">
        <v>5.6</v>
      </c>
      <c r="CP20" s="78">
        <v>6.1</v>
      </c>
      <c r="CQ20" s="79"/>
      <c r="CR20" s="78">
        <v>7.8</v>
      </c>
      <c r="CS20" s="78">
        <v>7.2</v>
      </c>
      <c r="CT20" s="79"/>
      <c r="CU20" s="79"/>
      <c r="CV20" s="82" t="s">
        <v>77</v>
      </c>
      <c r="CW20" s="78">
        <v>6.4</v>
      </c>
      <c r="CX20" s="79"/>
      <c r="CY20" s="82" t="s">
        <v>77</v>
      </c>
      <c r="CZ20" s="82" t="s">
        <v>77</v>
      </c>
      <c r="DA20" s="80">
        <v>17</v>
      </c>
      <c r="DB20" s="81">
        <v>7</v>
      </c>
      <c r="DC20" s="79"/>
      <c r="DD20" s="79"/>
      <c r="DE20" s="79"/>
      <c r="DF20" s="80">
        <v>0</v>
      </c>
      <c r="DG20" s="81">
        <v>4</v>
      </c>
      <c r="DH20" s="80">
        <v>109</v>
      </c>
      <c r="DI20" s="81">
        <v>28</v>
      </c>
      <c r="DJ20" s="83">
        <v>137</v>
      </c>
      <c r="DK20" s="78">
        <v>112</v>
      </c>
      <c r="DL20" s="78">
        <v>6.41</v>
      </c>
      <c r="DM20" s="78">
        <v>2.5099999999999998</v>
      </c>
      <c r="DN20" s="76"/>
      <c r="DO20" s="13">
        <f t="shared" si="0"/>
        <v>24</v>
      </c>
    </row>
    <row r="21" spans="2:119" ht="27.75" customHeight="1">
      <c r="B21" s="75">
        <v>2220329176</v>
      </c>
      <c r="C21" s="76" t="s">
        <v>3</v>
      </c>
      <c r="D21" s="76" t="s">
        <v>116</v>
      </c>
      <c r="E21" s="76" t="s">
        <v>121</v>
      </c>
      <c r="F21" s="77">
        <v>36137</v>
      </c>
      <c r="G21" s="76" t="s">
        <v>5</v>
      </c>
      <c r="H21" s="76" t="s">
        <v>144</v>
      </c>
      <c r="I21" s="78">
        <v>7.2</v>
      </c>
      <c r="J21" s="78">
        <v>7.6</v>
      </c>
      <c r="K21" s="78">
        <v>7.4</v>
      </c>
      <c r="L21" s="78">
        <v>9.1</v>
      </c>
      <c r="M21" s="79"/>
      <c r="N21" s="78">
        <v>8</v>
      </c>
      <c r="O21" s="79"/>
      <c r="P21" s="78">
        <v>7.4</v>
      </c>
      <c r="Q21" s="79"/>
      <c r="R21" s="78">
        <v>9.3000000000000007</v>
      </c>
      <c r="S21" s="79"/>
      <c r="T21" s="78">
        <v>7.9</v>
      </c>
      <c r="U21" s="79"/>
      <c r="V21" s="78">
        <v>8.4</v>
      </c>
      <c r="W21" s="79"/>
      <c r="X21" s="78">
        <v>6</v>
      </c>
      <c r="Y21" s="78">
        <v>7.2</v>
      </c>
      <c r="Z21" s="78">
        <v>6.2</v>
      </c>
      <c r="AA21" s="79"/>
      <c r="AB21" s="78">
        <v>7.9</v>
      </c>
      <c r="AC21" s="79"/>
      <c r="AD21" s="78">
        <v>6.5</v>
      </c>
      <c r="AE21" s="78">
        <v>9.1</v>
      </c>
      <c r="AF21" s="78">
        <v>8</v>
      </c>
      <c r="AG21" s="78">
        <v>8.6</v>
      </c>
      <c r="AH21" s="78">
        <v>7.7</v>
      </c>
      <c r="AI21" s="78">
        <v>6.8</v>
      </c>
      <c r="AJ21" s="78">
        <v>7</v>
      </c>
      <c r="AK21" s="78">
        <v>9.1999999999999993</v>
      </c>
      <c r="AL21" s="80">
        <v>45</v>
      </c>
      <c r="AM21" s="81">
        <v>0</v>
      </c>
      <c r="AN21" s="78">
        <v>7.3</v>
      </c>
      <c r="AO21" s="78">
        <v>6.2</v>
      </c>
      <c r="AP21" s="79"/>
      <c r="AQ21" s="79"/>
      <c r="AR21" s="79"/>
      <c r="AS21" s="79"/>
      <c r="AT21" s="78">
        <v>6.4</v>
      </c>
      <c r="AU21" s="79"/>
      <c r="AV21" s="78">
        <v>5.2</v>
      </c>
      <c r="AW21" s="79"/>
      <c r="AX21" s="79"/>
      <c r="AY21" s="79"/>
      <c r="AZ21" s="79"/>
      <c r="BA21" s="79"/>
      <c r="BB21" s="78">
        <v>7.2</v>
      </c>
      <c r="BC21" s="80">
        <v>5</v>
      </c>
      <c r="BD21" s="81">
        <v>0</v>
      </c>
      <c r="BE21" s="78">
        <v>8</v>
      </c>
      <c r="BF21" s="78">
        <v>6.6</v>
      </c>
      <c r="BG21" s="78">
        <v>5.3</v>
      </c>
      <c r="BH21" s="78">
        <v>7.3</v>
      </c>
      <c r="BI21" s="78">
        <v>7.9</v>
      </c>
      <c r="BJ21" s="78">
        <v>5.8</v>
      </c>
      <c r="BK21" s="78">
        <v>4.7</v>
      </c>
      <c r="BL21" s="78">
        <v>6.6</v>
      </c>
      <c r="BM21" s="78">
        <v>6.5</v>
      </c>
      <c r="BN21" s="78">
        <v>7</v>
      </c>
      <c r="BO21" s="78">
        <v>5.0999999999999996</v>
      </c>
      <c r="BP21" s="78">
        <v>5.2</v>
      </c>
      <c r="BQ21" s="78">
        <v>6.9</v>
      </c>
      <c r="BR21" s="78">
        <v>7.3</v>
      </c>
      <c r="BS21" s="78">
        <v>4.9000000000000004</v>
      </c>
      <c r="BT21" s="78">
        <v>6.8</v>
      </c>
      <c r="BU21" s="78">
        <v>7.4</v>
      </c>
      <c r="BV21" s="78">
        <v>6.1</v>
      </c>
      <c r="BW21" s="78">
        <v>7.2</v>
      </c>
      <c r="BX21" s="82" t="s">
        <v>77</v>
      </c>
      <c r="BY21" s="78">
        <v>5.4</v>
      </c>
      <c r="BZ21" s="82" t="s">
        <v>77</v>
      </c>
      <c r="CA21" s="78">
        <v>5.7</v>
      </c>
      <c r="CB21" s="78">
        <v>6</v>
      </c>
      <c r="CC21" s="82" t="s">
        <v>77</v>
      </c>
      <c r="CD21" s="79"/>
      <c r="CE21" s="79"/>
      <c r="CF21" s="78">
        <v>6.7</v>
      </c>
      <c r="CG21" s="78">
        <v>7.8</v>
      </c>
      <c r="CH21" s="78">
        <v>8.6999999999999993</v>
      </c>
      <c r="CI21" s="80">
        <v>53</v>
      </c>
      <c r="CJ21" s="81">
        <v>6</v>
      </c>
      <c r="CK21" s="82" t="s">
        <v>77</v>
      </c>
      <c r="CL21" s="78">
        <v>5.9</v>
      </c>
      <c r="CM21" s="79"/>
      <c r="CN21" s="78">
        <v>6.3</v>
      </c>
      <c r="CO21" s="78">
        <v>8.1999999999999993</v>
      </c>
      <c r="CP21" s="78">
        <v>7.2</v>
      </c>
      <c r="CQ21" s="79"/>
      <c r="CR21" s="78">
        <v>7.6</v>
      </c>
      <c r="CS21" s="78">
        <v>7.1</v>
      </c>
      <c r="CT21" s="79"/>
      <c r="CU21" s="79"/>
      <c r="CV21" s="78">
        <v>6.7</v>
      </c>
      <c r="CW21" s="78">
        <v>6.9</v>
      </c>
      <c r="CX21" s="79"/>
      <c r="CY21" s="78">
        <v>9.6</v>
      </c>
      <c r="CZ21" s="82" t="s">
        <v>77</v>
      </c>
      <c r="DA21" s="80">
        <v>21</v>
      </c>
      <c r="DB21" s="81">
        <v>3</v>
      </c>
      <c r="DC21" s="79"/>
      <c r="DD21" s="79"/>
      <c r="DE21" s="79"/>
      <c r="DF21" s="80">
        <v>0</v>
      </c>
      <c r="DG21" s="81">
        <v>4</v>
      </c>
      <c r="DH21" s="80">
        <v>124</v>
      </c>
      <c r="DI21" s="81">
        <v>13</v>
      </c>
      <c r="DJ21" s="83">
        <v>137</v>
      </c>
      <c r="DK21" s="78">
        <v>126</v>
      </c>
      <c r="DL21" s="78">
        <v>6.97</v>
      </c>
      <c r="DM21" s="78">
        <v>2.81</v>
      </c>
      <c r="DN21" s="76"/>
      <c r="DO21" s="13">
        <f t="shared" si="0"/>
        <v>9</v>
      </c>
    </row>
    <row r="22" spans="2:119" ht="27.75" customHeight="1">
      <c r="B22" s="75">
        <v>2220319166</v>
      </c>
      <c r="C22" s="76" t="s">
        <v>124</v>
      </c>
      <c r="D22" s="76" t="s">
        <v>109</v>
      </c>
      <c r="E22" s="76" t="s">
        <v>108</v>
      </c>
      <c r="F22" s="77">
        <v>36101</v>
      </c>
      <c r="G22" s="76" t="s">
        <v>5</v>
      </c>
      <c r="H22" s="76" t="s">
        <v>144</v>
      </c>
      <c r="I22" s="78">
        <v>7.4</v>
      </c>
      <c r="J22" s="78">
        <v>8</v>
      </c>
      <c r="K22" s="78">
        <v>7.8</v>
      </c>
      <c r="L22" s="78">
        <v>8.3000000000000007</v>
      </c>
      <c r="M22" s="79"/>
      <c r="N22" s="78">
        <v>7.7</v>
      </c>
      <c r="O22" s="79"/>
      <c r="P22" s="78">
        <v>9.4</v>
      </c>
      <c r="Q22" s="79"/>
      <c r="R22" s="78">
        <v>9.1</v>
      </c>
      <c r="S22" s="79"/>
      <c r="T22" s="78">
        <v>8.5</v>
      </c>
      <c r="U22" s="79"/>
      <c r="V22" s="78">
        <v>7.9</v>
      </c>
      <c r="W22" s="79"/>
      <c r="X22" s="78">
        <v>6.8</v>
      </c>
      <c r="Y22" s="78">
        <v>6.9</v>
      </c>
      <c r="Z22" s="78">
        <v>5.9</v>
      </c>
      <c r="AA22" s="79"/>
      <c r="AB22" s="78">
        <v>8</v>
      </c>
      <c r="AC22" s="79"/>
      <c r="AD22" s="78">
        <v>6.5</v>
      </c>
      <c r="AE22" s="78">
        <v>8.9</v>
      </c>
      <c r="AF22" s="78">
        <v>8.5</v>
      </c>
      <c r="AG22" s="78">
        <v>9.1999999999999993</v>
      </c>
      <c r="AH22" s="78">
        <v>7.5</v>
      </c>
      <c r="AI22" s="78">
        <v>7.1</v>
      </c>
      <c r="AJ22" s="78">
        <v>5.0999999999999996</v>
      </c>
      <c r="AK22" s="78">
        <v>8.5</v>
      </c>
      <c r="AL22" s="80">
        <v>45</v>
      </c>
      <c r="AM22" s="81">
        <v>0</v>
      </c>
      <c r="AN22" s="78">
        <v>8.1</v>
      </c>
      <c r="AO22" s="78">
        <v>8.9</v>
      </c>
      <c r="AP22" s="79"/>
      <c r="AQ22" s="79"/>
      <c r="AR22" s="79"/>
      <c r="AS22" s="79"/>
      <c r="AT22" s="78">
        <v>7.4</v>
      </c>
      <c r="AU22" s="79"/>
      <c r="AV22" s="78">
        <v>8.1</v>
      </c>
      <c r="AW22" s="79"/>
      <c r="AX22" s="79"/>
      <c r="AY22" s="79"/>
      <c r="AZ22" s="79"/>
      <c r="BA22" s="79"/>
      <c r="BB22" s="78">
        <v>7.6</v>
      </c>
      <c r="BC22" s="80">
        <v>5</v>
      </c>
      <c r="BD22" s="81">
        <v>0</v>
      </c>
      <c r="BE22" s="78">
        <v>8.1999999999999993</v>
      </c>
      <c r="BF22" s="78">
        <v>6.1</v>
      </c>
      <c r="BG22" s="78">
        <v>5.8</v>
      </c>
      <c r="BH22" s="78">
        <v>5.7</v>
      </c>
      <c r="BI22" s="78">
        <v>8</v>
      </c>
      <c r="BJ22" s="78">
        <v>5.9</v>
      </c>
      <c r="BK22" s="78">
        <v>5.7</v>
      </c>
      <c r="BL22" s="78">
        <v>7.1</v>
      </c>
      <c r="BM22" s="78">
        <v>7.8</v>
      </c>
      <c r="BN22" s="78">
        <v>6.1</v>
      </c>
      <c r="BO22" s="78">
        <v>5.7</v>
      </c>
      <c r="BP22" s="78">
        <v>5.8</v>
      </c>
      <c r="BQ22" s="78">
        <v>6.5</v>
      </c>
      <c r="BR22" s="78">
        <v>7.6</v>
      </c>
      <c r="BS22" s="78">
        <v>6.3</v>
      </c>
      <c r="BT22" s="78">
        <v>6.5</v>
      </c>
      <c r="BU22" s="78">
        <v>8.1999999999999993</v>
      </c>
      <c r="BV22" s="78">
        <v>6.1</v>
      </c>
      <c r="BW22" s="78">
        <v>6.6</v>
      </c>
      <c r="BX22" s="82" t="s">
        <v>77</v>
      </c>
      <c r="BY22" s="78">
        <v>6.2</v>
      </c>
      <c r="BZ22" s="82" t="s">
        <v>77</v>
      </c>
      <c r="CA22" s="78">
        <v>6</v>
      </c>
      <c r="CB22" s="78">
        <v>6</v>
      </c>
      <c r="CC22" s="82" t="s">
        <v>77</v>
      </c>
      <c r="CD22" s="79"/>
      <c r="CE22" s="79"/>
      <c r="CF22" s="78">
        <v>6.8</v>
      </c>
      <c r="CG22" s="78">
        <v>6.5</v>
      </c>
      <c r="CH22" s="78">
        <v>8.6999999999999993</v>
      </c>
      <c r="CI22" s="80">
        <v>53</v>
      </c>
      <c r="CJ22" s="81">
        <v>6</v>
      </c>
      <c r="CK22" s="78">
        <v>5.6</v>
      </c>
      <c r="CL22" s="78">
        <v>7.7</v>
      </c>
      <c r="CM22" s="79"/>
      <c r="CN22" s="78">
        <v>5.2</v>
      </c>
      <c r="CO22" s="78">
        <v>8.1999999999999993</v>
      </c>
      <c r="CP22" s="78">
        <v>7</v>
      </c>
      <c r="CQ22" s="79"/>
      <c r="CR22" s="78">
        <v>7.8</v>
      </c>
      <c r="CS22" s="78">
        <v>7.6</v>
      </c>
      <c r="CT22" s="79"/>
      <c r="CU22" s="79"/>
      <c r="CV22" s="78">
        <v>7.4</v>
      </c>
      <c r="CW22" s="78">
        <v>7</v>
      </c>
      <c r="CX22" s="79"/>
      <c r="CY22" s="79">
        <v>10</v>
      </c>
      <c r="CZ22" s="82" t="s">
        <v>77</v>
      </c>
      <c r="DA22" s="80">
        <v>23</v>
      </c>
      <c r="DB22" s="81">
        <v>1</v>
      </c>
      <c r="DC22" s="79"/>
      <c r="DD22" s="79"/>
      <c r="DE22" s="79"/>
      <c r="DF22" s="80">
        <v>0</v>
      </c>
      <c r="DG22" s="81">
        <v>4</v>
      </c>
      <c r="DH22" s="80">
        <v>126</v>
      </c>
      <c r="DI22" s="81">
        <v>11</v>
      </c>
      <c r="DJ22" s="83">
        <v>137</v>
      </c>
      <c r="DK22" s="78">
        <v>126</v>
      </c>
      <c r="DL22" s="78">
        <v>7.06</v>
      </c>
      <c r="DM22" s="78">
        <v>2.9</v>
      </c>
      <c r="DN22" s="76"/>
      <c r="DO22" s="13">
        <f t="shared" si="0"/>
        <v>7</v>
      </c>
    </row>
    <row r="23" spans="2:119" ht="27.75" customHeight="1">
      <c r="B23" s="75">
        <v>2220323973</v>
      </c>
      <c r="C23" s="76" t="s">
        <v>308</v>
      </c>
      <c r="D23" s="76" t="s">
        <v>109</v>
      </c>
      <c r="E23" s="76" t="s">
        <v>108</v>
      </c>
      <c r="F23" s="77">
        <v>36129</v>
      </c>
      <c r="G23" s="76" t="s">
        <v>5</v>
      </c>
      <c r="H23" s="76" t="s">
        <v>144</v>
      </c>
      <c r="I23" s="78">
        <v>8.4</v>
      </c>
      <c r="J23" s="78">
        <v>8.5</v>
      </c>
      <c r="K23" s="78">
        <v>8</v>
      </c>
      <c r="L23" s="78">
        <v>8.9</v>
      </c>
      <c r="M23" s="79"/>
      <c r="N23" s="78">
        <v>8.6999999999999993</v>
      </c>
      <c r="O23" s="79"/>
      <c r="P23" s="78">
        <v>8</v>
      </c>
      <c r="Q23" s="79"/>
      <c r="R23" s="78">
        <v>7.5</v>
      </c>
      <c r="S23" s="79"/>
      <c r="T23" s="78">
        <v>5.7</v>
      </c>
      <c r="U23" s="79"/>
      <c r="V23" s="78">
        <v>5.9</v>
      </c>
      <c r="W23" s="79"/>
      <c r="X23" s="78">
        <v>6.3</v>
      </c>
      <c r="Y23" s="78">
        <v>6.7</v>
      </c>
      <c r="Z23" s="78">
        <v>8.1999999999999993</v>
      </c>
      <c r="AA23" s="79"/>
      <c r="AB23" s="78">
        <v>6.9</v>
      </c>
      <c r="AC23" s="79"/>
      <c r="AD23" s="78">
        <v>8.1</v>
      </c>
      <c r="AE23" s="78">
        <v>6.9</v>
      </c>
      <c r="AF23" s="78">
        <v>9.4</v>
      </c>
      <c r="AG23" s="78">
        <v>7.4</v>
      </c>
      <c r="AH23" s="78">
        <v>8.6999999999999993</v>
      </c>
      <c r="AI23" s="78">
        <v>6.6</v>
      </c>
      <c r="AJ23" s="78">
        <v>6.8</v>
      </c>
      <c r="AK23" s="78">
        <v>7.4</v>
      </c>
      <c r="AL23" s="80">
        <v>45</v>
      </c>
      <c r="AM23" s="81">
        <v>0</v>
      </c>
      <c r="AN23" s="78">
        <v>5.8</v>
      </c>
      <c r="AO23" s="78">
        <v>6.5</v>
      </c>
      <c r="AP23" s="78">
        <v>8.1</v>
      </c>
      <c r="AQ23" s="79"/>
      <c r="AR23" s="79"/>
      <c r="AS23" s="79"/>
      <c r="AT23" s="79"/>
      <c r="AU23" s="79"/>
      <c r="AV23" s="78">
        <v>7.7</v>
      </c>
      <c r="AW23" s="79"/>
      <c r="AX23" s="79"/>
      <c r="AY23" s="79"/>
      <c r="AZ23" s="79"/>
      <c r="BA23" s="79"/>
      <c r="BB23" s="78">
        <v>5.8</v>
      </c>
      <c r="BC23" s="80">
        <v>5</v>
      </c>
      <c r="BD23" s="81">
        <v>0</v>
      </c>
      <c r="BE23" s="78">
        <v>8.4</v>
      </c>
      <c r="BF23" s="78">
        <v>7.4</v>
      </c>
      <c r="BG23" s="78">
        <v>8.5</v>
      </c>
      <c r="BH23" s="78">
        <v>7.4</v>
      </c>
      <c r="BI23" s="78">
        <v>8.1999999999999993</v>
      </c>
      <c r="BJ23" s="78">
        <v>8.3000000000000007</v>
      </c>
      <c r="BK23" s="78">
        <v>7.7</v>
      </c>
      <c r="BL23" s="78">
        <v>7.6</v>
      </c>
      <c r="BM23" s="78">
        <v>8.6</v>
      </c>
      <c r="BN23" s="78">
        <v>7.5</v>
      </c>
      <c r="BO23" s="78">
        <v>8</v>
      </c>
      <c r="BP23" s="78">
        <v>6.1</v>
      </c>
      <c r="BQ23" s="78">
        <v>7.5</v>
      </c>
      <c r="BR23" s="78">
        <v>6.8</v>
      </c>
      <c r="BS23" s="78">
        <v>6.4</v>
      </c>
      <c r="BT23" s="82" t="s">
        <v>77</v>
      </c>
      <c r="BU23" s="78">
        <v>8.3000000000000007</v>
      </c>
      <c r="BV23" s="78">
        <v>8.5</v>
      </c>
      <c r="BW23" s="78">
        <v>6.5</v>
      </c>
      <c r="BX23" s="78">
        <v>5.9</v>
      </c>
      <c r="BY23" s="78">
        <v>7</v>
      </c>
      <c r="BZ23" s="82" t="s">
        <v>77</v>
      </c>
      <c r="CA23" s="78">
        <v>7.4</v>
      </c>
      <c r="CB23" s="82" t="s">
        <v>77</v>
      </c>
      <c r="CC23" s="79"/>
      <c r="CD23" s="82" t="s">
        <v>77</v>
      </c>
      <c r="CE23" s="79"/>
      <c r="CF23" s="78">
        <v>7.1</v>
      </c>
      <c r="CG23" s="78">
        <v>7</v>
      </c>
      <c r="CH23" s="78">
        <v>8.6999999999999993</v>
      </c>
      <c r="CI23" s="80">
        <v>50</v>
      </c>
      <c r="CJ23" s="81">
        <v>9</v>
      </c>
      <c r="CK23" s="78">
        <v>6.4</v>
      </c>
      <c r="CL23" s="78">
        <v>7.9</v>
      </c>
      <c r="CM23" s="79"/>
      <c r="CN23" s="78">
        <v>7.9</v>
      </c>
      <c r="CO23" s="78">
        <v>6.7</v>
      </c>
      <c r="CP23" s="78">
        <v>6.5</v>
      </c>
      <c r="CQ23" s="78">
        <v>7.1</v>
      </c>
      <c r="CR23" s="79"/>
      <c r="CS23" s="78">
        <v>6.8</v>
      </c>
      <c r="CT23" s="79"/>
      <c r="CU23" s="79"/>
      <c r="CV23" s="78">
        <v>7.6</v>
      </c>
      <c r="CW23" s="82" t="s">
        <v>77</v>
      </c>
      <c r="CX23" s="79"/>
      <c r="CY23" s="78">
        <v>9.4</v>
      </c>
      <c r="CZ23" s="82" t="s">
        <v>77</v>
      </c>
      <c r="DA23" s="80">
        <v>21</v>
      </c>
      <c r="DB23" s="81">
        <v>3</v>
      </c>
      <c r="DC23" s="79"/>
      <c r="DD23" s="79"/>
      <c r="DE23" s="79"/>
      <c r="DF23" s="80">
        <v>0</v>
      </c>
      <c r="DG23" s="81">
        <v>4</v>
      </c>
      <c r="DH23" s="80">
        <v>121</v>
      </c>
      <c r="DI23" s="81">
        <v>16</v>
      </c>
      <c r="DJ23" s="83">
        <v>137</v>
      </c>
      <c r="DK23" s="78">
        <v>121</v>
      </c>
      <c r="DL23" s="78">
        <v>7.45</v>
      </c>
      <c r="DM23" s="78">
        <v>3.15</v>
      </c>
      <c r="DN23" s="76"/>
      <c r="DO23" s="13">
        <f t="shared" si="0"/>
        <v>12</v>
      </c>
    </row>
    <row r="24" spans="2:119" ht="27.75" customHeight="1">
      <c r="B24" s="75">
        <v>2220326372</v>
      </c>
      <c r="C24" s="76" t="s">
        <v>8</v>
      </c>
      <c r="D24" s="76" t="s">
        <v>309</v>
      </c>
      <c r="E24" s="76" t="s">
        <v>108</v>
      </c>
      <c r="F24" s="77">
        <v>35830</v>
      </c>
      <c r="G24" s="76" t="s">
        <v>5</v>
      </c>
      <c r="H24" s="76" t="s">
        <v>146</v>
      </c>
      <c r="I24" s="78">
        <v>6.4</v>
      </c>
      <c r="J24" s="78">
        <v>7.9</v>
      </c>
      <c r="K24" s="78">
        <v>6.1</v>
      </c>
      <c r="L24" s="78">
        <v>7.4</v>
      </c>
      <c r="M24" s="79"/>
      <c r="N24" s="78">
        <v>4.5</v>
      </c>
      <c r="O24" s="79"/>
      <c r="P24" s="78">
        <v>9</v>
      </c>
      <c r="Q24" s="79"/>
      <c r="R24" s="79">
        <v>0</v>
      </c>
      <c r="S24" s="79"/>
      <c r="T24" s="79"/>
      <c r="U24" s="79"/>
      <c r="V24" s="79"/>
      <c r="W24" s="79"/>
      <c r="X24" s="78">
        <v>7.4</v>
      </c>
      <c r="Y24" s="79"/>
      <c r="Z24" s="78">
        <v>4.4000000000000004</v>
      </c>
      <c r="AA24" s="78">
        <v>8.3000000000000007</v>
      </c>
      <c r="AB24" s="79"/>
      <c r="AC24" s="79"/>
      <c r="AD24" s="78">
        <v>6</v>
      </c>
      <c r="AE24" s="78">
        <v>8.3000000000000007</v>
      </c>
      <c r="AF24" s="78">
        <v>9.5</v>
      </c>
      <c r="AG24" s="78">
        <v>9.1999999999999993</v>
      </c>
      <c r="AH24" s="78">
        <v>6.9</v>
      </c>
      <c r="AI24" s="78">
        <v>9.1999999999999993</v>
      </c>
      <c r="AJ24" s="79"/>
      <c r="AK24" s="79"/>
      <c r="AL24" s="80">
        <v>31</v>
      </c>
      <c r="AM24" s="81">
        <v>14</v>
      </c>
      <c r="AN24" s="78">
        <v>5.6</v>
      </c>
      <c r="AO24" s="78">
        <v>6.3</v>
      </c>
      <c r="AP24" s="79"/>
      <c r="AQ24" s="78">
        <v>7.3</v>
      </c>
      <c r="AR24" s="79"/>
      <c r="AS24" s="79"/>
      <c r="AT24" s="79"/>
      <c r="AU24" s="79"/>
      <c r="AV24" s="79"/>
      <c r="AW24" s="78">
        <v>8.4</v>
      </c>
      <c r="AX24" s="79"/>
      <c r="AY24" s="79"/>
      <c r="AZ24" s="79"/>
      <c r="BA24" s="79"/>
      <c r="BB24" s="78">
        <v>5.3</v>
      </c>
      <c r="BC24" s="80">
        <v>5</v>
      </c>
      <c r="BD24" s="81">
        <v>0</v>
      </c>
      <c r="BE24" s="78">
        <v>7.8</v>
      </c>
      <c r="BF24" s="78">
        <v>4.5999999999999996</v>
      </c>
      <c r="BG24" s="78">
        <v>4.0999999999999996</v>
      </c>
      <c r="BH24" s="78">
        <v>6.6</v>
      </c>
      <c r="BI24" s="78">
        <v>6.1</v>
      </c>
      <c r="BJ24" s="82" t="s">
        <v>77</v>
      </c>
      <c r="BK24" s="78">
        <v>6</v>
      </c>
      <c r="BL24" s="78">
        <v>5.6</v>
      </c>
      <c r="BM24" s="78">
        <v>6.6</v>
      </c>
      <c r="BN24" s="79"/>
      <c r="BO24" s="82" t="s">
        <v>77</v>
      </c>
      <c r="BP24" s="78">
        <v>6.5</v>
      </c>
      <c r="BQ24" s="82" t="s">
        <v>77</v>
      </c>
      <c r="BR24" s="79"/>
      <c r="BS24" s="79"/>
      <c r="BT24" s="82" t="s">
        <v>77</v>
      </c>
      <c r="BU24" s="79"/>
      <c r="BV24" s="78">
        <v>5.4</v>
      </c>
      <c r="BW24" s="78">
        <v>6.4</v>
      </c>
      <c r="BX24" s="79"/>
      <c r="BY24" s="79"/>
      <c r="BZ24" s="79"/>
      <c r="CA24" s="82" t="s">
        <v>77</v>
      </c>
      <c r="CB24" s="79"/>
      <c r="CC24" s="79"/>
      <c r="CD24" s="79"/>
      <c r="CE24" s="79"/>
      <c r="CF24" s="79"/>
      <c r="CG24" s="78">
        <v>5.8</v>
      </c>
      <c r="CH24" s="78">
        <v>8.6</v>
      </c>
      <c r="CI24" s="80">
        <v>26</v>
      </c>
      <c r="CJ24" s="81">
        <v>33</v>
      </c>
      <c r="CK24" s="78">
        <v>5.8</v>
      </c>
      <c r="CL24" s="78">
        <v>4.5999999999999996</v>
      </c>
      <c r="CM24" s="79"/>
      <c r="CN24" s="82" t="s">
        <v>77</v>
      </c>
      <c r="CO24" s="78">
        <v>5.6</v>
      </c>
      <c r="CP24" s="82" t="s">
        <v>77</v>
      </c>
      <c r="CQ24" s="79"/>
      <c r="CR24" s="79"/>
      <c r="CS24" s="79"/>
      <c r="CT24" s="78">
        <v>8</v>
      </c>
      <c r="CU24" s="79"/>
      <c r="CV24" s="79"/>
      <c r="CW24" s="78">
        <v>6.1</v>
      </c>
      <c r="CX24" s="79"/>
      <c r="CY24" s="82" t="s">
        <v>77</v>
      </c>
      <c r="CZ24" s="79"/>
      <c r="DA24" s="80">
        <v>11</v>
      </c>
      <c r="DB24" s="81">
        <v>13</v>
      </c>
      <c r="DC24" s="79"/>
      <c r="DD24" s="79"/>
      <c r="DE24" s="79"/>
      <c r="DF24" s="80">
        <v>0</v>
      </c>
      <c r="DG24" s="81">
        <v>4</v>
      </c>
      <c r="DH24" s="80">
        <v>73</v>
      </c>
      <c r="DI24" s="81">
        <v>64</v>
      </c>
      <c r="DJ24" s="83">
        <v>137</v>
      </c>
      <c r="DK24" s="78">
        <v>83</v>
      </c>
      <c r="DL24" s="78">
        <v>5.69</v>
      </c>
      <c r="DM24" s="78">
        <v>2.2200000000000002</v>
      </c>
      <c r="DN24" s="76"/>
      <c r="DO24" s="13">
        <f t="shared" si="0"/>
        <v>60</v>
      </c>
    </row>
    <row r="25" spans="2:119" ht="27.75" customHeight="1">
      <c r="B25" s="75">
        <v>2220329478</v>
      </c>
      <c r="C25" s="76" t="s">
        <v>84</v>
      </c>
      <c r="D25" s="76" t="s">
        <v>266</v>
      </c>
      <c r="E25" s="76" t="s">
        <v>108</v>
      </c>
      <c r="F25" s="77">
        <v>35952</v>
      </c>
      <c r="G25" s="76" t="s">
        <v>5</v>
      </c>
      <c r="H25" s="76" t="s">
        <v>144</v>
      </c>
      <c r="I25" s="78">
        <v>7.9</v>
      </c>
      <c r="J25" s="78">
        <v>8.5</v>
      </c>
      <c r="K25" s="78">
        <v>6</v>
      </c>
      <c r="L25" s="78">
        <v>8.6999999999999993</v>
      </c>
      <c r="M25" s="79"/>
      <c r="N25" s="78">
        <v>7.6</v>
      </c>
      <c r="O25" s="79"/>
      <c r="P25" s="78">
        <v>7.7</v>
      </c>
      <c r="Q25" s="79"/>
      <c r="R25" s="78">
        <v>8.6999999999999993</v>
      </c>
      <c r="S25" s="79"/>
      <c r="T25" s="78">
        <v>8.4</v>
      </c>
      <c r="U25" s="79"/>
      <c r="V25" s="78">
        <v>7.3</v>
      </c>
      <c r="W25" s="79"/>
      <c r="X25" s="78">
        <v>5.3</v>
      </c>
      <c r="Y25" s="78">
        <v>7.2</v>
      </c>
      <c r="Z25" s="78">
        <v>7.5</v>
      </c>
      <c r="AA25" s="78">
        <v>8.9</v>
      </c>
      <c r="AB25" s="79"/>
      <c r="AC25" s="79"/>
      <c r="AD25" s="78">
        <v>7.1</v>
      </c>
      <c r="AE25" s="82" t="s">
        <v>77</v>
      </c>
      <c r="AF25" s="78">
        <v>9.1</v>
      </c>
      <c r="AG25" s="78">
        <v>9.1999999999999993</v>
      </c>
      <c r="AH25" s="82" t="s">
        <v>77</v>
      </c>
      <c r="AI25" s="78">
        <v>9.1999999999999993</v>
      </c>
      <c r="AJ25" s="78">
        <v>5.8</v>
      </c>
      <c r="AK25" s="78">
        <v>8.5</v>
      </c>
      <c r="AL25" s="80">
        <v>40</v>
      </c>
      <c r="AM25" s="81">
        <v>5</v>
      </c>
      <c r="AN25" s="78">
        <v>6.5</v>
      </c>
      <c r="AO25" s="78">
        <v>6.9</v>
      </c>
      <c r="AP25" s="79"/>
      <c r="AQ25" s="79"/>
      <c r="AR25" s="78">
        <v>5.7</v>
      </c>
      <c r="AS25" s="79"/>
      <c r="AT25" s="79"/>
      <c r="AU25" s="79"/>
      <c r="AV25" s="82" t="s">
        <v>77</v>
      </c>
      <c r="AW25" s="79"/>
      <c r="AX25" s="79"/>
      <c r="AY25" s="79"/>
      <c r="AZ25" s="79"/>
      <c r="BA25" s="79"/>
      <c r="BB25" s="78">
        <v>5.9</v>
      </c>
      <c r="BC25" s="80">
        <v>4</v>
      </c>
      <c r="BD25" s="81">
        <v>1</v>
      </c>
      <c r="BE25" s="78">
        <v>8.1</v>
      </c>
      <c r="BF25" s="78">
        <v>4.9000000000000004</v>
      </c>
      <c r="BG25" s="78">
        <v>4.9000000000000004</v>
      </c>
      <c r="BH25" s="78">
        <v>7.5</v>
      </c>
      <c r="BI25" s="78">
        <v>6</v>
      </c>
      <c r="BJ25" s="78">
        <v>7.6</v>
      </c>
      <c r="BK25" s="78">
        <v>4.7</v>
      </c>
      <c r="BL25" s="78">
        <v>6.9</v>
      </c>
      <c r="BM25" s="78">
        <v>7.3</v>
      </c>
      <c r="BN25" s="78">
        <v>5.9</v>
      </c>
      <c r="BO25" s="78">
        <v>5.2</v>
      </c>
      <c r="BP25" s="78">
        <v>5.2</v>
      </c>
      <c r="BQ25" s="78">
        <v>6.5</v>
      </c>
      <c r="BR25" s="82" t="s">
        <v>77</v>
      </c>
      <c r="BS25" s="78">
        <v>6.1</v>
      </c>
      <c r="BT25" s="82" t="s">
        <v>77</v>
      </c>
      <c r="BU25" s="78">
        <v>8.4</v>
      </c>
      <c r="BV25" s="78">
        <v>6.2</v>
      </c>
      <c r="BW25" s="78">
        <v>6.4</v>
      </c>
      <c r="BX25" s="82" t="s">
        <v>77</v>
      </c>
      <c r="BY25" s="78">
        <v>4</v>
      </c>
      <c r="BZ25" s="82" t="s">
        <v>77</v>
      </c>
      <c r="CA25" s="78">
        <v>6.1</v>
      </c>
      <c r="CB25" s="78">
        <v>5.9</v>
      </c>
      <c r="CC25" s="79"/>
      <c r="CD25" s="78">
        <v>5.5</v>
      </c>
      <c r="CE25" s="79"/>
      <c r="CF25" s="78">
        <v>7.1</v>
      </c>
      <c r="CG25" s="78">
        <v>7.5</v>
      </c>
      <c r="CH25" s="78">
        <v>8.9</v>
      </c>
      <c r="CI25" s="80">
        <v>51</v>
      </c>
      <c r="CJ25" s="81">
        <v>8</v>
      </c>
      <c r="CK25" s="78">
        <v>7.3</v>
      </c>
      <c r="CL25" s="78">
        <v>5.8</v>
      </c>
      <c r="CM25" s="78">
        <v>5.0999999999999996</v>
      </c>
      <c r="CN25" s="79"/>
      <c r="CO25" s="78">
        <v>6.7</v>
      </c>
      <c r="CP25" s="82" t="s">
        <v>77</v>
      </c>
      <c r="CQ25" s="79"/>
      <c r="CR25" s="78">
        <v>7.1</v>
      </c>
      <c r="CS25" s="78">
        <v>7.8</v>
      </c>
      <c r="CT25" s="79"/>
      <c r="CU25" s="79"/>
      <c r="CV25" s="82" t="s">
        <v>77</v>
      </c>
      <c r="CW25" s="78">
        <v>6.2</v>
      </c>
      <c r="CX25" s="79"/>
      <c r="CY25" s="78">
        <v>9.8000000000000007</v>
      </c>
      <c r="CZ25" s="82" t="s">
        <v>77</v>
      </c>
      <c r="DA25" s="80">
        <v>18</v>
      </c>
      <c r="DB25" s="81">
        <v>6</v>
      </c>
      <c r="DC25" s="79"/>
      <c r="DD25" s="79"/>
      <c r="DE25" s="79"/>
      <c r="DF25" s="80">
        <v>0</v>
      </c>
      <c r="DG25" s="81">
        <v>4</v>
      </c>
      <c r="DH25" s="80">
        <v>113</v>
      </c>
      <c r="DI25" s="81">
        <v>24</v>
      </c>
      <c r="DJ25" s="83">
        <v>137</v>
      </c>
      <c r="DK25" s="78">
        <v>119</v>
      </c>
      <c r="DL25" s="78">
        <v>6.51</v>
      </c>
      <c r="DM25" s="78">
        <v>2.63</v>
      </c>
      <c r="DN25" s="76"/>
      <c r="DO25" s="13">
        <f t="shared" si="0"/>
        <v>19</v>
      </c>
    </row>
    <row r="26" spans="2:119" ht="27.75" customHeight="1">
      <c r="B26" s="75">
        <v>2220326373</v>
      </c>
      <c r="C26" s="76" t="s">
        <v>3</v>
      </c>
      <c r="D26" s="76" t="s">
        <v>310</v>
      </c>
      <c r="E26" s="76" t="s">
        <v>125</v>
      </c>
      <c r="F26" s="77">
        <v>35905</v>
      </c>
      <c r="G26" s="76" t="s">
        <v>5</v>
      </c>
      <c r="H26" s="76" t="s">
        <v>144</v>
      </c>
      <c r="I26" s="78">
        <v>7.2</v>
      </c>
      <c r="J26" s="78">
        <v>7.9</v>
      </c>
      <c r="K26" s="78">
        <v>6.8</v>
      </c>
      <c r="L26" s="78">
        <v>6.8</v>
      </c>
      <c r="M26" s="79"/>
      <c r="N26" s="78">
        <v>5.7</v>
      </c>
      <c r="O26" s="79"/>
      <c r="P26" s="78">
        <v>5.0999999999999996</v>
      </c>
      <c r="Q26" s="79"/>
      <c r="R26" s="82" t="s">
        <v>77</v>
      </c>
      <c r="S26" s="79"/>
      <c r="T26" s="79"/>
      <c r="U26" s="79"/>
      <c r="V26" s="79"/>
      <c r="W26" s="79"/>
      <c r="X26" s="78">
        <v>6.4</v>
      </c>
      <c r="Y26" s="78">
        <v>5.8</v>
      </c>
      <c r="Z26" s="78">
        <v>6.5</v>
      </c>
      <c r="AA26" s="79"/>
      <c r="AB26" s="78">
        <v>7.3</v>
      </c>
      <c r="AC26" s="79"/>
      <c r="AD26" s="78">
        <v>5.3</v>
      </c>
      <c r="AE26" s="78">
        <v>5.3</v>
      </c>
      <c r="AF26" s="78">
        <v>9.5</v>
      </c>
      <c r="AG26" s="78">
        <v>9.3000000000000007</v>
      </c>
      <c r="AH26" s="82" t="s">
        <v>77</v>
      </c>
      <c r="AI26" s="78">
        <v>4.2</v>
      </c>
      <c r="AJ26" s="78">
        <v>4.9000000000000004</v>
      </c>
      <c r="AK26" s="78">
        <v>6.6</v>
      </c>
      <c r="AL26" s="80">
        <v>36</v>
      </c>
      <c r="AM26" s="81">
        <v>9</v>
      </c>
      <c r="AN26" s="78">
        <v>5.3</v>
      </c>
      <c r="AO26" s="78">
        <v>4.8</v>
      </c>
      <c r="AP26" s="79"/>
      <c r="AQ26" s="79"/>
      <c r="AR26" s="78">
        <v>4.5</v>
      </c>
      <c r="AS26" s="79"/>
      <c r="AT26" s="79"/>
      <c r="AU26" s="79"/>
      <c r="AV26" s="79"/>
      <c r="AW26" s="79"/>
      <c r="AX26" s="78">
        <v>4.5999999999999996</v>
      </c>
      <c r="AY26" s="79"/>
      <c r="AZ26" s="79"/>
      <c r="BA26" s="79"/>
      <c r="BB26" s="78">
        <v>7.1</v>
      </c>
      <c r="BC26" s="80">
        <v>5</v>
      </c>
      <c r="BD26" s="81">
        <v>0</v>
      </c>
      <c r="BE26" s="78">
        <v>8.1</v>
      </c>
      <c r="BF26" s="78">
        <v>8</v>
      </c>
      <c r="BG26" s="78">
        <v>6.6</v>
      </c>
      <c r="BH26" s="78">
        <v>9.6</v>
      </c>
      <c r="BI26" s="78">
        <v>8.8000000000000007</v>
      </c>
      <c r="BJ26" s="78">
        <v>8.1999999999999993</v>
      </c>
      <c r="BK26" s="78">
        <v>7</v>
      </c>
      <c r="BL26" s="78">
        <v>7.4</v>
      </c>
      <c r="BM26" s="78">
        <v>8.4</v>
      </c>
      <c r="BN26" s="78">
        <v>8.5</v>
      </c>
      <c r="BO26" s="78">
        <v>6.8</v>
      </c>
      <c r="BP26" s="78">
        <v>6.8</v>
      </c>
      <c r="BQ26" s="78">
        <v>8.1999999999999993</v>
      </c>
      <c r="BR26" s="78">
        <v>7.9</v>
      </c>
      <c r="BS26" s="79"/>
      <c r="BT26" s="82" t="s">
        <v>77</v>
      </c>
      <c r="BU26" s="79"/>
      <c r="BV26" s="78">
        <v>8.6999999999999993</v>
      </c>
      <c r="BW26" s="78">
        <v>7.1</v>
      </c>
      <c r="BX26" s="79"/>
      <c r="BY26" s="79"/>
      <c r="BZ26" s="79"/>
      <c r="CA26" s="78">
        <v>7.9</v>
      </c>
      <c r="CB26" s="78">
        <v>5.6</v>
      </c>
      <c r="CC26" s="79"/>
      <c r="CD26" s="82" t="s">
        <v>77</v>
      </c>
      <c r="CE26" s="82" t="s">
        <v>77</v>
      </c>
      <c r="CF26" s="79"/>
      <c r="CG26" s="79">
        <v>0</v>
      </c>
      <c r="CH26" s="78">
        <v>8.5</v>
      </c>
      <c r="CI26" s="80">
        <v>39</v>
      </c>
      <c r="CJ26" s="81">
        <v>20</v>
      </c>
      <c r="CK26" s="78">
        <v>7.1</v>
      </c>
      <c r="CL26" s="78">
        <v>5.8</v>
      </c>
      <c r="CM26" s="82" t="s">
        <v>77</v>
      </c>
      <c r="CN26" s="79"/>
      <c r="CO26" s="78">
        <v>4.7</v>
      </c>
      <c r="CP26" s="78">
        <v>5.9</v>
      </c>
      <c r="CQ26" s="79"/>
      <c r="CR26" s="79"/>
      <c r="CS26" s="79"/>
      <c r="CT26" s="79"/>
      <c r="CU26" s="79"/>
      <c r="CV26" s="82" t="s">
        <v>77</v>
      </c>
      <c r="CW26" s="79"/>
      <c r="CX26" s="79"/>
      <c r="CY26" s="78">
        <v>9.9</v>
      </c>
      <c r="CZ26" s="82" t="s">
        <v>77</v>
      </c>
      <c r="DA26" s="80">
        <v>11</v>
      </c>
      <c r="DB26" s="81">
        <v>13</v>
      </c>
      <c r="DC26" s="79"/>
      <c r="DD26" s="79"/>
      <c r="DE26" s="79"/>
      <c r="DF26" s="80">
        <v>0</v>
      </c>
      <c r="DG26" s="81">
        <v>4</v>
      </c>
      <c r="DH26" s="80">
        <v>91</v>
      </c>
      <c r="DI26" s="81">
        <v>46</v>
      </c>
      <c r="DJ26" s="83">
        <v>137</v>
      </c>
      <c r="DK26" s="78">
        <v>97</v>
      </c>
      <c r="DL26" s="78">
        <v>6.59</v>
      </c>
      <c r="DM26" s="78">
        <v>2.59</v>
      </c>
      <c r="DN26" s="76"/>
      <c r="DO26" s="13">
        <f t="shared" si="0"/>
        <v>42</v>
      </c>
    </row>
    <row r="27" spans="2:119" ht="27.75" customHeight="1">
      <c r="B27" s="75">
        <v>2220328784</v>
      </c>
      <c r="C27" s="76" t="s">
        <v>133</v>
      </c>
      <c r="D27" s="76" t="s">
        <v>252</v>
      </c>
      <c r="E27" s="76" t="s">
        <v>125</v>
      </c>
      <c r="F27" s="77">
        <v>35943</v>
      </c>
      <c r="G27" s="76" t="s">
        <v>5</v>
      </c>
      <c r="H27" s="76" t="s">
        <v>146</v>
      </c>
      <c r="I27" s="78">
        <v>7.7</v>
      </c>
      <c r="J27" s="78">
        <v>7.2</v>
      </c>
      <c r="K27" s="82" t="s">
        <v>77</v>
      </c>
      <c r="L27" s="78">
        <v>8.1</v>
      </c>
      <c r="M27" s="79"/>
      <c r="N27" s="78">
        <v>5.6</v>
      </c>
      <c r="O27" s="79"/>
      <c r="P27" s="82" t="s">
        <v>77</v>
      </c>
      <c r="Q27" s="79"/>
      <c r="R27" s="79"/>
      <c r="S27" s="79"/>
      <c r="T27" s="79"/>
      <c r="U27" s="79"/>
      <c r="V27" s="79"/>
      <c r="W27" s="79"/>
      <c r="X27" s="78">
        <v>7.9</v>
      </c>
      <c r="Y27" s="79"/>
      <c r="Z27" s="78">
        <v>7.6</v>
      </c>
      <c r="AA27" s="79"/>
      <c r="AB27" s="79"/>
      <c r="AC27" s="79"/>
      <c r="AD27" s="79"/>
      <c r="AE27" s="79"/>
      <c r="AF27" s="78">
        <v>9.9</v>
      </c>
      <c r="AG27" s="78">
        <v>9.9</v>
      </c>
      <c r="AH27" s="79"/>
      <c r="AI27" s="79"/>
      <c r="AJ27" s="79"/>
      <c r="AK27" s="79"/>
      <c r="AL27" s="80">
        <v>16</v>
      </c>
      <c r="AM27" s="81">
        <v>29</v>
      </c>
      <c r="AN27" s="78">
        <v>7.6</v>
      </c>
      <c r="AO27" s="82" t="s">
        <v>77</v>
      </c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>
        <v>1</v>
      </c>
      <c r="BD27" s="81">
        <v>4</v>
      </c>
      <c r="BE27" s="78">
        <v>7.8</v>
      </c>
      <c r="BF27" s="78">
        <v>6.7</v>
      </c>
      <c r="BG27" s="78">
        <v>6.9</v>
      </c>
      <c r="BH27" s="78">
        <v>9.5</v>
      </c>
      <c r="BI27" s="78">
        <v>6.7</v>
      </c>
      <c r="BJ27" s="82" t="s">
        <v>77</v>
      </c>
      <c r="BK27" s="82" t="s">
        <v>77</v>
      </c>
      <c r="BL27" s="82" t="s">
        <v>77</v>
      </c>
      <c r="BM27" s="82" t="s">
        <v>77</v>
      </c>
      <c r="BN27" s="79"/>
      <c r="BO27" s="79"/>
      <c r="BP27" s="79"/>
      <c r="BQ27" s="79"/>
      <c r="BR27" s="79"/>
      <c r="BS27" s="79"/>
      <c r="BT27" s="79"/>
      <c r="BU27" s="79"/>
      <c r="BV27" s="78">
        <v>6.8</v>
      </c>
      <c r="BW27" s="82" t="s">
        <v>77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80">
        <v>12</v>
      </c>
      <c r="CJ27" s="81">
        <v>47</v>
      </c>
      <c r="CK27" s="82" t="s">
        <v>77</v>
      </c>
      <c r="CL27" s="78">
        <v>6.9</v>
      </c>
      <c r="CM27" s="79"/>
      <c r="CN27" s="82" t="s">
        <v>77</v>
      </c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80">
        <v>2</v>
      </c>
      <c r="DB27" s="81">
        <v>22</v>
      </c>
      <c r="DC27" s="79"/>
      <c r="DD27" s="79"/>
      <c r="DE27" s="79"/>
      <c r="DF27" s="80">
        <v>0</v>
      </c>
      <c r="DG27" s="81">
        <v>4</v>
      </c>
      <c r="DH27" s="80">
        <v>31</v>
      </c>
      <c r="DI27" s="81">
        <v>106</v>
      </c>
      <c r="DJ27" s="83">
        <v>137</v>
      </c>
      <c r="DK27" s="78">
        <v>31</v>
      </c>
      <c r="DL27" s="78">
        <v>7.54</v>
      </c>
      <c r="DM27" s="78">
        <v>3.1</v>
      </c>
      <c r="DN27" s="76"/>
      <c r="DO27" s="13">
        <f t="shared" si="0"/>
        <v>98</v>
      </c>
    </row>
    <row r="28" spans="2:119" ht="27.75" customHeight="1">
      <c r="B28" s="75">
        <v>2220326376</v>
      </c>
      <c r="C28" s="76" t="s">
        <v>3</v>
      </c>
      <c r="D28" s="76" t="s">
        <v>266</v>
      </c>
      <c r="E28" s="76" t="s">
        <v>9</v>
      </c>
      <c r="F28" s="77">
        <v>36132</v>
      </c>
      <c r="G28" s="76" t="s">
        <v>5</v>
      </c>
      <c r="H28" s="76" t="s">
        <v>144</v>
      </c>
      <c r="I28" s="78">
        <v>7</v>
      </c>
      <c r="J28" s="78">
        <v>7.8</v>
      </c>
      <c r="K28" s="78">
        <v>6.6</v>
      </c>
      <c r="L28" s="78">
        <v>7.4</v>
      </c>
      <c r="M28" s="79"/>
      <c r="N28" s="82" t="s">
        <v>77</v>
      </c>
      <c r="O28" s="79"/>
      <c r="P28" s="79"/>
      <c r="Q28" s="79"/>
      <c r="R28" s="79"/>
      <c r="S28" s="79"/>
      <c r="T28" s="79"/>
      <c r="U28" s="79"/>
      <c r="V28" s="79"/>
      <c r="W28" s="79"/>
      <c r="X28" s="78">
        <v>5.3</v>
      </c>
      <c r="Y28" s="78">
        <v>5.8</v>
      </c>
      <c r="Z28" s="79">
        <v>0</v>
      </c>
      <c r="AA28" s="79"/>
      <c r="AB28" s="79">
        <v>0</v>
      </c>
      <c r="AC28" s="79"/>
      <c r="AD28" s="78">
        <v>5.0999999999999996</v>
      </c>
      <c r="AE28" s="78">
        <v>5.9</v>
      </c>
      <c r="AF28" s="78">
        <v>8.1</v>
      </c>
      <c r="AG28" s="78">
        <v>8</v>
      </c>
      <c r="AH28" s="78">
        <v>5.4</v>
      </c>
      <c r="AI28" s="78">
        <v>5.8</v>
      </c>
      <c r="AJ28" s="82" t="s">
        <v>77</v>
      </c>
      <c r="AK28" s="78">
        <v>4.9000000000000004</v>
      </c>
      <c r="AL28" s="80">
        <v>27</v>
      </c>
      <c r="AM28" s="81">
        <v>18</v>
      </c>
      <c r="AN28" s="78">
        <v>6.5</v>
      </c>
      <c r="AO28" s="78">
        <v>4.5</v>
      </c>
      <c r="AP28" s="78">
        <v>4.0999999999999996</v>
      </c>
      <c r="AQ28" s="79"/>
      <c r="AR28" s="79"/>
      <c r="AS28" s="79"/>
      <c r="AT28" s="79">
        <v>0</v>
      </c>
      <c r="AU28" s="79"/>
      <c r="AV28" s="79">
        <v>0</v>
      </c>
      <c r="AW28" s="79"/>
      <c r="AX28" s="79"/>
      <c r="AY28" s="79"/>
      <c r="AZ28" s="79"/>
      <c r="BA28" s="79"/>
      <c r="BB28" s="79"/>
      <c r="BC28" s="80">
        <v>3</v>
      </c>
      <c r="BD28" s="81">
        <v>2</v>
      </c>
      <c r="BE28" s="78">
        <v>6</v>
      </c>
      <c r="BF28" s="78">
        <v>5.4</v>
      </c>
      <c r="BG28" s="78">
        <v>5.0999999999999996</v>
      </c>
      <c r="BH28" s="78">
        <v>5.0999999999999996</v>
      </c>
      <c r="BI28" s="78">
        <v>6.7</v>
      </c>
      <c r="BJ28" s="82" t="s">
        <v>77</v>
      </c>
      <c r="BK28" s="78">
        <v>4.0999999999999996</v>
      </c>
      <c r="BL28" s="82" t="s">
        <v>77</v>
      </c>
      <c r="BM28" s="82" t="s">
        <v>77</v>
      </c>
      <c r="BN28" s="79"/>
      <c r="BO28" s="82" t="s">
        <v>77</v>
      </c>
      <c r="BP28" s="79"/>
      <c r="BQ28" s="79"/>
      <c r="BR28" s="79"/>
      <c r="BS28" s="79"/>
      <c r="BT28" s="79"/>
      <c r="BU28" s="79"/>
      <c r="BV28" s="78">
        <v>5.3</v>
      </c>
      <c r="BW28" s="78">
        <v>4.9000000000000004</v>
      </c>
      <c r="BX28" s="79"/>
      <c r="BY28" s="79"/>
      <c r="BZ28" s="79"/>
      <c r="CA28" s="78">
        <v>4.2</v>
      </c>
      <c r="CB28" s="79"/>
      <c r="CC28" s="79"/>
      <c r="CD28" s="79"/>
      <c r="CE28" s="79"/>
      <c r="CF28" s="79"/>
      <c r="CG28" s="78">
        <v>4.0999999999999996</v>
      </c>
      <c r="CH28" s="78">
        <v>4.4000000000000004</v>
      </c>
      <c r="CI28" s="80">
        <v>23</v>
      </c>
      <c r="CJ28" s="81">
        <v>36</v>
      </c>
      <c r="CK28" s="78">
        <v>4.4000000000000004</v>
      </c>
      <c r="CL28" s="78">
        <v>7.6</v>
      </c>
      <c r="CM28" s="79">
        <v>0</v>
      </c>
      <c r="CN28" s="79"/>
      <c r="CO28" s="78">
        <v>4.4000000000000004</v>
      </c>
      <c r="CP28" s="79"/>
      <c r="CQ28" s="82" t="s">
        <v>77</v>
      </c>
      <c r="CR28" s="79"/>
      <c r="CS28" s="78">
        <v>5.4</v>
      </c>
      <c r="CT28" s="79"/>
      <c r="CU28" s="79"/>
      <c r="CV28" s="79"/>
      <c r="CW28" s="79"/>
      <c r="CX28" s="79"/>
      <c r="CY28" s="78">
        <v>9.8000000000000007</v>
      </c>
      <c r="CZ28" s="82" t="s">
        <v>77</v>
      </c>
      <c r="DA28" s="80">
        <v>10</v>
      </c>
      <c r="DB28" s="81">
        <v>14</v>
      </c>
      <c r="DC28" s="79"/>
      <c r="DD28" s="79"/>
      <c r="DE28" s="79"/>
      <c r="DF28" s="80">
        <v>0</v>
      </c>
      <c r="DG28" s="81">
        <v>4</v>
      </c>
      <c r="DH28" s="80">
        <v>63</v>
      </c>
      <c r="DI28" s="81">
        <v>74</v>
      </c>
      <c r="DJ28" s="83">
        <v>137</v>
      </c>
      <c r="DK28" s="78">
        <v>77</v>
      </c>
      <c r="DL28" s="78">
        <v>4.7300000000000004</v>
      </c>
      <c r="DM28" s="78">
        <v>1.57</v>
      </c>
      <c r="DN28" s="76" t="s">
        <v>388</v>
      </c>
      <c r="DO28" s="13">
        <f t="shared" si="0"/>
        <v>68</v>
      </c>
    </row>
    <row r="29" spans="2:119" ht="27.75" customHeight="1">
      <c r="B29" s="75">
        <v>2220125630</v>
      </c>
      <c r="C29" s="76" t="s">
        <v>100</v>
      </c>
      <c r="D29" s="76" t="s">
        <v>277</v>
      </c>
      <c r="E29" s="76" t="s">
        <v>257</v>
      </c>
      <c r="F29" s="77">
        <v>35822</v>
      </c>
      <c r="G29" s="76" t="s">
        <v>5</v>
      </c>
      <c r="H29" s="76" t="s">
        <v>144</v>
      </c>
      <c r="I29" s="78">
        <v>8.3000000000000007</v>
      </c>
      <c r="J29" s="78">
        <v>6.8</v>
      </c>
      <c r="K29" s="78">
        <v>7.7</v>
      </c>
      <c r="L29" s="78">
        <v>6</v>
      </c>
      <c r="M29" s="79"/>
      <c r="N29" s="78">
        <v>5.2</v>
      </c>
      <c r="O29" s="79"/>
      <c r="P29" s="82" t="s">
        <v>77</v>
      </c>
      <c r="Q29" s="79"/>
      <c r="R29" s="79"/>
      <c r="S29" s="79"/>
      <c r="T29" s="79"/>
      <c r="U29" s="79"/>
      <c r="V29" s="79"/>
      <c r="W29" s="79"/>
      <c r="X29" s="78">
        <v>7.5</v>
      </c>
      <c r="Y29" s="78">
        <v>6.5</v>
      </c>
      <c r="Z29" s="78">
        <v>4.0999999999999996</v>
      </c>
      <c r="AA29" s="79"/>
      <c r="AB29" s="78">
        <v>6.1</v>
      </c>
      <c r="AC29" s="78">
        <v>7</v>
      </c>
      <c r="AD29" s="78">
        <v>8.8000000000000007</v>
      </c>
      <c r="AE29" s="79"/>
      <c r="AF29" s="79"/>
      <c r="AG29" s="78">
        <v>7.6</v>
      </c>
      <c r="AH29" s="78">
        <v>7.2</v>
      </c>
      <c r="AI29" s="78">
        <v>5.3</v>
      </c>
      <c r="AJ29" s="78">
        <v>4.3</v>
      </c>
      <c r="AK29" s="78">
        <v>7.4</v>
      </c>
      <c r="AL29" s="80">
        <v>36</v>
      </c>
      <c r="AM29" s="81">
        <v>9</v>
      </c>
      <c r="AN29" s="78">
        <v>6.4</v>
      </c>
      <c r="AO29" s="78">
        <v>7.2</v>
      </c>
      <c r="AP29" s="79"/>
      <c r="AQ29" s="79"/>
      <c r="AR29" s="79"/>
      <c r="AS29" s="79"/>
      <c r="AT29" s="78">
        <v>6.3</v>
      </c>
      <c r="AU29" s="79"/>
      <c r="AV29" s="79"/>
      <c r="AW29" s="79"/>
      <c r="AX29" s="79"/>
      <c r="AY29" s="79"/>
      <c r="AZ29" s="78">
        <v>5.2</v>
      </c>
      <c r="BA29" s="79"/>
      <c r="BB29" s="78">
        <v>7.1</v>
      </c>
      <c r="BC29" s="80">
        <v>5</v>
      </c>
      <c r="BD29" s="81">
        <v>0</v>
      </c>
      <c r="BE29" s="78">
        <v>7</v>
      </c>
      <c r="BF29" s="78">
        <v>8.5</v>
      </c>
      <c r="BG29" s="78">
        <v>4</v>
      </c>
      <c r="BH29" s="78">
        <v>6.5</v>
      </c>
      <c r="BI29" s="78">
        <v>6.6</v>
      </c>
      <c r="BJ29" s="78">
        <v>4.3</v>
      </c>
      <c r="BK29" s="78">
        <v>7</v>
      </c>
      <c r="BL29" s="78">
        <v>7.1</v>
      </c>
      <c r="BM29" s="78">
        <v>6.3</v>
      </c>
      <c r="BN29" s="78">
        <v>4.9000000000000004</v>
      </c>
      <c r="BO29" s="78">
        <v>5.4</v>
      </c>
      <c r="BP29" s="78">
        <v>7.4</v>
      </c>
      <c r="BQ29" s="78">
        <v>6.3</v>
      </c>
      <c r="BR29" s="82" t="s">
        <v>77</v>
      </c>
      <c r="BS29" s="82" t="s">
        <v>77</v>
      </c>
      <c r="BT29" s="82" t="s">
        <v>77</v>
      </c>
      <c r="BU29" s="82" t="s">
        <v>77</v>
      </c>
      <c r="BV29" s="79"/>
      <c r="BW29" s="79"/>
      <c r="BX29" s="79"/>
      <c r="BY29" s="79"/>
      <c r="BZ29" s="79"/>
      <c r="CA29" s="78">
        <v>4.3</v>
      </c>
      <c r="CB29" s="79">
        <v>0</v>
      </c>
      <c r="CC29" s="79"/>
      <c r="CD29" s="79"/>
      <c r="CE29" s="79"/>
      <c r="CF29" s="78">
        <v>5.9</v>
      </c>
      <c r="CG29" s="78">
        <v>7.3</v>
      </c>
      <c r="CH29" s="78">
        <v>7.2</v>
      </c>
      <c r="CI29" s="80">
        <v>36</v>
      </c>
      <c r="CJ29" s="81">
        <v>23</v>
      </c>
      <c r="CK29" s="78">
        <v>5.0999999999999996</v>
      </c>
      <c r="CL29" s="78">
        <v>7.3</v>
      </c>
      <c r="CM29" s="82" t="s">
        <v>77</v>
      </c>
      <c r="CN29" s="79"/>
      <c r="CO29" s="78">
        <v>5.2</v>
      </c>
      <c r="CP29" s="78">
        <v>5</v>
      </c>
      <c r="CQ29" s="78">
        <v>5.8</v>
      </c>
      <c r="CR29" s="79"/>
      <c r="CS29" s="78">
        <v>4.2</v>
      </c>
      <c r="CT29" s="79"/>
      <c r="CU29" s="79"/>
      <c r="CV29" s="79"/>
      <c r="CW29" s="82" t="s">
        <v>77</v>
      </c>
      <c r="CX29" s="79"/>
      <c r="CY29" s="78">
        <v>9.6999999999999993</v>
      </c>
      <c r="CZ29" s="79"/>
      <c r="DA29" s="80">
        <v>16</v>
      </c>
      <c r="DB29" s="81">
        <v>8</v>
      </c>
      <c r="DC29" s="79"/>
      <c r="DD29" s="79"/>
      <c r="DE29" s="79"/>
      <c r="DF29" s="80">
        <v>0</v>
      </c>
      <c r="DG29" s="81">
        <v>4</v>
      </c>
      <c r="DH29" s="80">
        <v>93</v>
      </c>
      <c r="DI29" s="81">
        <v>44</v>
      </c>
      <c r="DJ29" s="83">
        <v>137</v>
      </c>
      <c r="DK29" s="78">
        <v>101</v>
      </c>
      <c r="DL29" s="78">
        <v>5.89</v>
      </c>
      <c r="DM29" s="78">
        <v>2.15</v>
      </c>
      <c r="DN29" s="76" t="s">
        <v>311</v>
      </c>
      <c r="DO29" s="13">
        <f t="shared" si="0"/>
        <v>40</v>
      </c>
    </row>
    <row r="30" spans="2:119" ht="27.75" customHeight="1">
      <c r="B30" s="75">
        <v>2221326377</v>
      </c>
      <c r="C30" s="76" t="s">
        <v>3</v>
      </c>
      <c r="D30" s="76" t="s">
        <v>312</v>
      </c>
      <c r="E30" s="76" t="s">
        <v>257</v>
      </c>
      <c r="F30" s="77">
        <v>36031</v>
      </c>
      <c r="G30" s="76" t="s">
        <v>88</v>
      </c>
      <c r="H30" s="76" t="s">
        <v>144</v>
      </c>
      <c r="I30" s="78">
        <v>6.9</v>
      </c>
      <c r="J30" s="78">
        <v>8.1999999999999993</v>
      </c>
      <c r="K30" s="78">
        <v>5.5</v>
      </c>
      <c r="L30" s="78">
        <v>5.7</v>
      </c>
      <c r="M30" s="79"/>
      <c r="N30" s="78">
        <v>4.4000000000000004</v>
      </c>
      <c r="O30" s="79"/>
      <c r="P30" s="78">
        <v>8.4</v>
      </c>
      <c r="Q30" s="79"/>
      <c r="R30" s="78">
        <v>5.8</v>
      </c>
      <c r="S30" s="79"/>
      <c r="T30" s="78">
        <v>5.2</v>
      </c>
      <c r="U30" s="79"/>
      <c r="V30" s="78">
        <v>6.3</v>
      </c>
      <c r="W30" s="79"/>
      <c r="X30" s="78">
        <v>8.1</v>
      </c>
      <c r="Y30" s="78">
        <v>8.5</v>
      </c>
      <c r="Z30" s="78">
        <v>6.3</v>
      </c>
      <c r="AA30" s="79"/>
      <c r="AB30" s="78">
        <v>7.9</v>
      </c>
      <c r="AC30" s="79"/>
      <c r="AD30" s="78">
        <v>8.1</v>
      </c>
      <c r="AE30" s="78">
        <v>8.6999999999999993</v>
      </c>
      <c r="AF30" s="78">
        <v>9.9</v>
      </c>
      <c r="AG30" s="78">
        <v>9.6999999999999993</v>
      </c>
      <c r="AH30" s="78">
        <v>7.3</v>
      </c>
      <c r="AI30" s="78">
        <v>6.9</v>
      </c>
      <c r="AJ30" s="78">
        <v>7.1</v>
      </c>
      <c r="AK30" s="79">
        <v>0</v>
      </c>
      <c r="AL30" s="80">
        <v>43</v>
      </c>
      <c r="AM30" s="81">
        <v>2</v>
      </c>
      <c r="AN30" s="78">
        <v>7.8</v>
      </c>
      <c r="AO30" s="78">
        <v>7.4</v>
      </c>
      <c r="AP30" s="79"/>
      <c r="AQ30" s="79"/>
      <c r="AR30" s="78">
        <v>6.3</v>
      </c>
      <c r="AS30" s="79"/>
      <c r="AT30" s="79"/>
      <c r="AU30" s="79"/>
      <c r="AV30" s="79"/>
      <c r="AW30" s="79"/>
      <c r="AX30" s="79"/>
      <c r="AY30" s="79"/>
      <c r="AZ30" s="78">
        <v>5.2</v>
      </c>
      <c r="BA30" s="79"/>
      <c r="BB30" s="78">
        <v>7.3</v>
      </c>
      <c r="BC30" s="80">
        <v>5</v>
      </c>
      <c r="BD30" s="81">
        <v>0</v>
      </c>
      <c r="BE30" s="78">
        <v>8.9</v>
      </c>
      <c r="BF30" s="78">
        <v>7.9</v>
      </c>
      <c r="BG30" s="78">
        <v>8.5</v>
      </c>
      <c r="BH30" s="78">
        <v>8.6</v>
      </c>
      <c r="BI30" s="78">
        <v>8.5</v>
      </c>
      <c r="BJ30" s="78">
        <v>8.8000000000000007</v>
      </c>
      <c r="BK30" s="78">
        <v>8</v>
      </c>
      <c r="BL30" s="78">
        <v>7.9</v>
      </c>
      <c r="BM30" s="78">
        <v>8.6</v>
      </c>
      <c r="BN30" s="78">
        <v>7.1</v>
      </c>
      <c r="BO30" s="78">
        <v>8.8000000000000007</v>
      </c>
      <c r="BP30" s="78">
        <v>8.1</v>
      </c>
      <c r="BQ30" s="78">
        <v>8.6999999999999993</v>
      </c>
      <c r="BR30" s="78">
        <v>6.7</v>
      </c>
      <c r="BS30" s="78">
        <v>7.7</v>
      </c>
      <c r="BT30" s="78">
        <v>7.9</v>
      </c>
      <c r="BU30" s="78">
        <v>8.8000000000000007</v>
      </c>
      <c r="BV30" s="78">
        <v>7.7</v>
      </c>
      <c r="BW30" s="78">
        <v>8.9</v>
      </c>
      <c r="BX30" s="78">
        <v>5.8</v>
      </c>
      <c r="BY30" s="78">
        <v>7.6</v>
      </c>
      <c r="BZ30" s="82" t="s">
        <v>77</v>
      </c>
      <c r="CA30" s="78">
        <v>7.4</v>
      </c>
      <c r="CB30" s="78">
        <v>6.5</v>
      </c>
      <c r="CC30" s="82" t="s">
        <v>77</v>
      </c>
      <c r="CD30" s="79"/>
      <c r="CE30" s="82" t="s">
        <v>77</v>
      </c>
      <c r="CF30" s="79"/>
      <c r="CG30" s="78">
        <v>6.2</v>
      </c>
      <c r="CH30" s="78">
        <v>8.5</v>
      </c>
      <c r="CI30" s="80">
        <v>52</v>
      </c>
      <c r="CJ30" s="81">
        <v>7</v>
      </c>
      <c r="CK30" s="78">
        <v>6.3</v>
      </c>
      <c r="CL30" s="78">
        <v>7</v>
      </c>
      <c r="CM30" s="79"/>
      <c r="CN30" s="78">
        <v>5.5</v>
      </c>
      <c r="CO30" s="78">
        <v>7.4</v>
      </c>
      <c r="CP30" s="78">
        <v>6.3</v>
      </c>
      <c r="CQ30" s="78">
        <v>8.4</v>
      </c>
      <c r="CR30" s="79"/>
      <c r="CS30" s="78">
        <v>7.5</v>
      </c>
      <c r="CT30" s="79"/>
      <c r="CU30" s="79"/>
      <c r="CV30" s="78">
        <v>9</v>
      </c>
      <c r="CW30" s="78">
        <v>7</v>
      </c>
      <c r="CX30" s="79"/>
      <c r="CY30" s="78">
        <v>9.8000000000000007</v>
      </c>
      <c r="CZ30" s="82" t="s">
        <v>77</v>
      </c>
      <c r="DA30" s="80">
        <v>23</v>
      </c>
      <c r="DB30" s="81">
        <v>1</v>
      </c>
      <c r="DC30" s="79"/>
      <c r="DD30" s="79"/>
      <c r="DE30" s="79"/>
      <c r="DF30" s="80">
        <v>0</v>
      </c>
      <c r="DG30" s="81">
        <v>4</v>
      </c>
      <c r="DH30" s="80">
        <v>123</v>
      </c>
      <c r="DI30" s="81">
        <v>14</v>
      </c>
      <c r="DJ30" s="83">
        <v>137</v>
      </c>
      <c r="DK30" s="78">
        <v>125</v>
      </c>
      <c r="DL30" s="78">
        <v>7.35</v>
      </c>
      <c r="DM30" s="78">
        <v>3.09</v>
      </c>
      <c r="DN30" s="76"/>
      <c r="DO30" s="13">
        <f t="shared" si="0"/>
        <v>10</v>
      </c>
    </row>
    <row r="31" spans="2:119" ht="27.75" customHeight="1">
      <c r="B31" s="75">
        <v>2220323983</v>
      </c>
      <c r="C31" s="76" t="s">
        <v>85</v>
      </c>
      <c r="D31" s="76" t="s">
        <v>111</v>
      </c>
      <c r="E31" s="76" t="s">
        <v>258</v>
      </c>
      <c r="F31" s="77">
        <v>35971</v>
      </c>
      <c r="G31" s="76" t="s">
        <v>5</v>
      </c>
      <c r="H31" s="76" t="s">
        <v>144</v>
      </c>
      <c r="I31" s="78">
        <v>8.5</v>
      </c>
      <c r="J31" s="78">
        <v>8.6</v>
      </c>
      <c r="K31" s="78">
        <v>8</v>
      </c>
      <c r="L31" s="78">
        <v>7.5</v>
      </c>
      <c r="M31" s="79"/>
      <c r="N31" s="78">
        <v>8.3000000000000007</v>
      </c>
      <c r="O31" s="79"/>
      <c r="P31" s="78">
        <v>5.4</v>
      </c>
      <c r="Q31" s="79"/>
      <c r="R31" s="78">
        <v>7.8</v>
      </c>
      <c r="S31" s="79"/>
      <c r="T31" s="78">
        <v>7.9</v>
      </c>
      <c r="U31" s="79"/>
      <c r="V31" s="78">
        <v>7.3</v>
      </c>
      <c r="W31" s="79"/>
      <c r="X31" s="78">
        <v>7.9</v>
      </c>
      <c r="Y31" s="78">
        <v>8.1</v>
      </c>
      <c r="Z31" s="78">
        <v>9.1</v>
      </c>
      <c r="AA31" s="79"/>
      <c r="AB31" s="78">
        <v>7.9</v>
      </c>
      <c r="AC31" s="79"/>
      <c r="AD31" s="78">
        <v>6.9</v>
      </c>
      <c r="AE31" s="78">
        <v>9.1999999999999993</v>
      </c>
      <c r="AF31" s="78">
        <v>9.3000000000000007</v>
      </c>
      <c r="AG31" s="78">
        <v>9.1999999999999993</v>
      </c>
      <c r="AH31" s="78">
        <v>7.9</v>
      </c>
      <c r="AI31" s="78">
        <v>6.4</v>
      </c>
      <c r="AJ31" s="78">
        <v>7.8</v>
      </c>
      <c r="AK31" s="78">
        <v>7.7</v>
      </c>
      <c r="AL31" s="80">
        <v>45</v>
      </c>
      <c r="AM31" s="81">
        <v>0</v>
      </c>
      <c r="AN31" s="78">
        <v>6.8</v>
      </c>
      <c r="AO31" s="78">
        <v>7.6</v>
      </c>
      <c r="AP31" s="79"/>
      <c r="AQ31" s="79"/>
      <c r="AR31" s="79"/>
      <c r="AS31" s="79"/>
      <c r="AT31" s="78">
        <v>6.9</v>
      </c>
      <c r="AU31" s="79"/>
      <c r="AV31" s="79"/>
      <c r="AW31" s="79"/>
      <c r="AX31" s="79"/>
      <c r="AY31" s="79"/>
      <c r="AZ31" s="78">
        <v>6.9</v>
      </c>
      <c r="BA31" s="79"/>
      <c r="BB31" s="78">
        <v>9.3000000000000007</v>
      </c>
      <c r="BC31" s="80">
        <v>5</v>
      </c>
      <c r="BD31" s="81">
        <v>0</v>
      </c>
      <c r="BE31" s="78">
        <v>8.9</v>
      </c>
      <c r="BF31" s="78">
        <v>7.9</v>
      </c>
      <c r="BG31" s="78">
        <v>9.1999999999999993</v>
      </c>
      <c r="BH31" s="78">
        <v>8</v>
      </c>
      <c r="BI31" s="78">
        <v>7.9</v>
      </c>
      <c r="BJ31" s="78">
        <v>7.2</v>
      </c>
      <c r="BK31" s="78">
        <v>7.8</v>
      </c>
      <c r="BL31" s="78">
        <v>6.9</v>
      </c>
      <c r="BM31" s="78">
        <v>8.6999999999999993</v>
      </c>
      <c r="BN31" s="78">
        <v>6.8</v>
      </c>
      <c r="BO31" s="78">
        <v>7.9</v>
      </c>
      <c r="BP31" s="78">
        <v>6.3</v>
      </c>
      <c r="BQ31" s="78">
        <v>7.3</v>
      </c>
      <c r="BR31" s="78">
        <v>6</v>
      </c>
      <c r="BS31" s="82" t="s">
        <v>77</v>
      </c>
      <c r="BT31" s="78">
        <v>7.1</v>
      </c>
      <c r="BU31" s="78">
        <v>7.3</v>
      </c>
      <c r="BV31" s="78">
        <v>8.5</v>
      </c>
      <c r="BW31" s="78">
        <v>9.3000000000000007</v>
      </c>
      <c r="BX31" s="82" t="s">
        <v>77</v>
      </c>
      <c r="BY31" s="78">
        <v>7.6</v>
      </c>
      <c r="BZ31" s="82" t="s">
        <v>77</v>
      </c>
      <c r="CA31" s="78">
        <v>7</v>
      </c>
      <c r="CB31" s="78">
        <v>5.6</v>
      </c>
      <c r="CC31" s="79"/>
      <c r="CD31" s="82" t="s">
        <v>77</v>
      </c>
      <c r="CE31" s="78">
        <v>6.5</v>
      </c>
      <c r="CF31" s="79"/>
      <c r="CG31" s="78">
        <v>5.0999999999999996</v>
      </c>
      <c r="CH31" s="78">
        <v>8.4</v>
      </c>
      <c r="CI31" s="80">
        <v>51</v>
      </c>
      <c r="CJ31" s="81">
        <v>8</v>
      </c>
      <c r="CK31" s="78">
        <v>7</v>
      </c>
      <c r="CL31" s="78">
        <v>8.5</v>
      </c>
      <c r="CM31" s="79"/>
      <c r="CN31" s="78">
        <v>9.9</v>
      </c>
      <c r="CO31" s="78">
        <v>7.5</v>
      </c>
      <c r="CP31" s="78">
        <v>9.3000000000000007</v>
      </c>
      <c r="CQ31" s="82" t="s">
        <v>77</v>
      </c>
      <c r="CR31" s="79"/>
      <c r="CS31" s="78">
        <v>8.1999999999999993</v>
      </c>
      <c r="CT31" s="79"/>
      <c r="CU31" s="79"/>
      <c r="CV31" s="82" t="s">
        <v>77</v>
      </c>
      <c r="CW31" s="82" t="s">
        <v>77</v>
      </c>
      <c r="CX31" s="79"/>
      <c r="CY31" s="78">
        <v>9.5</v>
      </c>
      <c r="CZ31" s="78">
        <v>9.6</v>
      </c>
      <c r="DA31" s="80">
        <v>17</v>
      </c>
      <c r="DB31" s="81">
        <v>7</v>
      </c>
      <c r="DC31" s="79"/>
      <c r="DD31" s="79"/>
      <c r="DE31" s="79"/>
      <c r="DF31" s="80">
        <v>0</v>
      </c>
      <c r="DG31" s="81">
        <v>4</v>
      </c>
      <c r="DH31" s="80">
        <v>118</v>
      </c>
      <c r="DI31" s="81">
        <v>19</v>
      </c>
      <c r="DJ31" s="83">
        <v>137</v>
      </c>
      <c r="DK31" s="78">
        <v>118</v>
      </c>
      <c r="DL31" s="78">
        <v>7.76</v>
      </c>
      <c r="DM31" s="78">
        <v>3.29</v>
      </c>
      <c r="DN31" s="76"/>
      <c r="DO31" s="13">
        <f t="shared" si="0"/>
        <v>15</v>
      </c>
    </row>
    <row r="32" spans="2:119" ht="27.75" customHeight="1">
      <c r="B32" s="75">
        <v>2120317350</v>
      </c>
      <c r="C32" s="76" t="s">
        <v>3</v>
      </c>
      <c r="D32" s="76" t="s">
        <v>389</v>
      </c>
      <c r="E32" s="76" t="s">
        <v>107</v>
      </c>
      <c r="F32" s="77">
        <v>35616</v>
      </c>
      <c r="G32" s="76" t="s">
        <v>5</v>
      </c>
      <c r="H32" s="76" t="s">
        <v>147</v>
      </c>
      <c r="I32" s="78">
        <v>7.4</v>
      </c>
      <c r="J32" s="78">
        <v>7.7</v>
      </c>
      <c r="K32" s="78">
        <v>5.8</v>
      </c>
      <c r="L32" s="78">
        <v>9.5</v>
      </c>
      <c r="M32" s="79"/>
      <c r="N32" s="78">
        <v>8.5</v>
      </c>
      <c r="O32" s="79"/>
      <c r="P32" s="78">
        <v>6</v>
      </c>
      <c r="Q32" s="79"/>
      <c r="R32" s="78">
        <v>7.3</v>
      </c>
      <c r="S32" s="79"/>
      <c r="T32" s="82" t="s">
        <v>77</v>
      </c>
      <c r="U32" s="79"/>
      <c r="V32" s="79"/>
      <c r="W32" s="79"/>
      <c r="X32" s="78">
        <v>7.3</v>
      </c>
      <c r="Y32" s="78">
        <v>9.3000000000000007</v>
      </c>
      <c r="Z32" s="78">
        <v>8.1</v>
      </c>
      <c r="AA32" s="79"/>
      <c r="AB32" s="78">
        <v>6.6</v>
      </c>
      <c r="AC32" s="79"/>
      <c r="AD32" s="78">
        <v>6.8</v>
      </c>
      <c r="AE32" s="78">
        <v>7.9</v>
      </c>
      <c r="AF32" s="78">
        <v>9.3000000000000007</v>
      </c>
      <c r="AG32" s="78">
        <v>9.3000000000000007</v>
      </c>
      <c r="AH32" s="78">
        <v>8.8000000000000007</v>
      </c>
      <c r="AI32" s="78">
        <v>8.6999999999999993</v>
      </c>
      <c r="AJ32" s="78">
        <v>7.9</v>
      </c>
      <c r="AK32" s="78">
        <v>9.1999999999999993</v>
      </c>
      <c r="AL32" s="80">
        <v>41</v>
      </c>
      <c r="AM32" s="81">
        <v>4</v>
      </c>
      <c r="AN32" s="78">
        <v>6</v>
      </c>
      <c r="AO32" s="78">
        <v>4.8</v>
      </c>
      <c r="AP32" s="79"/>
      <c r="AQ32" s="79"/>
      <c r="AR32" s="79"/>
      <c r="AS32" s="79"/>
      <c r="AT32" s="79"/>
      <c r="AU32" s="78">
        <v>7.1</v>
      </c>
      <c r="AV32" s="79"/>
      <c r="AW32" s="79"/>
      <c r="AX32" s="79"/>
      <c r="AY32" s="79"/>
      <c r="AZ32" s="79"/>
      <c r="BA32" s="78">
        <v>7.3</v>
      </c>
      <c r="BB32" s="78">
        <v>7.3</v>
      </c>
      <c r="BC32" s="80">
        <v>5</v>
      </c>
      <c r="BD32" s="81">
        <v>0</v>
      </c>
      <c r="BE32" s="78">
        <v>7</v>
      </c>
      <c r="BF32" s="78">
        <v>7.4</v>
      </c>
      <c r="BG32" s="78">
        <v>6.6</v>
      </c>
      <c r="BH32" s="78">
        <v>7.4</v>
      </c>
      <c r="BI32" s="78">
        <v>6.7</v>
      </c>
      <c r="BJ32" s="78">
        <v>6.9</v>
      </c>
      <c r="BK32" s="78">
        <v>6</v>
      </c>
      <c r="BL32" s="78">
        <v>7.4</v>
      </c>
      <c r="BM32" s="78">
        <v>7.3</v>
      </c>
      <c r="BN32" s="78">
        <v>7</v>
      </c>
      <c r="BO32" s="78">
        <v>6.9</v>
      </c>
      <c r="BP32" s="78">
        <v>7</v>
      </c>
      <c r="BQ32" s="78">
        <v>8.5</v>
      </c>
      <c r="BR32" s="82" t="s">
        <v>77</v>
      </c>
      <c r="BS32" s="78">
        <v>9</v>
      </c>
      <c r="BT32" s="82" t="s">
        <v>77</v>
      </c>
      <c r="BU32" s="78">
        <v>7.3</v>
      </c>
      <c r="BV32" s="78">
        <v>6.9</v>
      </c>
      <c r="BW32" s="78">
        <v>6.4</v>
      </c>
      <c r="BX32" s="78">
        <v>8.4</v>
      </c>
      <c r="BY32" s="78">
        <v>7.4</v>
      </c>
      <c r="BZ32" s="82" t="s">
        <v>77</v>
      </c>
      <c r="CA32" s="78">
        <v>7.9</v>
      </c>
      <c r="CB32" s="82" t="s">
        <v>77</v>
      </c>
      <c r="CC32" s="79"/>
      <c r="CD32" s="78">
        <v>7.6</v>
      </c>
      <c r="CE32" s="78">
        <v>7.2</v>
      </c>
      <c r="CF32" s="79"/>
      <c r="CG32" s="82" t="s">
        <v>77</v>
      </c>
      <c r="CH32" s="78">
        <v>7</v>
      </c>
      <c r="CI32" s="80">
        <v>47</v>
      </c>
      <c r="CJ32" s="81">
        <v>12</v>
      </c>
      <c r="CK32" s="78">
        <v>8.1</v>
      </c>
      <c r="CL32" s="78">
        <v>7.5</v>
      </c>
      <c r="CM32" s="79"/>
      <c r="CN32" s="78">
        <v>9.3000000000000007</v>
      </c>
      <c r="CO32" s="78">
        <v>7.5</v>
      </c>
      <c r="CP32" s="78">
        <v>8.4</v>
      </c>
      <c r="CQ32" s="79"/>
      <c r="CR32" s="78">
        <v>8.4</v>
      </c>
      <c r="CS32" s="78">
        <v>6.9</v>
      </c>
      <c r="CT32" s="79"/>
      <c r="CU32" s="79"/>
      <c r="CV32" s="78">
        <v>7.5</v>
      </c>
      <c r="CW32" s="78">
        <v>6.8</v>
      </c>
      <c r="CX32" s="79"/>
      <c r="CY32" s="78">
        <v>9.1</v>
      </c>
      <c r="CZ32" s="82" t="s">
        <v>77</v>
      </c>
      <c r="DA32" s="80">
        <v>23</v>
      </c>
      <c r="DB32" s="81">
        <v>1</v>
      </c>
      <c r="DC32" s="79"/>
      <c r="DD32" s="79"/>
      <c r="DE32" s="79"/>
      <c r="DF32" s="80">
        <v>0</v>
      </c>
      <c r="DG32" s="81">
        <v>4</v>
      </c>
      <c r="DH32" s="80">
        <v>116</v>
      </c>
      <c r="DI32" s="81">
        <v>21</v>
      </c>
      <c r="DJ32" s="83">
        <v>137</v>
      </c>
      <c r="DK32" s="78">
        <v>116</v>
      </c>
      <c r="DL32" s="78">
        <v>7.67</v>
      </c>
      <c r="DM32" s="78">
        <v>3.24</v>
      </c>
      <c r="DN32" s="76" t="s">
        <v>293</v>
      </c>
      <c r="DO32" s="13">
        <f t="shared" si="0"/>
        <v>17</v>
      </c>
    </row>
    <row r="33" spans="2:119" ht="27.75" customHeight="1">
      <c r="B33" s="75">
        <v>2220324010</v>
      </c>
      <c r="C33" s="76" t="s">
        <v>84</v>
      </c>
      <c r="D33" s="76" t="s">
        <v>8</v>
      </c>
      <c r="E33" s="76" t="s">
        <v>107</v>
      </c>
      <c r="F33" s="77">
        <v>36112</v>
      </c>
      <c r="G33" s="76" t="s">
        <v>5</v>
      </c>
      <c r="H33" s="76" t="s">
        <v>144</v>
      </c>
      <c r="I33" s="78">
        <v>8.3000000000000007</v>
      </c>
      <c r="J33" s="78">
        <v>7.5</v>
      </c>
      <c r="K33" s="78">
        <v>6.9</v>
      </c>
      <c r="L33" s="78">
        <v>5.6</v>
      </c>
      <c r="M33" s="79"/>
      <c r="N33" s="78">
        <v>5.7</v>
      </c>
      <c r="O33" s="79"/>
      <c r="P33" s="78">
        <v>4.3</v>
      </c>
      <c r="Q33" s="79"/>
      <c r="R33" s="78">
        <v>4.8</v>
      </c>
      <c r="S33" s="79"/>
      <c r="T33" s="78">
        <v>5.5</v>
      </c>
      <c r="U33" s="79"/>
      <c r="V33" s="78">
        <v>6.1</v>
      </c>
      <c r="W33" s="79"/>
      <c r="X33" s="78">
        <v>8.5</v>
      </c>
      <c r="Y33" s="78">
        <v>7.7</v>
      </c>
      <c r="Z33" s="78">
        <v>7</v>
      </c>
      <c r="AA33" s="79"/>
      <c r="AB33" s="78">
        <v>6.7</v>
      </c>
      <c r="AC33" s="79"/>
      <c r="AD33" s="78">
        <v>7.1</v>
      </c>
      <c r="AE33" s="78">
        <v>4.9000000000000004</v>
      </c>
      <c r="AF33" s="78">
        <v>8.8000000000000007</v>
      </c>
      <c r="AG33" s="78">
        <v>8.6999999999999993</v>
      </c>
      <c r="AH33" s="78">
        <v>8.6999999999999993</v>
      </c>
      <c r="AI33" s="78">
        <v>7.7</v>
      </c>
      <c r="AJ33" s="78">
        <v>7.2</v>
      </c>
      <c r="AK33" s="78">
        <v>6.4</v>
      </c>
      <c r="AL33" s="80">
        <v>45</v>
      </c>
      <c r="AM33" s="81">
        <v>0</v>
      </c>
      <c r="AN33" s="78">
        <v>5.4</v>
      </c>
      <c r="AO33" s="78">
        <v>6</v>
      </c>
      <c r="AP33" s="79"/>
      <c r="AQ33" s="79"/>
      <c r="AR33" s="79"/>
      <c r="AS33" s="79"/>
      <c r="AT33" s="79"/>
      <c r="AU33" s="78">
        <v>6</v>
      </c>
      <c r="AV33" s="79"/>
      <c r="AW33" s="79"/>
      <c r="AX33" s="79"/>
      <c r="AY33" s="79"/>
      <c r="AZ33" s="79"/>
      <c r="BA33" s="78">
        <v>5.6</v>
      </c>
      <c r="BB33" s="78">
        <v>5</v>
      </c>
      <c r="BC33" s="80">
        <v>5</v>
      </c>
      <c r="BD33" s="81">
        <v>0</v>
      </c>
      <c r="BE33" s="78">
        <v>7.1</v>
      </c>
      <c r="BF33" s="78">
        <v>5.8</v>
      </c>
      <c r="BG33" s="78">
        <v>5.0999999999999996</v>
      </c>
      <c r="BH33" s="78">
        <v>7</v>
      </c>
      <c r="BI33" s="78">
        <v>6.6</v>
      </c>
      <c r="BJ33" s="78">
        <v>7</v>
      </c>
      <c r="BK33" s="78">
        <v>6.8</v>
      </c>
      <c r="BL33" s="78">
        <v>6.1</v>
      </c>
      <c r="BM33" s="78">
        <v>7.3</v>
      </c>
      <c r="BN33" s="78">
        <v>4.8</v>
      </c>
      <c r="BO33" s="78">
        <v>5.3</v>
      </c>
      <c r="BP33" s="78">
        <v>6.6</v>
      </c>
      <c r="BQ33" s="78">
        <v>5.3</v>
      </c>
      <c r="BR33" s="78">
        <v>4</v>
      </c>
      <c r="BS33" s="78">
        <v>4.7</v>
      </c>
      <c r="BT33" s="78">
        <v>4.7</v>
      </c>
      <c r="BU33" s="78">
        <v>7.2</v>
      </c>
      <c r="BV33" s="78">
        <v>6.2</v>
      </c>
      <c r="BW33" s="78">
        <v>6.6</v>
      </c>
      <c r="BX33" s="78">
        <v>5.3</v>
      </c>
      <c r="BY33" s="79">
        <v>0</v>
      </c>
      <c r="BZ33" s="79"/>
      <c r="CA33" s="78">
        <v>7.1</v>
      </c>
      <c r="CB33" s="78">
        <v>5.2</v>
      </c>
      <c r="CC33" s="79"/>
      <c r="CD33" s="82" t="s">
        <v>77</v>
      </c>
      <c r="CE33" s="79"/>
      <c r="CF33" s="78">
        <v>7.8</v>
      </c>
      <c r="CG33" s="78">
        <v>6.1</v>
      </c>
      <c r="CH33" s="78">
        <v>7.4</v>
      </c>
      <c r="CI33" s="80">
        <v>53</v>
      </c>
      <c r="CJ33" s="81">
        <v>6</v>
      </c>
      <c r="CK33" s="78">
        <v>5.8</v>
      </c>
      <c r="CL33" s="78">
        <v>7.4</v>
      </c>
      <c r="CM33" s="79"/>
      <c r="CN33" s="78">
        <v>8.1</v>
      </c>
      <c r="CO33" s="78">
        <v>6.1</v>
      </c>
      <c r="CP33" s="78">
        <v>6.3</v>
      </c>
      <c r="CQ33" s="78">
        <v>6.4</v>
      </c>
      <c r="CR33" s="79"/>
      <c r="CS33" s="78">
        <v>6.7</v>
      </c>
      <c r="CT33" s="79"/>
      <c r="CU33" s="79"/>
      <c r="CV33" s="78">
        <v>7.2</v>
      </c>
      <c r="CW33" s="82" t="s">
        <v>77</v>
      </c>
      <c r="CX33" s="79"/>
      <c r="CY33" s="82" t="s">
        <v>77</v>
      </c>
      <c r="CZ33" s="82" t="s">
        <v>77</v>
      </c>
      <c r="DA33" s="80">
        <v>20</v>
      </c>
      <c r="DB33" s="81">
        <v>4</v>
      </c>
      <c r="DC33" s="79"/>
      <c r="DD33" s="79"/>
      <c r="DE33" s="79"/>
      <c r="DF33" s="80">
        <v>0</v>
      </c>
      <c r="DG33" s="81">
        <v>4</v>
      </c>
      <c r="DH33" s="80">
        <v>123</v>
      </c>
      <c r="DI33" s="81">
        <v>14</v>
      </c>
      <c r="DJ33" s="83">
        <v>137</v>
      </c>
      <c r="DK33" s="78">
        <v>125</v>
      </c>
      <c r="DL33" s="78">
        <v>6.48</v>
      </c>
      <c r="DM33" s="78">
        <v>2.5299999999999998</v>
      </c>
      <c r="DN33" s="76"/>
      <c r="DO33" s="13">
        <f t="shared" si="0"/>
        <v>10</v>
      </c>
    </row>
    <row r="34" spans="2:119" ht="27.75" customHeight="1">
      <c r="B34" s="75">
        <v>2220323977</v>
      </c>
      <c r="C34" s="76" t="s">
        <v>87</v>
      </c>
      <c r="D34" s="76" t="s">
        <v>313</v>
      </c>
      <c r="E34" s="76" t="s">
        <v>106</v>
      </c>
      <c r="F34" s="77">
        <v>35910</v>
      </c>
      <c r="G34" s="76" t="s">
        <v>5</v>
      </c>
      <c r="H34" s="76" t="s">
        <v>144</v>
      </c>
      <c r="I34" s="78">
        <v>7.7</v>
      </c>
      <c r="J34" s="78">
        <v>8.1999999999999993</v>
      </c>
      <c r="K34" s="78">
        <v>6.7</v>
      </c>
      <c r="L34" s="78">
        <v>6.7</v>
      </c>
      <c r="M34" s="79"/>
      <c r="N34" s="78">
        <v>5.2</v>
      </c>
      <c r="O34" s="79"/>
      <c r="P34" s="78">
        <v>4.9000000000000004</v>
      </c>
      <c r="Q34" s="79"/>
      <c r="R34" s="78">
        <v>4.0999999999999996</v>
      </c>
      <c r="S34" s="79"/>
      <c r="T34" s="79">
        <v>0</v>
      </c>
      <c r="U34" s="79"/>
      <c r="V34" s="79"/>
      <c r="W34" s="79"/>
      <c r="X34" s="78">
        <v>6.8</v>
      </c>
      <c r="Y34" s="78">
        <v>6</v>
      </c>
      <c r="Z34" s="78">
        <v>5.0999999999999996</v>
      </c>
      <c r="AA34" s="79"/>
      <c r="AB34" s="78">
        <v>7</v>
      </c>
      <c r="AC34" s="79"/>
      <c r="AD34" s="78">
        <v>7.1</v>
      </c>
      <c r="AE34" s="78">
        <v>4.5999999999999996</v>
      </c>
      <c r="AF34" s="78">
        <v>9.1999999999999993</v>
      </c>
      <c r="AG34" s="78">
        <v>8.5</v>
      </c>
      <c r="AH34" s="78">
        <v>7.3</v>
      </c>
      <c r="AI34" s="78">
        <v>7.3</v>
      </c>
      <c r="AJ34" s="78">
        <v>5.2</v>
      </c>
      <c r="AK34" s="78">
        <v>6.4</v>
      </c>
      <c r="AL34" s="80">
        <v>41</v>
      </c>
      <c r="AM34" s="81">
        <v>4</v>
      </c>
      <c r="AN34" s="78">
        <v>7</v>
      </c>
      <c r="AO34" s="78">
        <v>6.7</v>
      </c>
      <c r="AP34" s="78">
        <v>4.4000000000000004</v>
      </c>
      <c r="AQ34" s="79"/>
      <c r="AR34" s="79"/>
      <c r="AS34" s="79"/>
      <c r="AT34" s="79"/>
      <c r="AU34" s="79"/>
      <c r="AV34" s="79"/>
      <c r="AW34" s="79"/>
      <c r="AX34" s="78">
        <v>7.1</v>
      </c>
      <c r="AY34" s="79"/>
      <c r="AZ34" s="79"/>
      <c r="BA34" s="79"/>
      <c r="BB34" s="78">
        <v>6.5</v>
      </c>
      <c r="BC34" s="80">
        <v>5</v>
      </c>
      <c r="BD34" s="81">
        <v>0</v>
      </c>
      <c r="BE34" s="78">
        <v>7.7</v>
      </c>
      <c r="BF34" s="78">
        <v>6.7</v>
      </c>
      <c r="BG34" s="78">
        <v>6.9</v>
      </c>
      <c r="BH34" s="78">
        <v>6.5</v>
      </c>
      <c r="BI34" s="78">
        <v>7.7</v>
      </c>
      <c r="BJ34" s="78">
        <v>6.9</v>
      </c>
      <c r="BK34" s="78">
        <v>6.9</v>
      </c>
      <c r="BL34" s="78">
        <v>5.3</v>
      </c>
      <c r="BM34" s="78">
        <v>7.8</v>
      </c>
      <c r="BN34" s="78">
        <v>5.6</v>
      </c>
      <c r="BO34" s="78">
        <v>5.7</v>
      </c>
      <c r="BP34" s="78">
        <v>4.8</v>
      </c>
      <c r="BQ34" s="78">
        <v>8</v>
      </c>
      <c r="BR34" s="79">
        <v>0</v>
      </c>
      <c r="BS34" s="78">
        <v>4.5</v>
      </c>
      <c r="BT34" s="78">
        <v>6.4</v>
      </c>
      <c r="BU34" s="78">
        <v>7.8</v>
      </c>
      <c r="BV34" s="78">
        <v>5.9</v>
      </c>
      <c r="BW34" s="78">
        <v>6.6</v>
      </c>
      <c r="BX34" s="78">
        <v>6.4</v>
      </c>
      <c r="BY34" s="78">
        <v>4</v>
      </c>
      <c r="BZ34" s="82" t="s">
        <v>77</v>
      </c>
      <c r="CA34" s="78">
        <v>6.1</v>
      </c>
      <c r="CB34" s="78">
        <v>6.9</v>
      </c>
      <c r="CC34" s="79"/>
      <c r="CD34" s="82" t="s">
        <v>77</v>
      </c>
      <c r="CE34" s="79"/>
      <c r="CF34" s="78">
        <v>7.7</v>
      </c>
      <c r="CG34" s="78">
        <v>6.3</v>
      </c>
      <c r="CH34" s="78">
        <v>7.1</v>
      </c>
      <c r="CI34" s="80">
        <v>53</v>
      </c>
      <c r="CJ34" s="81">
        <v>6</v>
      </c>
      <c r="CK34" s="78">
        <v>5.2</v>
      </c>
      <c r="CL34" s="78">
        <v>6.4</v>
      </c>
      <c r="CM34" s="79"/>
      <c r="CN34" s="78">
        <v>7.6</v>
      </c>
      <c r="CO34" s="78">
        <v>7.1</v>
      </c>
      <c r="CP34" s="78">
        <v>6.1</v>
      </c>
      <c r="CQ34" s="78">
        <v>6.5</v>
      </c>
      <c r="CR34" s="79"/>
      <c r="CS34" s="79">
        <v>0</v>
      </c>
      <c r="CT34" s="79"/>
      <c r="CU34" s="79"/>
      <c r="CV34" s="78">
        <v>7.7</v>
      </c>
      <c r="CW34" s="78">
        <v>4.3</v>
      </c>
      <c r="CX34" s="79"/>
      <c r="CY34" s="82" t="s">
        <v>77</v>
      </c>
      <c r="CZ34" s="82" t="s">
        <v>77</v>
      </c>
      <c r="DA34" s="80">
        <v>20</v>
      </c>
      <c r="DB34" s="81">
        <v>4</v>
      </c>
      <c r="DC34" s="79"/>
      <c r="DD34" s="79"/>
      <c r="DE34" s="79"/>
      <c r="DF34" s="80">
        <v>0</v>
      </c>
      <c r="DG34" s="81">
        <v>4</v>
      </c>
      <c r="DH34" s="80">
        <v>119</v>
      </c>
      <c r="DI34" s="81">
        <v>18</v>
      </c>
      <c r="DJ34" s="83">
        <v>137</v>
      </c>
      <c r="DK34" s="78">
        <v>125</v>
      </c>
      <c r="DL34" s="78">
        <v>6.12</v>
      </c>
      <c r="DM34" s="78">
        <v>2.38</v>
      </c>
      <c r="DN34" s="76"/>
      <c r="DO34" s="13">
        <f t="shared" si="0"/>
        <v>14</v>
      </c>
    </row>
    <row r="35" spans="2:119" ht="27.75" customHeight="1">
      <c r="B35" s="75">
        <v>2220329022</v>
      </c>
      <c r="C35" s="76" t="s">
        <v>1</v>
      </c>
      <c r="D35" s="76" t="s">
        <v>314</v>
      </c>
      <c r="E35" s="76" t="s">
        <v>106</v>
      </c>
      <c r="F35" s="77">
        <v>35229</v>
      </c>
      <c r="G35" s="76" t="s">
        <v>5</v>
      </c>
      <c r="H35" s="76" t="s">
        <v>144</v>
      </c>
      <c r="I35" s="78">
        <v>8.1999999999999993</v>
      </c>
      <c r="J35" s="78">
        <v>8.3000000000000007</v>
      </c>
      <c r="K35" s="78">
        <v>8.1</v>
      </c>
      <c r="L35" s="78">
        <v>4</v>
      </c>
      <c r="M35" s="79"/>
      <c r="N35" s="78">
        <v>4.5999999999999996</v>
      </c>
      <c r="O35" s="79"/>
      <c r="P35" s="78">
        <v>6.5</v>
      </c>
      <c r="Q35" s="79"/>
      <c r="R35" s="78">
        <v>5.9</v>
      </c>
      <c r="S35" s="79"/>
      <c r="T35" s="78">
        <v>8</v>
      </c>
      <c r="U35" s="79"/>
      <c r="V35" s="78">
        <v>6.7</v>
      </c>
      <c r="W35" s="79"/>
      <c r="X35" s="78">
        <v>6.7</v>
      </c>
      <c r="Y35" s="78">
        <v>8.3000000000000007</v>
      </c>
      <c r="Z35" s="78">
        <v>7.5</v>
      </c>
      <c r="AA35" s="78">
        <v>8.1999999999999993</v>
      </c>
      <c r="AB35" s="79"/>
      <c r="AC35" s="78">
        <v>6.9</v>
      </c>
      <c r="AD35" s="78">
        <v>8.3000000000000007</v>
      </c>
      <c r="AE35" s="79"/>
      <c r="AF35" s="78">
        <v>8.6</v>
      </c>
      <c r="AG35" s="78">
        <v>9.3000000000000007</v>
      </c>
      <c r="AH35" s="78">
        <v>8.1999999999999993</v>
      </c>
      <c r="AI35" s="78">
        <v>8.1999999999999993</v>
      </c>
      <c r="AJ35" s="78">
        <v>7.5</v>
      </c>
      <c r="AK35" s="78">
        <v>8.5</v>
      </c>
      <c r="AL35" s="80">
        <v>45</v>
      </c>
      <c r="AM35" s="81">
        <v>0</v>
      </c>
      <c r="AN35" s="78">
        <v>7.3</v>
      </c>
      <c r="AO35" s="78">
        <v>7.3</v>
      </c>
      <c r="AP35" s="79"/>
      <c r="AQ35" s="79"/>
      <c r="AR35" s="79"/>
      <c r="AS35" s="79"/>
      <c r="AT35" s="79"/>
      <c r="AU35" s="78">
        <v>8.1999999999999993</v>
      </c>
      <c r="AV35" s="79"/>
      <c r="AW35" s="79"/>
      <c r="AX35" s="79"/>
      <c r="AY35" s="79"/>
      <c r="AZ35" s="79"/>
      <c r="BA35" s="78">
        <v>6.6</v>
      </c>
      <c r="BB35" s="78">
        <v>5.2</v>
      </c>
      <c r="BC35" s="80">
        <v>5</v>
      </c>
      <c r="BD35" s="81">
        <v>0</v>
      </c>
      <c r="BE35" s="78">
        <v>9.1</v>
      </c>
      <c r="BF35" s="78">
        <v>6.9</v>
      </c>
      <c r="BG35" s="78">
        <v>7.2</v>
      </c>
      <c r="BH35" s="78">
        <v>7.9</v>
      </c>
      <c r="BI35" s="78">
        <v>7.2</v>
      </c>
      <c r="BJ35" s="78">
        <v>7.4</v>
      </c>
      <c r="BK35" s="78">
        <v>7.6</v>
      </c>
      <c r="BL35" s="78">
        <v>8.5</v>
      </c>
      <c r="BM35" s="78">
        <v>7</v>
      </c>
      <c r="BN35" s="78">
        <v>7.4</v>
      </c>
      <c r="BO35" s="78">
        <v>6.8</v>
      </c>
      <c r="BP35" s="78">
        <v>6.9</v>
      </c>
      <c r="BQ35" s="78">
        <v>7.9</v>
      </c>
      <c r="BR35" s="78">
        <v>5</v>
      </c>
      <c r="BS35" s="82" t="s">
        <v>77</v>
      </c>
      <c r="BT35" s="78">
        <v>7.5</v>
      </c>
      <c r="BU35" s="78">
        <v>8.9</v>
      </c>
      <c r="BV35" s="78">
        <v>7.1</v>
      </c>
      <c r="BW35" s="78">
        <v>7.6</v>
      </c>
      <c r="BX35" s="78">
        <v>6.4</v>
      </c>
      <c r="BY35" s="79"/>
      <c r="BZ35" s="79"/>
      <c r="CA35" s="78">
        <v>7.9</v>
      </c>
      <c r="CB35" s="78">
        <v>6.4</v>
      </c>
      <c r="CC35" s="82" t="s">
        <v>77</v>
      </c>
      <c r="CD35" s="79"/>
      <c r="CE35" s="82" t="s">
        <v>77</v>
      </c>
      <c r="CF35" s="79"/>
      <c r="CG35" s="78">
        <v>5.6</v>
      </c>
      <c r="CH35" s="78">
        <v>8</v>
      </c>
      <c r="CI35" s="80">
        <v>48</v>
      </c>
      <c r="CJ35" s="81">
        <v>11</v>
      </c>
      <c r="CK35" s="78">
        <v>7.5</v>
      </c>
      <c r="CL35" s="78">
        <v>7.3</v>
      </c>
      <c r="CM35" s="78">
        <v>7.1</v>
      </c>
      <c r="CN35" s="79"/>
      <c r="CO35" s="78">
        <v>5.4</v>
      </c>
      <c r="CP35" s="78">
        <v>6.4</v>
      </c>
      <c r="CQ35" s="79"/>
      <c r="CR35" s="78">
        <v>5.7</v>
      </c>
      <c r="CS35" s="78">
        <v>8</v>
      </c>
      <c r="CT35" s="79"/>
      <c r="CU35" s="79"/>
      <c r="CV35" s="78">
        <v>8.1999999999999993</v>
      </c>
      <c r="CW35" s="78">
        <v>8.1</v>
      </c>
      <c r="CX35" s="79"/>
      <c r="CY35" s="78">
        <v>9.5</v>
      </c>
      <c r="CZ35" s="78">
        <v>9.4</v>
      </c>
      <c r="DA35" s="80">
        <v>24</v>
      </c>
      <c r="DB35" s="81">
        <v>0</v>
      </c>
      <c r="DC35" s="79"/>
      <c r="DD35" s="79"/>
      <c r="DE35" s="79"/>
      <c r="DF35" s="80">
        <v>0</v>
      </c>
      <c r="DG35" s="81">
        <v>4</v>
      </c>
      <c r="DH35" s="80">
        <v>122</v>
      </c>
      <c r="DI35" s="81">
        <v>15</v>
      </c>
      <c r="DJ35" s="83">
        <v>137</v>
      </c>
      <c r="DK35" s="78">
        <v>124</v>
      </c>
      <c r="DL35" s="78">
        <v>7.16</v>
      </c>
      <c r="DM35" s="78">
        <v>2.99</v>
      </c>
      <c r="DN35" s="76"/>
      <c r="DO35" s="13">
        <f t="shared" si="0"/>
        <v>11</v>
      </c>
    </row>
    <row r="36" spans="2:119" ht="27.75" customHeight="1">
      <c r="B36" s="75">
        <v>2220328513</v>
      </c>
      <c r="C36" s="76" t="s">
        <v>3</v>
      </c>
      <c r="D36" s="76" t="s">
        <v>10</v>
      </c>
      <c r="E36" s="76" t="s">
        <v>315</v>
      </c>
      <c r="F36" s="77">
        <v>35873</v>
      </c>
      <c r="G36" s="76" t="s">
        <v>5</v>
      </c>
      <c r="H36" s="76" t="s">
        <v>144</v>
      </c>
      <c r="I36" s="78">
        <v>8.3000000000000007</v>
      </c>
      <c r="J36" s="78">
        <v>8.4</v>
      </c>
      <c r="K36" s="78">
        <v>4</v>
      </c>
      <c r="L36" s="78">
        <v>4.8</v>
      </c>
      <c r="M36" s="79"/>
      <c r="N36" s="78">
        <v>4.3</v>
      </c>
      <c r="O36" s="79"/>
      <c r="P36" s="78">
        <v>5.7</v>
      </c>
      <c r="Q36" s="79"/>
      <c r="R36" s="78">
        <v>7.2</v>
      </c>
      <c r="S36" s="79"/>
      <c r="T36" s="78">
        <v>6</v>
      </c>
      <c r="U36" s="79"/>
      <c r="V36" s="79"/>
      <c r="W36" s="79"/>
      <c r="X36" s="78">
        <v>6.1</v>
      </c>
      <c r="Y36" s="78">
        <v>7</v>
      </c>
      <c r="Z36" s="78">
        <v>5.4</v>
      </c>
      <c r="AA36" s="78">
        <v>7.9</v>
      </c>
      <c r="AB36" s="79"/>
      <c r="AC36" s="78">
        <v>7.7</v>
      </c>
      <c r="AD36" s="78">
        <v>8</v>
      </c>
      <c r="AE36" s="79"/>
      <c r="AF36" s="78">
        <v>8.6999999999999993</v>
      </c>
      <c r="AG36" s="78">
        <v>6.5</v>
      </c>
      <c r="AH36" s="78">
        <v>8.1999999999999993</v>
      </c>
      <c r="AI36" s="78">
        <v>7.1</v>
      </c>
      <c r="AJ36" s="82" t="s">
        <v>77</v>
      </c>
      <c r="AK36" s="78">
        <v>8</v>
      </c>
      <c r="AL36" s="80">
        <v>40</v>
      </c>
      <c r="AM36" s="81">
        <v>5</v>
      </c>
      <c r="AN36" s="78">
        <v>5.8</v>
      </c>
      <c r="AO36" s="78">
        <v>6.5</v>
      </c>
      <c r="AP36" s="79"/>
      <c r="AQ36" s="79"/>
      <c r="AR36" s="79"/>
      <c r="AS36" s="79"/>
      <c r="AT36" s="79"/>
      <c r="AU36" s="78">
        <v>5.8</v>
      </c>
      <c r="AV36" s="79"/>
      <c r="AW36" s="79"/>
      <c r="AX36" s="79"/>
      <c r="AY36" s="79"/>
      <c r="AZ36" s="79"/>
      <c r="BA36" s="78">
        <v>5</v>
      </c>
      <c r="BB36" s="78">
        <v>5.8</v>
      </c>
      <c r="BC36" s="80">
        <v>5</v>
      </c>
      <c r="BD36" s="81">
        <v>0</v>
      </c>
      <c r="BE36" s="78">
        <v>8.1999999999999993</v>
      </c>
      <c r="BF36" s="78">
        <v>7.2</v>
      </c>
      <c r="BG36" s="78">
        <v>4.5999999999999996</v>
      </c>
      <c r="BH36" s="78">
        <v>5.9</v>
      </c>
      <c r="BI36" s="78">
        <v>7.8</v>
      </c>
      <c r="BJ36" s="78">
        <v>8.1999999999999993</v>
      </c>
      <c r="BK36" s="78">
        <v>7.5</v>
      </c>
      <c r="BL36" s="78">
        <v>7</v>
      </c>
      <c r="BM36" s="78">
        <v>7.9</v>
      </c>
      <c r="BN36" s="78">
        <v>7.4</v>
      </c>
      <c r="BO36" s="78">
        <v>6.4</v>
      </c>
      <c r="BP36" s="78">
        <v>7.9</v>
      </c>
      <c r="BQ36" s="78">
        <v>7</v>
      </c>
      <c r="BR36" s="82" t="s">
        <v>77</v>
      </c>
      <c r="BS36" s="82" t="s">
        <v>77</v>
      </c>
      <c r="BT36" s="82" t="s">
        <v>77</v>
      </c>
      <c r="BU36" s="78">
        <v>7.3</v>
      </c>
      <c r="BV36" s="78">
        <v>5.8</v>
      </c>
      <c r="BW36" s="78">
        <v>6.1</v>
      </c>
      <c r="BX36" s="78">
        <v>5.6</v>
      </c>
      <c r="BY36" s="79"/>
      <c r="BZ36" s="79"/>
      <c r="CA36" s="78">
        <v>5.5</v>
      </c>
      <c r="CB36" s="78">
        <v>6.3</v>
      </c>
      <c r="CC36" s="82" t="s">
        <v>77</v>
      </c>
      <c r="CD36" s="79"/>
      <c r="CE36" s="82" t="s">
        <v>77</v>
      </c>
      <c r="CF36" s="79"/>
      <c r="CG36" s="82" t="s">
        <v>77</v>
      </c>
      <c r="CH36" s="78">
        <v>8</v>
      </c>
      <c r="CI36" s="80">
        <v>41</v>
      </c>
      <c r="CJ36" s="81">
        <v>18</v>
      </c>
      <c r="CK36" s="78">
        <v>5.7</v>
      </c>
      <c r="CL36" s="78">
        <v>6.5</v>
      </c>
      <c r="CM36" s="78">
        <v>5.6</v>
      </c>
      <c r="CN36" s="79"/>
      <c r="CO36" s="78">
        <v>5.2</v>
      </c>
      <c r="CP36" s="78">
        <v>4.4000000000000004</v>
      </c>
      <c r="CQ36" s="78">
        <v>6.6</v>
      </c>
      <c r="CR36" s="79"/>
      <c r="CS36" s="78">
        <v>6.6</v>
      </c>
      <c r="CT36" s="79"/>
      <c r="CU36" s="79"/>
      <c r="CV36" s="82" t="s">
        <v>77</v>
      </c>
      <c r="CW36" s="82" t="s">
        <v>77</v>
      </c>
      <c r="CX36" s="79"/>
      <c r="CY36" s="78">
        <v>9</v>
      </c>
      <c r="CZ36" s="79"/>
      <c r="DA36" s="80">
        <v>19</v>
      </c>
      <c r="DB36" s="81">
        <v>5</v>
      </c>
      <c r="DC36" s="79"/>
      <c r="DD36" s="79"/>
      <c r="DE36" s="79"/>
      <c r="DF36" s="80">
        <v>0</v>
      </c>
      <c r="DG36" s="81">
        <v>4</v>
      </c>
      <c r="DH36" s="80">
        <v>105</v>
      </c>
      <c r="DI36" s="81">
        <v>32</v>
      </c>
      <c r="DJ36" s="83">
        <v>137</v>
      </c>
      <c r="DK36" s="78">
        <v>105</v>
      </c>
      <c r="DL36" s="78">
        <v>6.61</v>
      </c>
      <c r="DM36" s="78">
        <v>2.62</v>
      </c>
      <c r="DN36" s="76"/>
      <c r="DO36" s="13">
        <f t="shared" si="0"/>
        <v>28</v>
      </c>
    </row>
    <row r="37" spans="2:119" ht="27.75" customHeight="1">
      <c r="B37" s="75">
        <v>2120345162</v>
      </c>
      <c r="C37" s="76" t="s">
        <v>90</v>
      </c>
      <c r="D37" s="76" t="s">
        <v>390</v>
      </c>
      <c r="E37" s="76" t="s">
        <v>228</v>
      </c>
      <c r="F37" s="77">
        <v>34360</v>
      </c>
      <c r="G37" s="76" t="s">
        <v>5</v>
      </c>
      <c r="H37" s="76" t="s">
        <v>147</v>
      </c>
      <c r="I37" s="78">
        <v>9.4</v>
      </c>
      <c r="J37" s="78">
        <v>9.1999999999999993</v>
      </c>
      <c r="K37" s="78">
        <v>4.8</v>
      </c>
      <c r="L37" s="78">
        <v>9.8000000000000007</v>
      </c>
      <c r="M37" s="79"/>
      <c r="N37" s="78">
        <v>9.1</v>
      </c>
      <c r="O37" s="79"/>
      <c r="P37" s="78">
        <v>9.9</v>
      </c>
      <c r="Q37" s="79"/>
      <c r="R37" s="78">
        <v>9.4</v>
      </c>
      <c r="S37" s="79"/>
      <c r="T37" s="78">
        <v>9.4</v>
      </c>
      <c r="U37" s="79"/>
      <c r="V37" s="78">
        <v>5.4</v>
      </c>
      <c r="W37" s="79"/>
      <c r="X37" s="78">
        <v>9.1</v>
      </c>
      <c r="Y37" s="78">
        <v>6.9</v>
      </c>
      <c r="Z37" s="78">
        <v>8.3000000000000007</v>
      </c>
      <c r="AA37" s="79"/>
      <c r="AB37" s="78">
        <v>9</v>
      </c>
      <c r="AC37" s="79"/>
      <c r="AD37" s="78">
        <v>9</v>
      </c>
      <c r="AE37" s="78">
        <v>7.7</v>
      </c>
      <c r="AF37" s="78">
        <v>8.4</v>
      </c>
      <c r="AG37" s="78">
        <v>8.4</v>
      </c>
      <c r="AH37" s="82" t="s">
        <v>77</v>
      </c>
      <c r="AI37" s="78">
        <v>8.6</v>
      </c>
      <c r="AJ37" s="78">
        <v>7.7</v>
      </c>
      <c r="AK37" s="78">
        <v>7.7</v>
      </c>
      <c r="AL37" s="80">
        <v>42</v>
      </c>
      <c r="AM37" s="81">
        <v>3</v>
      </c>
      <c r="AN37" s="78">
        <v>6.2</v>
      </c>
      <c r="AO37" s="78">
        <v>4.5999999999999996</v>
      </c>
      <c r="AP37" s="79"/>
      <c r="AQ37" s="78">
        <v>5.3</v>
      </c>
      <c r="AR37" s="79"/>
      <c r="AS37" s="79"/>
      <c r="AT37" s="79"/>
      <c r="AU37" s="79"/>
      <c r="AV37" s="79"/>
      <c r="AW37" s="78">
        <v>4.4000000000000004</v>
      </c>
      <c r="AX37" s="79"/>
      <c r="AY37" s="79"/>
      <c r="AZ37" s="79"/>
      <c r="BA37" s="79"/>
      <c r="BB37" s="79">
        <v>0</v>
      </c>
      <c r="BC37" s="80">
        <v>4</v>
      </c>
      <c r="BD37" s="81">
        <v>1</v>
      </c>
      <c r="BE37" s="78">
        <v>8.9</v>
      </c>
      <c r="BF37" s="78">
        <v>8.8000000000000007</v>
      </c>
      <c r="BG37" s="78">
        <v>9.3000000000000007</v>
      </c>
      <c r="BH37" s="78">
        <v>9.3000000000000007</v>
      </c>
      <c r="BI37" s="78">
        <v>9.1</v>
      </c>
      <c r="BJ37" s="78">
        <v>9.1</v>
      </c>
      <c r="BK37" s="78">
        <v>8</v>
      </c>
      <c r="BL37" s="78">
        <v>8.9</v>
      </c>
      <c r="BM37" s="78">
        <v>9.6</v>
      </c>
      <c r="BN37" s="78">
        <v>8</v>
      </c>
      <c r="BO37" s="78">
        <v>7.7</v>
      </c>
      <c r="BP37" s="78">
        <v>9.1</v>
      </c>
      <c r="BQ37" s="78">
        <v>8.3000000000000007</v>
      </c>
      <c r="BR37" s="78">
        <v>4.3</v>
      </c>
      <c r="BS37" s="78">
        <v>6.9</v>
      </c>
      <c r="BT37" s="78">
        <v>9.6999999999999993</v>
      </c>
      <c r="BU37" s="78">
        <v>9.1999999999999993</v>
      </c>
      <c r="BV37" s="78">
        <v>9</v>
      </c>
      <c r="BW37" s="78">
        <v>9.4</v>
      </c>
      <c r="BX37" s="82" t="s">
        <v>77</v>
      </c>
      <c r="BY37" s="78">
        <v>7.8</v>
      </c>
      <c r="BZ37" s="82" t="s">
        <v>77</v>
      </c>
      <c r="CA37" s="78">
        <v>8.6999999999999993</v>
      </c>
      <c r="CB37" s="78">
        <v>7.9</v>
      </c>
      <c r="CC37" s="78">
        <v>8.5</v>
      </c>
      <c r="CD37" s="79"/>
      <c r="CE37" s="82" t="s">
        <v>77</v>
      </c>
      <c r="CF37" s="79">
        <v>0</v>
      </c>
      <c r="CG37" s="78">
        <v>8.5</v>
      </c>
      <c r="CH37" s="78">
        <v>6.3</v>
      </c>
      <c r="CI37" s="80">
        <v>52</v>
      </c>
      <c r="CJ37" s="81">
        <v>7</v>
      </c>
      <c r="CK37" s="78">
        <v>7</v>
      </c>
      <c r="CL37" s="78">
        <v>8.8000000000000007</v>
      </c>
      <c r="CM37" s="78">
        <v>5.4</v>
      </c>
      <c r="CN37" s="79"/>
      <c r="CO37" s="78">
        <v>7.4</v>
      </c>
      <c r="CP37" s="78">
        <v>5.2</v>
      </c>
      <c r="CQ37" s="78">
        <v>7.3</v>
      </c>
      <c r="CR37" s="79"/>
      <c r="CS37" s="78">
        <v>8.5</v>
      </c>
      <c r="CT37" s="79"/>
      <c r="CU37" s="79"/>
      <c r="CV37" s="78">
        <v>7.7</v>
      </c>
      <c r="CW37" s="78">
        <v>6.9</v>
      </c>
      <c r="CX37" s="79"/>
      <c r="CY37" s="78">
        <v>5.3</v>
      </c>
      <c r="CZ37" s="79">
        <v>0</v>
      </c>
      <c r="DA37" s="80">
        <v>23</v>
      </c>
      <c r="DB37" s="81">
        <v>1</v>
      </c>
      <c r="DC37" s="79"/>
      <c r="DD37" s="79"/>
      <c r="DE37" s="79"/>
      <c r="DF37" s="80">
        <v>0</v>
      </c>
      <c r="DG37" s="81">
        <v>4</v>
      </c>
      <c r="DH37" s="80">
        <v>121</v>
      </c>
      <c r="DI37" s="81">
        <v>16</v>
      </c>
      <c r="DJ37" s="83">
        <v>137</v>
      </c>
      <c r="DK37" s="78">
        <v>135</v>
      </c>
      <c r="DL37" s="78">
        <v>7.24</v>
      </c>
      <c r="DM37" s="78">
        <v>3.07</v>
      </c>
      <c r="DN37" s="76" t="s">
        <v>293</v>
      </c>
      <c r="DO37" s="13">
        <f t="shared" si="0"/>
        <v>11</v>
      </c>
    </row>
    <row r="38" spans="2:119" ht="27.75" customHeight="1">
      <c r="B38" s="75">
        <v>2220319204</v>
      </c>
      <c r="C38" s="76" t="s">
        <v>8</v>
      </c>
      <c r="D38" s="76" t="s">
        <v>316</v>
      </c>
      <c r="E38" s="76" t="s">
        <v>228</v>
      </c>
      <c r="F38" s="77">
        <v>35966</v>
      </c>
      <c r="G38" s="76" t="s">
        <v>5</v>
      </c>
      <c r="H38" s="76" t="s">
        <v>146</v>
      </c>
      <c r="I38" s="78">
        <v>8.3000000000000007</v>
      </c>
      <c r="J38" s="78">
        <v>8.1</v>
      </c>
      <c r="K38" s="78">
        <v>8.1999999999999993</v>
      </c>
      <c r="L38" s="78">
        <v>8.3000000000000007</v>
      </c>
      <c r="M38" s="79"/>
      <c r="N38" s="78">
        <v>8.1999999999999993</v>
      </c>
      <c r="O38" s="79"/>
      <c r="P38" s="78">
        <v>5.5</v>
      </c>
      <c r="Q38" s="79"/>
      <c r="R38" s="78">
        <v>7</v>
      </c>
      <c r="S38" s="79"/>
      <c r="T38" s="82" t="s">
        <v>77</v>
      </c>
      <c r="U38" s="79"/>
      <c r="V38" s="79"/>
      <c r="W38" s="79"/>
      <c r="X38" s="78">
        <v>6.2</v>
      </c>
      <c r="Y38" s="78">
        <v>6.9</v>
      </c>
      <c r="Z38" s="78">
        <v>9.1999999999999993</v>
      </c>
      <c r="AA38" s="78">
        <v>8.6999999999999993</v>
      </c>
      <c r="AB38" s="79"/>
      <c r="AC38" s="79"/>
      <c r="AD38" s="78">
        <v>6.5</v>
      </c>
      <c r="AE38" s="78">
        <v>7</v>
      </c>
      <c r="AF38" s="78">
        <v>8.6999999999999993</v>
      </c>
      <c r="AG38" s="78">
        <v>8.8000000000000007</v>
      </c>
      <c r="AH38" s="82" t="s">
        <v>77</v>
      </c>
      <c r="AI38" s="78">
        <v>8.1</v>
      </c>
      <c r="AJ38" s="82" t="s">
        <v>77</v>
      </c>
      <c r="AK38" s="78">
        <v>7.8</v>
      </c>
      <c r="AL38" s="80">
        <v>35</v>
      </c>
      <c r="AM38" s="81">
        <v>10</v>
      </c>
      <c r="AN38" s="78">
        <v>7.6</v>
      </c>
      <c r="AO38" s="78">
        <v>6.5</v>
      </c>
      <c r="AP38" s="79"/>
      <c r="AQ38" s="79"/>
      <c r="AR38" s="79"/>
      <c r="AS38" s="79"/>
      <c r="AT38" s="79"/>
      <c r="AU38" s="78">
        <v>5.8</v>
      </c>
      <c r="AV38" s="79"/>
      <c r="AW38" s="79"/>
      <c r="AX38" s="79"/>
      <c r="AY38" s="79"/>
      <c r="AZ38" s="79"/>
      <c r="BA38" s="82" t="s">
        <v>77</v>
      </c>
      <c r="BB38" s="79"/>
      <c r="BC38" s="80">
        <v>3</v>
      </c>
      <c r="BD38" s="81">
        <v>2</v>
      </c>
      <c r="BE38" s="78">
        <v>6</v>
      </c>
      <c r="BF38" s="78">
        <v>7.5</v>
      </c>
      <c r="BG38" s="78">
        <v>5.3</v>
      </c>
      <c r="BH38" s="78">
        <v>6.5</v>
      </c>
      <c r="BI38" s="78">
        <v>6.5</v>
      </c>
      <c r="BJ38" s="78">
        <v>7.9</v>
      </c>
      <c r="BK38" s="78">
        <v>4.5999999999999996</v>
      </c>
      <c r="BL38" s="78">
        <v>6</v>
      </c>
      <c r="BM38" s="78">
        <v>7.6</v>
      </c>
      <c r="BN38" s="78">
        <v>4.7</v>
      </c>
      <c r="BO38" s="78">
        <v>6.3</v>
      </c>
      <c r="BP38" s="82" t="s">
        <v>77</v>
      </c>
      <c r="BQ38" s="78">
        <v>7.2</v>
      </c>
      <c r="BR38" s="79"/>
      <c r="BS38" s="79"/>
      <c r="BT38" s="79"/>
      <c r="BU38" s="79"/>
      <c r="BV38" s="78">
        <v>7</v>
      </c>
      <c r="BW38" s="78">
        <v>6.5</v>
      </c>
      <c r="BX38" s="82" t="s">
        <v>77</v>
      </c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80">
        <v>28</v>
      </c>
      <c r="CJ38" s="81">
        <v>31</v>
      </c>
      <c r="CK38" s="82" t="s">
        <v>77</v>
      </c>
      <c r="CL38" s="78">
        <v>6.1</v>
      </c>
      <c r="CM38" s="82" t="s">
        <v>77</v>
      </c>
      <c r="CN38" s="79"/>
      <c r="CO38" s="78">
        <v>6.3</v>
      </c>
      <c r="CP38" s="79"/>
      <c r="CQ38" s="79"/>
      <c r="CR38" s="79"/>
      <c r="CS38" s="79"/>
      <c r="CT38" s="82" t="s">
        <v>77</v>
      </c>
      <c r="CU38" s="79"/>
      <c r="CV38" s="79"/>
      <c r="CW38" s="79"/>
      <c r="CX38" s="79"/>
      <c r="CY38" s="79"/>
      <c r="CZ38" s="79"/>
      <c r="DA38" s="80">
        <v>5</v>
      </c>
      <c r="DB38" s="81">
        <v>19</v>
      </c>
      <c r="DC38" s="79"/>
      <c r="DD38" s="79"/>
      <c r="DE38" s="79"/>
      <c r="DF38" s="80">
        <v>0</v>
      </c>
      <c r="DG38" s="81">
        <v>4</v>
      </c>
      <c r="DH38" s="80">
        <v>71</v>
      </c>
      <c r="DI38" s="81">
        <v>66</v>
      </c>
      <c r="DJ38" s="83">
        <v>137</v>
      </c>
      <c r="DK38" s="78">
        <v>71</v>
      </c>
      <c r="DL38" s="78">
        <v>7.03</v>
      </c>
      <c r="DM38" s="78">
        <v>2.91</v>
      </c>
      <c r="DN38" s="76"/>
      <c r="DO38" s="13">
        <f t="shared" si="0"/>
        <v>60</v>
      </c>
    </row>
    <row r="39" spans="2:119" ht="27.75" customHeight="1">
      <c r="B39" s="75">
        <v>2220326382</v>
      </c>
      <c r="C39" s="76" t="s">
        <v>3</v>
      </c>
      <c r="D39" s="76" t="s">
        <v>317</v>
      </c>
      <c r="E39" s="76" t="s">
        <v>228</v>
      </c>
      <c r="F39" s="77">
        <v>35941</v>
      </c>
      <c r="G39" s="76" t="s">
        <v>5</v>
      </c>
      <c r="H39" s="76" t="s">
        <v>144</v>
      </c>
      <c r="I39" s="78">
        <v>8.4</v>
      </c>
      <c r="J39" s="78">
        <v>7.8</v>
      </c>
      <c r="K39" s="78">
        <v>8.3000000000000007</v>
      </c>
      <c r="L39" s="78">
        <v>7.4</v>
      </c>
      <c r="M39" s="79"/>
      <c r="N39" s="78">
        <v>5.9</v>
      </c>
      <c r="O39" s="79"/>
      <c r="P39" s="78">
        <v>5.3</v>
      </c>
      <c r="Q39" s="79"/>
      <c r="R39" s="78">
        <v>6.2</v>
      </c>
      <c r="S39" s="79"/>
      <c r="T39" s="82" t="s">
        <v>77</v>
      </c>
      <c r="U39" s="79"/>
      <c r="V39" s="79"/>
      <c r="W39" s="79"/>
      <c r="X39" s="78">
        <v>7.1</v>
      </c>
      <c r="Y39" s="78">
        <v>6.7</v>
      </c>
      <c r="Z39" s="78">
        <v>6.3</v>
      </c>
      <c r="AA39" s="79"/>
      <c r="AB39" s="78">
        <v>8</v>
      </c>
      <c r="AC39" s="79"/>
      <c r="AD39" s="78">
        <v>5.7</v>
      </c>
      <c r="AE39" s="78">
        <v>6</v>
      </c>
      <c r="AF39" s="78">
        <v>9.5</v>
      </c>
      <c r="AG39" s="78">
        <v>9.6999999999999993</v>
      </c>
      <c r="AH39" s="78">
        <v>6.9</v>
      </c>
      <c r="AI39" s="78">
        <v>7.4</v>
      </c>
      <c r="AJ39" s="78">
        <v>6.2</v>
      </c>
      <c r="AK39" s="78">
        <v>9.1999999999999993</v>
      </c>
      <c r="AL39" s="80">
        <v>41</v>
      </c>
      <c r="AM39" s="81">
        <v>4</v>
      </c>
      <c r="AN39" s="78">
        <v>7.9</v>
      </c>
      <c r="AO39" s="78">
        <v>6.8</v>
      </c>
      <c r="AP39" s="79"/>
      <c r="AQ39" s="79"/>
      <c r="AR39" s="78">
        <v>7.6</v>
      </c>
      <c r="AS39" s="79"/>
      <c r="AT39" s="79"/>
      <c r="AU39" s="79"/>
      <c r="AV39" s="79"/>
      <c r="AW39" s="79"/>
      <c r="AX39" s="78">
        <v>8.1</v>
      </c>
      <c r="AY39" s="79"/>
      <c r="AZ39" s="79"/>
      <c r="BA39" s="79"/>
      <c r="BB39" s="78">
        <v>6.7</v>
      </c>
      <c r="BC39" s="80">
        <v>5</v>
      </c>
      <c r="BD39" s="81">
        <v>0</v>
      </c>
      <c r="BE39" s="78">
        <v>6.8</v>
      </c>
      <c r="BF39" s="78">
        <v>6.6</v>
      </c>
      <c r="BG39" s="78">
        <v>5.6</v>
      </c>
      <c r="BH39" s="78">
        <v>6</v>
      </c>
      <c r="BI39" s="78">
        <v>7.7</v>
      </c>
      <c r="BJ39" s="78">
        <v>7.9</v>
      </c>
      <c r="BK39" s="78">
        <v>5.5</v>
      </c>
      <c r="BL39" s="78">
        <v>7.3</v>
      </c>
      <c r="BM39" s="78">
        <v>7.8</v>
      </c>
      <c r="BN39" s="78">
        <v>4.3</v>
      </c>
      <c r="BO39" s="78">
        <v>5.2</v>
      </c>
      <c r="BP39" s="78">
        <v>7</v>
      </c>
      <c r="BQ39" s="78">
        <v>6.8</v>
      </c>
      <c r="BR39" s="78">
        <v>7.1</v>
      </c>
      <c r="BS39" s="78">
        <v>5.3</v>
      </c>
      <c r="BT39" s="82" t="s">
        <v>77</v>
      </c>
      <c r="BU39" s="78">
        <v>8</v>
      </c>
      <c r="BV39" s="78">
        <v>7.3</v>
      </c>
      <c r="BW39" s="78">
        <v>5.9</v>
      </c>
      <c r="BX39" s="78">
        <v>4.7</v>
      </c>
      <c r="BY39" s="78">
        <v>5.4</v>
      </c>
      <c r="BZ39" s="82" t="s">
        <v>77</v>
      </c>
      <c r="CA39" s="78">
        <v>5.3</v>
      </c>
      <c r="CB39" s="78">
        <v>5</v>
      </c>
      <c r="CC39" s="82" t="s">
        <v>77</v>
      </c>
      <c r="CD39" s="79"/>
      <c r="CE39" s="79"/>
      <c r="CF39" s="78">
        <v>7.5</v>
      </c>
      <c r="CG39" s="78">
        <v>4.5</v>
      </c>
      <c r="CH39" s="78">
        <v>8.3000000000000007</v>
      </c>
      <c r="CI39" s="80">
        <v>53</v>
      </c>
      <c r="CJ39" s="81">
        <v>6</v>
      </c>
      <c r="CK39" s="78">
        <v>6</v>
      </c>
      <c r="CL39" s="78">
        <v>6.1</v>
      </c>
      <c r="CM39" s="78">
        <v>5.3</v>
      </c>
      <c r="CN39" s="79"/>
      <c r="CO39" s="78">
        <v>5.6</v>
      </c>
      <c r="CP39" s="78">
        <v>6.4</v>
      </c>
      <c r="CQ39" s="78">
        <v>6.2</v>
      </c>
      <c r="CR39" s="79"/>
      <c r="CS39" s="78">
        <v>5.7</v>
      </c>
      <c r="CT39" s="79"/>
      <c r="CU39" s="79"/>
      <c r="CV39" s="82" t="s">
        <v>77</v>
      </c>
      <c r="CW39" s="78">
        <v>6.1</v>
      </c>
      <c r="CX39" s="79"/>
      <c r="CY39" s="78">
        <v>9.8000000000000007</v>
      </c>
      <c r="CZ39" s="82" t="s">
        <v>77</v>
      </c>
      <c r="DA39" s="80">
        <v>21</v>
      </c>
      <c r="DB39" s="81">
        <v>3</v>
      </c>
      <c r="DC39" s="79"/>
      <c r="DD39" s="79"/>
      <c r="DE39" s="79"/>
      <c r="DF39" s="80">
        <v>0</v>
      </c>
      <c r="DG39" s="81">
        <v>4</v>
      </c>
      <c r="DH39" s="80">
        <v>120</v>
      </c>
      <c r="DI39" s="81">
        <v>17</v>
      </c>
      <c r="DJ39" s="83">
        <v>137</v>
      </c>
      <c r="DK39" s="78">
        <v>120</v>
      </c>
      <c r="DL39" s="78">
        <v>6.52</v>
      </c>
      <c r="DM39" s="78">
        <v>2.5299999999999998</v>
      </c>
      <c r="DN39" s="76"/>
      <c r="DO39" s="13">
        <f t="shared" si="0"/>
        <v>13</v>
      </c>
    </row>
    <row r="40" spans="2:119" ht="27.75" customHeight="1">
      <c r="B40" s="75">
        <v>2220323974</v>
      </c>
      <c r="C40" s="76" t="s">
        <v>320</v>
      </c>
      <c r="D40" s="76" t="s">
        <v>285</v>
      </c>
      <c r="E40" s="76" t="s">
        <v>221</v>
      </c>
      <c r="F40" s="77">
        <v>35995</v>
      </c>
      <c r="G40" s="76" t="s">
        <v>5</v>
      </c>
      <c r="H40" s="76" t="s">
        <v>144</v>
      </c>
      <c r="I40" s="78">
        <v>8.6</v>
      </c>
      <c r="J40" s="78">
        <v>8.6999999999999993</v>
      </c>
      <c r="K40" s="78">
        <v>8.3000000000000007</v>
      </c>
      <c r="L40" s="78">
        <v>5.7</v>
      </c>
      <c r="M40" s="79"/>
      <c r="N40" s="78">
        <v>6.7</v>
      </c>
      <c r="O40" s="79"/>
      <c r="P40" s="78">
        <v>4.9000000000000004</v>
      </c>
      <c r="Q40" s="79"/>
      <c r="R40" s="78">
        <v>6.8</v>
      </c>
      <c r="S40" s="79"/>
      <c r="T40" s="78">
        <v>6.3</v>
      </c>
      <c r="U40" s="79"/>
      <c r="V40" s="78">
        <v>6.7</v>
      </c>
      <c r="W40" s="79"/>
      <c r="X40" s="78">
        <v>6.3</v>
      </c>
      <c r="Y40" s="78">
        <v>7.6</v>
      </c>
      <c r="Z40" s="78">
        <v>8.5</v>
      </c>
      <c r="AA40" s="78">
        <v>9.4</v>
      </c>
      <c r="AB40" s="79"/>
      <c r="AC40" s="79"/>
      <c r="AD40" s="78">
        <v>7.2</v>
      </c>
      <c r="AE40" s="78">
        <v>7.4</v>
      </c>
      <c r="AF40" s="78">
        <v>9.6999999999999993</v>
      </c>
      <c r="AG40" s="78">
        <v>8.6</v>
      </c>
      <c r="AH40" s="78">
        <v>6.5</v>
      </c>
      <c r="AI40" s="78">
        <v>7.9</v>
      </c>
      <c r="AJ40" s="78">
        <v>7.1</v>
      </c>
      <c r="AK40" s="78">
        <v>9.3000000000000007</v>
      </c>
      <c r="AL40" s="80">
        <v>45</v>
      </c>
      <c r="AM40" s="81">
        <v>0</v>
      </c>
      <c r="AN40" s="78">
        <v>6.4</v>
      </c>
      <c r="AO40" s="78">
        <v>7.1</v>
      </c>
      <c r="AP40" s="79"/>
      <c r="AQ40" s="79"/>
      <c r="AR40" s="79"/>
      <c r="AS40" s="79"/>
      <c r="AT40" s="78">
        <v>6.2</v>
      </c>
      <c r="AU40" s="79"/>
      <c r="AV40" s="79"/>
      <c r="AW40" s="79"/>
      <c r="AX40" s="79"/>
      <c r="AY40" s="79"/>
      <c r="AZ40" s="78">
        <v>5.8</v>
      </c>
      <c r="BA40" s="79"/>
      <c r="BB40" s="78">
        <v>5</v>
      </c>
      <c r="BC40" s="80">
        <v>5</v>
      </c>
      <c r="BD40" s="81">
        <v>0</v>
      </c>
      <c r="BE40" s="78">
        <v>8.6999999999999993</v>
      </c>
      <c r="BF40" s="78">
        <v>5</v>
      </c>
      <c r="BG40" s="78">
        <v>5.4</v>
      </c>
      <c r="BH40" s="78">
        <v>5.5</v>
      </c>
      <c r="BI40" s="78">
        <v>7.1</v>
      </c>
      <c r="BJ40" s="78">
        <v>7.6</v>
      </c>
      <c r="BK40" s="78">
        <v>5.6</v>
      </c>
      <c r="BL40" s="78">
        <v>4.9000000000000004</v>
      </c>
      <c r="BM40" s="78">
        <v>7.5</v>
      </c>
      <c r="BN40" s="78">
        <v>5.8</v>
      </c>
      <c r="BO40" s="78">
        <v>6.4</v>
      </c>
      <c r="BP40" s="78">
        <v>4.7</v>
      </c>
      <c r="BQ40" s="78">
        <v>5.9</v>
      </c>
      <c r="BR40" s="78">
        <v>6.7</v>
      </c>
      <c r="BS40" s="82" t="s">
        <v>77</v>
      </c>
      <c r="BT40" s="78">
        <v>6.5</v>
      </c>
      <c r="BU40" s="82" t="s">
        <v>77</v>
      </c>
      <c r="BV40" s="78">
        <v>6.7</v>
      </c>
      <c r="BW40" s="78">
        <v>6.3</v>
      </c>
      <c r="BX40" s="82" t="s">
        <v>77</v>
      </c>
      <c r="BY40" s="78">
        <v>6.4</v>
      </c>
      <c r="BZ40" s="82" t="s">
        <v>77</v>
      </c>
      <c r="CA40" s="78">
        <v>4.8</v>
      </c>
      <c r="CB40" s="78">
        <v>6.6</v>
      </c>
      <c r="CC40" s="82" t="s">
        <v>77</v>
      </c>
      <c r="CD40" s="79"/>
      <c r="CE40" s="79"/>
      <c r="CF40" s="78">
        <v>6.9</v>
      </c>
      <c r="CG40" s="78">
        <v>5.7</v>
      </c>
      <c r="CH40" s="78">
        <v>8.3000000000000007</v>
      </c>
      <c r="CI40" s="80">
        <v>49</v>
      </c>
      <c r="CJ40" s="81">
        <v>10</v>
      </c>
      <c r="CK40" s="78">
        <v>5.4</v>
      </c>
      <c r="CL40" s="78">
        <v>7.6</v>
      </c>
      <c r="CM40" s="78">
        <v>5.7</v>
      </c>
      <c r="CN40" s="79"/>
      <c r="CO40" s="78">
        <v>7.9</v>
      </c>
      <c r="CP40" s="78">
        <v>8.1999999999999993</v>
      </c>
      <c r="CQ40" s="78">
        <v>7.3</v>
      </c>
      <c r="CR40" s="79"/>
      <c r="CS40" s="79"/>
      <c r="CT40" s="82" t="s">
        <v>77</v>
      </c>
      <c r="CU40" s="79"/>
      <c r="CV40" s="82" t="s">
        <v>77</v>
      </c>
      <c r="CW40" s="78">
        <v>4.8</v>
      </c>
      <c r="CX40" s="79"/>
      <c r="CY40" s="78">
        <v>9.1</v>
      </c>
      <c r="CZ40" s="82" t="s">
        <v>77</v>
      </c>
      <c r="DA40" s="80">
        <v>19</v>
      </c>
      <c r="DB40" s="81">
        <v>5</v>
      </c>
      <c r="DC40" s="79"/>
      <c r="DD40" s="79"/>
      <c r="DE40" s="79"/>
      <c r="DF40" s="80">
        <v>0</v>
      </c>
      <c r="DG40" s="81">
        <v>4</v>
      </c>
      <c r="DH40" s="80">
        <v>118</v>
      </c>
      <c r="DI40" s="81">
        <v>19</v>
      </c>
      <c r="DJ40" s="83">
        <v>137</v>
      </c>
      <c r="DK40" s="78">
        <v>118</v>
      </c>
      <c r="DL40" s="78">
        <v>6.83</v>
      </c>
      <c r="DM40" s="78">
        <v>2.74</v>
      </c>
      <c r="DN40" s="76"/>
      <c r="DO40" s="13">
        <f t="shared" si="0"/>
        <v>15</v>
      </c>
    </row>
    <row r="41" spans="2:119" ht="27.75" customHeight="1">
      <c r="B41" s="75">
        <v>2220326387</v>
      </c>
      <c r="C41" s="76" t="s">
        <v>3</v>
      </c>
      <c r="D41" s="76" t="s">
        <v>118</v>
      </c>
      <c r="E41" s="76" t="s">
        <v>261</v>
      </c>
      <c r="F41" s="77">
        <v>35864</v>
      </c>
      <c r="G41" s="76" t="s">
        <v>5</v>
      </c>
      <c r="H41" s="76" t="s">
        <v>144</v>
      </c>
      <c r="I41" s="78">
        <v>7.3</v>
      </c>
      <c r="J41" s="78">
        <v>7.2</v>
      </c>
      <c r="K41" s="78">
        <v>6.2</v>
      </c>
      <c r="L41" s="78">
        <v>7.3</v>
      </c>
      <c r="M41" s="79"/>
      <c r="N41" s="78">
        <v>5.3</v>
      </c>
      <c r="O41" s="79"/>
      <c r="P41" s="78">
        <v>5.2</v>
      </c>
      <c r="Q41" s="79"/>
      <c r="R41" s="78">
        <v>5</v>
      </c>
      <c r="S41" s="79"/>
      <c r="T41" s="78">
        <v>6.5</v>
      </c>
      <c r="U41" s="79"/>
      <c r="V41" s="78">
        <v>4.2</v>
      </c>
      <c r="W41" s="79"/>
      <c r="X41" s="78">
        <v>6.1</v>
      </c>
      <c r="Y41" s="78">
        <v>7.1</v>
      </c>
      <c r="Z41" s="79">
        <v>0</v>
      </c>
      <c r="AA41" s="79"/>
      <c r="AB41" s="78">
        <v>7.5</v>
      </c>
      <c r="AC41" s="79"/>
      <c r="AD41" s="78">
        <v>8.3000000000000007</v>
      </c>
      <c r="AE41" s="78">
        <v>8.1</v>
      </c>
      <c r="AF41" s="78">
        <v>9.9</v>
      </c>
      <c r="AG41" s="78">
        <v>9.1999999999999993</v>
      </c>
      <c r="AH41" s="78">
        <v>6.6</v>
      </c>
      <c r="AI41" s="78">
        <v>8.3000000000000007</v>
      </c>
      <c r="AJ41" s="78">
        <v>6.5</v>
      </c>
      <c r="AK41" s="78">
        <v>7.6</v>
      </c>
      <c r="AL41" s="80">
        <v>42</v>
      </c>
      <c r="AM41" s="81">
        <v>3</v>
      </c>
      <c r="AN41" s="78">
        <v>6</v>
      </c>
      <c r="AO41" s="78">
        <v>9.1999999999999993</v>
      </c>
      <c r="AP41" s="78">
        <v>6.1</v>
      </c>
      <c r="AQ41" s="79"/>
      <c r="AR41" s="79"/>
      <c r="AS41" s="79"/>
      <c r="AT41" s="79"/>
      <c r="AU41" s="79"/>
      <c r="AV41" s="79"/>
      <c r="AW41" s="79"/>
      <c r="AX41" s="79"/>
      <c r="AY41" s="79"/>
      <c r="AZ41" s="78">
        <v>5.8</v>
      </c>
      <c r="BA41" s="79"/>
      <c r="BB41" s="78">
        <v>7.3</v>
      </c>
      <c r="BC41" s="80">
        <v>5</v>
      </c>
      <c r="BD41" s="81">
        <v>0</v>
      </c>
      <c r="BE41" s="78">
        <v>6.5</v>
      </c>
      <c r="BF41" s="78">
        <v>6</v>
      </c>
      <c r="BG41" s="78">
        <v>4.9000000000000004</v>
      </c>
      <c r="BH41" s="78">
        <v>7.8</v>
      </c>
      <c r="BI41" s="78">
        <v>5.9</v>
      </c>
      <c r="BJ41" s="78">
        <v>4.8</v>
      </c>
      <c r="BK41" s="78">
        <v>5.0999999999999996</v>
      </c>
      <c r="BL41" s="78">
        <v>6.9</v>
      </c>
      <c r="BM41" s="78">
        <v>6.7</v>
      </c>
      <c r="BN41" s="78">
        <v>6.2</v>
      </c>
      <c r="BO41" s="78">
        <v>5.5</v>
      </c>
      <c r="BP41" s="78">
        <v>7</v>
      </c>
      <c r="BQ41" s="78">
        <v>7.1</v>
      </c>
      <c r="BR41" s="78">
        <v>7.5</v>
      </c>
      <c r="BS41" s="78">
        <v>4.9000000000000004</v>
      </c>
      <c r="BT41" s="78">
        <v>5</v>
      </c>
      <c r="BU41" s="78">
        <v>7.5</v>
      </c>
      <c r="BV41" s="78">
        <v>5.2</v>
      </c>
      <c r="BW41" s="78">
        <v>7.1</v>
      </c>
      <c r="BX41" s="78">
        <v>6</v>
      </c>
      <c r="BY41" s="78">
        <v>5.9</v>
      </c>
      <c r="BZ41" s="82" t="s">
        <v>77</v>
      </c>
      <c r="CA41" s="78">
        <v>4.7</v>
      </c>
      <c r="CB41" s="78">
        <v>4.5999999999999996</v>
      </c>
      <c r="CC41" s="82" t="s">
        <v>77</v>
      </c>
      <c r="CD41" s="79"/>
      <c r="CE41" s="82" t="s">
        <v>77</v>
      </c>
      <c r="CF41" s="79"/>
      <c r="CG41" s="78">
        <v>5</v>
      </c>
      <c r="CH41" s="78">
        <v>8.3000000000000007</v>
      </c>
      <c r="CI41" s="80">
        <v>52</v>
      </c>
      <c r="CJ41" s="81">
        <v>7</v>
      </c>
      <c r="CK41" s="78">
        <v>5.3</v>
      </c>
      <c r="CL41" s="78">
        <v>5.7</v>
      </c>
      <c r="CM41" s="82" t="s">
        <v>77</v>
      </c>
      <c r="CN41" s="79"/>
      <c r="CO41" s="78">
        <v>5.4</v>
      </c>
      <c r="CP41" s="78">
        <v>7.1</v>
      </c>
      <c r="CQ41" s="79"/>
      <c r="CR41" s="78">
        <v>4.7</v>
      </c>
      <c r="CS41" s="78">
        <v>8.1999999999999993</v>
      </c>
      <c r="CT41" s="79"/>
      <c r="CU41" s="79"/>
      <c r="CV41" s="82" t="s">
        <v>77</v>
      </c>
      <c r="CW41" s="78">
        <v>4.0999999999999996</v>
      </c>
      <c r="CX41" s="79"/>
      <c r="CY41" s="78">
        <v>9.5</v>
      </c>
      <c r="CZ41" s="78">
        <v>9.4</v>
      </c>
      <c r="DA41" s="80">
        <v>19</v>
      </c>
      <c r="DB41" s="81">
        <v>5</v>
      </c>
      <c r="DC41" s="79"/>
      <c r="DD41" s="79"/>
      <c r="DE41" s="79"/>
      <c r="DF41" s="80">
        <v>0</v>
      </c>
      <c r="DG41" s="81">
        <v>4</v>
      </c>
      <c r="DH41" s="80">
        <v>118</v>
      </c>
      <c r="DI41" s="81">
        <v>19</v>
      </c>
      <c r="DJ41" s="83">
        <v>137</v>
      </c>
      <c r="DK41" s="78">
        <v>124</v>
      </c>
      <c r="DL41" s="78">
        <v>6.18</v>
      </c>
      <c r="DM41" s="78">
        <v>2.3199999999999998</v>
      </c>
      <c r="DN41" s="76"/>
      <c r="DO41" s="13">
        <f t="shared" si="0"/>
        <v>15</v>
      </c>
    </row>
    <row r="42" spans="2:119" ht="27.75" customHeight="1">
      <c r="B42" s="75">
        <v>2221326389</v>
      </c>
      <c r="C42" s="76" t="s">
        <v>3</v>
      </c>
      <c r="D42" s="76" t="s">
        <v>89</v>
      </c>
      <c r="E42" s="76" t="s">
        <v>87</v>
      </c>
      <c r="F42" s="77">
        <v>36109</v>
      </c>
      <c r="G42" s="76" t="s">
        <v>88</v>
      </c>
      <c r="H42" s="76" t="s">
        <v>144</v>
      </c>
      <c r="I42" s="78">
        <v>7.5</v>
      </c>
      <c r="J42" s="78">
        <v>4.5999999999999996</v>
      </c>
      <c r="K42" s="78">
        <v>5.7</v>
      </c>
      <c r="L42" s="78">
        <v>5.4</v>
      </c>
      <c r="M42" s="79"/>
      <c r="N42" s="79">
        <v>0</v>
      </c>
      <c r="O42" s="79"/>
      <c r="P42" s="79"/>
      <c r="Q42" s="79"/>
      <c r="R42" s="79"/>
      <c r="S42" s="79"/>
      <c r="T42" s="79"/>
      <c r="U42" s="79"/>
      <c r="V42" s="79"/>
      <c r="W42" s="79"/>
      <c r="X42" s="78">
        <v>4</v>
      </c>
      <c r="Y42" s="82" t="s">
        <v>77</v>
      </c>
      <c r="Z42" s="78">
        <v>5.9</v>
      </c>
      <c r="AA42" s="78">
        <v>6</v>
      </c>
      <c r="AB42" s="79"/>
      <c r="AC42" s="79"/>
      <c r="AD42" s="78">
        <v>5.8</v>
      </c>
      <c r="AE42" s="79"/>
      <c r="AF42" s="78">
        <v>9</v>
      </c>
      <c r="AG42" s="78">
        <v>8.4</v>
      </c>
      <c r="AH42" s="79"/>
      <c r="AI42" s="78">
        <v>4.9000000000000004</v>
      </c>
      <c r="AJ42" s="82" t="s">
        <v>77</v>
      </c>
      <c r="AK42" s="79"/>
      <c r="AL42" s="80">
        <v>22</v>
      </c>
      <c r="AM42" s="81">
        <v>23</v>
      </c>
      <c r="AN42" s="78">
        <v>8.1</v>
      </c>
      <c r="AO42" s="78">
        <v>7.3</v>
      </c>
      <c r="AP42" s="78">
        <v>6.7</v>
      </c>
      <c r="AQ42" s="79"/>
      <c r="AR42" s="79"/>
      <c r="AS42" s="79"/>
      <c r="AT42" s="79"/>
      <c r="AU42" s="79"/>
      <c r="AV42" s="79"/>
      <c r="AW42" s="79"/>
      <c r="AX42" s="78">
        <v>5</v>
      </c>
      <c r="AY42" s="79"/>
      <c r="AZ42" s="79"/>
      <c r="BA42" s="79"/>
      <c r="BB42" s="79">
        <v>0</v>
      </c>
      <c r="BC42" s="80">
        <v>4</v>
      </c>
      <c r="BD42" s="81">
        <v>1</v>
      </c>
      <c r="BE42" s="78">
        <v>9.3000000000000007</v>
      </c>
      <c r="BF42" s="78">
        <v>4.8</v>
      </c>
      <c r="BG42" s="78">
        <v>4.7</v>
      </c>
      <c r="BH42" s="79">
        <v>0</v>
      </c>
      <c r="BI42" s="78">
        <v>7.9</v>
      </c>
      <c r="BJ42" s="82" t="s">
        <v>77</v>
      </c>
      <c r="BK42" s="78">
        <v>5.3</v>
      </c>
      <c r="BL42" s="79"/>
      <c r="BM42" s="78">
        <v>4.7</v>
      </c>
      <c r="BN42" s="79"/>
      <c r="BO42" s="82" t="s">
        <v>77</v>
      </c>
      <c r="BP42" s="79"/>
      <c r="BQ42" s="78">
        <v>4</v>
      </c>
      <c r="BR42" s="79"/>
      <c r="BS42" s="79"/>
      <c r="BT42" s="79"/>
      <c r="BU42" s="79"/>
      <c r="BV42" s="78">
        <v>6.4</v>
      </c>
      <c r="BW42" s="78">
        <v>4.9000000000000004</v>
      </c>
      <c r="BX42" s="79"/>
      <c r="BY42" s="79"/>
      <c r="BZ42" s="79"/>
      <c r="CA42" s="78">
        <v>5.0999999999999996</v>
      </c>
      <c r="CB42" s="79"/>
      <c r="CC42" s="82" t="s">
        <v>77</v>
      </c>
      <c r="CD42" s="79"/>
      <c r="CE42" s="79"/>
      <c r="CF42" s="79"/>
      <c r="CG42" s="79"/>
      <c r="CH42" s="78">
        <v>7.1</v>
      </c>
      <c r="CI42" s="80">
        <v>22</v>
      </c>
      <c r="CJ42" s="81">
        <v>37</v>
      </c>
      <c r="CK42" s="78">
        <v>4.7</v>
      </c>
      <c r="CL42" s="78">
        <v>4.5</v>
      </c>
      <c r="CM42" s="82" t="s">
        <v>77</v>
      </c>
      <c r="CN42" s="79"/>
      <c r="CO42" s="78">
        <v>4.5999999999999996</v>
      </c>
      <c r="CP42" s="79">
        <v>0</v>
      </c>
      <c r="CQ42" s="79">
        <v>0</v>
      </c>
      <c r="CR42" s="79"/>
      <c r="CS42" s="78">
        <v>4.3</v>
      </c>
      <c r="CT42" s="79"/>
      <c r="CU42" s="79"/>
      <c r="CV42" s="79"/>
      <c r="CW42" s="79"/>
      <c r="CX42" s="79"/>
      <c r="CY42" s="79"/>
      <c r="CZ42" s="82" t="s">
        <v>77</v>
      </c>
      <c r="DA42" s="80">
        <v>9</v>
      </c>
      <c r="DB42" s="81">
        <v>15</v>
      </c>
      <c r="DC42" s="79"/>
      <c r="DD42" s="79"/>
      <c r="DE42" s="79"/>
      <c r="DF42" s="80">
        <v>0</v>
      </c>
      <c r="DG42" s="81">
        <v>4</v>
      </c>
      <c r="DH42" s="80">
        <v>57</v>
      </c>
      <c r="DI42" s="81">
        <v>80</v>
      </c>
      <c r="DJ42" s="83">
        <v>137</v>
      </c>
      <c r="DK42" s="78">
        <v>80</v>
      </c>
      <c r="DL42" s="78">
        <v>4.3600000000000003</v>
      </c>
      <c r="DM42" s="78">
        <v>1.38</v>
      </c>
      <c r="DN42" s="76"/>
      <c r="DO42" s="13">
        <f t="shared" si="0"/>
        <v>75</v>
      </c>
    </row>
    <row r="43" spans="2:119" ht="27.75" customHeight="1">
      <c r="B43" s="75">
        <v>2120319296</v>
      </c>
      <c r="C43" s="76" t="s">
        <v>8</v>
      </c>
      <c r="D43" s="76" t="s">
        <v>2</v>
      </c>
      <c r="E43" s="76" t="s">
        <v>227</v>
      </c>
      <c r="F43" s="77">
        <v>35473</v>
      </c>
      <c r="G43" s="76" t="s">
        <v>5</v>
      </c>
      <c r="H43" s="76" t="s">
        <v>147</v>
      </c>
      <c r="I43" s="78">
        <v>8.1999999999999993</v>
      </c>
      <c r="J43" s="78">
        <v>8.4</v>
      </c>
      <c r="K43" s="78">
        <v>8.4</v>
      </c>
      <c r="L43" s="78">
        <v>9.9</v>
      </c>
      <c r="M43" s="79"/>
      <c r="N43" s="78">
        <v>8.6</v>
      </c>
      <c r="O43" s="79"/>
      <c r="P43" s="78">
        <v>8.9</v>
      </c>
      <c r="Q43" s="79"/>
      <c r="R43" s="78">
        <v>8.3000000000000007</v>
      </c>
      <c r="S43" s="79"/>
      <c r="T43" s="78">
        <v>9.1999999999999993</v>
      </c>
      <c r="U43" s="79"/>
      <c r="V43" s="79"/>
      <c r="W43" s="79"/>
      <c r="X43" s="78">
        <v>8.6999999999999993</v>
      </c>
      <c r="Y43" s="78">
        <v>7.3</v>
      </c>
      <c r="Z43" s="78">
        <v>8.8000000000000007</v>
      </c>
      <c r="AA43" s="79"/>
      <c r="AB43" s="78">
        <v>9.5</v>
      </c>
      <c r="AC43" s="79"/>
      <c r="AD43" s="78">
        <v>6.7</v>
      </c>
      <c r="AE43" s="78">
        <v>7</v>
      </c>
      <c r="AF43" s="78">
        <v>8.8000000000000007</v>
      </c>
      <c r="AG43" s="78">
        <v>8.9</v>
      </c>
      <c r="AH43" s="78">
        <v>7.3</v>
      </c>
      <c r="AI43" s="78">
        <v>8.6999999999999993</v>
      </c>
      <c r="AJ43" s="78">
        <v>5.6</v>
      </c>
      <c r="AK43" s="82" t="s">
        <v>77</v>
      </c>
      <c r="AL43" s="80">
        <v>41</v>
      </c>
      <c r="AM43" s="81">
        <v>4</v>
      </c>
      <c r="AN43" s="78">
        <v>7.5</v>
      </c>
      <c r="AO43" s="78">
        <v>7.9</v>
      </c>
      <c r="AP43" s="78">
        <v>6.7</v>
      </c>
      <c r="AQ43" s="79"/>
      <c r="AR43" s="79"/>
      <c r="AS43" s="79"/>
      <c r="AT43" s="79"/>
      <c r="AU43" s="79"/>
      <c r="AV43" s="79"/>
      <c r="AW43" s="78">
        <v>6.4</v>
      </c>
      <c r="AX43" s="79"/>
      <c r="AY43" s="79"/>
      <c r="AZ43" s="79"/>
      <c r="BA43" s="79"/>
      <c r="BB43" s="79"/>
      <c r="BC43" s="80">
        <v>4</v>
      </c>
      <c r="BD43" s="81">
        <v>1</v>
      </c>
      <c r="BE43" s="78">
        <v>7.2</v>
      </c>
      <c r="BF43" s="78">
        <v>6.2</v>
      </c>
      <c r="BG43" s="78">
        <v>5.9</v>
      </c>
      <c r="BH43" s="78">
        <v>7.7</v>
      </c>
      <c r="BI43" s="78">
        <v>7</v>
      </c>
      <c r="BJ43" s="78">
        <v>7.5</v>
      </c>
      <c r="BK43" s="78">
        <v>5.6</v>
      </c>
      <c r="BL43" s="78">
        <v>8.3000000000000007</v>
      </c>
      <c r="BM43" s="78">
        <v>8</v>
      </c>
      <c r="BN43" s="78">
        <v>7.2</v>
      </c>
      <c r="BO43" s="78">
        <v>6.1</v>
      </c>
      <c r="BP43" s="78">
        <v>5.0999999999999996</v>
      </c>
      <c r="BQ43" s="78">
        <v>7.2</v>
      </c>
      <c r="BR43" s="78">
        <v>5.4</v>
      </c>
      <c r="BS43" s="78">
        <v>5.9</v>
      </c>
      <c r="BT43" s="82" t="s">
        <v>77</v>
      </c>
      <c r="BU43" s="78">
        <v>8.6</v>
      </c>
      <c r="BV43" s="78">
        <v>6.7</v>
      </c>
      <c r="BW43" s="78">
        <v>7</v>
      </c>
      <c r="BX43" s="82" t="s">
        <v>77</v>
      </c>
      <c r="BY43" s="79">
        <v>0</v>
      </c>
      <c r="BZ43" s="79"/>
      <c r="CA43" s="78">
        <v>5.5</v>
      </c>
      <c r="CB43" s="78">
        <v>7.8</v>
      </c>
      <c r="CC43" s="79"/>
      <c r="CD43" s="78">
        <v>5.9</v>
      </c>
      <c r="CE43" s="79"/>
      <c r="CF43" s="78">
        <v>7.4</v>
      </c>
      <c r="CG43" s="78">
        <v>6.4</v>
      </c>
      <c r="CH43" s="78">
        <v>7.7</v>
      </c>
      <c r="CI43" s="80">
        <v>51</v>
      </c>
      <c r="CJ43" s="81">
        <v>8</v>
      </c>
      <c r="CK43" s="78">
        <v>7.5</v>
      </c>
      <c r="CL43" s="78">
        <v>8.1</v>
      </c>
      <c r="CM43" s="79"/>
      <c r="CN43" s="82" t="s">
        <v>77</v>
      </c>
      <c r="CO43" s="78">
        <v>7</v>
      </c>
      <c r="CP43" s="82" t="s">
        <v>77</v>
      </c>
      <c r="CQ43" s="79"/>
      <c r="CR43" s="79"/>
      <c r="CS43" s="82" t="s">
        <v>77</v>
      </c>
      <c r="CT43" s="79"/>
      <c r="CU43" s="79"/>
      <c r="CV43" s="78">
        <v>7.9</v>
      </c>
      <c r="CW43" s="78">
        <v>4.5999999999999996</v>
      </c>
      <c r="CX43" s="79"/>
      <c r="CY43" s="78">
        <v>9.1999999999999993</v>
      </c>
      <c r="CZ43" s="82" t="s">
        <v>77</v>
      </c>
      <c r="DA43" s="80">
        <v>12</v>
      </c>
      <c r="DB43" s="81">
        <v>12</v>
      </c>
      <c r="DC43" s="79"/>
      <c r="DD43" s="79"/>
      <c r="DE43" s="79"/>
      <c r="DF43" s="80">
        <v>0</v>
      </c>
      <c r="DG43" s="81">
        <v>4</v>
      </c>
      <c r="DH43" s="80">
        <v>108</v>
      </c>
      <c r="DI43" s="81">
        <v>29</v>
      </c>
      <c r="DJ43" s="83">
        <v>137</v>
      </c>
      <c r="DK43" s="78">
        <v>110</v>
      </c>
      <c r="DL43" s="78">
        <v>7.23</v>
      </c>
      <c r="DM43" s="78">
        <v>3.02</v>
      </c>
      <c r="DN43" s="76" t="s">
        <v>293</v>
      </c>
      <c r="DO43" s="13">
        <f t="shared" si="0"/>
        <v>24</v>
      </c>
    </row>
    <row r="44" spans="2:119" ht="27.75" customHeight="1">
      <c r="B44" s="75">
        <v>2220326391</v>
      </c>
      <c r="C44" s="76" t="s">
        <v>85</v>
      </c>
      <c r="D44" s="76" t="s">
        <v>323</v>
      </c>
      <c r="E44" s="76" t="s">
        <v>227</v>
      </c>
      <c r="F44" s="77">
        <v>34814</v>
      </c>
      <c r="G44" s="76" t="s">
        <v>5</v>
      </c>
      <c r="H44" s="76" t="s">
        <v>146</v>
      </c>
      <c r="I44" s="82" t="s">
        <v>77</v>
      </c>
      <c r="J44" s="78">
        <v>8</v>
      </c>
      <c r="K44" s="78">
        <v>8</v>
      </c>
      <c r="L44" s="78">
        <v>7.2</v>
      </c>
      <c r="M44" s="79"/>
      <c r="N44" s="82" t="s">
        <v>77</v>
      </c>
      <c r="O44" s="79"/>
      <c r="P44" s="79"/>
      <c r="Q44" s="79"/>
      <c r="R44" s="79"/>
      <c r="S44" s="79"/>
      <c r="T44" s="79"/>
      <c r="U44" s="79"/>
      <c r="V44" s="79"/>
      <c r="W44" s="79"/>
      <c r="X44" s="82" t="s">
        <v>77</v>
      </c>
      <c r="Y44" s="79"/>
      <c r="Z44" s="82" t="s">
        <v>77</v>
      </c>
      <c r="AA44" s="79"/>
      <c r="AB44" s="79"/>
      <c r="AC44" s="79"/>
      <c r="AD44" s="79">
        <v>0</v>
      </c>
      <c r="AE44" s="79"/>
      <c r="AF44" s="78">
        <v>8.6</v>
      </c>
      <c r="AG44" s="82" t="s">
        <v>77</v>
      </c>
      <c r="AH44" s="79"/>
      <c r="AI44" s="79">
        <v>0</v>
      </c>
      <c r="AJ44" s="79"/>
      <c r="AK44" s="79">
        <v>0</v>
      </c>
      <c r="AL44" s="80">
        <v>7</v>
      </c>
      <c r="AM44" s="81">
        <v>38</v>
      </c>
      <c r="AN44" s="82" t="s">
        <v>77</v>
      </c>
      <c r="AO44" s="79">
        <v>0</v>
      </c>
      <c r="AP44" s="79">
        <v>0</v>
      </c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>
        <v>0</v>
      </c>
      <c r="BD44" s="81">
        <v>5</v>
      </c>
      <c r="BE44" s="78">
        <v>7.6</v>
      </c>
      <c r="BF44" s="78">
        <v>6.3</v>
      </c>
      <c r="BG44" s="79">
        <v>0</v>
      </c>
      <c r="BH44" s="82" t="s">
        <v>77</v>
      </c>
      <c r="BI44" s="82" t="s">
        <v>77</v>
      </c>
      <c r="BJ44" s="79">
        <v>0</v>
      </c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8">
        <v>6.9</v>
      </c>
      <c r="BW44" s="79">
        <v>0</v>
      </c>
      <c r="BX44" s="79"/>
      <c r="BY44" s="79"/>
      <c r="BZ44" s="79"/>
      <c r="CA44" s="79">
        <v>0</v>
      </c>
      <c r="CB44" s="79"/>
      <c r="CC44" s="79"/>
      <c r="CD44" s="79"/>
      <c r="CE44" s="79"/>
      <c r="CF44" s="79"/>
      <c r="CG44" s="79"/>
      <c r="CH44" s="79">
        <v>0</v>
      </c>
      <c r="CI44" s="80">
        <v>6</v>
      </c>
      <c r="CJ44" s="81">
        <v>53</v>
      </c>
      <c r="CK44" s="79"/>
      <c r="CL44" s="82" t="s">
        <v>77</v>
      </c>
      <c r="CM44" s="79"/>
      <c r="CN44" s="79">
        <v>0</v>
      </c>
      <c r="CO44" s="79">
        <v>0</v>
      </c>
      <c r="CP44" s="79">
        <v>0</v>
      </c>
      <c r="CQ44" s="79"/>
      <c r="CR44" s="79"/>
      <c r="CS44" s="79"/>
      <c r="CT44" s="79"/>
      <c r="CU44" s="79"/>
      <c r="CV44" s="79"/>
      <c r="CW44" s="79">
        <v>0</v>
      </c>
      <c r="CX44" s="79"/>
      <c r="CY44" s="79"/>
      <c r="CZ44" s="79"/>
      <c r="DA44" s="80">
        <v>0</v>
      </c>
      <c r="DB44" s="81">
        <v>24</v>
      </c>
      <c r="DC44" s="79"/>
      <c r="DD44" s="79"/>
      <c r="DE44" s="79"/>
      <c r="DF44" s="80">
        <v>0</v>
      </c>
      <c r="DG44" s="81">
        <v>4</v>
      </c>
      <c r="DH44" s="80">
        <v>13</v>
      </c>
      <c r="DI44" s="81">
        <v>124</v>
      </c>
      <c r="DJ44" s="83">
        <v>137</v>
      </c>
      <c r="DK44" s="78">
        <v>57</v>
      </c>
      <c r="DL44" s="78">
        <v>1.82</v>
      </c>
      <c r="DM44" s="78">
        <v>0.72</v>
      </c>
      <c r="DN44" s="76"/>
      <c r="DO44" s="13">
        <f t="shared" si="0"/>
        <v>115</v>
      </c>
    </row>
    <row r="45" spans="2:119" ht="27.75" customHeight="1">
      <c r="B45" s="75">
        <v>2221326392</v>
      </c>
      <c r="C45" s="76" t="s">
        <v>8</v>
      </c>
      <c r="D45" s="76" t="s">
        <v>89</v>
      </c>
      <c r="E45" s="76" t="s">
        <v>324</v>
      </c>
      <c r="F45" s="77">
        <v>36061</v>
      </c>
      <c r="G45" s="76" t="s">
        <v>88</v>
      </c>
      <c r="H45" s="76" t="s">
        <v>144</v>
      </c>
      <c r="I45" s="78">
        <v>4.3</v>
      </c>
      <c r="J45" s="78">
        <v>6.6</v>
      </c>
      <c r="K45" s="78">
        <v>7.7</v>
      </c>
      <c r="L45" s="78">
        <v>4.2</v>
      </c>
      <c r="M45" s="79"/>
      <c r="N45" s="78">
        <v>4</v>
      </c>
      <c r="O45" s="79"/>
      <c r="P45" s="79">
        <v>0</v>
      </c>
      <c r="Q45" s="79"/>
      <c r="R45" s="79"/>
      <c r="S45" s="79"/>
      <c r="T45" s="79"/>
      <c r="U45" s="79"/>
      <c r="V45" s="79"/>
      <c r="W45" s="79"/>
      <c r="X45" s="78">
        <v>5.0999999999999996</v>
      </c>
      <c r="Y45" s="78">
        <v>7.5</v>
      </c>
      <c r="Z45" s="79">
        <v>0</v>
      </c>
      <c r="AA45" s="79"/>
      <c r="AB45" s="78">
        <v>7.9</v>
      </c>
      <c r="AC45" s="79"/>
      <c r="AD45" s="78">
        <v>6.1</v>
      </c>
      <c r="AE45" s="79">
        <v>0</v>
      </c>
      <c r="AF45" s="78">
        <v>8.8000000000000007</v>
      </c>
      <c r="AG45" s="78">
        <v>7.5</v>
      </c>
      <c r="AH45" s="79"/>
      <c r="AI45" s="79">
        <v>0</v>
      </c>
      <c r="AJ45" s="79"/>
      <c r="AK45" s="78">
        <v>4.7</v>
      </c>
      <c r="AL45" s="80">
        <v>24</v>
      </c>
      <c r="AM45" s="81">
        <v>21</v>
      </c>
      <c r="AN45" s="78">
        <v>5.3</v>
      </c>
      <c r="AO45" s="78">
        <v>5.8</v>
      </c>
      <c r="AP45" s="79"/>
      <c r="AQ45" s="79"/>
      <c r="AR45" s="79"/>
      <c r="AS45" s="79"/>
      <c r="AT45" s="78">
        <v>7.3</v>
      </c>
      <c r="AU45" s="79"/>
      <c r="AV45" s="79"/>
      <c r="AW45" s="79"/>
      <c r="AX45" s="79"/>
      <c r="AY45" s="79"/>
      <c r="AZ45" s="78">
        <v>5.2</v>
      </c>
      <c r="BA45" s="79"/>
      <c r="BB45" s="79">
        <v>0</v>
      </c>
      <c r="BC45" s="80">
        <v>4</v>
      </c>
      <c r="BD45" s="81">
        <v>1</v>
      </c>
      <c r="BE45" s="78">
        <v>6.2</v>
      </c>
      <c r="BF45" s="78">
        <v>4.5999999999999996</v>
      </c>
      <c r="BG45" s="78">
        <v>4.8</v>
      </c>
      <c r="BH45" s="78">
        <v>5.4</v>
      </c>
      <c r="BI45" s="78">
        <v>4.8</v>
      </c>
      <c r="BJ45" s="78">
        <v>4.9000000000000004</v>
      </c>
      <c r="BK45" s="78">
        <v>4.9000000000000004</v>
      </c>
      <c r="BL45" s="78">
        <v>6.6</v>
      </c>
      <c r="BM45" s="78">
        <v>6.3</v>
      </c>
      <c r="BN45" s="78">
        <v>6.4</v>
      </c>
      <c r="BO45" s="79"/>
      <c r="BP45" s="78">
        <v>6.5</v>
      </c>
      <c r="BQ45" s="79"/>
      <c r="BR45" s="79"/>
      <c r="BS45" s="79"/>
      <c r="BT45" s="79">
        <v>0</v>
      </c>
      <c r="BU45" s="79"/>
      <c r="BV45" s="78">
        <v>4.3</v>
      </c>
      <c r="BW45" s="78">
        <v>5.9</v>
      </c>
      <c r="BX45" s="79"/>
      <c r="BY45" s="79"/>
      <c r="BZ45" s="79"/>
      <c r="CA45" s="79">
        <v>0</v>
      </c>
      <c r="CB45" s="79">
        <v>0</v>
      </c>
      <c r="CC45" s="79"/>
      <c r="CD45" s="79"/>
      <c r="CE45" s="79"/>
      <c r="CF45" s="79"/>
      <c r="CG45" s="79"/>
      <c r="CH45" s="79"/>
      <c r="CI45" s="80">
        <v>26</v>
      </c>
      <c r="CJ45" s="81">
        <v>33</v>
      </c>
      <c r="CK45" s="78">
        <v>5.0999999999999996</v>
      </c>
      <c r="CL45" s="78">
        <v>5.9</v>
      </c>
      <c r="CM45" s="78">
        <v>4.2</v>
      </c>
      <c r="CN45" s="79"/>
      <c r="CO45" s="79">
        <v>0</v>
      </c>
      <c r="CP45" s="79">
        <v>0</v>
      </c>
      <c r="CQ45" s="79"/>
      <c r="CR45" s="79"/>
      <c r="CS45" s="79">
        <v>0</v>
      </c>
      <c r="CT45" s="79"/>
      <c r="CU45" s="79"/>
      <c r="CV45" s="79"/>
      <c r="CW45" s="79"/>
      <c r="CX45" s="79"/>
      <c r="CY45" s="79"/>
      <c r="CZ45" s="79"/>
      <c r="DA45" s="80">
        <v>7</v>
      </c>
      <c r="DB45" s="81">
        <v>17</v>
      </c>
      <c r="DC45" s="79"/>
      <c r="DD45" s="79"/>
      <c r="DE45" s="79"/>
      <c r="DF45" s="80">
        <v>0</v>
      </c>
      <c r="DG45" s="81">
        <v>4</v>
      </c>
      <c r="DH45" s="80">
        <v>61</v>
      </c>
      <c r="DI45" s="81">
        <v>76</v>
      </c>
      <c r="DJ45" s="83">
        <v>137</v>
      </c>
      <c r="DK45" s="78">
        <v>86</v>
      </c>
      <c r="DL45" s="78">
        <v>3.94</v>
      </c>
      <c r="DM45" s="78">
        <v>1.41</v>
      </c>
      <c r="DN45" s="76" t="s">
        <v>391</v>
      </c>
      <c r="DO45" s="13">
        <f t="shared" si="0"/>
        <v>71</v>
      </c>
    </row>
    <row r="46" spans="2:119" ht="27.75" customHeight="1">
      <c r="B46" s="75">
        <v>2220326393</v>
      </c>
      <c r="C46" s="76" t="s">
        <v>87</v>
      </c>
      <c r="D46" s="76" t="s">
        <v>2</v>
      </c>
      <c r="E46" s="76" t="s">
        <v>105</v>
      </c>
      <c r="F46" s="77">
        <v>36116</v>
      </c>
      <c r="G46" s="76" t="s">
        <v>5</v>
      </c>
      <c r="H46" s="76" t="s">
        <v>144</v>
      </c>
      <c r="I46" s="78">
        <v>8.6999999999999993</v>
      </c>
      <c r="J46" s="78">
        <v>8.1</v>
      </c>
      <c r="K46" s="78">
        <v>8.5</v>
      </c>
      <c r="L46" s="78">
        <v>7.9</v>
      </c>
      <c r="M46" s="79"/>
      <c r="N46" s="78">
        <v>7.3</v>
      </c>
      <c r="O46" s="79"/>
      <c r="P46" s="78">
        <v>6</v>
      </c>
      <c r="Q46" s="79"/>
      <c r="R46" s="78">
        <v>6.4</v>
      </c>
      <c r="S46" s="79"/>
      <c r="T46" s="78">
        <v>6.6</v>
      </c>
      <c r="U46" s="79"/>
      <c r="V46" s="78">
        <v>5.9</v>
      </c>
      <c r="W46" s="79"/>
      <c r="X46" s="78">
        <v>8.3000000000000007</v>
      </c>
      <c r="Y46" s="78">
        <v>8.6999999999999993</v>
      </c>
      <c r="Z46" s="78">
        <v>6.2</v>
      </c>
      <c r="AA46" s="79"/>
      <c r="AB46" s="78">
        <v>9.6999999999999993</v>
      </c>
      <c r="AC46" s="79"/>
      <c r="AD46" s="78">
        <v>9.1999999999999993</v>
      </c>
      <c r="AE46" s="78">
        <v>8.4</v>
      </c>
      <c r="AF46" s="78">
        <v>8.6</v>
      </c>
      <c r="AG46" s="78">
        <v>9.1999999999999993</v>
      </c>
      <c r="AH46" s="78">
        <v>8.9</v>
      </c>
      <c r="AI46" s="78">
        <v>7.2</v>
      </c>
      <c r="AJ46" s="78">
        <v>8.3000000000000007</v>
      </c>
      <c r="AK46" s="82" t="s">
        <v>77</v>
      </c>
      <c r="AL46" s="80">
        <v>43</v>
      </c>
      <c r="AM46" s="81">
        <v>2</v>
      </c>
      <c r="AN46" s="78">
        <v>6.8</v>
      </c>
      <c r="AO46" s="78">
        <v>6.4</v>
      </c>
      <c r="AP46" s="79"/>
      <c r="AQ46" s="79"/>
      <c r="AR46" s="79"/>
      <c r="AS46" s="79"/>
      <c r="AT46" s="79"/>
      <c r="AU46" s="78">
        <v>7.2</v>
      </c>
      <c r="AV46" s="79"/>
      <c r="AW46" s="79"/>
      <c r="AX46" s="79"/>
      <c r="AY46" s="79"/>
      <c r="AZ46" s="79"/>
      <c r="BA46" s="78">
        <v>6.6</v>
      </c>
      <c r="BB46" s="78">
        <v>7.3</v>
      </c>
      <c r="BC46" s="80">
        <v>5</v>
      </c>
      <c r="BD46" s="81">
        <v>0</v>
      </c>
      <c r="BE46" s="78">
        <v>7.9</v>
      </c>
      <c r="BF46" s="78">
        <v>6.2</v>
      </c>
      <c r="BG46" s="78">
        <v>4.2</v>
      </c>
      <c r="BH46" s="78">
        <v>5.5</v>
      </c>
      <c r="BI46" s="78">
        <v>7.8</v>
      </c>
      <c r="BJ46" s="78">
        <v>6.7</v>
      </c>
      <c r="BK46" s="78">
        <v>6.6</v>
      </c>
      <c r="BL46" s="78">
        <v>7.5</v>
      </c>
      <c r="BM46" s="78">
        <v>8</v>
      </c>
      <c r="BN46" s="78">
        <v>5.8</v>
      </c>
      <c r="BO46" s="78">
        <v>6.1</v>
      </c>
      <c r="BP46" s="78">
        <v>6.8</v>
      </c>
      <c r="BQ46" s="78">
        <v>7.3</v>
      </c>
      <c r="BR46" s="78">
        <v>4.0999999999999996</v>
      </c>
      <c r="BS46" s="78">
        <v>6.9</v>
      </c>
      <c r="BT46" s="78">
        <v>5.4</v>
      </c>
      <c r="BU46" s="78">
        <v>7.6</v>
      </c>
      <c r="BV46" s="78">
        <v>5.3</v>
      </c>
      <c r="BW46" s="78">
        <v>7.1</v>
      </c>
      <c r="BX46" s="78">
        <v>6.2</v>
      </c>
      <c r="BY46" s="78">
        <v>7.4</v>
      </c>
      <c r="BZ46" s="82" t="s">
        <v>77</v>
      </c>
      <c r="CA46" s="78">
        <v>5.4</v>
      </c>
      <c r="CB46" s="78">
        <v>5</v>
      </c>
      <c r="CC46" s="82" t="s">
        <v>77</v>
      </c>
      <c r="CD46" s="79"/>
      <c r="CE46" s="79"/>
      <c r="CF46" s="78">
        <v>7.5</v>
      </c>
      <c r="CG46" s="82" t="s">
        <v>77</v>
      </c>
      <c r="CH46" s="78">
        <v>5.8</v>
      </c>
      <c r="CI46" s="80">
        <v>52</v>
      </c>
      <c r="CJ46" s="81">
        <v>7</v>
      </c>
      <c r="CK46" s="78">
        <v>8.4</v>
      </c>
      <c r="CL46" s="78">
        <v>7.5</v>
      </c>
      <c r="CM46" s="82" t="s">
        <v>77</v>
      </c>
      <c r="CN46" s="79"/>
      <c r="CO46" s="78">
        <v>8.1</v>
      </c>
      <c r="CP46" s="78">
        <v>8.6999999999999993</v>
      </c>
      <c r="CQ46" s="79"/>
      <c r="CR46" s="78">
        <v>6.7</v>
      </c>
      <c r="CS46" s="78">
        <v>8.5</v>
      </c>
      <c r="CT46" s="79"/>
      <c r="CU46" s="79"/>
      <c r="CV46" s="82" t="s">
        <v>77</v>
      </c>
      <c r="CW46" s="78">
        <v>5.5</v>
      </c>
      <c r="CX46" s="79"/>
      <c r="CY46" s="78">
        <v>8.9</v>
      </c>
      <c r="CZ46" s="82" t="s">
        <v>77</v>
      </c>
      <c r="DA46" s="80">
        <v>18</v>
      </c>
      <c r="DB46" s="81">
        <v>6</v>
      </c>
      <c r="DC46" s="79"/>
      <c r="DD46" s="79"/>
      <c r="DE46" s="79"/>
      <c r="DF46" s="80">
        <v>0</v>
      </c>
      <c r="DG46" s="81">
        <v>4</v>
      </c>
      <c r="DH46" s="80">
        <v>118</v>
      </c>
      <c r="DI46" s="81">
        <v>19</v>
      </c>
      <c r="DJ46" s="83">
        <v>137</v>
      </c>
      <c r="DK46" s="78">
        <v>118</v>
      </c>
      <c r="DL46" s="78">
        <v>7.17</v>
      </c>
      <c r="DM46" s="78">
        <v>2.95</v>
      </c>
      <c r="DN46" s="76"/>
      <c r="DO46" s="13">
        <f t="shared" si="0"/>
        <v>15</v>
      </c>
    </row>
    <row r="47" spans="2:119" ht="27.75" customHeight="1">
      <c r="B47" s="75">
        <v>2220354019</v>
      </c>
      <c r="C47" s="76" t="s">
        <v>120</v>
      </c>
      <c r="D47" s="76" t="s">
        <v>111</v>
      </c>
      <c r="E47" s="76" t="s">
        <v>264</v>
      </c>
      <c r="F47" s="77">
        <v>35993</v>
      </c>
      <c r="G47" s="76" t="s">
        <v>5</v>
      </c>
      <c r="H47" s="76" t="s">
        <v>144</v>
      </c>
      <c r="I47" s="78">
        <v>8.6</v>
      </c>
      <c r="J47" s="78">
        <v>8.5</v>
      </c>
      <c r="K47" s="78">
        <v>8.3000000000000007</v>
      </c>
      <c r="L47" s="78">
        <v>6.3</v>
      </c>
      <c r="M47" s="79"/>
      <c r="N47" s="78">
        <v>6</v>
      </c>
      <c r="O47" s="79"/>
      <c r="P47" s="78">
        <v>4.2</v>
      </c>
      <c r="Q47" s="79"/>
      <c r="R47" s="78">
        <v>7.2</v>
      </c>
      <c r="S47" s="79"/>
      <c r="T47" s="78">
        <v>7.4</v>
      </c>
      <c r="U47" s="79"/>
      <c r="V47" s="78">
        <v>5.6</v>
      </c>
      <c r="W47" s="79"/>
      <c r="X47" s="78">
        <v>8</v>
      </c>
      <c r="Y47" s="78">
        <v>7</v>
      </c>
      <c r="Z47" s="78">
        <v>6.1</v>
      </c>
      <c r="AA47" s="78">
        <v>9.1999999999999993</v>
      </c>
      <c r="AB47" s="79"/>
      <c r="AC47" s="79"/>
      <c r="AD47" s="78">
        <v>8.5</v>
      </c>
      <c r="AE47" s="78">
        <v>8.9</v>
      </c>
      <c r="AF47" s="78">
        <v>9</v>
      </c>
      <c r="AG47" s="78">
        <v>9.1</v>
      </c>
      <c r="AH47" s="82" t="s">
        <v>77</v>
      </c>
      <c r="AI47" s="78">
        <v>7.4</v>
      </c>
      <c r="AJ47" s="78">
        <v>8.9</v>
      </c>
      <c r="AK47" s="78">
        <v>7.4</v>
      </c>
      <c r="AL47" s="80">
        <v>42</v>
      </c>
      <c r="AM47" s="81">
        <v>3</v>
      </c>
      <c r="AN47" s="78">
        <v>6</v>
      </c>
      <c r="AO47" s="82" t="s">
        <v>77</v>
      </c>
      <c r="AP47" s="79"/>
      <c r="AQ47" s="79"/>
      <c r="AR47" s="79"/>
      <c r="AS47" s="79"/>
      <c r="AT47" s="78">
        <v>8.4</v>
      </c>
      <c r="AU47" s="79"/>
      <c r="AV47" s="78">
        <v>6.1</v>
      </c>
      <c r="AW47" s="79"/>
      <c r="AX47" s="79"/>
      <c r="AY47" s="79"/>
      <c r="AZ47" s="79"/>
      <c r="BA47" s="79"/>
      <c r="BB47" s="78">
        <v>6.3</v>
      </c>
      <c r="BC47" s="80">
        <v>4</v>
      </c>
      <c r="BD47" s="81">
        <v>1</v>
      </c>
      <c r="BE47" s="78">
        <v>6.8</v>
      </c>
      <c r="BF47" s="78">
        <v>5.6</v>
      </c>
      <c r="BG47" s="78">
        <v>5.0999999999999996</v>
      </c>
      <c r="BH47" s="78">
        <v>6.3</v>
      </c>
      <c r="BI47" s="78">
        <v>7.4</v>
      </c>
      <c r="BJ47" s="78">
        <v>6.5</v>
      </c>
      <c r="BK47" s="78">
        <v>6.3</v>
      </c>
      <c r="BL47" s="78">
        <v>6</v>
      </c>
      <c r="BM47" s="78">
        <v>7.1</v>
      </c>
      <c r="BN47" s="78">
        <v>4.7</v>
      </c>
      <c r="BO47" s="78">
        <v>7.2</v>
      </c>
      <c r="BP47" s="78">
        <v>7.5</v>
      </c>
      <c r="BQ47" s="78">
        <v>6.9</v>
      </c>
      <c r="BR47" s="78">
        <v>6.4</v>
      </c>
      <c r="BS47" s="78">
        <v>6.2</v>
      </c>
      <c r="BT47" s="78">
        <v>6.7</v>
      </c>
      <c r="BU47" s="78">
        <v>7.5</v>
      </c>
      <c r="BV47" s="78">
        <v>7</v>
      </c>
      <c r="BW47" s="78">
        <v>6.3</v>
      </c>
      <c r="BX47" s="82" t="s">
        <v>77</v>
      </c>
      <c r="BY47" s="78">
        <v>6.4</v>
      </c>
      <c r="BZ47" s="82" t="s">
        <v>77</v>
      </c>
      <c r="CA47" s="82" t="s">
        <v>77</v>
      </c>
      <c r="CB47" s="78">
        <v>6.4</v>
      </c>
      <c r="CC47" s="79"/>
      <c r="CD47" s="78">
        <v>6.2</v>
      </c>
      <c r="CE47" s="79"/>
      <c r="CF47" s="78">
        <v>7.4</v>
      </c>
      <c r="CG47" s="82" t="s">
        <v>77</v>
      </c>
      <c r="CH47" s="78">
        <v>8.9</v>
      </c>
      <c r="CI47" s="80">
        <v>49</v>
      </c>
      <c r="CJ47" s="81">
        <v>10</v>
      </c>
      <c r="CK47" s="78">
        <v>7.4</v>
      </c>
      <c r="CL47" s="78">
        <v>8.3000000000000007</v>
      </c>
      <c r="CM47" s="78">
        <v>7.1</v>
      </c>
      <c r="CN47" s="79"/>
      <c r="CO47" s="78">
        <v>8.4</v>
      </c>
      <c r="CP47" s="82" t="s">
        <v>77</v>
      </c>
      <c r="CQ47" s="79"/>
      <c r="CR47" s="78">
        <v>7.6</v>
      </c>
      <c r="CS47" s="78">
        <v>7.5</v>
      </c>
      <c r="CT47" s="79"/>
      <c r="CU47" s="79"/>
      <c r="CV47" s="82" t="s">
        <v>77</v>
      </c>
      <c r="CW47" s="78">
        <v>5</v>
      </c>
      <c r="CX47" s="79"/>
      <c r="CY47" s="78">
        <v>9.6</v>
      </c>
      <c r="CZ47" s="82" t="s">
        <v>77</v>
      </c>
      <c r="DA47" s="80">
        <v>18</v>
      </c>
      <c r="DB47" s="81">
        <v>6</v>
      </c>
      <c r="DC47" s="79"/>
      <c r="DD47" s="79"/>
      <c r="DE47" s="79"/>
      <c r="DF47" s="80">
        <v>0</v>
      </c>
      <c r="DG47" s="81">
        <v>4</v>
      </c>
      <c r="DH47" s="80">
        <v>113</v>
      </c>
      <c r="DI47" s="81">
        <v>24</v>
      </c>
      <c r="DJ47" s="83">
        <v>137</v>
      </c>
      <c r="DK47" s="78">
        <v>116</v>
      </c>
      <c r="DL47" s="78">
        <v>7</v>
      </c>
      <c r="DM47" s="78">
        <v>2.83</v>
      </c>
      <c r="DN47" s="76"/>
      <c r="DO47" s="13">
        <f t="shared" si="0"/>
        <v>19</v>
      </c>
    </row>
    <row r="48" spans="2:119" ht="27.75" customHeight="1">
      <c r="B48" s="75">
        <v>2221326398</v>
      </c>
      <c r="C48" s="76" t="s">
        <v>87</v>
      </c>
      <c r="D48" s="76" t="s">
        <v>327</v>
      </c>
      <c r="E48" s="76" t="s">
        <v>328</v>
      </c>
      <c r="F48" s="77">
        <v>36005</v>
      </c>
      <c r="G48" s="76" t="s">
        <v>88</v>
      </c>
      <c r="H48" s="76" t="s">
        <v>146</v>
      </c>
      <c r="I48" s="78">
        <v>7.3</v>
      </c>
      <c r="J48" s="78">
        <v>7.7</v>
      </c>
      <c r="K48" s="78">
        <v>7.5</v>
      </c>
      <c r="L48" s="78">
        <v>8.3000000000000007</v>
      </c>
      <c r="M48" s="79"/>
      <c r="N48" s="78">
        <v>5.5</v>
      </c>
      <c r="O48" s="79"/>
      <c r="P48" s="82" t="s">
        <v>77</v>
      </c>
      <c r="Q48" s="79"/>
      <c r="R48" s="79"/>
      <c r="S48" s="79"/>
      <c r="T48" s="79"/>
      <c r="U48" s="79"/>
      <c r="V48" s="79"/>
      <c r="W48" s="79"/>
      <c r="X48" s="78">
        <v>6.5</v>
      </c>
      <c r="Y48" s="79"/>
      <c r="Z48" s="78">
        <v>5.3</v>
      </c>
      <c r="AA48" s="78">
        <v>8</v>
      </c>
      <c r="AB48" s="79"/>
      <c r="AC48" s="79"/>
      <c r="AD48" s="78">
        <v>4.8</v>
      </c>
      <c r="AE48" s="78">
        <v>7.3</v>
      </c>
      <c r="AF48" s="78">
        <v>9.9</v>
      </c>
      <c r="AG48" s="78">
        <v>9.3000000000000007</v>
      </c>
      <c r="AH48" s="78">
        <v>6.6</v>
      </c>
      <c r="AI48" s="78">
        <v>7</v>
      </c>
      <c r="AJ48" s="79"/>
      <c r="AK48" s="79"/>
      <c r="AL48" s="80">
        <v>29</v>
      </c>
      <c r="AM48" s="81">
        <v>16</v>
      </c>
      <c r="AN48" s="78">
        <v>6.3</v>
      </c>
      <c r="AO48" s="78">
        <v>6</v>
      </c>
      <c r="AP48" s="79"/>
      <c r="AQ48" s="78">
        <v>4.4000000000000004</v>
      </c>
      <c r="AR48" s="79"/>
      <c r="AS48" s="79"/>
      <c r="AT48" s="79"/>
      <c r="AU48" s="79"/>
      <c r="AV48" s="79"/>
      <c r="AW48" s="78">
        <v>8.5</v>
      </c>
      <c r="AX48" s="79"/>
      <c r="AY48" s="79"/>
      <c r="AZ48" s="79"/>
      <c r="BA48" s="79"/>
      <c r="BB48" s="78">
        <v>8.4</v>
      </c>
      <c r="BC48" s="80">
        <v>5</v>
      </c>
      <c r="BD48" s="81">
        <v>0</v>
      </c>
      <c r="BE48" s="78">
        <v>9.4</v>
      </c>
      <c r="BF48" s="78">
        <v>8.1</v>
      </c>
      <c r="BG48" s="78">
        <v>6.5</v>
      </c>
      <c r="BH48" s="78">
        <v>9.1999999999999993</v>
      </c>
      <c r="BI48" s="78">
        <v>8.1999999999999993</v>
      </c>
      <c r="BJ48" s="82" t="s">
        <v>77</v>
      </c>
      <c r="BK48" s="78">
        <v>8.4</v>
      </c>
      <c r="BL48" s="78">
        <v>7.6</v>
      </c>
      <c r="BM48" s="78">
        <v>8.9</v>
      </c>
      <c r="BN48" s="79"/>
      <c r="BO48" s="82" t="s">
        <v>77</v>
      </c>
      <c r="BP48" s="78">
        <v>8.6999999999999993</v>
      </c>
      <c r="BQ48" s="82" t="s">
        <v>77</v>
      </c>
      <c r="BR48" s="79"/>
      <c r="BS48" s="79"/>
      <c r="BT48" s="82" t="s">
        <v>77</v>
      </c>
      <c r="BU48" s="79"/>
      <c r="BV48" s="78">
        <v>7.3</v>
      </c>
      <c r="BW48" s="78">
        <v>7.8</v>
      </c>
      <c r="BX48" s="79"/>
      <c r="BY48" s="79"/>
      <c r="BZ48" s="79"/>
      <c r="CA48" s="82" t="s">
        <v>77</v>
      </c>
      <c r="CB48" s="79"/>
      <c r="CC48" s="79"/>
      <c r="CD48" s="79"/>
      <c r="CE48" s="79"/>
      <c r="CF48" s="79"/>
      <c r="CG48" s="78">
        <v>4.9000000000000004</v>
      </c>
      <c r="CH48" s="79">
        <v>0</v>
      </c>
      <c r="CI48" s="80">
        <v>25</v>
      </c>
      <c r="CJ48" s="81">
        <v>34</v>
      </c>
      <c r="CK48" s="78">
        <v>5.8</v>
      </c>
      <c r="CL48" s="78">
        <v>6.4</v>
      </c>
      <c r="CM48" s="79"/>
      <c r="CN48" s="82" t="s">
        <v>77</v>
      </c>
      <c r="CO48" s="78">
        <v>4.8</v>
      </c>
      <c r="CP48" s="82" t="s">
        <v>77</v>
      </c>
      <c r="CQ48" s="79"/>
      <c r="CR48" s="79"/>
      <c r="CS48" s="79"/>
      <c r="CT48" s="82" t="s">
        <v>77</v>
      </c>
      <c r="CU48" s="79"/>
      <c r="CV48" s="79"/>
      <c r="CW48" s="78">
        <v>4.5</v>
      </c>
      <c r="CX48" s="79"/>
      <c r="CY48" s="82" t="s">
        <v>77</v>
      </c>
      <c r="CZ48" s="79"/>
      <c r="DA48" s="80">
        <v>9</v>
      </c>
      <c r="DB48" s="81">
        <v>15</v>
      </c>
      <c r="DC48" s="79"/>
      <c r="DD48" s="79"/>
      <c r="DE48" s="79"/>
      <c r="DF48" s="80">
        <v>0</v>
      </c>
      <c r="DG48" s="81">
        <v>4</v>
      </c>
      <c r="DH48" s="80">
        <v>68</v>
      </c>
      <c r="DI48" s="81">
        <v>69</v>
      </c>
      <c r="DJ48" s="83">
        <v>137</v>
      </c>
      <c r="DK48" s="78">
        <v>79</v>
      </c>
      <c r="DL48" s="78">
        <v>6.09</v>
      </c>
      <c r="DM48" s="78">
        <v>2.4700000000000002</v>
      </c>
      <c r="DN48" s="76"/>
      <c r="DO48" s="13">
        <f t="shared" si="0"/>
        <v>65</v>
      </c>
    </row>
    <row r="49" spans="2:119" ht="27.75" customHeight="1">
      <c r="B49" s="75">
        <v>2220323980</v>
      </c>
      <c r="C49" s="76" t="s">
        <v>133</v>
      </c>
      <c r="D49" s="76" t="s">
        <v>329</v>
      </c>
      <c r="E49" s="76" t="s">
        <v>256</v>
      </c>
      <c r="F49" s="77">
        <v>36088</v>
      </c>
      <c r="G49" s="76" t="s">
        <v>5</v>
      </c>
      <c r="H49" s="76" t="s">
        <v>144</v>
      </c>
      <c r="I49" s="78">
        <v>7.6</v>
      </c>
      <c r="J49" s="78">
        <v>6.8</v>
      </c>
      <c r="K49" s="78">
        <v>5.7</v>
      </c>
      <c r="L49" s="78">
        <v>7.5</v>
      </c>
      <c r="M49" s="79"/>
      <c r="N49" s="78">
        <v>6.2</v>
      </c>
      <c r="O49" s="79"/>
      <c r="P49" s="78">
        <v>6.1</v>
      </c>
      <c r="Q49" s="79"/>
      <c r="R49" s="78">
        <v>6.7</v>
      </c>
      <c r="S49" s="79"/>
      <c r="T49" s="78">
        <v>5.7</v>
      </c>
      <c r="U49" s="79"/>
      <c r="V49" s="79"/>
      <c r="W49" s="79"/>
      <c r="X49" s="78">
        <v>6.5</v>
      </c>
      <c r="Y49" s="78">
        <v>7.5</v>
      </c>
      <c r="Z49" s="78">
        <v>7.8</v>
      </c>
      <c r="AA49" s="79"/>
      <c r="AB49" s="78">
        <v>8.6</v>
      </c>
      <c r="AC49" s="79"/>
      <c r="AD49" s="78">
        <v>8.4</v>
      </c>
      <c r="AE49" s="78">
        <v>5.4</v>
      </c>
      <c r="AF49" s="78">
        <v>8.4</v>
      </c>
      <c r="AG49" s="78">
        <v>6.5</v>
      </c>
      <c r="AH49" s="78">
        <v>7.9</v>
      </c>
      <c r="AI49" s="78">
        <v>6.2</v>
      </c>
      <c r="AJ49" s="78">
        <v>7.3</v>
      </c>
      <c r="AK49" s="78">
        <v>7</v>
      </c>
      <c r="AL49" s="80">
        <v>43</v>
      </c>
      <c r="AM49" s="81">
        <v>2</v>
      </c>
      <c r="AN49" s="78">
        <v>6.4</v>
      </c>
      <c r="AO49" s="78">
        <v>9.4</v>
      </c>
      <c r="AP49" s="78">
        <v>7.6</v>
      </c>
      <c r="AQ49" s="79"/>
      <c r="AR49" s="79"/>
      <c r="AS49" s="79"/>
      <c r="AT49" s="79"/>
      <c r="AU49" s="79"/>
      <c r="AV49" s="78">
        <v>7.3</v>
      </c>
      <c r="AW49" s="79"/>
      <c r="AX49" s="79"/>
      <c r="AY49" s="79"/>
      <c r="AZ49" s="79"/>
      <c r="BA49" s="79"/>
      <c r="BB49" s="78">
        <v>7.3</v>
      </c>
      <c r="BC49" s="80">
        <v>5</v>
      </c>
      <c r="BD49" s="81">
        <v>0</v>
      </c>
      <c r="BE49" s="78">
        <v>8.1</v>
      </c>
      <c r="BF49" s="78">
        <v>5.9</v>
      </c>
      <c r="BG49" s="78">
        <v>6</v>
      </c>
      <c r="BH49" s="78">
        <v>7.4</v>
      </c>
      <c r="BI49" s="78">
        <v>7.5</v>
      </c>
      <c r="BJ49" s="78">
        <v>7.6</v>
      </c>
      <c r="BK49" s="78">
        <v>5.7</v>
      </c>
      <c r="BL49" s="78">
        <v>7.2</v>
      </c>
      <c r="BM49" s="78">
        <v>8.5</v>
      </c>
      <c r="BN49" s="78">
        <v>6.4</v>
      </c>
      <c r="BO49" s="78">
        <v>7</v>
      </c>
      <c r="BP49" s="78">
        <v>6.1</v>
      </c>
      <c r="BQ49" s="78">
        <v>7.5</v>
      </c>
      <c r="BR49" s="78">
        <v>4.5999999999999996</v>
      </c>
      <c r="BS49" s="78">
        <v>5.7</v>
      </c>
      <c r="BT49" s="78">
        <v>7.6</v>
      </c>
      <c r="BU49" s="78">
        <v>7.5</v>
      </c>
      <c r="BV49" s="78">
        <v>7.5</v>
      </c>
      <c r="BW49" s="78">
        <v>6.4</v>
      </c>
      <c r="BX49" s="78">
        <v>6.1</v>
      </c>
      <c r="BY49" s="78">
        <v>5.6</v>
      </c>
      <c r="BZ49" s="82" t="s">
        <v>77</v>
      </c>
      <c r="CA49" s="78">
        <v>6</v>
      </c>
      <c r="CB49" s="78">
        <v>6.8</v>
      </c>
      <c r="CC49" s="79"/>
      <c r="CD49" s="82" t="s">
        <v>77</v>
      </c>
      <c r="CE49" s="79"/>
      <c r="CF49" s="78">
        <v>7.3</v>
      </c>
      <c r="CG49" s="78">
        <v>7.1</v>
      </c>
      <c r="CH49" s="78">
        <v>8</v>
      </c>
      <c r="CI49" s="80">
        <v>55</v>
      </c>
      <c r="CJ49" s="81">
        <v>4</v>
      </c>
      <c r="CK49" s="78">
        <v>5.0999999999999996</v>
      </c>
      <c r="CL49" s="78">
        <v>6.5</v>
      </c>
      <c r="CM49" s="79"/>
      <c r="CN49" s="78">
        <v>8.3000000000000007</v>
      </c>
      <c r="CO49" s="78">
        <v>6.7</v>
      </c>
      <c r="CP49" s="78">
        <v>6.3</v>
      </c>
      <c r="CQ49" s="78">
        <v>6</v>
      </c>
      <c r="CR49" s="79"/>
      <c r="CS49" s="78">
        <v>8.1999999999999993</v>
      </c>
      <c r="CT49" s="79"/>
      <c r="CU49" s="79"/>
      <c r="CV49" s="78">
        <v>7.8</v>
      </c>
      <c r="CW49" s="82" t="s">
        <v>77</v>
      </c>
      <c r="CX49" s="79"/>
      <c r="CY49" s="78">
        <v>9.4</v>
      </c>
      <c r="CZ49" s="82" t="s">
        <v>77</v>
      </c>
      <c r="DA49" s="80">
        <v>21</v>
      </c>
      <c r="DB49" s="81">
        <v>3</v>
      </c>
      <c r="DC49" s="79"/>
      <c r="DD49" s="79"/>
      <c r="DE49" s="79"/>
      <c r="DF49" s="80">
        <v>0</v>
      </c>
      <c r="DG49" s="81">
        <v>4</v>
      </c>
      <c r="DH49" s="80">
        <v>124</v>
      </c>
      <c r="DI49" s="81">
        <v>13</v>
      </c>
      <c r="DJ49" s="83">
        <v>137</v>
      </c>
      <c r="DK49" s="78">
        <v>124</v>
      </c>
      <c r="DL49" s="78">
        <v>6.9</v>
      </c>
      <c r="DM49" s="78">
        <v>2.82</v>
      </c>
      <c r="DN49" s="76"/>
      <c r="DO49" s="13">
        <f t="shared" si="0"/>
        <v>9</v>
      </c>
    </row>
    <row r="50" spans="2:119" ht="27.75" customHeight="1">
      <c r="B50" s="75">
        <v>2220329630</v>
      </c>
      <c r="C50" s="76" t="s">
        <v>3</v>
      </c>
      <c r="D50" s="76" t="s">
        <v>128</v>
      </c>
      <c r="E50" s="76" t="s">
        <v>256</v>
      </c>
      <c r="F50" s="77">
        <v>36093</v>
      </c>
      <c r="G50" s="76" t="s">
        <v>5</v>
      </c>
      <c r="H50" s="76" t="s">
        <v>146</v>
      </c>
      <c r="I50" s="78">
        <v>8.4</v>
      </c>
      <c r="J50" s="78">
        <v>7.7</v>
      </c>
      <c r="K50" s="78">
        <v>8.3000000000000007</v>
      </c>
      <c r="L50" s="78">
        <v>6.8</v>
      </c>
      <c r="M50" s="79"/>
      <c r="N50" s="78">
        <v>7.7</v>
      </c>
      <c r="O50" s="79"/>
      <c r="P50" s="78">
        <v>7.5</v>
      </c>
      <c r="Q50" s="79"/>
      <c r="R50" s="78">
        <v>9</v>
      </c>
      <c r="S50" s="79"/>
      <c r="T50" s="78">
        <v>8.1999999999999993</v>
      </c>
      <c r="U50" s="79"/>
      <c r="V50" s="78">
        <v>9.6999999999999993</v>
      </c>
      <c r="W50" s="79"/>
      <c r="X50" s="78">
        <v>6.3</v>
      </c>
      <c r="Y50" s="78">
        <v>5.3</v>
      </c>
      <c r="Z50" s="78">
        <v>5.0999999999999996</v>
      </c>
      <c r="AA50" s="79"/>
      <c r="AB50" s="78">
        <v>7.5</v>
      </c>
      <c r="AC50" s="78">
        <v>6.9</v>
      </c>
      <c r="AD50" s="78">
        <v>4.5</v>
      </c>
      <c r="AE50" s="79"/>
      <c r="AF50" s="78">
        <v>8.6999999999999993</v>
      </c>
      <c r="AG50" s="78">
        <v>9.1</v>
      </c>
      <c r="AH50" s="78">
        <v>8.1</v>
      </c>
      <c r="AI50" s="78">
        <v>7.5</v>
      </c>
      <c r="AJ50" s="78">
        <v>7</v>
      </c>
      <c r="AK50" s="78">
        <v>8.6</v>
      </c>
      <c r="AL50" s="80">
        <v>45</v>
      </c>
      <c r="AM50" s="81">
        <v>0</v>
      </c>
      <c r="AN50" s="78">
        <v>7.3</v>
      </c>
      <c r="AO50" s="78">
        <v>6</v>
      </c>
      <c r="AP50" s="79"/>
      <c r="AQ50" s="79"/>
      <c r="AR50" s="79"/>
      <c r="AS50" s="79"/>
      <c r="AT50" s="79"/>
      <c r="AU50" s="78">
        <v>6</v>
      </c>
      <c r="AV50" s="78">
        <v>4.8</v>
      </c>
      <c r="AW50" s="79"/>
      <c r="AX50" s="79"/>
      <c r="AY50" s="79"/>
      <c r="AZ50" s="79"/>
      <c r="BA50" s="79"/>
      <c r="BB50" s="78">
        <v>6.8</v>
      </c>
      <c r="BC50" s="80">
        <v>5</v>
      </c>
      <c r="BD50" s="81">
        <v>0</v>
      </c>
      <c r="BE50" s="78">
        <v>6.4</v>
      </c>
      <c r="BF50" s="78">
        <v>7.3</v>
      </c>
      <c r="BG50" s="78">
        <v>5.6</v>
      </c>
      <c r="BH50" s="78">
        <v>5</v>
      </c>
      <c r="BI50" s="78">
        <v>8.1999999999999993</v>
      </c>
      <c r="BJ50" s="78">
        <v>5.4</v>
      </c>
      <c r="BK50" s="78">
        <v>6.7</v>
      </c>
      <c r="BL50" s="78">
        <v>6.3</v>
      </c>
      <c r="BM50" s="78">
        <v>8.6</v>
      </c>
      <c r="BN50" s="78">
        <v>6.8</v>
      </c>
      <c r="BO50" s="78">
        <v>4.3</v>
      </c>
      <c r="BP50" s="78">
        <v>6</v>
      </c>
      <c r="BQ50" s="78">
        <v>8</v>
      </c>
      <c r="BR50" s="78">
        <v>7.1</v>
      </c>
      <c r="BS50" s="78">
        <v>5.5</v>
      </c>
      <c r="BT50" s="78">
        <v>7.4</v>
      </c>
      <c r="BU50" s="78">
        <v>8.3000000000000007</v>
      </c>
      <c r="BV50" s="78">
        <v>4.7</v>
      </c>
      <c r="BW50" s="78">
        <v>6.9</v>
      </c>
      <c r="BX50" s="78">
        <v>5.8</v>
      </c>
      <c r="BY50" s="78">
        <v>5.6</v>
      </c>
      <c r="BZ50" s="79"/>
      <c r="CA50" s="78">
        <v>5.7</v>
      </c>
      <c r="CB50" s="78">
        <v>6.4</v>
      </c>
      <c r="CC50" s="78">
        <v>6.2</v>
      </c>
      <c r="CD50" s="79"/>
      <c r="CE50" s="79"/>
      <c r="CF50" s="79"/>
      <c r="CG50" s="78">
        <v>6</v>
      </c>
      <c r="CH50" s="78">
        <v>8.3000000000000007</v>
      </c>
      <c r="CI50" s="80">
        <v>54</v>
      </c>
      <c r="CJ50" s="81">
        <v>5</v>
      </c>
      <c r="CK50" s="78">
        <v>7.1</v>
      </c>
      <c r="CL50" s="78">
        <v>7.4</v>
      </c>
      <c r="CM50" s="78">
        <v>6</v>
      </c>
      <c r="CN50" s="79"/>
      <c r="CO50" s="78">
        <v>6.1</v>
      </c>
      <c r="CP50" s="78">
        <v>6.6</v>
      </c>
      <c r="CQ50" s="78">
        <v>5.7</v>
      </c>
      <c r="CR50" s="79"/>
      <c r="CS50" s="78">
        <v>7.2</v>
      </c>
      <c r="CT50" s="79"/>
      <c r="CU50" s="79"/>
      <c r="CV50" s="78">
        <v>7.2</v>
      </c>
      <c r="CW50" s="79"/>
      <c r="CX50" s="79"/>
      <c r="CY50" s="78">
        <v>9</v>
      </c>
      <c r="CZ50" s="78">
        <v>9.1999999999999993</v>
      </c>
      <c r="DA50" s="80">
        <v>22</v>
      </c>
      <c r="DB50" s="81">
        <v>2</v>
      </c>
      <c r="DC50" s="79"/>
      <c r="DD50" s="79"/>
      <c r="DE50" s="79"/>
      <c r="DF50" s="80">
        <v>0</v>
      </c>
      <c r="DG50" s="81">
        <v>4</v>
      </c>
      <c r="DH50" s="80">
        <v>126</v>
      </c>
      <c r="DI50" s="81">
        <v>11</v>
      </c>
      <c r="DJ50" s="83">
        <v>137</v>
      </c>
      <c r="DK50" s="78">
        <v>126</v>
      </c>
      <c r="DL50" s="78">
        <v>6.82</v>
      </c>
      <c r="DM50" s="78">
        <v>2.74</v>
      </c>
      <c r="DN50" s="76"/>
      <c r="DO50" s="13">
        <f t="shared" si="0"/>
        <v>7</v>
      </c>
    </row>
    <row r="51" spans="2:119" ht="27.75" customHeight="1">
      <c r="B51" s="75">
        <v>2220319096</v>
      </c>
      <c r="C51" s="76" t="s">
        <v>85</v>
      </c>
      <c r="D51" s="76" t="s">
        <v>109</v>
      </c>
      <c r="E51" s="76" t="s">
        <v>330</v>
      </c>
      <c r="F51" s="77">
        <v>35922</v>
      </c>
      <c r="G51" s="76" t="s">
        <v>5</v>
      </c>
      <c r="H51" s="76" t="s">
        <v>144</v>
      </c>
      <c r="I51" s="78">
        <v>8.4</v>
      </c>
      <c r="J51" s="78">
        <v>7.3</v>
      </c>
      <c r="K51" s="78">
        <v>8.4</v>
      </c>
      <c r="L51" s="78">
        <v>8.4</v>
      </c>
      <c r="M51" s="79"/>
      <c r="N51" s="78">
        <v>5.8</v>
      </c>
      <c r="O51" s="79"/>
      <c r="P51" s="78">
        <v>4.5999999999999996</v>
      </c>
      <c r="Q51" s="79"/>
      <c r="R51" s="78">
        <v>7.3</v>
      </c>
      <c r="S51" s="79"/>
      <c r="T51" s="82" t="s">
        <v>77</v>
      </c>
      <c r="U51" s="79"/>
      <c r="V51" s="79"/>
      <c r="W51" s="79"/>
      <c r="X51" s="78">
        <v>7.1</v>
      </c>
      <c r="Y51" s="78">
        <v>6.8</v>
      </c>
      <c r="Z51" s="78">
        <v>6.8</v>
      </c>
      <c r="AA51" s="78">
        <v>9.1</v>
      </c>
      <c r="AB51" s="79"/>
      <c r="AC51" s="79"/>
      <c r="AD51" s="78">
        <v>4.7</v>
      </c>
      <c r="AE51" s="79">
        <v>0</v>
      </c>
      <c r="AF51" s="78">
        <v>8.4</v>
      </c>
      <c r="AG51" s="78">
        <v>7.8</v>
      </c>
      <c r="AH51" s="78">
        <v>6.9</v>
      </c>
      <c r="AI51" s="78">
        <v>5</v>
      </c>
      <c r="AJ51" s="78">
        <v>4.9000000000000004</v>
      </c>
      <c r="AK51" s="78">
        <v>5.6</v>
      </c>
      <c r="AL51" s="80">
        <v>39</v>
      </c>
      <c r="AM51" s="81">
        <v>6</v>
      </c>
      <c r="AN51" s="78">
        <v>7.4</v>
      </c>
      <c r="AO51" s="78">
        <v>5.9</v>
      </c>
      <c r="AP51" s="79"/>
      <c r="AQ51" s="79"/>
      <c r="AR51" s="79"/>
      <c r="AS51" s="79"/>
      <c r="AT51" s="78">
        <v>6.8</v>
      </c>
      <c r="AU51" s="79"/>
      <c r="AV51" s="79"/>
      <c r="AW51" s="79"/>
      <c r="AX51" s="79"/>
      <c r="AY51" s="79"/>
      <c r="AZ51" s="78">
        <v>6.1</v>
      </c>
      <c r="BA51" s="79"/>
      <c r="BB51" s="78">
        <v>5.4</v>
      </c>
      <c r="BC51" s="80">
        <v>5</v>
      </c>
      <c r="BD51" s="81">
        <v>0</v>
      </c>
      <c r="BE51" s="78">
        <v>6.5</v>
      </c>
      <c r="BF51" s="78">
        <v>4.5999999999999996</v>
      </c>
      <c r="BG51" s="78">
        <v>4.5</v>
      </c>
      <c r="BH51" s="78">
        <v>5.4</v>
      </c>
      <c r="BI51" s="78">
        <v>7.4</v>
      </c>
      <c r="BJ51" s="78">
        <v>4.8</v>
      </c>
      <c r="BK51" s="78">
        <v>4.7</v>
      </c>
      <c r="BL51" s="78">
        <v>6.5</v>
      </c>
      <c r="BM51" s="78">
        <v>7.3</v>
      </c>
      <c r="BN51" s="78">
        <v>5.8</v>
      </c>
      <c r="BO51" s="78">
        <v>5.0999999999999996</v>
      </c>
      <c r="BP51" s="78">
        <v>7.7</v>
      </c>
      <c r="BQ51" s="78">
        <v>7.8</v>
      </c>
      <c r="BR51" s="82" t="s">
        <v>77</v>
      </c>
      <c r="BS51" s="82" t="s">
        <v>77</v>
      </c>
      <c r="BT51" s="82" t="s">
        <v>77</v>
      </c>
      <c r="BU51" s="82" t="s">
        <v>77</v>
      </c>
      <c r="BV51" s="78">
        <v>4.9000000000000004</v>
      </c>
      <c r="BW51" s="78">
        <v>4.7</v>
      </c>
      <c r="BX51" s="82" t="s">
        <v>77</v>
      </c>
      <c r="BY51" s="78">
        <v>4.5</v>
      </c>
      <c r="BZ51" s="79"/>
      <c r="CA51" s="82" t="s">
        <v>77</v>
      </c>
      <c r="CB51" s="82" t="s">
        <v>77</v>
      </c>
      <c r="CC51" s="79"/>
      <c r="CD51" s="79"/>
      <c r="CE51" s="79"/>
      <c r="CF51" s="79">
        <v>0</v>
      </c>
      <c r="CG51" s="78">
        <v>4.0999999999999996</v>
      </c>
      <c r="CH51" s="78">
        <v>8.1999999999999993</v>
      </c>
      <c r="CI51" s="80">
        <v>36</v>
      </c>
      <c r="CJ51" s="81">
        <v>23</v>
      </c>
      <c r="CK51" s="78">
        <v>5.4</v>
      </c>
      <c r="CL51" s="78">
        <v>6.5</v>
      </c>
      <c r="CM51" s="79">
        <v>0</v>
      </c>
      <c r="CN51" s="79"/>
      <c r="CO51" s="78">
        <v>6.5</v>
      </c>
      <c r="CP51" s="78">
        <v>4.4000000000000004</v>
      </c>
      <c r="CQ51" s="79"/>
      <c r="CR51" s="79"/>
      <c r="CS51" s="79"/>
      <c r="CT51" s="79"/>
      <c r="CU51" s="79"/>
      <c r="CV51" s="78">
        <v>4.9000000000000004</v>
      </c>
      <c r="CW51" s="78">
        <v>4.5999999999999996</v>
      </c>
      <c r="CX51" s="79"/>
      <c r="CY51" s="78">
        <v>7.2</v>
      </c>
      <c r="CZ51" s="82" t="s">
        <v>77</v>
      </c>
      <c r="DA51" s="80">
        <v>15</v>
      </c>
      <c r="DB51" s="81">
        <v>9</v>
      </c>
      <c r="DC51" s="79"/>
      <c r="DD51" s="79"/>
      <c r="DE51" s="79"/>
      <c r="DF51" s="80">
        <v>0</v>
      </c>
      <c r="DG51" s="81">
        <v>4</v>
      </c>
      <c r="DH51" s="80">
        <v>95</v>
      </c>
      <c r="DI51" s="81">
        <v>42</v>
      </c>
      <c r="DJ51" s="83">
        <v>137</v>
      </c>
      <c r="DK51" s="78">
        <v>106</v>
      </c>
      <c r="DL51" s="78">
        <v>5.74</v>
      </c>
      <c r="DM51" s="78">
        <v>2.08</v>
      </c>
      <c r="DN51" s="76"/>
      <c r="DO51" s="13">
        <f t="shared" si="0"/>
        <v>38</v>
      </c>
    </row>
    <row r="52" spans="2:119" ht="27.75" customHeight="1">
      <c r="B52" s="75">
        <v>2220718461</v>
      </c>
      <c r="C52" s="76" t="s">
        <v>139</v>
      </c>
      <c r="D52" s="76" t="s">
        <v>332</v>
      </c>
      <c r="E52" s="76" t="s">
        <v>104</v>
      </c>
      <c r="F52" s="77">
        <v>35481</v>
      </c>
      <c r="G52" s="76" t="s">
        <v>5</v>
      </c>
      <c r="H52" s="76" t="s">
        <v>144</v>
      </c>
      <c r="I52" s="78">
        <v>7.4</v>
      </c>
      <c r="J52" s="78">
        <v>6.8</v>
      </c>
      <c r="K52" s="78">
        <v>8</v>
      </c>
      <c r="L52" s="78">
        <v>8.6</v>
      </c>
      <c r="M52" s="79"/>
      <c r="N52" s="78">
        <v>6.8</v>
      </c>
      <c r="O52" s="79"/>
      <c r="P52" s="78">
        <v>6.1</v>
      </c>
      <c r="Q52" s="79"/>
      <c r="R52" s="78">
        <v>5.8</v>
      </c>
      <c r="S52" s="79"/>
      <c r="T52" s="78">
        <v>6.5</v>
      </c>
      <c r="U52" s="79"/>
      <c r="V52" s="78">
        <v>6</v>
      </c>
      <c r="W52" s="79"/>
      <c r="X52" s="78">
        <v>6.7</v>
      </c>
      <c r="Y52" s="78">
        <v>6.6</v>
      </c>
      <c r="Z52" s="78">
        <v>5.8</v>
      </c>
      <c r="AA52" s="79"/>
      <c r="AB52" s="78">
        <v>6.9</v>
      </c>
      <c r="AC52" s="79"/>
      <c r="AD52" s="78">
        <v>7.5</v>
      </c>
      <c r="AE52" s="82" t="s">
        <v>77</v>
      </c>
      <c r="AF52" s="78">
        <v>8.1999999999999993</v>
      </c>
      <c r="AG52" s="78">
        <v>6.6</v>
      </c>
      <c r="AH52" s="78">
        <v>5.6</v>
      </c>
      <c r="AI52" s="78">
        <v>5.7</v>
      </c>
      <c r="AJ52" s="78">
        <v>5.6</v>
      </c>
      <c r="AK52" s="78">
        <v>7.2</v>
      </c>
      <c r="AL52" s="80">
        <v>43</v>
      </c>
      <c r="AM52" s="81">
        <v>2</v>
      </c>
      <c r="AN52" s="78">
        <v>5.6</v>
      </c>
      <c r="AO52" s="78">
        <v>5.6</v>
      </c>
      <c r="AP52" s="78">
        <v>6.3</v>
      </c>
      <c r="AQ52" s="79"/>
      <c r="AR52" s="79"/>
      <c r="AS52" s="79"/>
      <c r="AT52" s="79"/>
      <c r="AU52" s="79"/>
      <c r="AV52" s="78">
        <v>5.6</v>
      </c>
      <c r="AW52" s="79"/>
      <c r="AX52" s="79"/>
      <c r="AY52" s="79"/>
      <c r="AZ52" s="79"/>
      <c r="BA52" s="79"/>
      <c r="BB52" s="78">
        <v>6.9</v>
      </c>
      <c r="BC52" s="80">
        <v>5</v>
      </c>
      <c r="BD52" s="81">
        <v>0</v>
      </c>
      <c r="BE52" s="78">
        <v>6.1</v>
      </c>
      <c r="BF52" s="78">
        <v>5.8</v>
      </c>
      <c r="BG52" s="78">
        <v>4.9000000000000004</v>
      </c>
      <c r="BH52" s="78">
        <v>5.3</v>
      </c>
      <c r="BI52" s="78">
        <v>5.8</v>
      </c>
      <c r="BJ52" s="78">
        <v>8.1</v>
      </c>
      <c r="BK52" s="78">
        <v>5.8</v>
      </c>
      <c r="BL52" s="78">
        <v>6</v>
      </c>
      <c r="BM52" s="78">
        <v>5.8</v>
      </c>
      <c r="BN52" s="78">
        <v>4.0999999999999996</v>
      </c>
      <c r="BO52" s="78">
        <v>5.0999999999999996</v>
      </c>
      <c r="BP52" s="78">
        <v>7.3</v>
      </c>
      <c r="BQ52" s="78">
        <v>6.1</v>
      </c>
      <c r="BR52" s="78">
        <v>4.5</v>
      </c>
      <c r="BS52" s="78">
        <v>7</v>
      </c>
      <c r="BT52" s="78">
        <v>6</v>
      </c>
      <c r="BU52" s="78">
        <v>5.3</v>
      </c>
      <c r="BV52" s="78">
        <v>5.5</v>
      </c>
      <c r="BW52" s="78">
        <v>6.3</v>
      </c>
      <c r="BX52" s="82" t="s">
        <v>77</v>
      </c>
      <c r="BY52" s="78">
        <v>7.7</v>
      </c>
      <c r="BZ52" s="82" t="s">
        <v>77</v>
      </c>
      <c r="CA52" s="78">
        <v>5.0999999999999996</v>
      </c>
      <c r="CB52" s="78">
        <v>4.5999999999999996</v>
      </c>
      <c r="CC52" s="78">
        <v>6.8</v>
      </c>
      <c r="CD52" s="79"/>
      <c r="CE52" s="79"/>
      <c r="CF52" s="78">
        <v>6.7</v>
      </c>
      <c r="CG52" s="78">
        <v>5.2</v>
      </c>
      <c r="CH52" s="78">
        <v>8.4</v>
      </c>
      <c r="CI52" s="80">
        <v>55</v>
      </c>
      <c r="CJ52" s="81">
        <v>4</v>
      </c>
      <c r="CK52" s="78">
        <v>6.4</v>
      </c>
      <c r="CL52" s="78">
        <v>6.2</v>
      </c>
      <c r="CM52" s="78">
        <v>5.6</v>
      </c>
      <c r="CN52" s="79"/>
      <c r="CO52" s="78">
        <v>5.4</v>
      </c>
      <c r="CP52" s="82" t="s">
        <v>77</v>
      </c>
      <c r="CQ52" s="79"/>
      <c r="CR52" s="78">
        <v>5.0999999999999996</v>
      </c>
      <c r="CS52" s="82" t="s">
        <v>77</v>
      </c>
      <c r="CT52" s="79"/>
      <c r="CU52" s="79"/>
      <c r="CV52" s="78">
        <v>6.6</v>
      </c>
      <c r="CW52" s="78">
        <v>5.0999999999999996</v>
      </c>
      <c r="CX52" s="79"/>
      <c r="CY52" s="78">
        <v>7.9</v>
      </c>
      <c r="CZ52" s="82" t="s">
        <v>77</v>
      </c>
      <c r="DA52" s="80">
        <v>18</v>
      </c>
      <c r="DB52" s="81">
        <v>6</v>
      </c>
      <c r="DC52" s="79"/>
      <c r="DD52" s="79"/>
      <c r="DE52" s="79"/>
      <c r="DF52" s="80">
        <v>0</v>
      </c>
      <c r="DG52" s="81">
        <v>4</v>
      </c>
      <c r="DH52" s="80">
        <v>121</v>
      </c>
      <c r="DI52" s="81">
        <v>16</v>
      </c>
      <c r="DJ52" s="83">
        <v>137</v>
      </c>
      <c r="DK52" s="78">
        <v>121</v>
      </c>
      <c r="DL52" s="78">
        <v>6.15</v>
      </c>
      <c r="DM52" s="78">
        <v>2.3199999999999998</v>
      </c>
      <c r="DN52" s="76"/>
      <c r="DO52" s="13">
        <f t="shared" si="0"/>
        <v>12</v>
      </c>
    </row>
    <row r="53" spans="2:119" ht="27.75" customHeight="1">
      <c r="B53" s="75">
        <v>2221328968</v>
      </c>
      <c r="C53" s="76" t="s">
        <v>85</v>
      </c>
      <c r="D53" s="76" t="s">
        <v>117</v>
      </c>
      <c r="E53" s="76" t="s">
        <v>104</v>
      </c>
      <c r="F53" s="77">
        <v>35864</v>
      </c>
      <c r="G53" s="76" t="s">
        <v>88</v>
      </c>
      <c r="H53" s="76" t="s">
        <v>144</v>
      </c>
      <c r="I53" s="78">
        <v>8.6</v>
      </c>
      <c r="J53" s="78">
        <v>8.5</v>
      </c>
      <c r="K53" s="78">
        <v>5.2</v>
      </c>
      <c r="L53" s="78">
        <v>6.9</v>
      </c>
      <c r="M53" s="79"/>
      <c r="N53" s="78">
        <v>8.1</v>
      </c>
      <c r="O53" s="79"/>
      <c r="P53" s="78">
        <v>4.9000000000000004</v>
      </c>
      <c r="Q53" s="79"/>
      <c r="R53" s="82" t="s">
        <v>77</v>
      </c>
      <c r="S53" s="79"/>
      <c r="T53" s="79"/>
      <c r="U53" s="79"/>
      <c r="V53" s="79"/>
      <c r="W53" s="79"/>
      <c r="X53" s="78">
        <v>7.5</v>
      </c>
      <c r="Y53" s="78">
        <v>7.1</v>
      </c>
      <c r="Z53" s="78">
        <v>9.4</v>
      </c>
      <c r="AA53" s="79"/>
      <c r="AB53" s="78">
        <v>7.2</v>
      </c>
      <c r="AC53" s="82" t="s">
        <v>77</v>
      </c>
      <c r="AD53" s="78">
        <v>6</v>
      </c>
      <c r="AE53" s="79"/>
      <c r="AF53" s="78">
        <v>8.5</v>
      </c>
      <c r="AG53" s="78">
        <v>6.1</v>
      </c>
      <c r="AH53" s="79"/>
      <c r="AI53" s="78">
        <v>6.3</v>
      </c>
      <c r="AJ53" s="79"/>
      <c r="AK53" s="79"/>
      <c r="AL53" s="80">
        <v>29</v>
      </c>
      <c r="AM53" s="81">
        <v>16</v>
      </c>
      <c r="AN53" s="78">
        <v>6</v>
      </c>
      <c r="AO53" s="78">
        <v>4.2</v>
      </c>
      <c r="AP53" s="78">
        <v>5.8</v>
      </c>
      <c r="AQ53" s="79"/>
      <c r="AR53" s="79"/>
      <c r="AS53" s="79"/>
      <c r="AT53" s="79"/>
      <c r="AU53" s="79"/>
      <c r="AV53" s="79"/>
      <c r="AW53" s="79"/>
      <c r="AX53" s="79"/>
      <c r="AY53" s="79"/>
      <c r="AZ53" s="78">
        <v>4.5</v>
      </c>
      <c r="BA53" s="79"/>
      <c r="BB53" s="78">
        <v>5.2</v>
      </c>
      <c r="BC53" s="80">
        <v>5</v>
      </c>
      <c r="BD53" s="81">
        <v>0</v>
      </c>
      <c r="BE53" s="78">
        <v>7.7</v>
      </c>
      <c r="BF53" s="78">
        <v>8</v>
      </c>
      <c r="BG53" s="78">
        <v>8.1</v>
      </c>
      <c r="BH53" s="78">
        <v>6.2</v>
      </c>
      <c r="BI53" s="78">
        <v>7.9</v>
      </c>
      <c r="BJ53" s="78">
        <v>7.2</v>
      </c>
      <c r="BK53" s="78">
        <v>5</v>
      </c>
      <c r="BL53" s="78">
        <v>6.6</v>
      </c>
      <c r="BM53" s="78">
        <v>8.8000000000000007</v>
      </c>
      <c r="BN53" s="78">
        <v>6.5</v>
      </c>
      <c r="BO53" s="82" t="s">
        <v>77</v>
      </c>
      <c r="BP53" s="82" t="s">
        <v>77</v>
      </c>
      <c r="BQ53" s="82" t="s">
        <v>77</v>
      </c>
      <c r="BR53" s="82" t="s">
        <v>77</v>
      </c>
      <c r="BS53" s="79"/>
      <c r="BT53" s="79"/>
      <c r="BU53" s="79"/>
      <c r="BV53" s="78">
        <v>7.5</v>
      </c>
      <c r="BW53" s="78">
        <v>6.7</v>
      </c>
      <c r="BX53" s="82" t="s">
        <v>77</v>
      </c>
      <c r="BY53" s="79"/>
      <c r="BZ53" s="79"/>
      <c r="CA53" s="79"/>
      <c r="CB53" s="79"/>
      <c r="CC53" s="82" t="s">
        <v>77</v>
      </c>
      <c r="CD53" s="79"/>
      <c r="CE53" s="79"/>
      <c r="CF53" s="79"/>
      <c r="CG53" s="78">
        <v>5.2</v>
      </c>
      <c r="CH53" s="78">
        <v>6.5</v>
      </c>
      <c r="CI53" s="80">
        <v>28</v>
      </c>
      <c r="CJ53" s="81">
        <v>31</v>
      </c>
      <c r="CK53" s="78">
        <v>7.2</v>
      </c>
      <c r="CL53" s="78">
        <v>7.2</v>
      </c>
      <c r="CM53" s="79"/>
      <c r="CN53" s="78">
        <v>4.8</v>
      </c>
      <c r="CO53" s="79">
        <v>0</v>
      </c>
      <c r="CP53" s="82" t="s">
        <v>77</v>
      </c>
      <c r="CQ53" s="79"/>
      <c r="CR53" s="79"/>
      <c r="CS53" s="78">
        <v>5.7</v>
      </c>
      <c r="CT53" s="79"/>
      <c r="CU53" s="79"/>
      <c r="CV53" s="79"/>
      <c r="CW53" s="79"/>
      <c r="CX53" s="79"/>
      <c r="CY53" s="79"/>
      <c r="CZ53" s="79"/>
      <c r="DA53" s="80">
        <v>9</v>
      </c>
      <c r="DB53" s="81">
        <v>15</v>
      </c>
      <c r="DC53" s="79"/>
      <c r="DD53" s="79"/>
      <c r="DE53" s="79"/>
      <c r="DF53" s="80">
        <v>0</v>
      </c>
      <c r="DG53" s="81">
        <v>4</v>
      </c>
      <c r="DH53" s="80">
        <v>71</v>
      </c>
      <c r="DI53" s="81">
        <v>66</v>
      </c>
      <c r="DJ53" s="83">
        <v>137</v>
      </c>
      <c r="DK53" s="78">
        <v>84</v>
      </c>
      <c r="DL53" s="78">
        <v>5.94</v>
      </c>
      <c r="DM53" s="78">
        <v>2.39</v>
      </c>
      <c r="DN53" s="76"/>
      <c r="DO53" s="13">
        <f t="shared" si="0"/>
        <v>62</v>
      </c>
    </row>
    <row r="54" spans="2:119" ht="27.75" customHeight="1">
      <c r="B54" s="75">
        <v>2221716825</v>
      </c>
      <c r="C54" s="76" t="s">
        <v>8</v>
      </c>
      <c r="D54" s="76" t="s">
        <v>136</v>
      </c>
      <c r="E54" s="76" t="s">
        <v>333</v>
      </c>
      <c r="F54" s="77">
        <v>35827</v>
      </c>
      <c r="G54" s="76" t="s">
        <v>88</v>
      </c>
      <c r="H54" s="76" t="s">
        <v>144</v>
      </c>
      <c r="I54" s="78">
        <v>5.4</v>
      </c>
      <c r="J54" s="78">
        <v>7.9</v>
      </c>
      <c r="K54" s="78">
        <v>5.7</v>
      </c>
      <c r="L54" s="78">
        <v>6.4</v>
      </c>
      <c r="M54" s="79"/>
      <c r="N54" s="79">
        <v>0</v>
      </c>
      <c r="O54" s="79"/>
      <c r="P54" s="79"/>
      <c r="Q54" s="79"/>
      <c r="R54" s="79"/>
      <c r="S54" s="79"/>
      <c r="T54" s="79"/>
      <c r="U54" s="79"/>
      <c r="V54" s="79"/>
      <c r="W54" s="79"/>
      <c r="X54" s="78">
        <v>6</v>
      </c>
      <c r="Y54" s="78">
        <v>5.0999999999999996</v>
      </c>
      <c r="Z54" s="78">
        <v>4.7</v>
      </c>
      <c r="AA54" s="79">
        <v>0</v>
      </c>
      <c r="AB54" s="79"/>
      <c r="AC54" s="79"/>
      <c r="AD54" s="78">
        <v>4.5</v>
      </c>
      <c r="AE54" s="79"/>
      <c r="AF54" s="78">
        <v>9.6999999999999993</v>
      </c>
      <c r="AG54" s="78">
        <v>8.5</v>
      </c>
      <c r="AH54" s="79"/>
      <c r="AI54" s="79">
        <v>0</v>
      </c>
      <c r="AJ54" s="79"/>
      <c r="AK54" s="78">
        <v>6.2</v>
      </c>
      <c r="AL54" s="80">
        <v>23</v>
      </c>
      <c r="AM54" s="81">
        <v>22</v>
      </c>
      <c r="AN54" s="78">
        <v>4.3</v>
      </c>
      <c r="AO54" s="78">
        <v>5.7</v>
      </c>
      <c r="AP54" s="79"/>
      <c r="AQ54" s="78">
        <v>4.3</v>
      </c>
      <c r="AR54" s="79"/>
      <c r="AS54" s="79"/>
      <c r="AT54" s="79"/>
      <c r="AU54" s="79"/>
      <c r="AV54" s="79"/>
      <c r="AW54" s="78">
        <v>5.8</v>
      </c>
      <c r="AX54" s="79"/>
      <c r="AY54" s="79"/>
      <c r="AZ54" s="79"/>
      <c r="BA54" s="79"/>
      <c r="BB54" s="79">
        <v>0</v>
      </c>
      <c r="BC54" s="80">
        <v>4</v>
      </c>
      <c r="BD54" s="81">
        <v>1</v>
      </c>
      <c r="BE54" s="78">
        <v>5.8</v>
      </c>
      <c r="BF54" s="78">
        <v>6.1</v>
      </c>
      <c r="BG54" s="78">
        <v>5.0999999999999996</v>
      </c>
      <c r="BH54" s="78">
        <v>7.8</v>
      </c>
      <c r="BI54" s="78">
        <v>6.2</v>
      </c>
      <c r="BJ54" s="78">
        <v>4.5999999999999996</v>
      </c>
      <c r="BK54" s="79">
        <v>0</v>
      </c>
      <c r="BL54" s="78">
        <v>6.2</v>
      </c>
      <c r="BM54" s="79">
        <v>0</v>
      </c>
      <c r="BN54" s="79">
        <v>0</v>
      </c>
      <c r="BO54" s="79"/>
      <c r="BP54" s="78">
        <v>4.3</v>
      </c>
      <c r="BQ54" s="79"/>
      <c r="BR54" s="79"/>
      <c r="BS54" s="79"/>
      <c r="BT54" s="82" t="s">
        <v>77</v>
      </c>
      <c r="BU54" s="79"/>
      <c r="BV54" s="78">
        <v>5.4</v>
      </c>
      <c r="BW54" s="78">
        <v>6</v>
      </c>
      <c r="BX54" s="79"/>
      <c r="BY54" s="79"/>
      <c r="BZ54" s="79"/>
      <c r="CA54" s="78">
        <v>4</v>
      </c>
      <c r="CB54" s="79"/>
      <c r="CC54" s="82" t="s">
        <v>77</v>
      </c>
      <c r="CD54" s="79"/>
      <c r="CE54" s="79"/>
      <c r="CF54" s="79"/>
      <c r="CG54" s="79">
        <v>0</v>
      </c>
      <c r="CH54" s="78">
        <v>5.9</v>
      </c>
      <c r="CI54" s="80">
        <v>24</v>
      </c>
      <c r="CJ54" s="81">
        <v>35</v>
      </c>
      <c r="CK54" s="79"/>
      <c r="CL54" s="79">
        <v>0</v>
      </c>
      <c r="CM54" s="79"/>
      <c r="CN54" s="79"/>
      <c r="CO54" s="78">
        <v>5.3</v>
      </c>
      <c r="CP54" s="79"/>
      <c r="CQ54" s="79"/>
      <c r="CR54" s="79"/>
      <c r="CS54" s="78">
        <v>6.1</v>
      </c>
      <c r="CT54" s="79"/>
      <c r="CU54" s="79"/>
      <c r="CV54" s="79"/>
      <c r="CW54" s="82" t="s">
        <v>77</v>
      </c>
      <c r="CX54" s="79"/>
      <c r="CY54" s="78">
        <v>9.8000000000000007</v>
      </c>
      <c r="CZ54" s="79"/>
      <c r="DA54" s="80">
        <v>6</v>
      </c>
      <c r="DB54" s="81">
        <v>18</v>
      </c>
      <c r="DC54" s="79"/>
      <c r="DD54" s="79"/>
      <c r="DE54" s="79"/>
      <c r="DF54" s="80">
        <v>0</v>
      </c>
      <c r="DG54" s="81">
        <v>4</v>
      </c>
      <c r="DH54" s="80">
        <v>57</v>
      </c>
      <c r="DI54" s="81">
        <v>80</v>
      </c>
      <c r="DJ54" s="83">
        <v>137</v>
      </c>
      <c r="DK54" s="78">
        <v>74</v>
      </c>
      <c r="DL54" s="78">
        <v>4.84</v>
      </c>
      <c r="DM54" s="78">
        <v>1.59</v>
      </c>
      <c r="DN54" s="76"/>
      <c r="DO54" s="13">
        <f t="shared" si="0"/>
        <v>75</v>
      </c>
    </row>
    <row r="55" spans="2:119" ht="27.75" customHeight="1">
      <c r="B55" s="75">
        <v>2220316236</v>
      </c>
      <c r="C55" s="76" t="s">
        <v>103</v>
      </c>
      <c r="D55" s="76" t="s">
        <v>227</v>
      </c>
      <c r="E55" s="76" t="s">
        <v>260</v>
      </c>
      <c r="F55" s="77">
        <v>35992</v>
      </c>
      <c r="G55" s="76" t="s">
        <v>5</v>
      </c>
      <c r="H55" s="76" t="s">
        <v>144</v>
      </c>
      <c r="I55" s="78">
        <v>5.8</v>
      </c>
      <c r="J55" s="78">
        <v>7.3</v>
      </c>
      <c r="K55" s="78">
        <v>8.3000000000000007</v>
      </c>
      <c r="L55" s="78">
        <v>9.3000000000000007</v>
      </c>
      <c r="M55" s="79"/>
      <c r="N55" s="78">
        <v>5.9</v>
      </c>
      <c r="O55" s="79"/>
      <c r="P55" s="79">
        <v>0</v>
      </c>
      <c r="Q55" s="79"/>
      <c r="R55" s="79"/>
      <c r="S55" s="79"/>
      <c r="T55" s="79"/>
      <c r="U55" s="79"/>
      <c r="V55" s="79"/>
      <c r="W55" s="79"/>
      <c r="X55" s="78">
        <v>6.4</v>
      </c>
      <c r="Y55" s="78">
        <v>4.0999999999999996</v>
      </c>
      <c r="Z55" s="78">
        <v>5.8</v>
      </c>
      <c r="AA55" s="78">
        <v>6.1</v>
      </c>
      <c r="AB55" s="79"/>
      <c r="AC55" s="78">
        <v>8</v>
      </c>
      <c r="AD55" s="78">
        <v>5.6</v>
      </c>
      <c r="AE55" s="79"/>
      <c r="AF55" s="78">
        <v>9.9</v>
      </c>
      <c r="AG55" s="78">
        <v>9.8000000000000007</v>
      </c>
      <c r="AH55" s="79">
        <v>0</v>
      </c>
      <c r="AI55" s="78">
        <v>5.8</v>
      </c>
      <c r="AJ55" s="79"/>
      <c r="AK55" s="78">
        <v>5.9</v>
      </c>
      <c r="AL55" s="80">
        <v>31</v>
      </c>
      <c r="AM55" s="81">
        <v>14</v>
      </c>
      <c r="AN55" s="78">
        <v>5.7</v>
      </c>
      <c r="AO55" s="78">
        <v>5.4</v>
      </c>
      <c r="AP55" s="78">
        <v>6.3</v>
      </c>
      <c r="AQ55" s="79"/>
      <c r="AR55" s="79"/>
      <c r="AS55" s="79"/>
      <c r="AT55" s="79"/>
      <c r="AU55" s="79"/>
      <c r="AV55" s="78">
        <v>6.5</v>
      </c>
      <c r="AW55" s="79"/>
      <c r="AX55" s="79"/>
      <c r="AY55" s="79"/>
      <c r="AZ55" s="79"/>
      <c r="BA55" s="79"/>
      <c r="BB55" s="78">
        <v>5.7</v>
      </c>
      <c r="BC55" s="80">
        <v>5</v>
      </c>
      <c r="BD55" s="81">
        <v>0</v>
      </c>
      <c r="BE55" s="78">
        <v>7.9</v>
      </c>
      <c r="BF55" s="78">
        <v>7</v>
      </c>
      <c r="BG55" s="78">
        <v>5.0999999999999996</v>
      </c>
      <c r="BH55" s="78">
        <v>8.4</v>
      </c>
      <c r="BI55" s="78">
        <v>8.1999999999999993</v>
      </c>
      <c r="BJ55" s="78">
        <v>6.2</v>
      </c>
      <c r="BK55" s="78">
        <v>6.2</v>
      </c>
      <c r="BL55" s="78">
        <v>7.9</v>
      </c>
      <c r="BM55" s="78">
        <v>8.4</v>
      </c>
      <c r="BN55" s="79">
        <v>0</v>
      </c>
      <c r="BO55" s="82" t="s">
        <v>77</v>
      </c>
      <c r="BP55" s="78">
        <v>7.9</v>
      </c>
      <c r="BQ55" s="78">
        <v>7</v>
      </c>
      <c r="BR55" s="79"/>
      <c r="BS55" s="79"/>
      <c r="BT55" s="82" t="s">
        <v>77</v>
      </c>
      <c r="BU55" s="79">
        <v>0</v>
      </c>
      <c r="BV55" s="78">
        <v>6.8</v>
      </c>
      <c r="BW55" s="78">
        <v>7.3</v>
      </c>
      <c r="BX55" s="79"/>
      <c r="BY55" s="78">
        <v>4.8</v>
      </c>
      <c r="BZ55" s="82" t="s">
        <v>77</v>
      </c>
      <c r="CA55" s="82" t="s">
        <v>77</v>
      </c>
      <c r="CB55" s="82" t="s">
        <v>77</v>
      </c>
      <c r="CC55" s="82" t="s">
        <v>77</v>
      </c>
      <c r="CD55" s="79"/>
      <c r="CE55" s="79"/>
      <c r="CF55" s="79"/>
      <c r="CG55" s="78">
        <v>4.2</v>
      </c>
      <c r="CH55" s="78">
        <v>6.7</v>
      </c>
      <c r="CI55" s="80">
        <v>32</v>
      </c>
      <c r="CJ55" s="81">
        <v>27</v>
      </c>
      <c r="CK55" s="78">
        <v>6.2</v>
      </c>
      <c r="CL55" s="78">
        <v>7.2</v>
      </c>
      <c r="CM55" s="79"/>
      <c r="CN55" s="79"/>
      <c r="CO55" s="78">
        <v>4.9000000000000004</v>
      </c>
      <c r="CP55" s="79">
        <v>0</v>
      </c>
      <c r="CQ55" s="79"/>
      <c r="CR55" s="79">
        <v>0</v>
      </c>
      <c r="CS55" s="78">
        <v>4.2</v>
      </c>
      <c r="CT55" s="79"/>
      <c r="CU55" s="79"/>
      <c r="CV55" s="82" t="s">
        <v>77</v>
      </c>
      <c r="CW55" s="82" t="s">
        <v>77</v>
      </c>
      <c r="CX55" s="79"/>
      <c r="CY55" s="78">
        <v>9.9</v>
      </c>
      <c r="CZ55" s="79"/>
      <c r="DA55" s="80">
        <v>10</v>
      </c>
      <c r="DB55" s="81">
        <v>14</v>
      </c>
      <c r="DC55" s="79"/>
      <c r="DD55" s="79"/>
      <c r="DE55" s="79"/>
      <c r="DF55" s="80">
        <v>0</v>
      </c>
      <c r="DG55" s="81">
        <v>4</v>
      </c>
      <c r="DH55" s="80">
        <v>78</v>
      </c>
      <c r="DI55" s="81">
        <v>59</v>
      </c>
      <c r="DJ55" s="83">
        <v>137</v>
      </c>
      <c r="DK55" s="78">
        <v>98</v>
      </c>
      <c r="DL55" s="78">
        <v>5.31</v>
      </c>
      <c r="DM55" s="78">
        <v>2</v>
      </c>
      <c r="DN55" s="76"/>
      <c r="DO55" s="13">
        <f t="shared" si="0"/>
        <v>55</v>
      </c>
    </row>
    <row r="56" spans="2:119" ht="27.75" customHeight="1">
      <c r="B56" s="75">
        <v>2220318306</v>
      </c>
      <c r="C56" s="76" t="s">
        <v>92</v>
      </c>
      <c r="D56" s="76" t="s">
        <v>2</v>
      </c>
      <c r="E56" s="76" t="s">
        <v>129</v>
      </c>
      <c r="F56" s="77">
        <v>35865</v>
      </c>
      <c r="G56" s="76" t="s">
        <v>5</v>
      </c>
      <c r="H56" s="76" t="s">
        <v>144</v>
      </c>
      <c r="I56" s="78">
        <v>8.1</v>
      </c>
      <c r="J56" s="78">
        <v>7.2</v>
      </c>
      <c r="K56" s="78">
        <v>8.6</v>
      </c>
      <c r="L56" s="78">
        <v>4.9000000000000004</v>
      </c>
      <c r="M56" s="79"/>
      <c r="N56" s="78">
        <v>5.5</v>
      </c>
      <c r="O56" s="79"/>
      <c r="P56" s="78">
        <v>6.1</v>
      </c>
      <c r="Q56" s="79"/>
      <c r="R56" s="78">
        <v>6.5</v>
      </c>
      <c r="S56" s="79"/>
      <c r="T56" s="78">
        <v>6.2</v>
      </c>
      <c r="U56" s="79"/>
      <c r="V56" s="78">
        <v>7.4</v>
      </c>
      <c r="W56" s="79"/>
      <c r="X56" s="78">
        <v>8.5</v>
      </c>
      <c r="Y56" s="78">
        <v>6.8</v>
      </c>
      <c r="Z56" s="78">
        <v>5.6</v>
      </c>
      <c r="AA56" s="79"/>
      <c r="AB56" s="78">
        <v>5.2</v>
      </c>
      <c r="AC56" s="79"/>
      <c r="AD56" s="78">
        <v>7.6</v>
      </c>
      <c r="AE56" s="78">
        <v>5.9</v>
      </c>
      <c r="AF56" s="78">
        <v>7.9</v>
      </c>
      <c r="AG56" s="78">
        <v>8.1</v>
      </c>
      <c r="AH56" s="82" t="s">
        <v>77</v>
      </c>
      <c r="AI56" s="78">
        <v>8.1999999999999993</v>
      </c>
      <c r="AJ56" s="78">
        <v>5.6</v>
      </c>
      <c r="AK56" s="78">
        <v>9.1999999999999993</v>
      </c>
      <c r="AL56" s="80">
        <v>42</v>
      </c>
      <c r="AM56" s="81">
        <v>3</v>
      </c>
      <c r="AN56" s="78">
        <v>6.2</v>
      </c>
      <c r="AO56" s="78">
        <v>6.7</v>
      </c>
      <c r="AP56" s="78">
        <v>7.2</v>
      </c>
      <c r="AQ56" s="79"/>
      <c r="AR56" s="79"/>
      <c r="AS56" s="79"/>
      <c r="AT56" s="79"/>
      <c r="AU56" s="79"/>
      <c r="AV56" s="78">
        <v>4.5</v>
      </c>
      <c r="AW56" s="79"/>
      <c r="AX56" s="79"/>
      <c r="AY56" s="79"/>
      <c r="AZ56" s="79"/>
      <c r="BA56" s="79"/>
      <c r="BB56" s="78">
        <v>5.0999999999999996</v>
      </c>
      <c r="BC56" s="80">
        <v>5</v>
      </c>
      <c r="BD56" s="81">
        <v>0</v>
      </c>
      <c r="BE56" s="78">
        <v>6</v>
      </c>
      <c r="BF56" s="78">
        <v>4.2</v>
      </c>
      <c r="BG56" s="78">
        <v>5.9</v>
      </c>
      <c r="BH56" s="78">
        <v>5.5</v>
      </c>
      <c r="BI56" s="78">
        <v>6.4</v>
      </c>
      <c r="BJ56" s="78">
        <v>7.6</v>
      </c>
      <c r="BK56" s="78">
        <v>5.8</v>
      </c>
      <c r="BL56" s="78">
        <v>5.9</v>
      </c>
      <c r="BM56" s="78">
        <v>7.5</v>
      </c>
      <c r="BN56" s="78">
        <v>7.3</v>
      </c>
      <c r="BO56" s="78">
        <v>5.8</v>
      </c>
      <c r="BP56" s="78">
        <v>6.5</v>
      </c>
      <c r="BQ56" s="78">
        <v>6.1</v>
      </c>
      <c r="BR56" s="78">
        <v>6.6</v>
      </c>
      <c r="BS56" s="78">
        <v>5.6</v>
      </c>
      <c r="BT56" s="78">
        <v>6</v>
      </c>
      <c r="BU56" s="78">
        <v>7.6</v>
      </c>
      <c r="BV56" s="78">
        <v>5.7</v>
      </c>
      <c r="BW56" s="78">
        <v>6.1</v>
      </c>
      <c r="BX56" s="78">
        <v>6.5</v>
      </c>
      <c r="BY56" s="78">
        <v>6.6</v>
      </c>
      <c r="BZ56" s="82" t="s">
        <v>77</v>
      </c>
      <c r="CA56" s="78">
        <v>4.9000000000000004</v>
      </c>
      <c r="CB56" s="78">
        <v>6</v>
      </c>
      <c r="CC56" s="78">
        <v>5.3</v>
      </c>
      <c r="CD56" s="79"/>
      <c r="CE56" s="82" t="s">
        <v>77</v>
      </c>
      <c r="CF56" s="79"/>
      <c r="CG56" s="78">
        <v>5.2</v>
      </c>
      <c r="CH56" s="78">
        <v>8.6999999999999993</v>
      </c>
      <c r="CI56" s="80">
        <v>54</v>
      </c>
      <c r="CJ56" s="81">
        <v>5</v>
      </c>
      <c r="CK56" s="78">
        <v>8.4</v>
      </c>
      <c r="CL56" s="78">
        <v>7.9</v>
      </c>
      <c r="CM56" s="78">
        <v>6.1</v>
      </c>
      <c r="CN56" s="79"/>
      <c r="CO56" s="78">
        <v>5.7</v>
      </c>
      <c r="CP56" s="78">
        <v>7.3</v>
      </c>
      <c r="CQ56" s="79"/>
      <c r="CR56" s="78">
        <v>5.4</v>
      </c>
      <c r="CS56" s="82" t="s">
        <v>77</v>
      </c>
      <c r="CT56" s="79"/>
      <c r="CU56" s="79"/>
      <c r="CV56" s="78">
        <v>6.6</v>
      </c>
      <c r="CW56" s="78">
        <v>5.6</v>
      </c>
      <c r="CX56" s="79"/>
      <c r="CY56" s="78">
        <v>8.9</v>
      </c>
      <c r="CZ56" s="82" t="s">
        <v>77</v>
      </c>
      <c r="DA56" s="80">
        <v>21</v>
      </c>
      <c r="DB56" s="81">
        <v>3</v>
      </c>
      <c r="DC56" s="79"/>
      <c r="DD56" s="79"/>
      <c r="DE56" s="79"/>
      <c r="DF56" s="80">
        <v>0</v>
      </c>
      <c r="DG56" s="81">
        <v>4</v>
      </c>
      <c r="DH56" s="80">
        <v>122</v>
      </c>
      <c r="DI56" s="81">
        <v>15</v>
      </c>
      <c r="DJ56" s="83">
        <v>137</v>
      </c>
      <c r="DK56" s="78">
        <v>122</v>
      </c>
      <c r="DL56" s="78">
        <v>6.48</v>
      </c>
      <c r="DM56" s="78">
        <v>2.5299999999999998</v>
      </c>
      <c r="DN56" s="76" t="s">
        <v>113</v>
      </c>
      <c r="DO56" s="13">
        <f t="shared" si="0"/>
        <v>11</v>
      </c>
    </row>
    <row r="57" spans="2:119" ht="27.75" customHeight="1">
      <c r="B57" s="75">
        <v>2220323959</v>
      </c>
      <c r="C57" s="76" t="s">
        <v>1</v>
      </c>
      <c r="D57" s="76" t="s">
        <v>267</v>
      </c>
      <c r="E57" s="76" t="s">
        <v>129</v>
      </c>
      <c r="F57" s="77">
        <v>36001</v>
      </c>
      <c r="G57" s="76" t="s">
        <v>5</v>
      </c>
      <c r="H57" s="76" t="s">
        <v>144</v>
      </c>
      <c r="I57" s="78">
        <v>8.5</v>
      </c>
      <c r="J57" s="78">
        <v>8.5</v>
      </c>
      <c r="K57" s="78">
        <v>6.3</v>
      </c>
      <c r="L57" s="79">
        <v>10</v>
      </c>
      <c r="M57" s="79"/>
      <c r="N57" s="78">
        <v>9.5</v>
      </c>
      <c r="O57" s="79"/>
      <c r="P57" s="78">
        <v>8.1</v>
      </c>
      <c r="Q57" s="79"/>
      <c r="R57" s="78">
        <v>8.8000000000000007</v>
      </c>
      <c r="S57" s="79"/>
      <c r="T57" s="78">
        <v>7.9</v>
      </c>
      <c r="U57" s="79"/>
      <c r="V57" s="78">
        <v>7.3</v>
      </c>
      <c r="W57" s="79"/>
      <c r="X57" s="78">
        <v>7.6</v>
      </c>
      <c r="Y57" s="78">
        <v>5.6</v>
      </c>
      <c r="Z57" s="78">
        <v>9.3000000000000007</v>
      </c>
      <c r="AA57" s="79"/>
      <c r="AB57" s="78">
        <v>6.7</v>
      </c>
      <c r="AC57" s="79"/>
      <c r="AD57" s="78">
        <v>7.9</v>
      </c>
      <c r="AE57" s="78">
        <v>9.5</v>
      </c>
      <c r="AF57" s="78">
        <v>9.4</v>
      </c>
      <c r="AG57" s="78">
        <v>9</v>
      </c>
      <c r="AH57" s="82" t="s">
        <v>77</v>
      </c>
      <c r="AI57" s="78">
        <v>6.5</v>
      </c>
      <c r="AJ57" s="78">
        <v>9.1999999999999993</v>
      </c>
      <c r="AK57" s="78">
        <v>7.4</v>
      </c>
      <c r="AL57" s="80">
        <v>42</v>
      </c>
      <c r="AM57" s="81">
        <v>3</v>
      </c>
      <c r="AN57" s="78">
        <v>6.8</v>
      </c>
      <c r="AO57" s="78">
        <v>5.3</v>
      </c>
      <c r="AP57" s="79"/>
      <c r="AQ57" s="79"/>
      <c r="AR57" s="79"/>
      <c r="AS57" s="79"/>
      <c r="AT57" s="78">
        <v>7.4</v>
      </c>
      <c r="AU57" s="79"/>
      <c r="AV57" s="79"/>
      <c r="AW57" s="79"/>
      <c r="AX57" s="79"/>
      <c r="AY57" s="79"/>
      <c r="AZ57" s="78">
        <v>4.7</v>
      </c>
      <c r="BA57" s="79"/>
      <c r="BB57" s="78">
        <v>5.9</v>
      </c>
      <c r="BC57" s="80">
        <v>5</v>
      </c>
      <c r="BD57" s="81">
        <v>0</v>
      </c>
      <c r="BE57" s="78">
        <v>7.7</v>
      </c>
      <c r="BF57" s="78">
        <v>8.3000000000000007</v>
      </c>
      <c r="BG57" s="78">
        <v>8.1</v>
      </c>
      <c r="BH57" s="78">
        <v>7.4</v>
      </c>
      <c r="BI57" s="78">
        <v>8</v>
      </c>
      <c r="BJ57" s="78">
        <v>7.1</v>
      </c>
      <c r="BK57" s="78">
        <v>6.8</v>
      </c>
      <c r="BL57" s="78">
        <v>7.6</v>
      </c>
      <c r="BM57" s="78">
        <v>7.4</v>
      </c>
      <c r="BN57" s="78">
        <v>7.5</v>
      </c>
      <c r="BO57" s="78">
        <v>7.3</v>
      </c>
      <c r="BP57" s="78">
        <v>5.6</v>
      </c>
      <c r="BQ57" s="78">
        <v>6.7</v>
      </c>
      <c r="BR57" s="78">
        <v>6.1</v>
      </c>
      <c r="BS57" s="82" t="s">
        <v>77</v>
      </c>
      <c r="BT57" s="78">
        <v>7.4</v>
      </c>
      <c r="BU57" s="78">
        <v>7.8</v>
      </c>
      <c r="BV57" s="78">
        <v>8.1999999999999993</v>
      </c>
      <c r="BW57" s="78">
        <v>8.8000000000000007</v>
      </c>
      <c r="BX57" s="82" t="s">
        <v>77</v>
      </c>
      <c r="BY57" s="78">
        <v>8</v>
      </c>
      <c r="BZ57" s="82" t="s">
        <v>77</v>
      </c>
      <c r="CA57" s="78">
        <v>8.1</v>
      </c>
      <c r="CB57" s="78">
        <v>7.3</v>
      </c>
      <c r="CC57" s="79"/>
      <c r="CD57" s="82" t="s">
        <v>77</v>
      </c>
      <c r="CE57" s="78">
        <v>6.7</v>
      </c>
      <c r="CF57" s="79"/>
      <c r="CG57" s="78">
        <v>7.2</v>
      </c>
      <c r="CH57" s="78">
        <v>8.1</v>
      </c>
      <c r="CI57" s="80">
        <v>51</v>
      </c>
      <c r="CJ57" s="81">
        <v>8</v>
      </c>
      <c r="CK57" s="78">
        <v>6.9</v>
      </c>
      <c r="CL57" s="78">
        <v>7.8</v>
      </c>
      <c r="CM57" s="79"/>
      <c r="CN57" s="78">
        <v>8.3000000000000007</v>
      </c>
      <c r="CO57" s="78">
        <v>7.7</v>
      </c>
      <c r="CP57" s="78">
        <v>8.6999999999999993</v>
      </c>
      <c r="CQ57" s="78">
        <v>5.9</v>
      </c>
      <c r="CR57" s="79"/>
      <c r="CS57" s="78">
        <v>9</v>
      </c>
      <c r="CT57" s="79"/>
      <c r="CU57" s="79"/>
      <c r="CV57" s="82" t="s">
        <v>77</v>
      </c>
      <c r="CW57" s="82" t="s">
        <v>77</v>
      </c>
      <c r="CX57" s="79"/>
      <c r="CY57" s="78">
        <v>9.6</v>
      </c>
      <c r="CZ57" s="78">
        <v>9.4</v>
      </c>
      <c r="DA57" s="80">
        <v>20</v>
      </c>
      <c r="DB57" s="81">
        <v>4</v>
      </c>
      <c r="DC57" s="79"/>
      <c r="DD57" s="79"/>
      <c r="DE57" s="79"/>
      <c r="DF57" s="80">
        <v>0</v>
      </c>
      <c r="DG57" s="81">
        <v>4</v>
      </c>
      <c r="DH57" s="80">
        <v>118</v>
      </c>
      <c r="DI57" s="81">
        <v>19</v>
      </c>
      <c r="DJ57" s="83">
        <v>137</v>
      </c>
      <c r="DK57" s="78">
        <v>118</v>
      </c>
      <c r="DL57" s="78">
        <v>7.76</v>
      </c>
      <c r="DM57" s="78">
        <v>3.29</v>
      </c>
      <c r="DN57" s="76"/>
      <c r="DO57" s="13">
        <f t="shared" si="0"/>
        <v>15</v>
      </c>
    </row>
    <row r="58" spans="2:119" ht="27.75" customHeight="1">
      <c r="B58" s="75">
        <v>2220323960</v>
      </c>
      <c r="C58" s="76" t="s">
        <v>85</v>
      </c>
      <c r="D58" s="76" t="s">
        <v>265</v>
      </c>
      <c r="E58" s="76" t="s">
        <v>129</v>
      </c>
      <c r="F58" s="77">
        <v>36028</v>
      </c>
      <c r="G58" s="76" t="s">
        <v>5</v>
      </c>
      <c r="H58" s="76" t="s">
        <v>144</v>
      </c>
      <c r="I58" s="78">
        <v>8.3000000000000007</v>
      </c>
      <c r="J58" s="78">
        <v>7.7</v>
      </c>
      <c r="K58" s="78">
        <v>5.9</v>
      </c>
      <c r="L58" s="78">
        <v>6.1</v>
      </c>
      <c r="M58" s="79"/>
      <c r="N58" s="78">
        <v>4.5999999999999996</v>
      </c>
      <c r="O58" s="79"/>
      <c r="P58" s="78">
        <v>8.9</v>
      </c>
      <c r="Q58" s="79"/>
      <c r="R58" s="78">
        <v>6.6</v>
      </c>
      <c r="S58" s="79"/>
      <c r="T58" s="78">
        <v>5.9</v>
      </c>
      <c r="U58" s="79"/>
      <c r="V58" s="79"/>
      <c r="W58" s="79"/>
      <c r="X58" s="78">
        <v>7</v>
      </c>
      <c r="Y58" s="78">
        <v>7.2</v>
      </c>
      <c r="Z58" s="78">
        <v>6.3</v>
      </c>
      <c r="AA58" s="79"/>
      <c r="AB58" s="78">
        <v>8.1</v>
      </c>
      <c r="AC58" s="79"/>
      <c r="AD58" s="78">
        <v>8</v>
      </c>
      <c r="AE58" s="78">
        <v>6.4</v>
      </c>
      <c r="AF58" s="78">
        <v>8.5</v>
      </c>
      <c r="AG58" s="78">
        <v>6.1</v>
      </c>
      <c r="AH58" s="78">
        <v>6.9</v>
      </c>
      <c r="AI58" s="78">
        <v>8.3000000000000007</v>
      </c>
      <c r="AJ58" s="78">
        <v>5.6</v>
      </c>
      <c r="AK58" s="78">
        <v>7.5</v>
      </c>
      <c r="AL58" s="80">
        <v>43</v>
      </c>
      <c r="AM58" s="81">
        <v>2</v>
      </c>
      <c r="AN58" s="78">
        <v>4.5</v>
      </c>
      <c r="AO58" s="78">
        <v>6.3</v>
      </c>
      <c r="AP58" s="78">
        <v>7.9</v>
      </c>
      <c r="AQ58" s="79"/>
      <c r="AR58" s="79"/>
      <c r="AS58" s="79"/>
      <c r="AT58" s="79"/>
      <c r="AU58" s="79"/>
      <c r="AV58" s="78">
        <v>6.4</v>
      </c>
      <c r="AW58" s="79"/>
      <c r="AX58" s="79"/>
      <c r="AY58" s="79"/>
      <c r="AZ58" s="79"/>
      <c r="BA58" s="79"/>
      <c r="BB58" s="78">
        <v>5.9</v>
      </c>
      <c r="BC58" s="80">
        <v>5</v>
      </c>
      <c r="BD58" s="81">
        <v>0</v>
      </c>
      <c r="BE58" s="78">
        <v>8</v>
      </c>
      <c r="BF58" s="78">
        <v>6</v>
      </c>
      <c r="BG58" s="78">
        <v>7.1</v>
      </c>
      <c r="BH58" s="78">
        <v>7.8</v>
      </c>
      <c r="BI58" s="78">
        <v>7.7</v>
      </c>
      <c r="BJ58" s="78">
        <v>7.6</v>
      </c>
      <c r="BK58" s="78">
        <v>6.9</v>
      </c>
      <c r="BL58" s="78">
        <v>7</v>
      </c>
      <c r="BM58" s="78">
        <v>8.1</v>
      </c>
      <c r="BN58" s="78">
        <v>6.6</v>
      </c>
      <c r="BO58" s="78">
        <v>5.5</v>
      </c>
      <c r="BP58" s="78">
        <v>5.5</v>
      </c>
      <c r="BQ58" s="78">
        <v>7.9</v>
      </c>
      <c r="BR58" s="78">
        <v>7.2</v>
      </c>
      <c r="BS58" s="78">
        <v>5.6</v>
      </c>
      <c r="BT58" s="78">
        <v>7.8</v>
      </c>
      <c r="BU58" s="78">
        <v>8.1999999999999993</v>
      </c>
      <c r="BV58" s="78">
        <v>7.7</v>
      </c>
      <c r="BW58" s="78">
        <v>7.5</v>
      </c>
      <c r="BX58" s="78">
        <v>5.9</v>
      </c>
      <c r="BY58" s="78">
        <v>5.2</v>
      </c>
      <c r="BZ58" s="82" t="s">
        <v>77</v>
      </c>
      <c r="CA58" s="78">
        <v>5.9</v>
      </c>
      <c r="CB58" s="78">
        <v>7.3</v>
      </c>
      <c r="CC58" s="79"/>
      <c r="CD58" s="82" t="s">
        <v>77</v>
      </c>
      <c r="CE58" s="79"/>
      <c r="CF58" s="78">
        <v>7.7</v>
      </c>
      <c r="CG58" s="78">
        <v>6.8</v>
      </c>
      <c r="CH58" s="78">
        <v>8.6</v>
      </c>
      <c r="CI58" s="80">
        <v>55</v>
      </c>
      <c r="CJ58" s="81">
        <v>4</v>
      </c>
      <c r="CK58" s="78">
        <v>6.4</v>
      </c>
      <c r="CL58" s="78">
        <v>6.5</v>
      </c>
      <c r="CM58" s="79"/>
      <c r="CN58" s="78">
        <v>7.6</v>
      </c>
      <c r="CO58" s="78">
        <v>6.7</v>
      </c>
      <c r="CP58" s="78">
        <v>6.2</v>
      </c>
      <c r="CQ58" s="78">
        <v>5.8</v>
      </c>
      <c r="CR58" s="79"/>
      <c r="CS58" s="78">
        <v>7.1</v>
      </c>
      <c r="CT58" s="79"/>
      <c r="CU58" s="79"/>
      <c r="CV58" s="78">
        <v>7.5</v>
      </c>
      <c r="CW58" s="82" t="s">
        <v>77</v>
      </c>
      <c r="CX58" s="79"/>
      <c r="CY58" s="78">
        <v>9.6</v>
      </c>
      <c r="CZ58" s="82" t="s">
        <v>77</v>
      </c>
      <c r="DA58" s="80">
        <v>21</v>
      </c>
      <c r="DB58" s="81">
        <v>3</v>
      </c>
      <c r="DC58" s="79"/>
      <c r="DD58" s="79"/>
      <c r="DE58" s="79"/>
      <c r="DF58" s="80">
        <v>0</v>
      </c>
      <c r="DG58" s="81">
        <v>4</v>
      </c>
      <c r="DH58" s="80">
        <v>124</v>
      </c>
      <c r="DI58" s="81">
        <v>13</v>
      </c>
      <c r="DJ58" s="83">
        <v>137</v>
      </c>
      <c r="DK58" s="78">
        <v>124</v>
      </c>
      <c r="DL58" s="78">
        <v>6.95</v>
      </c>
      <c r="DM58" s="78">
        <v>2.83</v>
      </c>
      <c r="DN58" s="76"/>
      <c r="DO58" s="13">
        <f t="shared" si="0"/>
        <v>9</v>
      </c>
    </row>
    <row r="59" spans="2:119" ht="27.75" customHeight="1">
      <c r="B59" s="75">
        <v>2220716856</v>
      </c>
      <c r="C59" s="76" t="s">
        <v>3</v>
      </c>
      <c r="D59" s="76" t="s">
        <v>2</v>
      </c>
      <c r="E59" s="76" t="s">
        <v>266</v>
      </c>
      <c r="F59" s="77">
        <v>35864</v>
      </c>
      <c r="G59" s="76" t="s">
        <v>5</v>
      </c>
      <c r="H59" s="76" t="s">
        <v>144</v>
      </c>
      <c r="I59" s="78">
        <v>8.9</v>
      </c>
      <c r="J59" s="78">
        <v>7.9</v>
      </c>
      <c r="K59" s="78">
        <v>8</v>
      </c>
      <c r="L59" s="78">
        <v>8.5</v>
      </c>
      <c r="M59" s="79"/>
      <c r="N59" s="78">
        <v>7.4</v>
      </c>
      <c r="O59" s="79"/>
      <c r="P59" s="78">
        <v>6.3</v>
      </c>
      <c r="Q59" s="79"/>
      <c r="R59" s="78">
        <v>6.3</v>
      </c>
      <c r="S59" s="79"/>
      <c r="T59" s="82" t="s">
        <v>77</v>
      </c>
      <c r="U59" s="79"/>
      <c r="V59" s="79"/>
      <c r="W59" s="79"/>
      <c r="X59" s="78">
        <v>6.5</v>
      </c>
      <c r="Y59" s="78">
        <v>5.4</v>
      </c>
      <c r="Z59" s="78">
        <v>8.9</v>
      </c>
      <c r="AA59" s="79"/>
      <c r="AB59" s="78">
        <v>4.8</v>
      </c>
      <c r="AC59" s="79"/>
      <c r="AD59" s="78">
        <v>6.7</v>
      </c>
      <c r="AE59" s="78">
        <v>6.9</v>
      </c>
      <c r="AF59" s="78">
        <v>9.4</v>
      </c>
      <c r="AG59" s="78">
        <v>8.6999999999999993</v>
      </c>
      <c r="AH59" s="78">
        <v>6.6</v>
      </c>
      <c r="AI59" s="78">
        <v>7.7</v>
      </c>
      <c r="AJ59" s="78">
        <v>8.6</v>
      </c>
      <c r="AK59" s="78">
        <v>9.1999999999999993</v>
      </c>
      <c r="AL59" s="80">
        <v>41</v>
      </c>
      <c r="AM59" s="81">
        <v>4</v>
      </c>
      <c r="AN59" s="78">
        <v>7.9</v>
      </c>
      <c r="AO59" s="78">
        <v>7.4</v>
      </c>
      <c r="AP59" s="79"/>
      <c r="AQ59" s="79"/>
      <c r="AR59" s="78">
        <v>7.1</v>
      </c>
      <c r="AS59" s="79"/>
      <c r="AT59" s="79"/>
      <c r="AU59" s="79"/>
      <c r="AV59" s="79"/>
      <c r="AW59" s="79"/>
      <c r="AX59" s="78">
        <v>8.5</v>
      </c>
      <c r="AY59" s="79"/>
      <c r="AZ59" s="79"/>
      <c r="BA59" s="79"/>
      <c r="BB59" s="78">
        <v>5.2</v>
      </c>
      <c r="BC59" s="80">
        <v>5</v>
      </c>
      <c r="BD59" s="81">
        <v>0</v>
      </c>
      <c r="BE59" s="78">
        <v>6.9</v>
      </c>
      <c r="BF59" s="78">
        <v>7.2</v>
      </c>
      <c r="BG59" s="78">
        <v>5.0999999999999996</v>
      </c>
      <c r="BH59" s="78">
        <v>5.6</v>
      </c>
      <c r="BI59" s="78">
        <v>6.7</v>
      </c>
      <c r="BJ59" s="78">
        <v>6.7</v>
      </c>
      <c r="BK59" s="78">
        <v>5.6</v>
      </c>
      <c r="BL59" s="78">
        <v>5.9</v>
      </c>
      <c r="BM59" s="78">
        <v>6.6</v>
      </c>
      <c r="BN59" s="78">
        <v>6</v>
      </c>
      <c r="BO59" s="78">
        <v>5</v>
      </c>
      <c r="BP59" s="78">
        <v>8.3000000000000007</v>
      </c>
      <c r="BQ59" s="78">
        <v>7.9</v>
      </c>
      <c r="BR59" s="78">
        <v>6.9</v>
      </c>
      <c r="BS59" s="78">
        <v>5.6</v>
      </c>
      <c r="BT59" s="82" t="s">
        <v>77</v>
      </c>
      <c r="BU59" s="82" t="s">
        <v>77</v>
      </c>
      <c r="BV59" s="78">
        <v>6.5</v>
      </c>
      <c r="BW59" s="78">
        <v>4.5</v>
      </c>
      <c r="BX59" s="82" t="s">
        <v>77</v>
      </c>
      <c r="BY59" s="78">
        <v>4.5</v>
      </c>
      <c r="BZ59" s="82" t="s">
        <v>77</v>
      </c>
      <c r="CA59" s="78">
        <v>5.8</v>
      </c>
      <c r="CB59" s="78">
        <v>4.4000000000000004</v>
      </c>
      <c r="CC59" s="78">
        <v>4.9000000000000004</v>
      </c>
      <c r="CD59" s="79"/>
      <c r="CE59" s="79"/>
      <c r="CF59" s="78">
        <v>7.9</v>
      </c>
      <c r="CG59" s="78">
        <v>6.1</v>
      </c>
      <c r="CH59" s="78">
        <v>8</v>
      </c>
      <c r="CI59" s="80">
        <v>51</v>
      </c>
      <c r="CJ59" s="81">
        <v>8</v>
      </c>
      <c r="CK59" s="78">
        <v>7.8</v>
      </c>
      <c r="CL59" s="78">
        <v>8</v>
      </c>
      <c r="CM59" s="79"/>
      <c r="CN59" s="78">
        <v>7.7</v>
      </c>
      <c r="CO59" s="78">
        <v>7.1</v>
      </c>
      <c r="CP59" s="78">
        <v>5.4</v>
      </c>
      <c r="CQ59" s="78">
        <v>6.2</v>
      </c>
      <c r="CR59" s="79"/>
      <c r="CS59" s="78">
        <v>6.6</v>
      </c>
      <c r="CT59" s="79"/>
      <c r="CU59" s="79"/>
      <c r="CV59" s="82" t="s">
        <v>77</v>
      </c>
      <c r="CW59" s="78">
        <v>5.9</v>
      </c>
      <c r="CX59" s="79"/>
      <c r="CY59" s="78">
        <v>9.8000000000000007</v>
      </c>
      <c r="CZ59" s="82" t="s">
        <v>77</v>
      </c>
      <c r="DA59" s="80">
        <v>21</v>
      </c>
      <c r="DB59" s="81">
        <v>3</v>
      </c>
      <c r="DC59" s="79"/>
      <c r="DD59" s="79"/>
      <c r="DE59" s="79"/>
      <c r="DF59" s="80">
        <v>0</v>
      </c>
      <c r="DG59" s="81">
        <v>4</v>
      </c>
      <c r="DH59" s="80">
        <v>118</v>
      </c>
      <c r="DI59" s="81">
        <v>19</v>
      </c>
      <c r="DJ59" s="83">
        <v>137</v>
      </c>
      <c r="DK59" s="78">
        <v>118</v>
      </c>
      <c r="DL59" s="78">
        <v>6.75</v>
      </c>
      <c r="DM59" s="78">
        <v>2.69</v>
      </c>
      <c r="DN59" s="76" t="s">
        <v>337</v>
      </c>
      <c r="DO59" s="13">
        <f t="shared" si="0"/>
        <v>15</v>
      </c>
    </row>
    <row r="60" spans="2:119" ht="27.75" customHeight="1">
      <c r="B60" s="75">
        <v>2220356494</v>
      </c>
      <c r="C60" s="76" t="s">
        <v>338</v>
      </c>
      <c r="D60" s="76" t="s">
        <v>109</v>
      </c>
      <c r="E60" s="76" t="s">
        <v>269</v>
      </c>
      <c r="F60" s="77">
        <v>35686</v>
      </c>
      <c r="G60" s="76" t="s">
        <v>5</v>
      </c>
      <c r="H60" s="76" t="s">
        <v>144</v>
      </c>
      <c r="I60" s="78">
        <v>8.5</v>
      </c>
      <c r="J60" s="78">
        <v>7.6</v>
      </c>
      <c r="K60" s="78">
        <v>8</v>
      </c>
      <c r="L60" s="78">
        <v>8.5</v>
      </c>
      <c r="M60" s="79"/>
      <c r="N60" s="78">
        <v>8.1</v>
      </c>
      <c r="O60" s="79"/>
      <c r="P60" s="78">
        <v>7.4</v>
      </c>
      <c r="Q60" s="79"/>
      <c r="R60" s="78">
        <v>8.1</v>
      </c>
      <c r="S60" s="79"/>
      <c r="T60" s="78">
        <v>8.5</v>
      </c>
      <c r="U60" s="79"/>
      <c r="V60" s="78">
        <v>6.6</v>
      </c>
      <c r="W60" s="79"/>
      <c r="X60" s="78">
        <v>4.2</v>
      </c>
      <c r="Y60" s="78">
        <v>8</v>
      </c>
      <c r="Z60" s="78">
        <v>7.6</v>
      </c>
      <c r="AA60" s="79">
        <v>0</v>
      </c>
      <c r="AB60" s="78">
        <v>9.4</v>
      </c>
      <c r="AC60" s="79"/>
      <c r="AD60" s="78">
        <v>8.9</v>
      </c>
      <c r="AE60" s="78">
        <v>7.3</v>
      </c>
      <c r="AF60" s="78">
        <v>8.1</v>
      </c>
      <c r="AG60" s="78">
        <v>6.8</v>
      </c>
      <c r="AH60" s="78">
        <v>5.0999999999999996</v>
      </c>
      <c r="AI60" s="78">
        <v>4.5999999999999996</v>
      </c>
      <c r="AJ60" s="78">
        <v>6.2</v>
      </c>
      <c r="AK60" s="82" t="s">
        <v>77</v>
      </c>
      <c r="AL60" s="80">
        <v>43</v>
      </c>
      <c r="AM60" s="81">
        <v>2</v>
      </c>
      <c r="AN60" s="82" t="s">
        <v>77</v>
      </c>
      <c r="AO60" s="78">
        <v>5.5</v>
      </c>
      <c r="AP60" s="79"/>
      <c r="AQ60" s="79"/>
      <c r="AR60" s="79"/>
      <c r="AS60" s="79"/>
      <c r="AT60" s="79"/>
      <c r="AU60" s="78">
        <v>7.6</v>
      </c>
      <c r="AV60" s="79"/>
      <c r="AW60" s="79"/>
      <c r="AX60" s="79"/>
      <c r="AY60" s="79"/>
      <c r="AZ60" s="79"/>
      <c r="BA60" s="78">
        <v>6</v>
      </c>
      <c r="BB60" s="78">
        <v>6.1</v>
      </c>
      <c r="BC60" s="80">
        <v>4</v>
      </c>
      <c r="BD60" s="81">
        <v>1</v>
      </c>
      <c r="BE60" s="78">
        <v>7</v>
      </c>
      <c r="BF60" s="78">
        <v>6.7</v>
      </c>
      <c r="BG60" s="78">
        <v>6.2</v>
      </c>
      <c r="BH60" s="78">
        <v>6.4</v>
      </c>
      <c r="BI60" s="78">
        <v>8</v>
      </c>
      <c r="BJ60" s="78">
        <v>6.9</v>
      </c>
      <c r="BK60" s="78">
        <v>8.3000000000000007</v>
      </c>
      <c r="BL60" s="78">
        <v>6.3</v>
      </c>
      <c r="BM60" s="78">
        <v>8.4</v>
      </c>
      <c r="BN60" s="78">
        <v>7.4</v>
      </c>
      <c r="BO60" s="78">
        <v>7.9</v>
      </c>
      <c r="BP60" s="78">
        <v>6.8</v>
      </c>
      <c r="BQ60" s="78">
        <v>7.3</v>
      </c>
      <c r="BR60" s="78">
        <v>6.5</v>
      </c>
      <c r="BS60" s="78">
        <v>8.3000000000000007</v>
      </c>
      <c r="BT60" s="78">
        <v>6.6</v>
      </c>
      <c r="BU60" s="78">
        <v>8.3000000000000007</v>
      </c>
      <c r="BV60" s="78">
        <v>7</v>
      </c>
      <c r="BW60" s="78">
        <v>7.2</v>
      </c>
      <c r="BX60" s="78">
        <v>5.8</v>
      </c>
      <c r="BY60" s="78">
        <v>7.6</v>
      </c>
      <c r="BZ60" s="82" t="s">
        <v>77</v>
      </c>
      <c r="CA60" s="78">
        <v>6.9</v>
      </c>
      <c r="CB60" s="78">
        <v>6</v>
      </c>
      <c r="CC60" s="82" t="s">
        <v>77</v>
      </c>
      <c r="CD60" s="79"/>
      <c r="CE60" s="79"/>
      <c r="CF60" s="78">
        <v>5.9</v>
      </c>
      <c r="CG60" s="78">
        <v>7.4</v>
      </c>
      <c r="CH60" s="78">
        <v>7.8</v>
      </c>
      <c r="CI60" s="80">
        <v>55</v>
      </c>
      <c r="CJ60" s="81">
        <v>4</v>
      </c>
      <c r="CK60" s="78">
        <v>8.1999999999999993</v>
      </c>
      <c r="CL60" s="78">
        <v>5.5</v>
      </c>
      <c r="CM60" s="78">
        <v>6.6</v>
      </c>
      <c r="CN60" s="79"/>
      <c r="CO60" s="78">
        <v>5</v>
      </c>
      <c r="CP60" s="78">
        <v>7.4</v>
      </c>
      <c r="CQ60" s="79"/>
      <c r="CR60" s="78">
        <v>7.2</v>
      </c>
      <c r="CS60" s="78">
        <v>7.7</v>
      </c>
      <c r="CT60" s="79"/>
      <c r="CU60" s="79"/>
      <c r="CV60" s="82" t="s">
        <v>77</v>
      </c>
      <c r="CW60" s="78">
        <v>6</v>
      </c>
      <c r="CX60" s="79"/>
      <c r="CY60" s="78">
        <v>9</v>
      </c>
      <c r="CZ60" s="82" t="s">
        <v>77</v>
      </c>
      <c r="DA60" s="80">
        <v>21</v>
      </c>
      <c r="DB60" s="81">
        <v>3</v>
      </c>
      <c r="DC60" s="79"/>
      <c r="DD60" s="79"/>
      <c r="DE60" s="79"/>
      <c r="DF60" s="80">
        <v>0</v>
      </c>
      <c r="DG60" s="81">
        <v>4</v>
      </c>
      <c r="DH60" s="80">
        <v>123</v>
      </c>
      <c r="DI60" s="81">
        <v>14</v>
      </c>
      <c r="DJ60" s="83">
        <v>137</v>
      </c>
      <c r="DK60" s="78">
        <v>125</v>
      </c>
      <c r="DL60" s="78">
        <v>6.96</v>
      </c>
      <c r="DM60" s="78">
        <v>2.86</v>
      </c>
      <c r="DN60" s="76"/>
      <c r="DO60" s="13">
        <f t="shared" si="0"/>
        <v>9</v>
      </c>
    </row>
    <row r="61" spans="2:119" ht="27.75" customHeight="1">
      <c r="B61" s="75">
        <v>2120337963</v>
      </c>
      <c r="C61" s="76" t="s">
        <v>3</v>
      </c>
      <c r="D61" s="76" t="s">
        <v>339</v>
      </c>
      <c r="E61" s="76" t="s">
        <v>270</v>
      </c>
      <c r="F61" s="77">
        <v>35591</v>
      </c>
      <c r="G61" s="76" t="s">
        <v>5</v>
      </c>
      <c r="H61" s="76" t="s">
        <v>144</v>
      </c>
      <c r="I61" s="78">
        <v>8.6999999999999993</v>
      </c>
      <c r="J61" s="78">
        <v>6.5</v>
      </c>
      <c r="K61" s="78">
        <v>8.1999999999999993</v>
      </c>
      <c r="L61" s="78">
        <v>8.6999999999999993</v>
      </c>
      <c r="M61" s="79"/>
      <c r="N61" s="78">
        <v>7.9</v>
      </c>
      <c r="O61" s="79"/>
      <c r="P61" s="78">
        <v>6.3</v>
      </c>
      <c r="Q61" s="79"/>
      <c r="R61" s="78">
        <v>8.4</v>
      </c>
      <c r="S61" s="79"/>
      <c r="T61" s="78">
        <v>6</v>
      </c>
      <c r="U61" s="79"/>
      <c r="V61" s="79"/>
      <c r="W61" s="79"/>
      <c r="X61" s="78">
        <v>7.1</v>
      </c>
      <c r="Y61" s="78">
        <v>6.2</v>
      </c>
      <c r="Z61" s="78">
        <v>6</v>
      </c>
      <c r="AA61" s="78">
        <v>5.8</v>
      </c>
      <c r="AB61" s="79"/>
      <c r="AC61" s="78">
        <v>6.4</v>
      </c>
      <c r="AD61" s="78">
        <v>9.3000000000000007</v>
      </c>
      <c r="AE61" s="79"/>
      <c r="AF61" s="78">
        <v>7.3</v>
      </c>
      <c r="AG61" s="78">
        <v>7.4</v>
      </c>
      <c r="AH61" s="78">
        <v>6.2</v>
      </c>
      <c r="AI61" s="78">
        <v>4.9000000000000004</v>
      </c>
      <c r="AJ61" s="78">
        <v>7.1</v>
      </c>
      <c r="AK61" s="78">
        <v>6.3</v>
      </c>
      <c r="AL61" s="80">
        <v>43</v>
      </c>
      <c r="AM61" s="81">
        <v>2</v>
      </c>
      <c r="AN61" s="79">
        <v>0</v>
      </c>
      <c r="AO61" s="78">
        <v>4.5</v>
      </c>
      <c r="AP61" s="79"/>
      <c r="AQ61" s="79"/>
      <c r="AR61" s="79"/>
      <c r="AS61" s="79"/>
      <c r="AT61" s="78">
        <v>6.9</v>
      </c>
      <c r="AU61" s="79"/>
      <c r="AV61" s="79"/>
      <c r="AW61" s="79"/>
      <c r="AX61" s="79"/>
      <c r="AY61" s="79"/>
      <c r="AZ61" s="78">
        <v>6.7</v>
      </c>
      <c r="BA61" s="79"/>
      <c r="BB61" s="78">
        <v>7.4</v>
      </c>
      <c r="BC61" s="80">
        <v>4</v>
      </c>
      <c r="BD61" s="81">
        <v>1</v>
      </c>
      <c r="BE61" s="78">
        <v>4.7</v>
      </c>
      <c r="BF61" s="78">
        <v>8.4</v>
      </c>
      <c r="BG61" s="78">
        <v>9.1999999999999993</v>
      </c>
      <c r="BH61" s="78">
        <v>9.5</v>
      </c>
      <c r="BI61" s="78">
        <v>9.4</v>
      </c>
      <c r="BJ61" s="78">
        <v>9</v>
      </c>
      <c r="BK61" s="78">
        <v>7.6</v>
      </c>
      <c r="BL61" s="78">
        <v>9.6</v>
      </c>
      <c r="BM61" s="78">
        <v>7.9</v>
      </c>
      <c r="BN61" s="78">
        <v>7.3</v>
      </c>
      <c r="BO61" s="82" t="s">
        <v>77</v>
      </c>
      <c r="BP61" s="78">
        <v>8.6</v>
      </c>
      <c r="BQ61" s="78">
        <v>8.6999999999999993</v>
      </c>
      <c r="BR61" s="78">
        <v>8.9</v>
      </c>
      <c r="BS61" s="79"/>
      <c r="BT61" s="82" t="s">
        <v>77</v>
      </c>
      <c r="BU61" s="82" t="s">
        <v>77</v>
      </c>
      <c r="BV61" s="82" t="s">
        <v>77</v>
      </c>
      <c r="BW61" s="79"/>
      <c r="BX61" s="82" t="s">
        <v>77</v>
      </c>
      <c r="BY61" s="79"/>
      <c r="BZ61" s="79"/>
      <c r="CA61" s="78">
        <v>7.6</v>
      </c>
      <c r="CB61" s="78">
        <v>9.1999999999999993</v>
      </c>
      <c r="CC61" s="78">
        <v>6.5</v>
      </c>
      <c r="CD61" s="79"/>
      <c r="CE61" s="79"/>
      <c r="CF61" s="79"/>
      <c r="CG61" s="78">
        <v>6.3</v>
      </c>
      <c r="CH61" s="78">
        <v>7.6</v>
      </c>
      <c r="CI61" s="80">
        <v>38</v>
      </c>
      <c r="CJ61" s="81">
        <v>21</v>
      </c>
      <c r="CK61" s="78">
        <v>5.7</v>
      </c>
      <c r="CL61" s="78">
        <v>6.1</v>
      </c>
      <c r="CM61" s="79"/>
      <c r="CN61" s="78">
        <v>4.3</v>
      </c>
      <c r="CO61" s="78">
        <v>7.7</v>
      </c>
      <c r="CP61" s="78">
        <v>6.2</v>
      </c>
      <c r="CQ61" s="78">
        <v>6.9</v>
      </c>
      <c r="CR61" s="79"/>
      <c r="CS61" s="78">
        <v>6.1</v>
      </c>
      <c r="CT61" s="79"/>
      <c r="CU61" s="79"/>
      <c r="CV61" s="79"/>
      <c r="CW61" s="78">
        <v>7.4</v>
      </c>
      <c r="CX61" s="78">
        <v>8.8000000000000007</v>
      </c>
      <c r="CY61" s="78">
        <v>9.3000000000000007</v>
      </c>
      <c r="CZ61" s="78">
        <v>9.4</v>
      </c>
      <c r="DA61" s="80">
        <v>25</v>
      </c>
      <c r="DB61" s="81">
        <v>0</v>
      </c>
      <c r="DC61" s="79"/>
      <c r="DD61" s="79"/>
      <c r="DE61" s="79"/>
      <c r="DF61" s="80">
        <v>0</v>
      </c>
      <c r="DG61" s="81">
        <v>4</v>
      </c>
      <c r="DH61" s="80">
        <v>110</v>
      </c>
      <c r="DI61" s="81">
        <v>28</v>
      </c>
      <c r="DJ61" s="83">
        <v>137</v>
      </c>
      <c r="DK61" s="78">
        <v>114</v>
      </c>
      <c r="DL61" s="78">
        <v>7.34</v>
      </c>
      <c r="DM61" s="78">
        <v>3.02</v>
      </c>
      <c r="DN61" s="76" t="s">
        <v>392</v>
      </c>
      <c r="DO61" s="13">
        <f t="shared" si="0"/>
        <v>23</v>
      </c>
    </row>
    <row r="62" spans="2:119" ht="27.75" customHeight="1">
      <c r="B62" s="75">
        <v>2220316244</v>
      </c>
      <c r="C62" s="76" t="s">
        <v>3</v>
      </c>
      <c r="D62" s="76" t="s">
        <v>341</v>
      </c>
      <c r="E62" s="76" t="s">
        <v>101</v>
      </c>
      <c r="F62" s="77">
        <v>35934</v>
      </c>
      <c r="G62" s="76" t="s">
        <v>5</v>
      </c>
      <c r="H62" s="76" t="s">
        <v>144</v>
      </c>
      <c r="I62" s="78">
        <v>7.7</v>
      </c>
      <c r="J62" s="78">
        <v>7.4</v>
      </c>
      <c r="K62" s="78">
        <v>7.8</v>
      </c>
      <c r="L62" s="78">
        <v>7</v>
      </c>
      <c r="M62" s="79"/>
      <c r="N62" s="78">
        <v>5.2</v>
      </c>
      <c r="O62" s="79"/>
      <c r="P62" s="78">
        <v>4.3</v>
      </c>
      <c r="Q62" s="79"/>
      <c r="R62" s="78">
        <v>5.5</v>
      </c>
      <c r="S62" s="79"/>
      <c r="T62" s="78">
        <v>7.2</v>
      </c>
      <c r="U62" s="79"/>
      <c r="V62" s="78">
        <v>6.4</v>
      </c>
      <c r="W62" s="79"/>
      <c r="X62" s="78">
        <v>6.8</v>
      </c>
      <c r="Y62" s="78">
        <v>7.1</v>
      </c>
      <c r="Z62" s="78">
        <v>7.3</v>
      </c>
      <c r="AA62" s="79"/>
      <c r="AB62" s="78">
        <v>6.9</v>
      </c>
      <c r="AC62" s="82" t="s">
        <v>77</v>
      </c>
      <c r="AD62" s="78">
        <v>8.1</v>
      </c>
      <c r="AE62" s="79"/>
      <c r="AF62" s="78">
        <v>8.8000000000000007</v>
      </c>
      <c r="AG62" s="78">
        <v>7.5</v>
      </c>
      <c r="AH62" s="78">
        <v>5.7</v>
      </c>
      <c r="AI62" s="78">
        <v>5.9</v>
      </c>
      <c r="AJ62" s="78">
        <v>5.2</v>
      </c>
      <c r="AK62" s="78">
        <v>7</v>
      </c>
      <c r="AL62" s="80">
        <v>43</v>
      </c>
      <c r="AM62" s="81">
        <v>2</v>
      </c>
      <c r="AN62" s="78">
        <v>6.3</v>
      </c>
      <c r="AO62" s="78">
        <v>6.8</v>
      </c>
      <c r="AP62" s="79">
        <v>10</v>
      </c>
      <c r="AQ62" s="79"/>
      <c r="AR62" s="79"/>
      <c r="AS62" s="79"/>
      <c r="AT62" s="79"/>
      <c r="AU62" s="79"/>
      <c r="AV62" s="78">
        <v>6.8</v>
      </c>
      <c r="AW62" s="79"/>
      <c r="AX62" s="79"/>
      <c r="AY62" s="79"/>
      <c r="AZ62" s="79"/>
      <c r="BA62" s="79"/>
      <c r="BB62" s="78">
        <v>7.3</v>
      </c>
      <c r="BC62" s="80">
        <v>5</v>
      </c>
      <c r="BD62" s="81">
        <v>0</v>
      </c>
      <c r="BE62" s="78">
        <v>6.2</v>
      </c>
      <c r="BF62" s="78">
        <v>6.7</v>
      </c>
      <c r="BG62" s="78">
        <v>5.2</v>
      </c>
      <c r="BH62" s="78">
        <v>5.2</v>
      </c>
      <c r="BI62" s="78">
        <v>6.7</v>
      </c>
      <c r="BJ62" s="78">
        <v>7.1</v>
      </c>
      <c r="BK62" s="78">
        <v>5.9</v>
      </c>
      <c r="BL62" s="78">
        <v>5.7</v>
      </c>
      <c r="BM62" s="78">
        <v>6.7</v>
      </c>
      <c r="BN62" s="78">
        <v>5.2</v>
      </c>
      <c r="BO62" s="78">
        <v>4.5</v>
      </c>
      <c r="BP62" s="78">
        <v>6.2</v>
      </c>
      <c r="BQ62" s="78">
        <v>6.2</v>
      </c>
      <c r="BR62" s="78">
        <v>6.9</v>
      </c>
      <c r="BS62" s="78">
        <v>6.2</v>
      </c>
      <c r="BT62" s="78">
        <v>5.5</v>
      </c>
      <c r="BU62" s="78">
        <v>5.4</v>
      </c>
      <c r="BV62" s="78">
        <v>4.5999999999999996</v>
      </c>
      <c r="BW62" s="78">
        <v>7.1</v>
      </c>
      <c r="BX62" s="82" t="s">
        <v>77</v>
      </c>
      <c r="BY62" s="78">
        <v>8.1</v>
      </c>
      <c r="BZ62" s="82" t="s">
        <v>77</v>
      </c>
      <c r="CA62" s="78">
        <v>6.1</v>
      </c>
      <c r="CB62" s="78">
        <v>6.2</v>
      </c>
      <c r="CC62" s="78">
        <v>6.5</v>
      </c>
      <c r="CD62" s="79"/>
      <c r="CE62" s="79"/>
      <c r="CF62" s="78">
        <v>5.5</v>
      </c>
      <c r="CG62" s="78">
        <v>5.3</v>
      </c>
      <c r="CH62" s="78">
        <v>9.1999999999999993</v>
      </c>
      <c r="CI62" s="80">
        <v>55</v>
      </c>
      <c r="CJ62" s="81">
        <v>4</v>
      </c>
      <c r="CK62" s="78">
        <v>6.8</v>
      </c>
      <c r="CL62" s="78">
        <v>6.2</v>
      </c>
      <c r="CM62" s="78">
        <v>4.3</v>
      </c>
      <c r="CN62" s="79"/>
      <c r="CO62" s="78">
        <v>5.5</v>
      </c>
      <c r="CP62" s="78">
        <v>6.6</v>
      </c>
      <c r="CQ62" s="79"/>
      <c r="CR62" s="78">
        <v>6.7</v>
      </c>
      <c r="CS62" s="82" t="s">
        <v>77</v>
      </c>
      <c r="CT62" s="79"/>
      <c r="CU62" s="79"/>
      <c r="CV62" s="78">
        <v>7.2</v>
      </c>
      <c r="CW62" s="78">
        <v>5.2</v>
      </c>
      <c r="CX62" s="79"/>
      <c r="CY62" s="78">
        <v>7.9</v>
      </c>
      <c r="CZ62" s="82" t="s">
        <v>77</v>
      </c>
      <c r="DA62" s="80">
        <v>21</v>
      </c>
      <c r="DB62" s="81">
        <v>3</v>
      </c>
      <c r="DC62" s="79"/>
      <c r="DD62" s="79"/>
      <c r="DE62" s="79"/>
      <c r="DF62" s="80">
        <v>0</v>
      </c>
      <c r="DG62" s="81">
        <v>4</v>
      </c>
      <c r="DH62" s="80">
        <v>124</v>
      </c>
      <c r="DI62" s="81">
        <v>13</v>
      </c>
      <c r="DJ62" s="83">
        <v>137</v>
      </c>
      <c r="DK62" s="78">
        <v>124</v>
      </c>
      <c r="DL62" s="78">
        <v>6.28</v>
      </c>
      <c r="DM62" s="78">
        <v>2.39</v>
      </c>
      <c r="DN62" s="76"/>
      <c r="DO62" s="13">
        <f t="shared" si="0"/>
        <v>9</v>
      </c>
    </row>
    <row r="63" spans="2:119" ht="27.75" customHeight="1">
      <c r="B63" s="75">
        <v>2220326409</v>
      </c>
      <c r="C63" s="76" t="s">
        <v>142</v>
      </c>
      <c r="D63" s="76" t="s">
        <v>128</v>
      </c>
      <c r="E63" s="76" t="s">
        <v>101</v>
      </c>
      <c r="F63" s="77">
        <v>35796</v>
      </c>
      <c r="G63" s="76" t="s">
        <v>5</v>
      </c>
      <c r="H63" s="76" t="s">
        <v>144</v>
      </c>
      <c r="I63" s="78">
        <v>6.5</v>
      </c>
      <c r="J63" s="78">
        <v>8.1999999999999993</v>
      </c>
      <c r="K63" s="78">
        <v>6</v>
      </c>
      <c r="L63" s="78">
        <v>9.4</v>
      </c>
      <c r="M63" s="79"/>
      <c r="N63" s="78">
        <v>4.7</v>
      </c>
      <c r="O63" s="79"/>
      <c r="P63" s="78">
        <v>6.1</v>
      </c>
      <c r="Q63" s="79"/>
      <c r="R63" s="78">
        <v>7.5</v>
      </c>
      <c r="S63" s="79"/>
      <c r="T63" s="82" t="s">
        <v>77</v>
      </c>
      <c r="U63" s="79"/>
      <c r="V63" s="79"/>
      <c r="W63" s="79"/>
      <c r="X63" s="78">
        <v>4</v>
      </c>
      <c r="Y63" s="78">
        <v>4.8</v>
      </c>
      <c r="Z63" s="78">
        <v>6</v>
      </c>
      <c r="AA63" s="79"/>
      <c r="AB63" s="78">
        <v>8.6</v>
      </c>
      <c r="AC63" s="78">
        <v>5.9</v>
      </c>
      <c r="AD63" s="78">
        <v>6.9</v>
      </c>
      <c r="AE63" s="79"/>
      <c r="AF63" s="78">
        <v>9.9</v>
      </c>
      <c r="AG63" s="78">
        <v>9.3000000000000007</v>
      </c>
      <c r="AH63" s="78">
        <v>7.1</v>
      </c>
      <c r="AI63" s="78">
        <v>4.8</v>
      </c>
      <c r="AJ63" s="78">
        <v>5.4</v>
      </c>
      <c r="AK63" s="78">
        <v>6.8</v>
      </c>
      <c r="AL63" s="80">
        <v>41</v>
      </c>
      <c r="AM63" s="81">
        <v>4</v>
      </c>
      <c r="AN63" s="78">
        <v>7</v>
      </c>
      <c r="AO63" s="78">
        <v>4.5999999999999996</v>
      </c>
      <c r="AP63" s="78">
        <v>7.6</v>
      </c>
      <c r="AQ63" s="79"/>
      <c r="AR63" s="79"/>
      <c r="AS63" s="79"/>
      <c r="AT63" s="79"/>
      <c r="AU63" s="79"/>
      <c r="AV63" s="79"/>
      <c r="AW63" s="78">
        <v>5</v>
      </c>
      <c r="AX63" s="79"/>
      <c r="AY63" s="79"/>
      <c r="AZ63" s="79"/>
      <c r="BA63" s="79"/>
      <c r="BB63" s="78">
        <v>6.6</v>
      </c>
      <c r="BC63" s="80">
        <v>5</v>
      </c>
      <c r="BD63" s="81">
        <v>0</v>
      </c>
      <c r="BE63" s="78">
        <v>6.6</v>
      </c>
      <c r="BF63" s="78">
        <v>6.2</v>
      </c>
      <c r="BG63" s="78">
        <v>5.0999999999999996</v>
      </c>
      <c r="BH63" s="78">
        <v>5.7</v>
      </c>
      <c r="BI63" s="78">
        <v>5.9</v>
      </c>
      <c r="BJ63" s="78">
        <v>4.2</v>
      </c>
      <c r="BK63" s="78">
        <v>6.7</v>
      </c>
      <c r="BL63" s="78">
        <v>5.5</v>
      </c>
      <c r="BM63" s="78">
        <v>7.6</v>
      </c>
      <c r="BN63" s="78">
        <v>4.9000000000000004</v>
      </c>
      <c r="BO63" s="82" t="s">
        <v>77</v>
      </c>
      <c r="BP63" s="78">
        <v>7.2</v>
      </c>
      <c r="BQ63" s="78">
        <v>6.7</v>
      </c>
      <c r="BR63" s="82" t="s">
        <v>77</v>
      </c>
      <c r="BS63" s="79"/>
      <c r="BT63" s="78">
        <v>6.5</v>
      </c>
      <c r="BU63" s="82" t="s">
        <v>77</v>
      </c>
      <c r="BV63" s="78">
        <v>5.7</v>
      </c>
      <c r="BW63" s="78">
        <v>6.4</v>
      </c>
      <c r="BX63" s="82" t="s">
        <v>77</v>
      </c>
      <c r="BY63" s="78">
        <v>5.4</v>
      </c>
      <c r="BZ63" s="82" t="s">
        <v>77</v>
      </c>
      <c r="CA63" s="78">
        <v>4.5</v>
      </c>
      <c r="CB63" s="82" t="s">
        <v>77</v>
      </c>
      <c r="CC63" s="82" t="s">
        <v>77</v>
      </c>
      <c r="CD63" s="79"/>
      <c r="CE63" s="79"/>
      <c r="CF63" s="79"/>
      <c r="CG63" s="78">
        <v>4.2</v>
      </c>
      <c r="CH63" s="78">
        <v>7.2</v>
      </c>
      <c r="CI63" s="80">
        <v>39</v>
      </c>
      <c r="CJ63" s="81">
        <v>20</v>
      </c>
      <c r="CK63" s="78">
        <v>7.2</v>
      </c>
      <c r="CL63" s="78">
        <v>5.7</v>
      </c>
      <c r="CM63" s="78">
        <v>5.0999999999999996</v>
      </c>
      <c r="CN63" s="79"/>
      <c r="CO63" s="78">
        <v>5.6</v>
      </c>
      <c r="CP63" s="78">
        <v>4.9000000000000004</v>
      </c>
      <c r="CQ63" s="78">
        <v>6.3</v>
      </c>
      <c r="CR63" s="79"/>
      <c r="CS63" s="78">
        <v>5.9</v>
      </c>
      <c r="CT63" s="79"/>
      <c r="CU63" s="79"/>
      <c r="CV63" s="78">
        <v>7.6</v>
      </c>
      <c r="CW63" s="78">
        <v>4.8</v>
      </c>
      <c r="CX63" s="79"/>
      <c r="CY63" s="82" t="s">
        <v>77</v>
      </c>
      <c r="CZ63" s="82" t="s">
        <v>77</v>
      </c>
      <c r="DA63" s="80">
        <v>22</v>
      </c>
      <c r="DB63" s="81">
        <v>2</v>
      </c>
      <c r="DC63" s="79"/>
      <c r="DD63" s="79"/>
      <c r="DE63" s="79"/>
      <c r="DF63" s="80">
        <v>0</v>
      </c>
      <c r="DG63" s="81">
        <v>4</v>
      </c>
      <c r="DH63" s="80">
        <v>107</v>
      </c>
      <c r="DI63" s="81">
        <v>30</v>
      </c>
      <c r="DJ63" s="83">
        <v>137</v>
      </c>
      <c r="DK63" s="78">
        <v>112</v>
      </c>
      <c r="DL63" s="78">
        <v>5.88</v>
      </c>
      <c r="DM63" s="78">
        <v>2.16</v>
      </c>
      <c r="DN63" s="76"/>
      <c r="DO63" s="13">
        <f t="shared" si="0"/>
        <v>26</v>
      </c>
    </row>
    <row r="64" spans="2:119" ht="27.75" customHeight="1">
      <c r="B64" s="75">
        <v>2120325264</v>
      </c>
      <c r="C64" s="76" t="s">
        <v>3</v>
      </c>
      <c r="D64" s="76" t="s">
        <v>272</v>
      </c>
      <c r="E64" s="76" t="s">
        <v>130</v>
      </c>
      <c r="F64" s="77">
        <v>35210</v>
      </c>
      <c r="G64" s="76" t="s">
        <v>5</v>
      </c>
      <c r="H64" s="76" t="s">
        <v>147</v>
      </c>
      <c r="I64" s="78">
        <v>7.8</v>
      </c>
      <c r="J64" s="78">
        <v>5.7</v>
      </c>
      <c r="K64" s="78">
        <v>6</v>
      </c>
      <c r="L64" s="78">
        <v>5.2</v>
      </c>
      <c r="M64" s="79"/>
      <c r="N64" s="78">
        <v>5.5</v>
      </c>
      <c r="O64" s="79"/>
      <c r="P64" s="78">
        <v>7.3</v>
      </c>
      <c r="Q64" s="79"/>
      <c r="R64" s="78">
        <v>6.8</v>
      </c>
      <c r="S64" s="79"/>
      <c r="T64" s="82" t="s">
        <v>77</v>
      </c>
      <c r="U64" s="79"/>
      <c r="V64" s="79"/>
      <c r="W64" s="79"/>
      <c r="X64" s="78">
        <v>5.9</v>
      </c>
      <c r="Y64" s="78">
        <v>6.2</v>
      </c>
      <c r="Z64" s="78">
        <v>6.1</v>
      </c>
      <c r="AA64" s="79"/>
      <c r="AB64" s="78">
        <v>4.8</v>
      </c>
      <c r="AC64" s="79"/>
      <c r="AD64" s="78">
        <v>5.6</v>
      </c>
      <c r="AE64" s="78">
        <v>7.1</v>
      </c>
      <c r="AF64" s="78">
        <v>9.1999999999999993</v>
      </c>
      <c r="AG64" s="78">
        <v>6.1</v>
      </c>
      <c r="AH64" s="78">
        <v>6.1</v>
      </c>
      <c r="AI64" s="78">
        <v>6.9</v>
      </c>
      <c r="AJ64" s="78">
        <v>4.9000000000000004</v>
      </c>
      <c r="AK64" s="78">
        <v>6.5</v>
      </c>
      <c r="AL64" s="80">
        <v>41</v>
      </c>
      <c r="AM64" s="81">
        <v>4</v>
      </c>
      <c r="AN64" s="78">
        <v>4.5</v>
      </c>
      <c r="AO64" s="78">
        <v>4.5</v>
      </c>
      <c r="AP64" s="79"/>
      <c r="AQ64" s="78">
        <v>5.5</v>
      </c>
      <c r="AR64" s="79"/>
      <c r="AS64" s="79"/>
      <c r="AT64" s="79"/>
      <c r="AU64" s="79"/>
      <c r="AV64" s="79"/>
      <c r="AW64" s="78">
        <v>8.1</v>
      </c>
      <c r="AX64" s="79"/>
      <c r="AY64" s="79"/>
      <c r="AZ64" s="79"/>
      <c r="BA64" s="79"/>
      <c r="BB64" s="78">
        <v>6.9</v>
      </c>
      <c r="BC64" s="80">
        <v>5</v>
      </c>
      <c r="BD64" s="81">
        <v>0</v>
      </c>
      <c r="BE64" s="78">
        <v>6.7</v>
      </c>
      <c r="BF64" s="78">
        <v>6.4</v>
      </c>
      <c r="BG64" s="78">
        <v>4.7</v>
      </c>
      <c r="BH64" s="78">
        <v>7</v>
      </c>
      <c r="BI64" s="78">
        <v>6.1</v>
      </c>
      <c r="BJ64" s="78">
        <v>5.2</v>
      </c>
      <c r="BK64" s="78">
        <v>4</v>
      </c>
      <c r="BL64" s="78">
        <v>4.9000000000000004</v>
      </c>
      <c r="BM64" s="78">
        <v>7.3</v>
      </c>
      <c r="BN64" s="78">
        <v>5.3</v>
      </c>
      <c r="BO64" s="78">
        <v>6.2</v>
      </c>
      <c r="BP64" s="78">
        <v>5.4</v>
      </c>
      <c r="BQ64" s="78">
        <v>6.1</v>
      </c>
      <c r="BR64" s="78">
        <v>5.5</v>
      </c>
      <c r="BS64" s="82" t="s">
        <v>77</v>
      </c>
      <c r="BT64" s="78">
        <v>6.7</v>
      </c>
      <c r="BU64" s="78">
        <v>7.1</v>
      </c>
      <c r="BV64" s="78">
        <v>6.9</v>
      </c>
      <c r="BW64" s="78">
        <v>5.7</v>
      </c>
      <c r="BX64" s="78">
        <v>4.3</v>
      </c>
      <c r="BY64" s="78">
        <v>5.4</v>
      </c>
      <c r="BZ64" s="78">
        <v>6.4</v>
      </c>
      <c r="CA64" s="78">
        <v>6.6</v>
      </c>
      <c r="CB64" s="78">
        <v>5.2</v>
      </c>
      <c r="CC64" s="78">
        <v>5.6</v>
      </c>
      <c r="CD64" s="79"/>
      <c r="CE64" s="79"/>
      <c r="CF64" s="78">
        <v>6.9</v>
      </c>
      <c r="CG64" s="78">
        <v>5.3</v>
      </c>
      <c r="CH64" s="78">
        <v>8</v>
      </c>
      <c r="CI64" s="80">
        <v>57</v>
      </c>
      <c r="CJ64" s="81">
        <v>2</v>
      </c>
      <c r="CK64" s="78">
        <v>4.5</v>
      </c>
      <c r="CL64" s="78">
        <v>8</v>
      </c>
      <c r="CM64" s="78">
        <v>4.8</v>
      </c>
      <c r="CN64" s="79"/>
      <c r="CO64" s="78">
        <v>5.7</v>
      </c>
      <c r="CP64" s="78">
        <v>6</v>
      </c>
      <c r="CQ64" s="78">
        <v>5.8</v>
      </c>
      <c r="CR64" s="79"/>
      <c r="CS64" s="78">
        <v>6.1</v>
      </c>
      <c r="CT64" s="79"/>
      <c r="CU64" s="79"/>
      <c r="CV64" s="78">
        <v>7.3</v>
      </c>
      <c r="CW64" s="78">
        <v>6.3</v>
      </c>
      <c r="CX64" s="79"/>
      <c r="CY64" s="78">
        <v>7.2</v>
      </c>
      <c r="CZ64" s="78">
        <v>9.4</v>
      </c>
      <c r="DA64" s="80">
        <v>24</v>
      </c>
      <c r="DB64" s="81">
        <v>0</v>
      </c>
      <c r="DC64" s="79"/>
      <c r="DD64" s="79"/>
      <c r="DE64" s="79"/>
      <c r="DF64" s="80">
        <v>0</v>
      </c>
      <c r="DG64" s="81">
        <v>4</v>
      </c>
      <c r="DH64" s="80">
        <v>127</v>
      </c>
      <c r="DI64" s="81">
        <v>10</v>
      </c>
      <c r="DJ64" s="83">
        <v>137</v>
      </c>
      <c r="DK64" s="78">
        <v>127</v>
      </c>
      <c r="DL64" s="78">
        <v>6.06</v>
      </c>
      <c r="DM64" s="78">
        <v>2.2599999999999998</v>
      </c>
      <c r="DN64" s="76" t="s">
        <v>293</v>
      </c>
      <c r="DO64" s="13">
        <f t="shared" si="0"/>
        <v>6</v>
      </c>
    </row>
    <row r="65" spans="2:119" ht="27.75" customHeight="1">
      <c r="B65" s="75">
        <v>2220318953</v>
      </c>
      <c r="C65" s="76" t="s">
        <v>3</v>
      </c>
      <c r="D65" s="76" t="s">
        <v>344</v>
      </c>
      <c r="E65" s="76" t="s">
        <v>284</v>
      </c>
      <c r="F65" s="77">
        <v>35605</v>
      </c>
      <c r="G65" s="76" t="s">
        <v>5</v>
      </c>
      <c r="H65" s="76" t="s">
        <v>144</v>
      </c>
      <c r="I65" s="78">
        <v>8.5</v>
      </c>
      <c r="J65" s="78">
        <v>7.8</v>
      </c>
      <c r="K65" s="78">
        <v>6.3</v>
      </c>
      <c r="L65" s="78">
        <v>8.1</v>
      </c>
      <c r="M65" s="79"/>
      <c r="N65" s="78">
        <v>8.4</v>
      </c>
      <c r="O65" s="79"/>
      <c r="P65" s="78">
        <v>7.5</v>
      </c>
      <c r="Q65" s="79"/>
      <c r="R65" s="78">
        <v>7.1</v>
      </c>
      <c r="S65" s="79"/>
      <c r="T65" s="78">
        <v>7.7</v>
      </c>
      <c r="U65" s="79"/>
      <c r="V65" s="78">
        <v>6</v>
      </c>
      <c r="W65" s="79"/>
      <c r="X65" s="78">
        <v>6.4</v>
      </c>
      <c r="Y65" s="78">
        <v>6</v>
      </c>
      <c r="Z65" s="78">
        <v>6.9</v>
      </c>
      <c r="AA65" s="79"/>
      <c r="AB65" s="78">
        <v>6.9</v>
      </c>
      <c r="AC65" s="79"/>
      <c r="AD65" s="78">
        <v>7.5</v>
      </c>
      <c r="AE65" s="78">
        <v>5.0999999999999996</v>
      </c>
      <c r="AF65" s="78">
        <v>9.1999999999999993</v>
      </c>
      <c r="AG65" s="78">
        <v>8.6999999999999993</v>
      </c>
      <c r="AH65" s="78">
        <v>7.6</v>
      </c>
      <c r="AI65" s="78">
        <v>7.3</v>
      </c>
      <c r="AJ65" s="78">
        <v>4.8</v>
      </c>
      <c r="AK65" s="78">
        <v>6.4</v>
      </c>
      <c r="AL65" s="80">
        <v>45</v>
      </c>
      <c r="AM65" s="81">
        <v>0</v>
      </c>
      <c r="AN65" s="78">
        <v>6.6</v>
      </c>
      <c r="AO65" s="78">
        <v>6.5</v>
      </c>
      <c r="AP65" s="79"/>
      <c r="AQ65" s="79"/>
      <c r="AR65" s="79"/>
      <c r="AS65" s="79"/>
      <c r="AT65" s="79"/>
      <c r="AU65" s="78">
        <v>5.5</v>
      </c>
      <c r="AV65" s="79"/>
      <c r="AW65" s="79"/>
      <c r="AX65" s="79"/>
      <c r="AY65" s="79"/>
      <c r="AZ65" s="79"/>
      <c r="BA65" s="78">
        <v>6.4</v>
      </c>
      <c r="BB65" s="78">
        <v>4.5999999999999996</v>
      </c>
      <c r="BC65" s="80">
        <v>5</v>
      </c>
      <c r="BD65" s="81">
        <v>0</v>
      </c>
      <c r="BE65" s="78">
        <v>7.4</v>
      </c>
      <c r="BF65" s="78">
        <v>7.7</v>
      </c>
      <c r="BG65" s="78">
        <v>6.4</v>
      </c>
      <c r="BH65" s="78">
        <v>7.9</v>
      </c>
      <c r="BI65" s="78">
        <v>8</v>
      </c>
      <c r="BJ65" s="78">
        <v>8.9</v>
      </c>
      <c r="BK65" s="78">
        <v>6.1</v>
      </c>
      <c r="BL65" s="78">
        <v>7</v>
      </c>
      <c r="BM65" s="78">
        <v>8</v>
      </c>
      <c r="BN65" s="78">
        <v>6.4</v>
      </c>
      <c r="BO65" s="78">
        <v>5.3</v>
      </c>
      <c r="BP65" s="78">
        <v>5.4</v>
      </c>
      <c r="BQ65" s="78">
        <v>5.9</v>
      </c>
      <c r="BR65" s="78">
        <v>5.8</v>
      </c>
      <c r="BS65" s="78">
        <v>5.7</v>
      </c>
      <c r="BT65" s="78">
        <v>6</v>
      </c>
      <c r="BU65" s="78">
        <v>7.8</v>
      </c>
      <c r="BV65" s="78">
        <v>7.5</v>
      </c>
      <c r="BW65" s="78">
        <v>6.9</v>
      </c>
      <c r="BX65" s="78">
        <v>6.6</v>
      </c>
      <c r="BY65" s="78">
        <v>5.9</v>
      </c>
      <c r="BZ65" s="82" t="s">
        <v>77</v>
      </c>
      <c r="CA65" s="78">
        <v>6</v>
      </c>
      <c r="CB65" s="78">
        <v>5.6</v>
      </c>
      <c r="CC65" s="79"/>
      <c r="CD65" s="82" t="s">
        <v>77</v>
      </c>
      <c r="CE65" s="79"/>
      <c r="CF65" s="78">
        <v>6</v>
      </c>
      <c r="CG65" s="78">
        <v>5.8</v>
      </c>
      <c r="CH65" s="78">
        <v>7</v>
      </c>
      <c r="CI65" s="80">
        <v>55</v>
      </c>
      <c r="CJ65" s="81">
        <v>4</v>
      </c>
      <c r="CK65" s="78">
        <v>5.9</v>
      </c>
      <c r="CL65" s="78">
        <v>5.9</v>
      </c>
      <c r="CM65" s="79"/>
      <c r="CN65" s="78">
        <v>8.3000000000000007</v>
      </c>
      <c r="CO65" s="78">
        <v>6</v>
      </c>
      <c r="CP65" s="78">
        <v>7.1</v>
      </c>
      <c r="CQ65" s="78">
        <v>6.4</v>
      </c>
      <c r="CR65" s="79"/>
      <c r="CS65" s="78">
        <v>6.5</v>
      </c>
      <c r="CT65" s="79"/>
      <c r="CU65" s="79"/>
      <c r="CV65" s="78">
        <v>7.6</v>
      </c>
      <c r="CW65" s="82" t="s">
        <v>77</v>
      </c>
      <c r="CX65" s="79"/>
      <c r="CY65" s="82" t="s">
        <v>77</v>
      </c>
      <c r="CZ65" s="82" t="s">
        <v>77</v>
      </c>
      <c r="DA65" s="80">
        <v>20</v>
      </c>
      <c r="DB65" s="81">
        <v>4</v>
      </c>
      <c r="DC65" s="79"/>
      <c r="DD65" s="79"/>
      <c r="DE65" s="79"/>
      <c r="DF65" s="80">
        <v>0</v>
      </c>
      <c r="DG65" s="81">
        <v>4</v>
      </c>
      <c r="DH65" s="80">
        <v>125</v>
      </c>
      <c r="DI65" s="81">
        <v>12</v>
      </c>
      <c r="DJ65" s="83">
        <v>137</v>
      </c>
      <c r="DK65" s="78">
        <v>125</v>
      </c>
      <c r="DL65" s="78">
        <v>6.76</v>
      </c>
      <c r="DM65" s="78">
        <v>2.71</v>
      </c>
      <c r="DN65" s="76"/>
      <c r="DO65" s="13">
        <f t="shared" si="0"/>
        <v>8</v>
      </c>
    </row>
    <row r="66" spans="2:119" ht="27.75" customHeight="1">
      <c r="B66" s="75">
        <v>2120317131</v>
      </c>
      <c r="C66" s="76" t="s">
        <v>127</v>
      </c>
      <c r="D66" s="76" t="s">
        <v>273</v>
      </c>
      <c r="E66" s="76" t="s">
        <v>132</v>
      </c>
      <c r="F66" s="77">
        <v>35238</v>
      </c>
      <c r="G66" s="76" t="s">
        <v>5</v>
      </c>
      <c r="H66" s="76" t="s">
        <v>147</v>
      </c>
      <c r="I66" s="78">
        <v>6.9</v>
      </c>
      <c r="J66" s="78">
        <v>7.5</v>
      </c>
      <c r="K66" s="78">
        <v>7.6</v>
      </c>
      <c r="L66" s="78">
        <v>8.3000000000000007</v>
      </c>
      <c r="M66" s="79"/>
      <c r="N66" s="78">
        <v>8.1999999999999993</v>
      </c>
      <c r="O66" s="79"/>
      <c r="P66" s="78">
        <v>6.9</v>
      </c>
      <c r="Q66" s="79"/>
      <c r="R66" s="78">
        <v>7.8</v>
      </c>
      <c r="S66" s="79"/>
      <c r="T66" s="82" t="s">
        <v>77</v>
      </c>
      <c r="U66" s="79"/>
      <c r="V66" s="79"/>
      <c r="W66" s="79"/>
      <c r="X66" s="78">
        <v>8.9</v>
      </c>
      <c r="Y66" s="78">
        <v>8.3000000000000007</v>
      </c>
      <c r="Z66" s="78">
        <v>5.2</v>
      </c>
      <c r="AA66" s="79"/>
      <c r="AB66" s="78">
        <v>9.3000000000000007</v>
      </c>
      <c r="AC66" s="79"/>
      <c r="AD66" s="78">
        <v>9.1999999999999993</v>
      </c>
      <c r="AE66" s="78">
        <v>7.9</v>
      </c>
      <c r="AF66" s="78">
        <v>8.4</v>
      </c>
      <c r="AG66" s="78">
        <v>6.2</v>
      </c>
      <c r="AH66" s="78">
        <v>7.4</v>
      </c>
      <c r="AI66" s="78">
        <v>8.3000000000000007</v>
      </c>
      <c r="AJ66" s="78">
        <v>7.9</v>
      </c>
      <c r="AK66" s="78">
        <v>9.1</v>
      </c>
      <c r="AL66" s="80">
        <v>41</v>
      </c>
      <c r="AM66" s="81">
        <v>4</v>
      </c>
      <c r="AN66" s="78">
        <v>6.2</v>
      </c>
      <c r="AO66" s="78">
        <v>6.4</v>
      </c>
      <c r="AP66" s="78">
        <v>5.9</v>
      </c>
      <c r="AQ66" s="79"/>
      <c r="AR66" s="79"/>
      <c r="AS66" s="79"/>
      <c r="AT66" s="79">
        <v>0</v>
      </c>
      <c r="AU66" s="79"/>
      <c r="AV66" s="82" t="s">
        <v>77</v>
      </c>
      <c r="AW66" s="79"/>
      <c r="AX66" s="79"/>
      <c r="AY66" s="79"/>
      <c r="AZ66" s="79"/>
      <c r="BA66" s="79"/>
      <c r="BB66" s="79"/>
      <c r="BC66" s="80">
        <v>3</v>
      </c>
      <c r="BD66" s="81">
        <v>2</v>
      </c>
      <c r="BE66" s="78">
        <v>6.8</v>
      </c>
      <c r="BF66" s="78">
        <v>7</v>
      </c>
      <c r="BG66" s="78">
        <v>6.5</v>
      </c>
      <c r="BH66" s="78">
        <v>5.3</v>
      </c>
      <c r="BI66" s="78">
        <v>8.1999999999999993</v>
      </c>
      <c r="BJ66" s="78">
        <v>8.3000000000000007</v>
      </c>
      <c r="BK66" s="78">
        <v>6</v>
      </c>
      <c r="BL66" s="78">
        <v>7.4</v>
      </c>
      <c r="BM66" s="78">
        <v>9</v>
      </c>
      <c r="BN66" s="78">
        <v>7.6</v>
      </c>
      <c r="BO66" s="78">
        <v>6.8</v>
      </c>
      <c r="BP66" s="82" t="s">
        <v>77</v>
      </c>
      <c r="BQ66" s="78">
        <v>8.4</v>
      </c>
      <c r="BR66" s="78">
        <v>7.1</v>
      </c>
      <c r="BS66" s="82" t="s">
        <v>77</v>
      </c>
      <c r="BT66" s="79"/>
      <c r="BU66" s="82" t="s">
        <v>77</v>
      </c>
      <c r="BV66" s="78">
        <v>7</v>
      </c>
      <c r="BW66" s="78">
        <v>5.9</v>
      </c>
      <c r="BX66" s="78">
        <v>6.9</v>
      </c>
      <c r="BY66" s="78">
        <v>6.6</v>
      </c>
      <c r="BZ66" s="82" t="s">
        <v>77</v>
      </c>
      <c r="CA66" s="78">
        <v>6</v>
      </c>
      <c r="CB66" s="82" t="s">
        <v>77</v>
      </c>
      <c r="CC66" s="82" t="s">
        <v>77</v>
      </c>
      <c r="CD66" s="79"/>
      <c r="CE66" s="82" t="s">
        <v>77</v>
      </c>
      <c r="CF66" s="79"/>
      <c r="CG66" s="78">
        <v>7.9</v>
      </c>
      <c r="CH66" s="78">
        <v>7.8</v>
      </c>
      <c r="CI66" s="80">
        <v>41</v>
      </c>
      <c r="CJ66" s="81">
        <v>18</v>
      </c>
      <c r="CK66" s="78">
        <v>7.6</v>
      </c>
      <c r="CL66" s="78">
        <v>9</v>
      </c>
      <c r="CM66" s="78">
        <v>9.1999999999999993</v>
      </c>
      <c r="CN66" s="79"/>
      <c r="CO66" s="78">
        <v>8.1</v>
      </c>
      <c r="CP66" s="78">
        <v>6.5</v>
      </c>
      <c r="CQ66" s="79"/>
      <c r="CR66" s="78">
        <v>8.5</v>
      </c>
      <c r="CS66" s="78">
        <v>8.1999999999999993</v>
      </c>
      <c r="CT66" s="79"/>
      <c r="CU66" s="79"/>
      <c r="CV66" s="79"/>
      <c r="CW66" s="78">
        <v>6.7</v>
      </c>
      <c r="CX66" s="79"/>
      <c r="CY66" s="78">
        <v>8.4</v>
      </c>
      <c r="CZ66" s="82" t="s">
        <v>77</v>
      </c>
      <c r="DA66" s="80">
        <v>21</v>
      </c>
      <c r="DB66" s="81">
        <v>3</v>
      </c>
      <c r="DC66" s="79"/>
      <c r="DD66" s="79"/>
      <c r="DE66" s="79"/>
      <c r="DF66" s="80">
        <v>0</v>
      </c>
      <c r="DG66" s="81">
        <v>4</v>
      </c>
      <c r="DH66" s="80">
        <v>106</v>
      </c>
      <c r="DI66" s="81">
        <v>31</v>
      </c>
      <c r="DJ66" s="83">
        <v>137</v>
      </c>
      <c r="DK66" s="78">
        <v>106</v>
      </c>
      <c r="DL66" s="78">
        <v>7.58</v>
      </c>
      <c r="DM66" s="78">
        <v>3.2</v>
      </c>
      <c r="DN66" s="76" t="s">
        <v>293</v>
      </c>
      <c r="DO66" s="13">
        <f t="shared" si="0"/>
        <v>25</v>
      </c>
    </row>
    <row r="67" spans="2:119" ht="27.75" customHeight="1">
      <c r="B67" s="75">
        <v>2220326415</v>
      </c>
      <c r="C67" s="76" t="s">
        <v>287</v>
      </c>
      <c r="D67" s="76" t="s">
        <v>346</v>
      </c>
      <c r="E67" s="76" t="s">
        <v>132</v>
      </c>
      <c r="F67" s="77">
        <v>35937</v>
      </c>
      <c r="G67" s="76" t="s">
        <v>5</v>
      </c>
      <c r="H67" s="76" t="s">
        <v>144</v>
      </c>
      <c r="I67" s="78">
        <v>8.9</v>
      </c>
      <c r="J67" s="78">
        <v>7.2</v>
      </c>
      <c r="K67" s="78">
        <v>8.8000000000000007</v>
      </c>
      <c r="L67" s="78">
        <v>4.8</v>
      </c>
      <c r="M67" s="79"/>
      <c r="N67" s="78">
        <v>7.2</v>
      </c>
      <c r="O67" s="79"/>
      <c r="P67" s="78">
        <v>6.6</v>
      </c>
      <c r="Q67" s="79"/>
      <c r="R67" s="78">
        <v>6.2</v>
      </c>
      <c r="S67" s="79"/>
      <c r="T67" s="78">
        <v>5.7</v>
      </c>
      <c r="U67" s="79"/>
      <c r="V67" s="78">
        <v>6</v>
      </c>
      <c r="W67" s="79"/>
      <c r="X67" s="78">
        <v>5.8</v>
      </c>
      <c r="Y67" s="78">
        <v>7.2</v>
      </c>
      <c r="Z67" s="78">
        <v>6.7</v>
      </c>
      <c r="AA67" s="79"/>
      <c r="AB67" s="78">
        <v>7.7</v>
      </c>
      <c r="AC67" s="82" t="s">
        <v>77</v>
      </c>
      <c r="AD67" s="78">
        <v>8.5</v>
      </c>
      <c r="AE67" s="79"/>
      <c r="AF67" s="78">
        <v>9.5</v>
      </c>
      <c r="AG67" s="78">
        <v>9.1999999999999993</v>
      </c>
      <c r="AH67" s="78">
        <v>9.4</v>
      </c>
      <c r="AI67" s="78">
        <v>8.9</v>
      </c>
      <c r="AJ67" s="78">
        <v>7.5</v>
      </c>
      <c r="AK67" s="78">
        <v>8.1999999999999993</v>
      </c>
      <c r="AL67" s="80">
        <v>43</v>
      </c>
      <c r="AM67" s="81">
        <v>2</v>
      </c>
      <c r="AN67" s="78">
        <v>6.7</v>
      </c>
      <c r="AO67" s="78">
        <v>8</v>
      </c>
      <c r="AP67" s="78">
        <v>7.3</v>
      </c>
      <c r="AQ67" s="79"/>
      <c r="AR67" s="79"/>
      <c r="AS67" s="79"/>
      <c r="AT67" s="79"/>
      <c r="AU67" s="79"/>
      <c r="AV67" s="78">
        <v>8.3000000000000007</v>
      </c>
      <c r="AW67" s="79"/>
      <c r="AX67" s="79"/>
      <c r="AY67" s="79"/>
      <c r="AZ67" s="79"/>
      <c r="BA67" s="79"/>
      <c r="BB67" s="78">
        <v>8.9</v>
      </c>
      <c r="BC67" s="80">
        <v>5</v>
      </c>
      <c r="BD67" s="81">
        <v>0</v>
      </c>
      <c r="BE67" s="78">
        <v>6.9</v>
      </c>
      <c r="BF67" s="78">
        <v>5.9</v>
      </c>
      <c r="BG67" s="78">
        <v>5.6</v>
      </c>
      <c r="BH67" s="78">
        <v>7</v>
      </c>
      <c r="BI67" s="78">
        <v>7.4</v>
      </c>
      <c r="BJ67" s="78">
        <v>8.1</v>
      </c>
      <c r="BK67" s="78">
        <v>5.0999999999999996</v>
      </c>
      <c r="BL67" s="78">
        <v>8.1</v>
      </c>
      <c r="BM67" s="78">
        <v>8.3000000000000007</v>
      </c>
      <c r="BN67" s="78">
        <v>6.1</v>
      </c>
      <c r="BO67" s="78">
        <v>6.5</v>
      </c>
      <c r="BP67" s="78">
        <v>6.8</v>
      </c>
      <c r="BQ67" s="78">
        <v>8.1</v>
      </c>
      <c r="BR67" s="78">
        <v>6.5</v>
      </c>
      <c r="BS67" s="78">
        <v>6.5</v>
      </c>
      <c r="BT67" s="78">
        <v>6.3</v>
      </c>
      <c r="BU67" s="78">
        <v>8.6</v>
      </c>
      <c r="BV67" s="78">
        <v>5.8</v>
      </c>
      <c r="BW67" s="78">
        <v>6</v>
      </c>
      <c r="BX67" s="78">
        <v>4.4000000000000004</v>
      </c>
      <c r="BY67" s="79"/>
      <c r="BZ67" s="79"/>
      <c r="CA67" s="78">
        <v>5.4</v>
      </c>
      <c r="CB67" s="78">
        <v>7.6</v>
      </c>
      <c r="CC67" s="78">
        <v>6</v>
      </c>
      <c r="CD67" s="79"/>
      <c r="CE67" s="82" t="s">
        <v>77</v>
      </c>
      <c r="CF67" s="79"/>
      <c r="CG67" s="78">
        <v>7.8</v>
      </c>
      <c r="CH67" s="78">
        <v>8.6</v>
      </c>
      <c r="CI67" s="80">
        <v>52</v>
      </c>
      <c r="CJ67" s="81">
        <v>7</v>
      </c>
      <c r="CK67" s="78">
        <v>7</v>
      </c>
      <c r="CL67" s="78">
        <v>8</v>
      </c>
      <c r="CM67" s="78">
        <v>5.9</v>
      </c>
      <c r="CN67" s="79"/>
      <c r="CO67" s="78">
        <v>8</v>
      </c>
      <c r="CP67" s="78">
        <v>5.7</v>
      </c>
      <c r="CQ67" s="78">
        <v>8.6</v>
      </c>
      <c r="CR67" s="79"/>
      <c r="CS67" s="78">
        <v>7.8</v>
      </c>
      <c r="CT67" s="79"/>
      <c r="CU67" s="79"/>
      <c r="CV67" s="78">
        <v>8.8000000000000007</v>
      </c>
      <c r="CW67" s="78">
        <v>7.1</v>
      </c>
      <c r="CX67" s="79"/>
      <c r="CY67" s="78">
        <v>9.6</v>
      </c>
      <c r="CZ67" s="82" t="s">
        <v>77</v>
      </c>
      <c r="DA67" s="80">
        <v>23</v>
      </c>
      <c r="DB67" s="81">
        <v>1</v>
      </c>
      <c r="DC67" s="79"/>
      <c r="DD67" s="79"/>
      <c r="DE67" s="79"/>
      <c r="DF67" s="80">
        <v>0</v>
      </c>
      <c r="DG67" s="81">
        <v>4</v>
      </c>
      <c r="DH67" s="80">
        <v>123</v>
      </c>
      <c r="DI67" s="81">
        <v>14</v>
      </c>
      <c r="DJ67" s="83">
        <v>137</v>
      </c>
      <c r="DK67" s="78">
        <v>123</v>
      </c>
      <c r="DL67" s="78">
        <v>7.12</v>
      </c>
      <c r="DM67" s="78">
        <v>2.93</v>
      </c>
      <c r="DN67" s="76"/>
      <c r="DO67" s="13">
        <f t="shared" si="0"/>
        <v>10</v>
      </c>
    </row>
    <row r="68" spans="2:119" ht="27.75" customHeight="1">
      <c r="B68" s="75">
        <v>2220329680</v>
      </c>
      <c r="C68" s="76" t="s">
        <v>3</v>
      </c>
      <c r="D68" s="76" t="s">
        <v>348</v>
      </c>
      <c r="E68" s="76" t="s">
        <v>132</v>
      </c>
      <c r="F68" s="77">
        <v>35949</v>
      </c>
      <c r="G68" s="76" t="s">
        <v>5</v>
      </c>
      <c r="H68" s="76" t="s">
        <v>144</v>
      </c>
      <c r="I68" s="78">
        <v>6.7</v>
      </c>
      <c r="J68" s="78">
        <v>6.2</v>
      </c>
      <c r="K68" s="78">
        <v>6.1</v>
      </c>
      <c r="L68" s="78">
        <v>7.2</v>
      </c>
      <c r="M68" s="79"/>
      <c r="N68" s="78">
        <v>8.1</v>
      </c>
      <c r="O68" s="79"/>
      <c r="P68" s="78">
        <v>7.6</v>
      </c>
      <c r="Q68" s="79"/>
      <c r="R68" s="78">
        <v>7</v>
      </c>
      <c r="S68" s="79"/>
      <c r="T68" s="82" t="s">
        <v>77</v>
      </c>
      <c r="U68" s="79"/>
      <c r="V68" s="79"/>
      <c r="W68" s="79"/>
      <c r="X68" s="78">
        <v>7.5</v>
      </c>
      <c r="Y68" s="78">
        <v>5.0999999999999996</v>
      </c>
      <c r="Z68" s="79">
        <v>0</v>
      </c>
      <c r="AA68" s="79"/>
      <c r="AB68" s="78">
        <v>5.7</v>
      </c>
      <c r="AC68" s="79"/>
      <c r="AD68" s="78">
        <v>5.3</v>
      </c>
      <c r="AE68" s="78">
        <v>5.5</v>
      </c>
      <c r="AF68" s="78">
        <v>5</v>
      </c>
      <c r="AG68" s="78">
        <v>5.4</v>
      </c>
      <c r="AH68" s="78">
        <v>6.7</v>
      </c>
      <c r="AI68" s="82" t="s">
        <v>77</v>
      </c>
      <c r="AJ68" s="79"/>
      <c r="AK68" s="78">
        <v>7.2</v>
      </c>
      <c r="AL68" s="80">
        <v>33</v>
      </c>
      <c r="AM68" s="81">
        <v>12</v>
      </c>
      <c r="AN68" s="78">
        <v>5</v>
      </c>
      <c r="AO68" s="82" t="s">
        <v>77</v>
      </c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80">
        <v>1</v>
      </c>
      <c r="BD68" s="81">
        <v>4</v>
      </c>
      <c r="BE68" s="78">
        <v>6.6</v>
      </c>
      <c r="BF68" s="78">
        <v>6.5</v>
      </c>
      <c r="BG68" s="78">
        <v>5.7</v>
      </c>
      <c r="BH68" s="78">
        <v>4.8</v>
      </c>
      <c r="BI68" s="78">
        <v>9.4</v>
      </c>
      <c r="BJ68" s="78">
        <v>7</v>
      </c>
      <c r="BK68" s="78">
        <v>8.1999999999999993</v>
      </c>
      <c r="BL68" s="78">
        <v>5.0999999999999996</v>
      </c>
      <c r="BM68" s="78">
        <v>5.9</v>
      </c>
      <c r="BN68" s="78">
        <v>6.8</v>
      </c>
      <c r="BO68" s="78">
        <v>4.7</v>
      </c>
      <c r="BP68" s="82" t="s">
        <v>77</v>
      </c>
      <c r="BQ68" s="78">
        <v>6.2</v>
      </c>
      <c r="BR68" s="78">
        <v>6.8</v>
      </c>
      <c r="BS68" s="82" t="s">
        <v>77</v>
      </c>
      <c r="BT68" s="79"/>
      <c r="BU68" s="78">
        <v>6.8</v>
      </c>
      <c r="BV68" s="78">
        <v>4</v>
      </c>
      <c r="BW68" s="78">
        <v>7.3</v>
      </c>
      <c r="BX68" s="78">
        <v>6.6</v>
      </c>
      <c r="BY68" s="79">
        <v>0</v>
      </c>
      <c r="BZ68" s="79"/>
      <c r="CA68" s="82" t="s">
        <v>77</v>
      </c>
      <c r="CB68" s="79"/>
      <c r="CC68" s="79"/>
      <c r="CD68" s="82" t="s">
        <v>77</v>
      </c>
      <c r="CE68" s="79"/>
      <c r="CF68" s="79"/>
      <c r="CG68" s="78">
        <v>5.2</v>
      </c>
      <c r="CH68" s="78">
        <v>4.2</v>
      </c>
      <c r="CI68" s="80">
        <v>38</v>
      </c>
      <c r="CJ68" s="81">
        <v>21</v>
      </c>
      <c r="CK68" s="78">
        <v>5.4</v>
      </c>
      <c r="CL68" s="78">
        <v>6.6</v>
      </c>
      <c r="CM68" s="79"/>
      <c r="CN68" s="82" t="s">
        <v>77</v>
      </c>
      <c r="CO68" s="78">
        <v>5.8</v>
      </c>
      <c r="CP68" s="82" t="s">
        <v>77</v>
      </c>
      <c r="CQ68" s="79"/>
      <c r="CR68" s="79"/>
      <c r="CS68" s="79"/>
      <c r="CT68" s="78">
        <v>6.4</v>
      </c>
      <c r="CU68" s="79"/>
      <c r="CV68" s="79"/>
      <c r="CW68" s="78">
        <v>5.5</v>
      </c>
      <c r="CX68" s="79"/>
      <c r="CY68" s="78">
        <v>9.3000000000000007</v>
      </c>
      <c r="CZ68" s="79"/>
      <c r="DA68" s="80">
        <v>12</v>
      </c>
      <c r="DB68" s="81">
        <v>12</v>
      </c>
      <c r="DC68" s="79"/>
      <c r="DD68" s="79"/>
      <c r="DE68" s="79"/>
      <c r="DF68" s="80">
        <v>0</v>
      </c>
      <c r="DG68" s="81">
        <v>4</v>
      </c>
      <c r="DH68" s="80">
        <v>84</v>
      </c>
      <c r="DI68" s="81">
        <v>53</v>
      </c>
      <c r="DJ68" s="83">
        <v>137</v>
      </c>
      <c r="DK68" s="78">
        <v>96</v>
      </c>
      <c r="DL68" s="78">
        <v>5.6</v>
      </c>
      <c r="DM68" s="78">
        <v>2.12</v>
      </c>
      <c r="DN68" s="76"/>
      <c r="DO68" s="13">
        <f t="shared" si="0"/>
        <v>45</v>
      </c>
    </row>
    <row r="69" spans="2:119" ht="27.75" customHeight="1">
      <c r="B69" s="75">
        <v>2220326419</v>
      </c>
      <c r="C69" s="76" t="s">
        <v>223</v>
      </c>
      <c r="D69" s="76" t="s">
        <v>271</v>
      </c>
      <c r="E69" s="76" t="s">
        <v>349</v>
      </c>
      <c r="F69" s="77">
        <v>36053</v>
      </c>
      <c r="G69" s="76" t="s">
        <v>5</v>
      </c>
      <c r="H69" s="76" t="s">
        <v>144</v>
      </c>
      <c r="I69" s="78">
        <v>6.2</v>
      </c>
      <c r="J69" s="78">
        <v>7.7</v>
      </c>
      <c r="K69" s="78">
        <v>8.3000000000000007</v>
      </c>
      <c r="L69" s="78">
        <v>9.8000000000000007</v>
      </c>
      <c r="M69" s="79"/>
      <c r="N69" s="78">
        <v>6.4</v>
      </c>
      <c r="O69" s="79"/>
      <c r="P69" s="78">
        <v>8.1999999999999993</v>
      </c>
      <c r="Q69" s="79"/>
      <c r="R69" s="78">
        <v>9.6999999999999993</v>
      </c>
      <c r="S69" s="79"/>
      <c r="T69" s="78">
        <v>9.6</v>
      </c>
      <c r="U69" s="79"/>
      <c r="V69" s="78">
        <v>8.8000000000000007</v>
      </c>
      <c r="W69" s="79"/>
      <c r="X69" s="78">
        <v>7.6</v>
      </c>
      <c r="Y69" s="78">
        <v>8.6999999999999993</v>
      </c>
      <c r="Z69" s="78">
        <v>9.1999999999999993</v>
      </c>
      <c r="AA69" s="79"/>
      <c r="AB69" s="78">
        <v>9.1</v>
      </c>
      <c r="AC69" s="79"/>
      <c r="AD69" s="78">
        <v>9.5</v>
      </c>
      <c r="AE69" s="78">
        <v>8.8000000000000007</v>
      </c>
      <c r="AF69" s="78">
        <v>9.5</v>
      </c>
      <c r="AG69" s="78">
        <v>9.3000000000000007</v>
      </c>
      <c r="AH69" s="78">
        <v>8</v>
      </c>
      <c r="AI69" s="78">
        <v>7.5</v>
      </c>
      <c r="AJ69" s="78">
        <v>8.3000000000000007</v>
      </c>
      <c r="AK69" s="78">
        <v>8.6</v>
      </c>
      <c r="AL69" s="80">
        <v>45</v>
      </c>
      <c r="AM69" s="81">
        <v>0</v>
      </c>
      <c r="AN69" s="78">
        <v>7.3</v>
      </c>
      <c r="AO69" s="78">
        <v>7.6</v>
      </c>
      <c r="AP69" s="78">
        <v>6.1</v>
      </c>
      <c r="AQ69" s="79"/>
      <c r="AR69" s="79"/>
      <c r="AS69" s="79"/>
      <c r="AT69" s="79"/>
      <c r="AU69" s="79"/>
      <c r="AV69" s="79"/>
      <c r="AW69" s="79"/>
      <c r="AX69" s="79"/>
      <c r="AY69" s="79"/>
      <c r="AZ69" s="78">
        <v>5.2</v>
      </c>
      <c r="BA69" s="79"/>
      <c r="BB69" s="78">
        <v>6.2</v>
      </c>
      <c r="BC69" s="80">
        <v>5</v>
      </c>
      <c r="BD69" s="81">
        <v>0</v>
      </c>
      <c r="BE69" s="78">
        <v>6.3</v>
      </c>
      <c r="BF69" s="78">
        <v>6.3</v>
      </c>
      <c r="BG69" s="78">
        <v>5.6</v>
      </c>
      <c r="BH69" s="78">
        <v>5.7</v>
      </c>
      <c r="BI69" s="78">
        <v>6.7</v>
      </c>
      <c r="BJ69" s="78">
        <v>6.2</v>
      </c>
      <c r="BK69" s="78">
        <v>5.8</v>
      </c>
      <c r="BL69" s="78">
        <v>7.2</v>
      </c>
      <c r="BM69" s="78">
        <v>8</v>
      </c>
      <c r="BN69" s="78">
        <v>7.2</v>
      </c>
      <c r="BO69" s="78">
        <v>6.6</v>
      </c>
      <c r="BP69" s="78">
        <v>6.7</v>
      </c>
      <c r="BQ69" s="78">
        <v>7.3</v>
      </c>
      <c r="BR69" s="78">
        <v>7.2</v>
      </c>
      <c r="BS69" s="78">
        <v>6.5</v>
      </c>
      <c r="BT69" s="78">
        <v>6.2</v>
      </c>
      <c r="BU69" s="78">
        <v>7.9</v>
      </c>
      <c r="BV69" s="78">
        <v>6.6</v>
      </c>
      <c r="BW69" s="78">
        <v>6.8</v>
      </c>
      <c r="BX69" s="78">
        <v>7.7</v>
      </c>
      <c r="BY69" s="78">
        <v>6.6</v>
      </c>
      <c r="BZ69" s="82" t="s">
        <v>77</v>
      </c>
      <c r="CA69" s="78">
        <v>4.5</v>
      </c>
      <c r="CB69" s="78">
        <v>6.2</v>
      </c>
      <c r="CC69" s="82" t="s">
        <v>77</v>
      </c>
      <c r="CD69" s="79"/>
      <c r="CE69" s="82" t="s">
        <v>77</v>
      </c>
      <c r="CF69" s="79"/>
      <c r="CG69" s="78">
        <v>7.6</v>
      </c>
      <c r="CH69" s="78">
        <v>9.1</v>
      </c>
      <c r="CI69" s="80">
        <v>52</v>
      </c>
      <c r="CJ69" s="81">
        <v>7</v>
      </c>
      <c r="CK69" s="78">
        <v>6.1</v>
      </c>
      <c r="CL69" s="78">
        <v>6.4</v>
      </c>
      <c r="CM69" s="78">
        <v>8.6999999999999993</v>
      </c>
      <c r="CN69" s="79"/>
      <c r="CO69" s="78">
        <v>7.8</v>
      </c>
      <c r="CP69" s="78">
        <v>8.3000000000000007</v>
      </c>
      <c r="CQ69" s="79"/>
      <c r="CR69" s="78">
        <v>7.9</v>
      </c>
      <c r="CS69" s="78">
        <v>7.8</v>
      </c>
      <c r="CT69" s="79"/>
      <c r="CU69" s="79"/>
      <c r="CV69" s="82" t="s">
        <v>77</v>
      </c>
      <c r="CW69" s="78">
        <v>5.3</v>
      </c>
      <c r="CX69" s="79"/>
      <c r="CY69" s="78">
        <v>9.6999999999999993</v>
      </c>
      <c r="CZ69" s="78">
        <v>9.5</v>
      </c>
      <c r="DA69" s="80">
        <v>22</v>
      </c>
      <c r="DB69" s="81">
        <v>2</v>
      </c>
      <c r="DC69" s="79"/>
      <c r="DD69" s="79"/>
      <c r="DE69" s="79"/>
      <c r="DF69" s="80">
        <v>0</v>
      </c>
      <c r="DG69" s="81">
        <v>4</v>
      </c>
      <c r="DH69" s="80">
        <v>124</v>
      </c>
      <c r="DI69" s="81">
        <v>13</v>
      </c>
      <c r="DJ69" s="83">
        <v>137</v>
      </c>
      <c r="DK69" s="78">
        <v>124</v>
      </c>
      <c r="DL69" s="78">
        <v>7.52</v>
      </c>
      <c r="DM69" s="78">
        <v>3.14</v>
      </c>
      <c r="DN69" s="76"/>
      <c r="DO69" s="13">
        <f t="shared" si="0"/>
        <v>9</v>
      </c>
    </row>
    <row r="70" spans="2:119" ht="27.75" customHeight="1">
      <c r="B70" s="75">
        <v>2220329180</v>
      </c>
      <c r="C70" s="76" t="s">
        <v>3</v>
      </c>
      <c r="D70" s="76" t="s">
        <v>225</v>
      </c>
      <c r="E70" s="76" t="s">
        <v>134</v>
      </c>
      <c r="F70" s="77">
        <v>35836</v>
      </c>
      <c r="G70" s="76" t="s">
        <v>5</v>
      </c>
      <c r="H70" s="76" t="s">
        <v>144</v>
      </c>
      <c r="I70" s="78">
        <v>8.3000000000000007</v>
      </c>
      <c r="J70" s="78">
        <v>7.8</v>
      </c>
      <c r="K70" s="78">
        <v>4</v>
      </c>
      <c r="L70" s="78">
        <v>8.1</v>
      </c>
      <c r="M70" s="79"/>
      <c r="N70" s="78">
        <v>5.5</v>
      </c>
      <c r="O70" s="79"/>
      <c r="P70" s="78">
        <v>6.3</v>
      </c>
      <c r="Q70" s="79"/>
      <c r="R70" s="78">
        <v>8.8000000000000007</v>
      </c>
      <c r="S70" s="79"/>
      <c r="T70" s="79">
        <v>0</v>
      </c>
      <c r="U70" s="79"/>
      <c r="V70" s="79"/>
      <c r="W70" s="79"/>
      <c r="X70" s="78">
        <v>5.9</v>
      </c>
      <c r="Y70" s="78">
        <v>7.7</v>
      </c>
      <c r="Z70" s="78">
        <v>8.5</v>
      </c>
      <c r="AA70" s="78">
        <v>8.1999999999999993</v>
      </c>
      <c r="AB70" s="79"/>
      <c r="AC70" s="82" t="s">
        <v>77</v>
      </c>
      <c r="AD70" s="78">
        <v>9.5</v>
      </c>
      <c r="AE70" s="79"/>
      <c r="AF70" s="78">
        <v>8.6</v>
      </c>
      <c r="AG70" s="78">
        <v>6.6</v>
      </c>
      <c r="AH70" s="78">
        <v>8.1999999999999993</v>
      </c>
      <c r="AI70" s="79">
        <v>0</v>
      </c>
      <c r="AJ70" s="79"/>
      <c r="AK70" s="78">
        <v>8.6</v>
      </c>
      <c r="AL70" s="80">
        <v>34</v>
      </c>
      <c r="AM70" s="81">
        <v>11</v>
      </c>
      <c r="AN70" s="78">
        <v>6.9</v>
      </c>
      <c r="AO70" s="78">
        <v>6.8</v>
      </c>
      <c r="AP70" s="79"/>
      <c r="AQ70" s="79"/>
      <c r="AR70" s="79"/>
      <c r="AS70" s="79"/>
      <c r="AT70" s="79"/>
      <c r="AU70" s="78">
        <v>7.3</v>
      </c>
      <c r="AV70" s="79"/>
      <c r="AW70" s="79"/>
      <c r="AX70" s="79"/>
      <c r="AY70" s="79"/>
      <c r="AZ70" s="79"/>
      <c r="BA70" s="78">
        <v>4.8</v>
      </c>
      <c r="BB70" s="78">
        <v>6</v>
      </c>
      <c r="BC70" s="80">
        <v>5</v>
      </c>
      <c r="BD70" s="81">
        <v>0</v>
      </c>
      <c r="BE70" s="78">
        <v>8.6</v>
      </c>
      <c r="BF70" s="78">
        <v>7.3</v>
      </c>
      <c r="BG70" s="78">
        <v>6.5</v>
      </c>
      <c r="BH70" s="78">
        <v>6.4</v>
      </c>
      <c r="BI70" s="78">
        <v>8.1</v>
      </c>
      <c r="BJ70" s="78">
        <v>8.6</v>
      </c>
      <c r="BK70" s="78">
        <v>7.8</v>
      </c>
      <c r="BL70" s="78">
        <v>8</v>
      </c>
      <c r="BM70" s="78">
        <v>8.6999999999999993</v>
      </c>
      <c r="BN70" s="78">
        <v>7.2</v>
      </c>
      <c r="BO70" s="78">
        <v>8.3000000000000007</v>
      </c>
      <c r="BP70" s="78">
        <v>8</v>
      </c>
      <c r="BQ70" s="78">
        <v>7.2</v>
      </c>
      <c r="BR70" s="82" t="s">
        <v>77</v>
      </c>
      <c r="BS70" s="82" t="s">
        <v>77</v>
      </c>
      <c r="BT70" s="79"/>
      <c r="BU70" s="78">
        <v>8.8000000000000007</v>
      </c>
      <c r="BV70" s="78">
        <v>7</v>
      </c>
      <c r="BW70" s="78">
        <v>7.2</v>
      </c>
      <c r="BX70" s="78">
        <v>6.3</v>
      </c>
      <c r="BY70" s="79"/>
      <c r="BZ70" s="79"/>
      <c r="CA70" s="82" t="s">
        <v>77</v>
      </c>
      <c r="CB70" s="82" t="s">
        <v>77</v>
      </c>
      <c r="CC70" s="82" t="s">
        <v>77</v>
      </c>
      <c r="CD70" s="79"/>
      <c r="CE70" s="82" t="s">
        <v>77</v>
      </c>
      <c r="CF70" s="79"/>
      <c r="CG70" s="79"/>
      <c r="CH70" s="78">
        <v>8.1</v>
      </c>
      <c r="CI70" s="80">
        <v>35</v>
      </c>
      <c r="CJ70" s="81">
        <v>24</v>
      </c>
      <c r="CK70" s="78">
        <v>6</v>
      </c>
      <c r="CL70" s="78">
        <v>7</v>
      </c>
      <c r="CM70" s="78">
        <v>4.7</v>
      </c>
      <c r="CN70" s="79"/>
      <c r="CO70" s="78">
        <v>5.2</v>
      </c>
      <c r="CP70" s="78">
        <v>5</v>
      </c>
      <c r="CQ70" s="78">
        <v>5.6</v>
      </c>
      <c r="CR70" s="79"/>
      <c r="CS70" s="78">
        <v>7.8</v>
      </c>
      <c r="CT70" s="79"/>
      <c r="CU70" s="79"/>
      <c r="CV70" s="82" t="s">
        <v>77</v>
      </c>
      <c r="CW70" s="82" t="s">
        <v>77</v>
      </c>
      <c r="CX70" s="79"/>
      <c r="CY70" s="82" t="s">
        <v>77</v>
      </c>
      <c r="CZ70" s="79"/>
      <c r="DA70" s="80">
        <v>18</v>
      </c>
      <c r="DB70" s="81">
        <v>6</v>
      </c>
      <c r="DC70" s="79"/>
      <c r="DD70" s="79"/>
      <c r="DE70" s="79"/>
      <c r="DF70" s="80">
        <v>0</v>
      </c>
      <c r="DG70" s="81">
        <v>4</v>
      </c>
      <c r="DH70" s="80">
        <v>92</v>
      </c>
      <c r="DI70" s="81">
        <v>45</v>
      </c>
      <c r="DJ70" s="83">
        <v>137</v>
      </c>
      <c r="DK70" s="78">
        <v>96</v>
      </c>
      <c r="DL70" s="78">
        <v>6.9</v>
      </c>
      <c r="DM70" s="78">
        <v>2.89</v>
      </c>
      <c r="DN70" s="76"/>
      <c r="DO70" s="13">
        <f t="shared" si="0"/>
        <v>41</v>
      </c>
    </row>
    <row r="71" spans="2:119" ht="27.75" customHeight="1">
      <c r="B71" s="75">
        <v>2220717223</v>
      </c>
      <c r="C71" s="76" t="s">
        <v>0</v>
      </c>
      <c r="D71" s="76" t="s">
        <v>348</v>
      </c>
      <c r="E71" s="76" t="s">
        <v>134</v>
      </c>
      <c r="F71" s="77">
        <v>36007</v>
      </c>
      <c r="G71" s="76" t="s">
        <v>5</v>
      </c>
      <c r="H71" s="76" t="s">
        <v>144</v>
      </c>
      <c r="I71" s="78">
        <v>6.2</v>
      </c>
      <c r="J71" s="78">
        <v>7.2</v>
      </c>
      <c r="K71" s="78">
        <v>5.9</v>
      </c>
      <c r="L71" s="78">
        <v>9.6</v>
      </c>
      <c r="M71" s="79"/>
      <c r="N71" s="78">
        <v>7.2</v>
      </c>
      <c r="O71" s="79"/>
      <c r="P71" s="78">
        <v>6.1</v>
      </c>
      <c r="Q71" s="79"/>
      <c r="R71" s="78">
        <v>7.2</v>
      </c>
      <c r="S71" s="79"/>
      <c r="T71" s="78">
        <v>7.1</v>
      </c>
      <c r="U71" s="79"/>
      <c r="V71" s="78">
        <v>5.8</v>
      </c>
      <c r="W71" s="79"/>
      <c r="X71" s="78">
        <v>7.4</v>
      </c>
      <c r="Y71" s="78">
        <v>5.7</v>
      </c>
      <c r="Z71" s="78">
        <v>5.0999999999999996</v>
      </c>
      <c r="AA71" s="78">
        <v>9.1</v>
      </c>
      <c r="AB71" s="79"/>
      <c r="AC71" s="79"/>
      <c r="AD71" s="78">
        <v>5.4</v>
      </c>
      <c r="AE71" s="78">
        <v>6</v>
      </c>
      <c r="AF71" s="78">
        <v>9.5</v>
      </c>
      <c r="AG71" s="78">
        <v>8.8000000000000007</v>
      </c>
      <c r="AH71" s="78">
        <v>8</v>
      </c>
      <c r="AI71" s="78">
        <v>6.7</v>
      </c>
      <c r="AJ71" s="78">
        <v>8.5</v>
      </c>
      <c r="AK71" s="78">
        <v>6.5</v>
      </c>
      <c r="AL71" s="80">
        <v>45</v>
      </c>
      <c r="AM71" s="81">
        <v>0</v>
      </c>
      <c r="AN71" s="78">
        <v>6.4</v>
      </c>
      <c r="AO71" s="78">
        <v>6</v>
      </c>
      <c r="AP71" s="79"/>
      <c r="AQ71" s="79"/>
      <c r="AR71" s="79"/>
      <c r="AS71" s="79"/>
      <c r="AT71" s="79"/>
      <c r="AU71" s="78">
        <v>6</v>
      </c>
      <c r="AV71" s="78">
        <v>5.5</v>
      </c>
      <c r="AW71" s="79"/>
      <c r="AX71" s="79"/>
      <c r="AY71" s="79"/>
      <c r="AZ71" s="79"/>
      <c r="BA71" s="79"/>
      <c r="BB71" s="78">
        <v>7.1</v>
      </c>
      <c r="BC71" s="80">
        <v>5</v>
      </c>
      <c r="BD71" s="81">
        <v>0</v>
      </c>
      <c r="BE71" s="78">
        <v>7.3</v>
      </c>
      <c r="BF71" s="78">
        <v>5.7</v>
      </c>
      <c r="BG71" s="78">
        <v>4.4000000000000004</v>
      </c>
      <c r="BH71" s="78">
        <v>5.4</v>
      </c>
      <c r="BI71" s="78">
        <v>6.4</v>
      </c>
      <c r="BJ71" s="78">
        <v>5.2</v>
      </c>
      <c r="BK71" s="78">
        <v>6.8</v>
      </c>
      <c r="BL71" s="78">
        <v>8.1</v>
      </c>
      <c r="BM71" s="78">
        <v>7</v>
      </c>
      <c r="BN71" s="78">
        <v>7.2</v>
      </c>
      <c r="BO71" s="82" t="s">
        <v>77</v>
      </c>
      <c r="BP71" s="78">
        <v>7.2</v>
      </c>
      <c r="BQ71" s="78">
        <v>6.9</v>
      </c>
      <c r="BR71" s="78">
        <v>6.5</v>
      </c>
      <c r="BS71" s="79"/>
      <c r="BT71" s="82" t="s">
        <v>77</v>
      </c>
      <c r="BU71" s="79">
        <v>0</v>
      </c>
      <c r="BV71" s="78">
        <v>6.5</v>
      </c>
      <c r="BW71" s="78">
        <v>5.9</v>
      </c>
      <c r="BX71" s="78">
        <v>5.0999999999999996</v>
      </c>
      <c r="BY71" s="78">
        <v>6.2</v>
      </c>
      <c r="BZ71" s="82" t="s">
        <v>77</v>
      </c>
      <c r="CA71" s="78">
        <v>5</v>
      </c>
      <c r="CB71" s="82" t="s">
        <v>77</v>
      </c>
      <c r="CC71" s="82" t="s">
        <v>77</v>
      </c>
      <c r="CD71" s="79"/>
      <c r="CE71" s="79"/>
      <c r="CF71" s="79"/>
      <c r="CG71" s="78">
        <v>4.8</v>
      </c>
      <c r="CH71" s="78">
        <v>6</v>
      </c>
      <c r="CI71" s="80">
        <v>41</v>
      </c>
      <c r="CJ71" s="81">
        <v>18</v>
      </c>
      <c r="CK71" s="78">
        <v>6.6</v>
      </c>
      <c r="CL71" s="78">
        <v>4.5999999999999996</v>
      </c>
      <c r="CM71" s="78">
        <v>5.7</v>
      </c>
      <c r="CN71" s="79"/>
      <c r="CO71" s="78">
        <v>5.5</v>
      </c>
      <c r="CP71" s="78">
        <v>5.5</v>
      </c>
      <c r="CQ71" s="79"/>
      <c r="CR71" s="78">
        <v>4.5999999999999996</v>
      </c>
      <c r="CS71" s="78">
        <v>7.4</v>
      </c>
      <c r="CT71" s="79"/>
      <c r="CU71" s="79"/>
      <c r="CV71" s="82" t="s">
        <v>77</v>
      </c>
      <c r="CW71" s="82" t="s">
        <v>77</v>
      </c>
      <c r="CX71" s="79"/>
      <c r="CY71" s="78">
        <v>9.9</v>
      </c>
      <c r="CZ71" s="82" t="s">
        <v>77</v>
      </c>
      <c r="DA71" s="80">
        <v>19</v>
      </c>
      <c r="DB71" s="81">
        <v>5</v>
      </c>
      <c r="DC71" s="79"/>
      <c r="DD71" s="79"/>
      <c r="DE71" s="79"/>
      <c r="DF71" s="80">
        <v>0</v>
      </c>
      <c r="DG71" s="81">
        <v>4</v>
      </c>
      <c r="DH71" s="80">
        <v>110</v>
      </c>
      <c r="DI71" s="81">
        <v>27</v>
      </c>
      <c r="DJ71" s="83">
        <v>137</v>
      </c>
      <c r="DK71" s="78">
        <v>114</v>
      </c>
      <c r="DL71" s="78">
        <v>6.28</v>
      </c>
      <c r="DM71" s="78">
        <v>2.41</v>
      </c>
      <c r="DN71" s="76"/>
      <c r="DO71" s="13">
        <f t="shared" si="0"/>
        <v>23</v>
      </c>
    </row>
    <row r="72" spans="2:119" ht="27.75" customHeight="1">
      <c r="B72" s="75">
        <v>2220326420</v>
      </c>
      <c r="C72" s="76" t="s">
        <v>8</v>
      </c>
      <c r="D72" s="76" t="s">
        <v>271</v>
      </c>
      <c r="E72" s="76" t="s">
        <v>275</v>
      </c>
      <c r="F72" s="77">
        <v>35871</v>
      </c>
      <c r="G72" s="76" t="s">
        <v>5</v>
      </c>
      <c r="H72" s="76" t="s">
        <v>144</v>
      </c>
      <c r="I72" s="78">
        <v>8.3000000000000007</v>
      </c>
      <c r="J72" s="78">
        <v>9.1</v>
      </c>
      <c r="K72" s="78">
        <v>8.5</v>
      </c>
      <c r="L72" s="78">
        <v>9.6</v>
      </c>
      <c r="M72" s="79"/>
      <c r="N72" s="78">
        <v>7.9</v>
      </c>
      <c r="O72" s="79"/>
      <c r="P72" s="78">
        <v>6.5</v>
      </c>
      <c r="Q72" s="79"/>
      <c r="R72" s="78">
        <v>7.1</v>
      </c>
      <c r="S72" s="79"/>
      <c r="T72" s="78">
        <v>6.7</v>
      </c>
      <c r="U72" s="79"/>
      <c r="V72" s="78">
        <v>7.2</v>
      </c>
      <c r="W72" s="79"/>
      <c r="X72" s="78">
        <v>6</v>
      </c>
      <c r="Y72" s="78">
        <v>8</v>
      </c>
      <c r="Z72" s="78">
        <v>8.9</v>
      </c>
      <c r="AA72" s="79"/>
      <c r="AB72" s="78">
        <v>9.4</v>
      </c>
      <c r="AC72" s="78">
        <v>8.1</v>
      </c>
      <c r="AD72" s="78">
        <v>9.5</v>
      </c>
      <c r="AE72" s="79"/>
      <c r="AF72" s="78">
        <v>9.4</v>
      </c>
      <c r="AG72" s="78">
        <v>9.3000000000000007</v>
      </c>
      <c r="AH72" s="78">
        <v>8.8000000000000007</v>
      </c>
      <c r="AI72" s="78">
        <v>7.2</v>
      </c>
      <c r="AJ72" s="78">
        <v>7.5</v>
      </c>
      <c r="AK72" s="78">
        <v>7.8</v>
      </c>
      <c r="AL72" s="80">
        <v>45</v>
      </c>
      <c r="AM72" s="81">
        <v>0</v>
      </c>
      <c r="AN72" s="78">
        <v>7.6</v>
      </c>
      <c r="AO72" s="78">
        <v>7.1</v>
      </c>
      <c r="AP72" s="78">
        <v>7.2</v>
      </c>
      <c r="AQ72" s="79"/>
      <c r="AR72" s="79"/>
      <c r="AS72" s="79"/>
      <c r="AT72" s="79"/>
      <c r="AU72" s="79"/>
      <c r="AV72" s="78">
        <v>7.4</v>
      </c>
      <c r="AW72" s="79"/>
      <c r="AX72" s="79"/>
      <c r="AY72" s="79"/>
      <c r="AZ72" s="79"/>
      <c r="BA72" s="79"/>
      <c r="BB72" s="78">
        <v>9.3000000000000007</v>
      </c>
      <c r="BC72" s="80">
        <v>5</v>
      </c>
      <c r="BD72" s="81">
        <v>0</v>
      </c>
      <c r="BE72" s="78">
        <v>6.8</v>
      </c>
      <c r="BF72" s="78">
        <v>7.3</v>
      </c>
      <c r="BG72" s="78">
        <v>5.6</v>
      </c>
      <c r="BH72" s="78">
        <v>6.5</v>
      </c>
      <c r="BI72" s="78">
        <v>8.8000000000000007</v>
      </c>
      <c r="BJ72" s="78">
        <v>7.7</v>
      </c>
      <c r="BK72" s="78">
        <v>6.6</v>
      </c>
      <c r="BL72" s="78">
        <v>7.5</v>
      </c>
      <c r="BM72" s="78">
        <v>7.8</v>
      </c>
      <c r="BN72" s="78">
        <v>5.9</v>
      </c>
      <c r="BO72" s="78">
        <v>5.9</v>
      </c>
      <c r="BP72" s="78">
        <v>5.3</v>
      </c>
      <c r="BQ72" s="78">
        <v>8.6</v>
      </c>
      <c r="BR72" s="78">
        <v>6.4</v>
      </c>
      <c r="BS72" s="78">
        <v>6.6</v>
      </c>
      <c r="BT72" s="82" t="s">
        <v>77</v>
      </c>
      <c r="BU72" s="82" t="s">
        <v>77</v>
      </c>
      <c r="BV72" s="78">
        <v>6.9</v>
      </c>
      <c r="BW72" s="78">
        <v>5.5</v>
      </c>
      <c r="BX72" s="78">
        <v>7.7</v>
      </c>
      <c r="BY72" s="78">
        <v>6.2</v>
      </c>
      <c r="BZ72" s="82" t="s">
        <v>77</v>
      </c>
      <c r="CA72" s="78">
        <v>5.5</v>
      </c>
      <c r="CB72" s="78">
        <v>6</v>
      </c>
      <c r="CC72" s="79"/>
      <c r="CD72" s="82" t="s">
        <v>77</v>
      </c>
      <c r="CE72" s="79"/>
      <c r="CF72" s="78">
        <v>6.3</v>
      </c>
      <c r="CG72" s="78">
        <v>8.4</v>
      </c>
      <c r="CH72" s="78">
        <v>7.1</v>
      </c>
      <c r="CI72" s="80">
        <v>51</v>
      </c>
      <c r="CJ72" s="81">
        <v>8</v>
      </c>
      <c r="CK72" s="78">
        <v>7</v>
      </c>
      <c r="CL72" s="78">
        <v>8.1</v>
      </c>
      <c r="CM72" s="78">
        <v>8.1999999999999993</v>
      </c>
      <c r="CN72" s="79"/>
      <c r="CO72" s="78">
        <v>8.3000000000000007</v>
      </c>
      <c r="CP72" s="78">
        <v>8.5</v>
      </c>
      <c r="CQ72" s="78">
        <v>6.7</v>
      </c>
      <c r="CR72" s="79"/>
      <c r="CS72" s="78">
        <v>8.3000000000000007</v>
      </c>
      <c r="CT72" s="79"/>
      <c r="CU72" s="79"/>
      <c r="CV72" s="78">
        <v>8.5</v>
      </c>
      <c r="CW72" s="78">
        <v>7.4</v>
      </c>
      <c r="CX72" s="79"/>
      <c r="CY72" s="78">
        <v>9.1</v>
      </c>
      <c r="CZ72" s="82" t="s">
        <v>77</v>
      </c>
      <c r="DA72" s="80">
        <v>23</v>
      </c>
      <c r="DB72" s="81">
        <v>1</v>
      </c>
      <c r="DC72" s="79"/>
      <c r="DD72" s="79"/>
      <c r="DE72" s="79"/>
      <c r="DF72" s="80">
        <v>0</v>
      </c>
      <c r="DG72" s="81">
        <v>4</v>
      </c>
      <c r="DH72" s="80">
        <v>124</v>
      </c>
      <c r="DI72" s="81">
        <v>13</v>
      </c>
      <c r="DJ72" s="83">
        <v>137</v>
      </c>
      <c r="DK72" s="78">
        <v>124</v>
      </c>
      <c r="DL72" s="78">
        <v>7.48</v>
      </c>
      <c r="DM72" s="78">
        <v>3.15</v>
      </c>
      <c r="DN72" s="76"/>
      <c r="DO72" s="13">
        <f t="shared" ref="DO72:DO132" si="1">AM72+CJ72+DB72</f>
        <v>9</v>
      </c>
    </row>
    <row r="73" spans="2:119" ht="27.75" customHeight="1">
      <c r="B73" s="75">
        <v>2220329157</v>
      </c>
      <c r="C73" s="76" t="s">
        <v>1</v>
      </c>
      <c r="D73" s="76" t="s">
        <v>2</v>
      </c>
      <c r="E73" s="76" t="s">
        <v>276</v>
      </c>
      <c r="F73" s="77">
        <v>35972</v>
      </c>
      <c r="G73" s="76" t="s">
        <v>5</v>
      </c>
      <c r="H73" s="76" t="s">
        <v>144</v>
      </c>
      <c r="I73" s="78">
        <v>7.9</v>
      </c>
      <c r="J73" s="78">
        <v>8.1</v>
      </c>
      <c r="K73" s="78">
        <v>8.4</v>
      </c>
      <c r="L73" s="78">
        <v>9.6</v>
      </c>
      <c r="M73" s="79"/>
      <c r="N73" s="78">
        <v>7.6</v>
      </c>
      <c r="O73" s="79"/>
      <c r="P73" s="78">
        <v>7.8</v>
      </c>
      <c r="Q73" s="79"/>
      <c r="R73" s="78">
        <v>8.8000000000000007</v>
      </c>
      <c r="S73" s="79"/>
      <c r="T73" s="78">
        <v>8.8000000000000007</v>
      </c>
      <c r="U73" s="79"/>
      <c r="V73" s="78">
        <v>8.6999999999999993</v>
      </c>
      <c r="W73" s="79"/>
      <c r="X73" s="78">
        <v>6.4</v>
      </c>
      <c r="Y73" s="78">
        <v>5</v>
      </c>
      <c r="Z73" s="78">
        <v>8.5</v>
      </c>
      <c r="AA73" s="79"/>
      <c r="AB73" s="78">
        <v>7.3</v>
      </c>
      <c r="AC73" s="79"/>
      <c r="AD73" s="78">
        <v>8.4</v>
      </c>
      <c r="AE73" s="78">
        <v>8.8000000000000007</v>
      </c>
      <c r="AF73" s="78">
        <v>9.5</v>
      </c>
      <c r="AG73" s="78">
        <v>9.6999999999999993</v>
      </c>
      <c r="AH73" s="78">
        <v>7.8</v>
      </c>
      <c r="AI73" s="78">
        <v>8.6</v>
      </c>
      <c r="AJ73" s="78">
        <v>6.8</v>
      </c>
      <c r="AK73" s="78">
        <v>8.1</v>
      </c>
      <c r="AL73" s="80">
        <v>45</v>
      </c>
      <c r="AM73" s="81">
        <v>0</v>
      </c>
      <c r="AN73" s="78">
        <v>7.3</v>
      </c>
      <c r="AO73" s="78">
        <v>6.6</v>
      </c>
      <c r="AP73" s="78">
        <v>9.5</v>
      </c>
      <c r="AQ73" s="79"/>
      <c r="AR73" s="79"/>
      <c r="AS73" s="79"/>
      <c r="AT73" s="79"/>
      <c r="AU73" s="79"/>
      <c r="AV73" s="78">
        <v>7</v>
      </c>
      <c r="AW73" s="79"/>
      <c r="AX73" s="79"/>
      <c r="AY73" s="79"/>
      <c r="AZ73" s="79"/>
      <c r="BA73" s="79"/>
      <c r="BB73" s="78">
        <v>5.2</v>
      </c>
      <c r="BC73" s="80">
        <v>5</v>
      </c>
      <c r="BD73" s="81">
        <v>0</v>
      </c>
      <c r="BE73" s="78">
        <v>7.2</v>
      </c>
      <c r="BF73" s="78">
        <v>6</v>
      </c>
      <c r="BG73" s="78">
        <v>4.5999999999999996</v>
      </c>
      <c r="BH73" s="78">
        <v>5.9</v>
      </c>
      <c r="BI73" s="78">
        <v>6.6</v>
      </c>
      <c r="BJ73" s="78">
        <v>5.2</v>
      </c>
      <c r="BK73" s="78">
        <v>8.9</v>
      </c>
      <c r="BL73" s="78">
        <v>5.9</v>
      </c>
      <c r="BM73" s="78">
        <v>6.5</v>
      </c>
      <c r="BN73" s="78">
        <v>6.8</v>
      </c>
      <c r="BO73" s="78">
        <v>5.8</v>
      </c>
      <c r="BP73" s="78">
        <v>6.5</v>
      </c>
      <c r="BQ73" s="78">
        <v>7.5</v>
      </c>
      <c r="BR73" s="78">
        <v>4.9000000000000004</v>
      </c>
      <c r="BS73" s="78">
        <v>4.5999999999999996</v>
      </c>
      <c r="BT73" s="78">
        <v>6.9</v>
      </c>
      <c r="BU73" s="82" t="s">
        <v>77</v>
      </c>
      <c r="BV73" s="78">
        <v>6.2</v>
      </c>
      <c r="BW73" s="78">
        <v>6.2</v>
      </c>
      <c r="BX73" s="78">
        <v>6.3</v>
      </c>
      <c r="BY73" s="78">
        <v>5.0999999999999996</v>
      </c>
      <c r="BZ73" s="82" t="s">
        <v>77</v>
      </c>
      <c r="CA73" s="78">
        <v>4</v>
      </c>
      <c r="CB73" s="78">
        <v>6.5</v>
      </c>
      <c r="CC73" s="82" t="s">
        <v>77</v>
      </c>
      <c r="CD73" s="79"/>
      <c r="CE73" s="79"/>
      <c r="CF73" s="78">
        <v>6.1</v>
      </c>
      <c r="CG73" s="78">
        <v>7.8</v>
      </c>
      <c r="CH73" s="78">
        <v>8.3000000000000007</v>
      </c>
      <c r="CI73" s="80">
        <v>53</v>
      </c>
      <c r="CJ73" s="81">
        <v>6</v>
      </c>
      <c r="CK73" s="78">
        <v>6.1</v>
      </c>
      <c r="CL73" s="78">
        <v>4.7</v>
      </c>
      <c r="CM73" s="79"/>
      <c r="CN73" s="78">
        <v>7.2</v>
      </c>
      <c r="CO73" s="78">
        <v>7.1</v>
      </c>
      <c r="CP73" s="78">
        <v>6</v>
      </c>
      <c r="CQ73" s="78">
        <v>7.8</v>
      </c>
      <c r="CR73" s="79"/>
      <c r="CS73" s="78">
        <v>8</v>
      </c>
      <c r="CT73" s="79"/>
      <c r="CU73" s="79"/>
      <c r="CV73" s="82" t="s">
        <v>77</v>
      </c>
      <c r="CW73" s="78">
        <v>6.5</v>
      </c>
      <c r="CX73" s="79"/>
      <c r="CY73" s="78">
        <v>9.8000000000000007</v>
      </c>
      <c r="CZ73" s="78">
        <v>9.6</v>
      </c>
      <c r="DA73" s="80">
        <v>22</v>
      </c>
      <c r="DB73" s="81">
        <v>2</v>
      </c>
      <c r="DC73" s="79"/>
      <c r="DD73" s="79"/>
      <c r="DE73" s="79"/>
      <c r="DF73" s="80">
        <v>0</v>
      </c>
      <c r="DG73" s="81">
        <v>4</v>
      </c>
      <c r="DH73" s="80">
        <v>125</v>
      </c>
      <c r="DI73" s="81">
        <v>12</v>
      </c>
      <c r="DJ73" s="83">
        <v>137</v>
      </c>
      <c r="DK73" s="78">
        <v>125</v>
      </c>
      <c r="DL73" s="78">
        <v>7</v>
      </c>
      <c r="DM73" s="78">
        <v>2.85</v>
      </c>
      <c r="DN73" s="76"/>
      <c r="DO73" s="13">
        <f t="shared" si="1"/>
        <v>8</v>
      </c>
    </row>
    <row r="74" spans="2:119" ht="27.75" customHeight="1">
      <c r="B74" s="75">
        <v>2220716931</v>
      </c>
      <c r="C74" s="76" t="s">
        <v>3</v>
      </c>
      <c r="D74" s="76" t="s">
        <v>350</v>
      </c>
      <c r="E74" s="76" t="s">
        <v>276</v>
      </c>
      <c r="F74" s="77">
        <v>36088</v>
      </c>
      <c r="G74" s="76" t="s">
        <v>5</v>
      </c>
      <c r="H74" s="76" t="s">
        <v>144</v>
      </c>
      <c r="I74" s="78">
        <v>9.3000000000000007</v>
      </c>
      <c r="J74" s="78">
        <v>8.4</v>
      </c>
      <c r="K74" s="78">
        <v>8.3000000000000007</v>
      </c>
      <c r="L74" s="78">
        <v>7.1</v>
      </c>
      <c r="M74" s="79"/>
      <c r="N74" s="78">
        <v>4.5999999999999996</v>
      </c>
      <c r="O74" s="79"/>
      <c r="P74" s="78">
        <v>5.9</v>
      </c>
      <c r="Q74" s="79"/>
      <c r="R74" s="78">
        <v>7.6</v>
      </c>
      <c r="S74" s="79"/>
      <c r="T74" s="78">
        <v>5.3</v>
      </c>
      <c r="U74" s="79"/>
      <c r="V74" s="79"/>
      <c r="W74" s="79"/>
      <c r="X74" s="78">
        <v>7.1</v>
      </c>
      <c r="Y74" s="78">
        <v>8.1</v>
      </c>
      <c r="Z74" s="78">
        <v>8.1999999999999993</v>
      </c>
      <c r="AA74" s="79"/>
      <c r="AB74" s="78">
        <v>8</v>
      </c>
      <c r="AC74" s="82" t="s">
        <v>77</v>
      </c>
      <c r="AD74" s="78">
        <v>8</v>
      </c>
      <c r="AE74" s="79"/>
      <c r="AF74" s="78">
        <v>8.1999999999999993</v>
      </c>
      <c r="AG74" s="78">
        <v>8.8000000000000007</v>
      </c>
      <c r="AH74" s="78">
        <v>8.1999999999999993</v>
      </c>
      <c r="AI74" s="78">
        <v>9.1999999999999993</v>
      </c>
      <c r="AJ74" s="78">
        <v>8</v>
      </c>
      <c r="AK74" s="78">
        <v>8.1</v>
      </c>
      <c r="AL74" s="80">
        <v>41</v>
      </c>
      <c r="AM74" s="81">
        <v>4</v>
      </c>
      <c r="AN74" s="78">
        <v>7.4</v>
      </c>
      <c r="AO74" s="78">
        <v>6.2</v>
      </c>
      <c r="AP74" s="79">
        <v>10</v>
      </c>
      <c r="AQ74" s="79"/>
      <c r="AR74" s="79"/>
      <c r="AS74" s="79"/>
      <c r="AT74" s="79"/>
      <c r="AU74" s="79"/>
      <c r="AV74" s="78">
        <v>7.9</v>
      </c>
      <c r="AW74" s="79"/>
      <c r="AX74" s="79"/>
      <c r="AY74" s="79"/>
      <c r="AZ74" s="79"/>
      <c r="BA74" s="79"/>
      <c r="BB74" s="78">
        <v>9.5</v>
      </c>
      <c r="BC74" s="80">
        <v>5</v>
      </c>
      <c r="BD74" s="81">
        <v>0</v>
      </c>
      <c r="BE74" s="78">
        <v>6.7</v>
      </c>
      <c r="BF74" s="78">
        <v>5.0999999999999996</v>
      </c>
      <c r="BG74" s="78">
        <v>5.3</v>
      </c>
      <c r="BH74" s="78">
        <v>5.4</v>
      </c>
      <c r="BI74" s="78">
        <v>6.5</v>
      </c>
      <c r="BJ74" s="78">
        <v>6.1</v>
      </c>
      <c r="BK74" s="78">
        <v>4.8</v>
      </c>
      <c r="BL74" s="78">
        <v>7.2</v>
      </c>
      <c r="BM74" s="78">
        <v>7</v>
      </c>
      <c r="BN74" s="78">
        <v>4.3</v>
      </c>
      <c r="BO74" s="78">
        <v>6.5</v>
      </c>
      <c r="BP74" s="78">
        <v>6.7</v>
      </c>
      <c r="BQ74" s="78">
        <v>5.7</v>
      </c>
      <c r="BR74" s="78">
        <v>7.3</v>
      </c>
      <c r="BS74" s="82" t="s">
        <v>77</v>
      </c>
      <c r="BT74" s="78">
        <v>6.4</v>
      </c>
      <c r="BU74" s="78">
        <v>6</v>
      </c>
      <c r="BV74" s="78">
        <v>5.2</v>
      </c>
      <c r="BW74" s="78">
        <v>6.7</v>
      </c>
      <c r="BX74" s="82" t="s">
        <v>77</v>
      </c>
      <c r="BY74" s="78">
        <v>6.9</v>
      </c>
      <c r="BZ74" s="82" t="s">
        <v>77</v>
      </c>
      <c r="CA74" s="78">
        <v>5.6</v>
      </c>
      <c r="CB74" s="78">
        <v>7.1</v>
      </c>
      <c r="CC74" s="78">
        <v>4.9000000000000004</v>
      </c>
      <c r="CD74" s="79"/>
      <c r="CE74" s="79"/>
      <c r="CF74" s="78">
        <v>5.8</v>
      </c>
      <c r="CG74" s="78">
        <v>6</v>
      </c>
      <c r="CH74" s="78">
        <v>7.7</v>
      </c>
      <c r="CI74" s="80">
        <v>53</v>
      </c>
      <c r="CJ74" s="81">
        <v>6</v>
      </c>
      <c r="CK74" s="78">
        <v>7</v>
      </c>
      <c r="CL74" s="78">
        <v>5.6</v>
      </c>
      <c r="CM74" s="78">
        <v>5.7</v>
      </c>
      <c r="CN74" s="79"/>
      <c r="CO74" s="78">
        <v>6.9</v>
      </c>
      <c r="CP74" s="78">
        <v>5.4</v>
      </c>
      <c r="CQ74" s="79"/>
      <c r="CR74" s="78">
        <v>5.9</v>
      </c>
      <c r="CS74" s="78">
        <v>7.3</v>
      </c>
      <c r="CT74" s="79"/>
      <c r="CU74" s="79"/>
      <c r="CV74" s="82" t="s">
        <v>77</v>
      </c>
      <c r="CW74" s="78">
        <v>5.7</v>
      </c>
      <c r="CX74" s="79"/>
      <c r="CY74" s="82" t="s">
        <v>77</v>
      </c>
      <c r="CZ74" s="82" t="s">
        <v>77</v>
      </c>
      <c r="DA74" s="80">
        <v>20</v>
      </c>
      <c r="DB74" s="81">
        <v>4</v>
      </c>
      <c r="DC74" s="79"/>
      <c r="DD74" s="79"/>
      <c r="DE74" s="79"/>
      <c r="DF74" s="80">
        <v>0</v>
      </c>
      <c r="DG74" s="81">
        <v>4</v>
      </c>
      <c r="DH74" s="80">
        <v>119</v>
      </c>
      <c r="DI74" s="81">
        <v>18</v>
      </c>
      <c r="DJ74" s="83">
        <v>137</v>
      </c>
      <c r="DK74" s="78">
        <v>119</v>
      </c>
      <c r="DL74" s="78">
        <v>6.67</v>
      </c>
      <c r="DM74" s="78">
        <v>2.65</v>
      </c>
      <c r="DN74" s="76"/>
      <c r="DO74" s="13">
        <f t="shared" si="1"/>
        <v>14</v>
      </c>
    </row>
    <row r="75" spans="2:119" ht="27.75" customHeight="1">
      <c r="B75" s="75">
        <v>2220326423</v>
      </c>
      <c r="C75" s="76" t="s">
        <v>0</v>
      </c>
      <c r="D75" s="76" t="s">
        <v>90</v>
      </c>
      <c r="E75" s="76" t="s">
        <v>97</v>
      </c>
      <c r="F75" s="77">
        <v>36144</v>
      </c>
      <c r="G75" s="76" t="s">
        <v>5</v>
      </c>
      <c r="H75" s="76" t="s">
        <v>144</v>
      </c>
      <c r="I75" s="78">
        <v>8.1</v>
      </c>
      <c r="J75" s="78">
        <v>8.3000000000000007</v>
      </c>
      <c r="K75" s="78">
        <v>8.1999999999999993</v>
      </c>
      <c r="L75" s="78">
        <v>7.3</v>
      </c>
      <c r="M75" s="79"/>
      <c r="N75" s="78">
        <v>6</v>
      </c>
      <c r="O75" s="79"/>
      <c r="P75" s="78">
        <v>6.1</v>
      </c>
      <c r="Q75" s="79"/>
      <c r="R75" s="78">
        <v>5.7</v>
      </c>
      <c r="S75" s="79"/>
      <c r="T75" s="78">
        <v>6.9</v>
      </c>
      <c r="U75" s="79"/>
      <c r="V75" s="79"/>
      <c r="W75" s="79"/>
      <c r="X75" s="78">
        <v>7.7</v>
      </c>
      <c r="Y75" s="78">
        <v>6.3</v>
      </c>
      <c r="Z75" s="78">
        <v>6.3</v>
      </c>
      <c r="AA75" s="79"/>
      <c r="AB75" s="78">
        <v>8</v>
      </c>
      <c r="AC75" s="79"/>
      <c r="AD75" s="78">
        <v>7.2</v>
      </c>
      <c r="AE75" s="78">
        <v>8.9</v>
      </c>
      <c r="AF75" s="78">
        <v>9</v>
      </c>
      <c r="AG75" s="78">
        <v>9.1999999999999993</v>
      </c>
      <c r="AH75" s="82" t="s">
        <v>77</v>
      </c>
      <c r="AI75" s="78">
        <v>5.2</v>
      </c>
      <c r="AJ75" s="78">
        <v>6.3</v>
      </c>
      <c r="AK75" s="82" t="s">
        <v>77</v>
      </c>
      <c r="AL75" s="80">
        <v>38</v>
      </c>
      <c r="AM75" s="81">
        <v>7</v>
      </c>
      <c r="AN75" s="78">
        <v>7.9</v>
      </c>
      <c r="AO75" s="78">
        <v>7.7</v>
      </c>
      <c r="AP75" s="79"/>
      <c r="AQ75" s="79"/>
      <c r="AR75" s="79"/>
      <c r="AS75" s="79"/>
      <c r="AT75" s="78">
        <v>6.5</v>
      </c>
      <c r="AU75" s="79"/>
      <c r="AV75" s="79"/>
      <c r="AW75" s="79"/>
      <c r="AX75" s="79"/>
      <c r="AY75" s="79"/>
      <c r="AZ75" s="79"/>
      <c r="BA75" s="78">
        <v>7.8</v>
      </c>
      <c r="BB75" s="78">
        <v>8.5</v>
      </c>
      <c r="BC75" s="80">
        <v>5</v>
      </c>
      <c r="BD75" s="81">
        <v>0</v>
      </c>
      <c r="BE75" s="78">
        <v>8.1999999999999993</v>
      </c>
      <c r="BF75" s="78">
        <v>8.4</v>
      </c>
      <c r="BG75" s="78">
        <v>7</v>
      </c>
      <c r="BH75" s="78">
        <v>8.3000000000000007</v>
      </c>
      <c r="BI75" s="78">
        <v>8.9</v>
      </c>
      <c r="BJ75" s="78">
        <v>8.9</v>
      </c>
      <c r="BK75" s="78">
        <v>7.4</v>
      </c>
      <c r="BL75" s="78">
        <v>8.9</v>
      </c>
      <c r="BM75" s="78">
        <v>8.1999999999999993</v>
      </c>
      <c r="BN75" s="78">
        <v>8.1</v>
      </c>
      <c r="BO75" s="78">
        <v>7.4</v>
      </c>
      <c r="BP75" s="78">
        <v>6.6</v>
      </c>
      <c r="BQ75" s="78">
        <v>6.8</v>
      </c>
      <c r="BR75" s="78">
        <v>6.4</v>
      </c>
      <c r="BS75" s="78">
        <v>6.6</v>
      </c>
      <c r="BT75" s="78">
        <v>6.4</v>
      </c>
      <c r="BU75" s="78">
        <v>8.9</v>
      </c>
      <c r="BV75" s="78">
        <v>7.6</v>
      </c>
      <c r="BW75" s="78">
        <v>7.6</v>
      </c>
      <c r="BX75" s="78">
        <v>6.7</v>
      </c>
      <c r="BY75" s="78">
        <v>7.9</v>
      </c>
      <c r="BZ75" s="82" t="s">
        <v>77</v>
      </c>
      <c r="CA75" s="78">
        <v>8.4</v>
      </c>
      <c r="CB75" s="78">
        <v>6.9</v>
      </c>
      <c r="CC75" s="78">
        <v>6.9</v>
      </c>
      <c r="CD75" s="79"/>
      <c r="CE75" s="82" t="s">
        <v>77</v>
      </c>
      <c r="CF75" s="79"/>
      <c r="CG75" s="78">
        <v>6.5</v>
      </c>
      <c r="CH75" s="78">
        <v>8.6</v>
      </c>
      <c r="CI75" s="80">
        <v>54</v>
      </c>
      <c r="CJ75" s="81">
        <v>5</v>
      </c>
      <c r="CK75" s="78">
        <v>9.1</v>
      </c>
      <c r="CL75" s="78">
        <v>8.1</v>
      </c>
      <c r="CM75" s="78">
        <v>6.9</v>
      </c>
      <c r="CN75" s="79"/>
      <c r="CO75" s="78">
        <v>6.3</v>
      </c>
      <c r="CP75" s="78">
        <v>5.5</v>
      </c>
      <c r="CQ75" s="78">
        <v>7.2</v>
      </c>
      <c r="CR75" s="79"/>
      <c r="CS75" s="78">
        <v>6.4</v>
      </c>
      <c r="CT75" s="79"/>
      <c r="CU75" s="79"/>
      <c r="CV75" s="78">
        <v>7.9</v>
      </c>
      <c r="CW75" s="82" t="s">
        <v>77</v>
      </c>
      <c r="CX75" s="79"/>
      <c r="CY75" s="79">
        <v>10</v>
      </c>
      <c r="CZ75" s="78">
        <v>9.4</v>
      </c>
      <c r="DA75" s="80">
        <v>22</v>
      </c>
      <c r="DB75" s="81">
        <v>2</v>
      </c>
      <c r="DC75" s="79"/>
      <c r="DD75" s="79"/>
      <c r="DE75" s="79"/>
      <c r="DF75" s="80">
        <v>0</v>
      </c>
      <c r="DG75" s="81">
        <v>4</v>
      </c>
      <c r="DH75" s="80">
        <v>119</v>
      </c>
      <c r="DI75" s="81">
        <v>18</v>
      </c>
      <c r="DJ75" s="83">
        <v>137</v>
      </c>
      <c r="DK75" s="78">
        <v>121</v>
      </c>
      <c r="DL75" s="78">
        <v>7.24</v>
      </c>
      <c r="DM75" s="78">
        <v>3</v>
      </c>
      <c r="DN75" s="76"/>
      <c r="DO75" s="13">
        <f t="shared" si="1"/>
        <v>14</v>
      </c>
    </row>
    <row r="76" spans="2:119" ht="27.75" customHeight="1">
      <c r="B76" s="75">
        <v>2320315859</v>
      </c>
      <c r="C76" s="76" t="s">
        <v>85</v>
      </c>
      <c r="D76" s="76" t="s">
        <v>126</v>
      </c>
      <c r="E76" s="76" t="s">
        <v>97</v>
      </c>
      <c r="F76" s="77">
        <v>34121</v>
      </c>
      <c r="G76" s="76" t="s">
        <v>5</v>
      </c>
      <c r="H76" s="76" t="s">
        <v>144</v>
      </c>
      <c r="I76" s="78">
        <v>8.5</v>
      </c>
      <c r="J76" s="78">
        <v>7.4</v>
      </c>
      <c r="K76" s="78">
        <v>8</v>
      </c>
      <c r="L76" s="78">
        <v>8.9</v>
      </c>
      <c r="M76" s="79"/>
      <c r="N76" s="78">
        <v>4</v>
      </c>
      <c r="O76" s="79"/>
      <c r="P76" s="78">
        <v>6.9</v>
      </c>
      <c r="Q76" s="79"/>
      <c r="R76" s="78">
        <v>6.6</v>
      </c>
      <c r="S76" s="79"/>
      <c r="T76" s="82" t="s">
        <v>77</v>
      </c>
      <c r="U76" s="79"/>
      <c r="V76" s="79"/>
      <c r="W76" s="79"/>
      <c r="X76" s="84" t="s">
        <v>393</v>
      </c>
      <c r="Y76" s="78">
        <v>5.7</v>
      </c>
      <c r="Z76" s="78">
        <v>6.7</v>
      </c>
      <c r="AA76" s="79"/>
      <c r="AB76" s="84" t="s">
        <v>393</v>
      </c>
      <c r="AC76" s="79"/>
      <c r="AD76" s="78">
        <v>7.8</v>
      </c>
      <c r="AE76" s="78">
        <v>8.6999999999999993</v>
      </c>
      <c r="AF76" s="78">
        <v>6.6</v>
      </c>
      <c r="AG76" s="78">
        <v>7.7</v>
      </c>
      <c r="AH76" s="84" t="s">
        <v>393</v>
      </c>
      <c r="AI76" s="84" t="s">
        <v>393</v>
      </c>
      <c r="AJ76" s="84" t="s">
        <v>393</v>
      </c>
      <c r="AK76" s="84" t="s">
        <v>393</v>
      </c>
      <c r="AL76" s="80">
        <v>41</v>
      </c>
      <c r="AM76" s="81">
        <v>4</v>
      </c>
      <c r="AN76" s="79"/>
      <c r="AO76" s="79"/>
      <c r="AP76" s="79"/>
      <c r="AQ76" s="79"/>
      <c r="AR76" s="79"/>
      <c r="AS76" s="79"/>
      <c r="AT76" s="79"/>
      <c r="AU76" s="79"/>
      <c r="AV76" s="79">
        <v>0</v>
      </c>
      <c r="AW76" s="79"/>
      <c r="AX76" s="82" t="s">
        <v>77</v>
      </c>
      <c r="AY76" s="79"/>
      <c r="AZ76" s="79"/>
      <c r="BA76" s="79"/>
      <c r="BB76" s="78">
        <v>5.4</v>
      </c>
      <c r="BC76" s="80">
        <v>1</v>
      </c>
      <c r="BD76" s="81">
        <v>4</v>
      </c>
      <c r="BE76" s="84" t="s">
        <v>393</v>
      </c>
      <c r="BF76" s="84" t="s">
        <v>393</v>
      </c>
      <c r="BG76" s="84" t="s">
        <v>393</v>
      </c>
      <c r="BH76" s="84" t="s">
        <v>393</v>
      </c>
      <c r="BI76" s="84" t="s">
        <v>393</v>
      </c>
      <c r="BJ76" s="84" t="s">
        <v>393</v>
      </c>
      <c r="BK76" s="84" t="s">
        <v>393</v>
      </c>
      <c r="BL76" s="84" t="s">
        <v>393</v>
      </c>
      <c r="BM76" s="84" t="s">
        <v>393</v>
      </c>
      <c r="BN76" s="78">
        <v>6.4</v>
      </c>
      <c r="BO76" s="78">
        <v>6.5</v>
      </c>
      <c r="BP76" s="78">
        <v>5.2</v>
      </c>
      <c r="BQ76" s="78">
        <v>6.1</v>
      </c>
      <c r="BR76" s="78">
        <v>5.3</v>
      </c>
      <c r="BS76" s="78">
        <v>5.3</v>
      </c>
      <c r="BT76" s="82" t="s">
        <v>77</v>
      </c>
      <c r="BU76" s="78">
        <v>8</v>
      </c>
      <c r="BV76" s="84" t="s">
        <v>393</v>
      </c>
      <c r="BW76" s="84" t="s">
        <v>393</v>
      </c>
      <c r="BX76" s="78">
        <v>5.4</v>
      </c>
      <c r="BY76" s="78">
        <v>7</v>
      </c>
      <c r="BZ76" s="78">
        <v>6.3</v>
      </c>
      <c r="CA76" s="84" t="s">
        <v>393</v>
      </c>
      <c r="CB76" s="84" t="s">
        <v>393</v>
      </c>
      <c r="CC76" s="79"/>
      <c r="CD76" s="78">
        <v>7.9</v>
      </c>
      <c r="CE76" s="78">
        <v>6.1</v>
      </c>
      <c r="CF76" s="79"/>
      <c r="CG76" s="84" t="s">
        <v>393</v>
      </c>
      <c r="CH76" s="78">
        <v>8.1999999999999993</v>
      </c>
      <c r="CI76" s="80">
        <v>57</v>
      </c>
      <c r="CJ76" s="81">
        <v>2</v>
      </c>
      <c r="CK76" s="78">
        <v>8</v>
      </c>
      <c r="CL76" s="78">
        <v>7.6</v>
      </c>
      <c r="CM76" s="78">
        <v>9.3000000000000007</v>
      </c>
      <c r="CN76" s="79"/>
      <c r="CO76" s="78">
        <v>5.2</v>
      </c>
      <c r="CP76" s="78">
        <v>7.5</v>
      </c>
      <c r="CQ76" s="78">
        <v>6.6</v>
      </c>
      <c r="CR76" s="79"/>
      <c r="CS76" s="79"/>
      <c r="CT76" s="82" t="s">
        <v>77</v>
      </c>
      <c r="CU76" s="79"/>
      <c r="CV76" s="78">
        <v>7.8</v>
      </c>
      <c r="CW76" s="84" t="s">
        <v>393</v>
      </c>
      <c r="CX76" s="79"/>
      <c r="CY76" s="78">
        <v>8.8000000000000007</v>
      </c>
      <c r="CZ76" s="82" t="s">
        <v>77</v>
      </c>
      <c r="DA76" s="80">
        <v>21</v>
      </c>
      <c r="DB76" s="81">
        <v>3</v>
      </c>
      <c r="DC76" s="79"/>
      <c r="DD76" s="79"/>
      <c r="DE76" s="79"/>
      <c r="DF76" s="80">
        <v>0</v>
      </c>
      <c r="DG76" s="81">
        <v>4</v>
      </c>
      <c r="DH76" s="80">
        <v>120</v>
      </c>
      <c r="DI76" s="81">
        <v>17</v>
      </c>
      <c r="DJ76" s="83">
        <v>137</v>
      </c>
      <c r="DK76" s="78">
        <v>74</v>
      </c>
      <c r="DL76" s="78">
        <v>6.74</v>
      </c>
      <c r="DM76" s="78">
        <v>2.73</v>
      </c>
      <c r="DN76" s="76" t="s">
        <v>394</v>
      </c>
      <c r="DO76" s="13">
        <f t="shared" si="1"/>
        <v>9</v>
      </c>
    </row>
    <row r="77" spans="2:119" ht="27.75" customHeight="1">
      <c r="B77" s="75">
        <v>2221326426</v>
      </c>
      <c r="C77" s="76" t="s">
        <v>103</v>
      </c>
      <c r="D77" s="76" t="s">
        <v>89</v>
      </c>
      <c r="E77" s="76" t="s">
        <v>254</v>
      </c>
      <c r="F77" s="77">
        <v>36130</v>
      </c>
      <c r="G77" s="76" t="s">
        <v>88</v>
      </c>
      <c r="H77" s="76" t="s">
        <v>144</v>
      </c>
      <c r="I77" s="78">
        <v>6.2</v>
      </c>
      <c r="J77" s="78">
        <v>6.1</v>
      </c>
      <c r="K77" s="78">
        <v>7.6</v>
      </c>
      <c r="L77" s="78">
        <v>6.7</v>
      </c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8">
        <v>5.4</v>
      </c>
      <c r="Y77" s="78">
        <v>5.9</v>
      </c>
      <c r="Z77" s="78">
        <v>6.5</v>
      </c>
      <c r="AA77" s="79"/>
      <c r="AB77" s="78">
        <v>6.9</v>
      </c>
      <c r="AC77" s="79"/>
      <c r="AD77" s="79">
        <v>0</v>
      </c>
      <c r="AE77" s="79"/>
      <c r="AF77" s="78">
        <v>8.1999999999999993</v>
      </c>
      <c r="AG77" s="78">
        <v>8.1999999999999993</v>
      </c>
      <c r="AH77" s="78">
        <v>5.3</v>
      </c>
      <c r="AI77" s="78">
        <v>5</v>
      </c>
      <c r="AJ77" s="78">
        <v>4.5999999999999996</v>
      </c>
      <c r="AK77" s="78">
        <v>7.2</v>
      </c>
      <c r="AL77" s="80">
        <v>31</v>
      </c>
      <c r="AM77" s="81">
        <v>14</v>
      </c>
      <c r="AN77" s="78">
        <v>6.5</v>
      </c>
      <c r="AO77" s="79">
        <v>0</v>
      </c>
      <c r="AP77" s="78">
        <v>7.2</v>
      </c>
      <c r="AQ77" s="79"/>
      <c r="AR77" s="79"/>
      <c r="AS77" s="79"/>
      <c r="AT77" s="79"/>
      <c r="AU77" s="79"/>
      <c r="AV77" s="79"/>
      <c r="AW77" s="79"/>
      <c r="AX77" s="79">
        <v>0</v>
      </c>
      <c r="AY77" s="79"/>
      <c r="AZ77" s="79"/>
      <c r="BA77" s="79"/>
      <c r="BB77" s="79">
        <v>0</v>
      </c>
      <c r="BC77" s="80">
        <v>2</v>
      </c>
      <c r="BD77" s="81">
        <v>3</v>
      </c>
      <c r="BE77" s="78">
        <v>5.5</v>
      </c>
      <c r="BF77" s="78">
        <v>6</v>
      </c>
      <c r="BG77" s="78">
        <v>5.4</v>
      </c>
      <c r="BH77" s="78">
        <v>4.8</v>
      </c>
      <c r="BI77" s="78">
        <v>5.9</v>
      </c>
      <c r="BJ77" s="78">
        <v>4.5999999999999996</v>
      </c>
      <c r="BK77" s="78">
        <v>7.7</v>
      </c>
      <c r="BL77" s="78">
        <v>6.3</v>
      </c>
      <c r="BM77" s="78">
        <v>6.5</v>
      </c>
      <c r="BN77" s="79">
        <v>0</v>
      </c>
      <c r="BO77" s="79">
        <v>0</v>
      </c>
      <c r="BP77" s="79">
        <v>0</v>
      </c>
      <c r="BQ77" s="79">
        <v>0</v>
      </c>
      <c r="BR77" s="79"/>
      <c r="BS77" s="79"/>
      <c r="BT77" s="79"/>
      <c r="BU77" s="79"/>
      <c r="BV77" s="78">
        <v>5.6</v>
      </c>
      <c r="BW77" s="79">
        <v>0</v>
      </c>
      <c r="BX77" s="79">
        <v>0</v>
      </c>
      <c r="BY77" s="79"/>
      <c r="BZ77" s="79"/>
      <c r="CA77" s="79"/>
      <c r="CB77" s="79">
        <v>0</v>
      </c>
      <c r="CC77" s="79"/>
      <c r="CD77" s="79"/>
      <c r="CE77" s="79"/>
      <c r="CF77" s="79"/>
      <c r="CG77" s="79"/>
      <c r="CH77" s="78">
        <v>6.4</v>
      </c>
      <c r="CI77" s="80">
        <v>21</v>
      </c>
      <c r="CJ77" s="81">
        <v>38</v>
      </c>
      <c r="CK77" s="78">
        <v>5</v>
      </c>
      <c r="CL77" s="78">
        <v>5.4</v>
      </c>
      <c r="CM77" s="79"/>
      <c r="CN77" s="79"/>
      <c r="CO77" s="78">
        <v>6.3</v>
      </c>
      <c r="CP77" s="79">
        <v>0</v>
      </c>
      <c r="CQ77" s="79">
        <v>0</v>
      </c>
      <c r="CR77" s="79"/>
      <c r="CS77" s="79"/>
      <c r="CT77" s="79"/>
      <c r="CU77" s="79"/>
      <c r="CV77" s="79"/>
      <c r="CW77" s="79"/>
      <c r="CX77" s="79"/>
      <c r="CY77" s="78">
        <v>8.4</v>
      </c>
      <c r="CZ77" s="79"/>
      <c r="DA77" s="80">
        <v>8</v>
      </c>
      <c r="DB77" s="81">
        <v>16</v>
      </c>
      <c r="DC77" s="79"/>
      <c r="DD77" s="79"/>
      <c r="DE77" s="79"/>
      <c r="DF77" s="80">
        <v>0</v>
      </c>
      <c r="DG77" s="81">
        <v>4</v>
      </c>
      <c r="DH77" s="80">
        <v>62</v>
      </c>
      <c r="DI77" s="81">
        <v>75</v>
      </c>
      <c r="DJ77" s="83">
        <v>137</v>
      </c>
      <c r="DK77" s="78">
        <v>85</v>
      </c>
      <c r="DL77" s="78">
        <v>4.71</v>
      </c>
      <c r="DM77" s="78">
        <v>1.62</v>
      </c>
      <c r="DN77" s="76"/>
      <c r="DO77" s="13">
        <f t="shared" si="1"/>
        <v>68</v>
      </c>
    </row>
    <row r="78" spans="2:119" ht="27.75" customHeight="1">
      <c r="B78" s="75">
        <v>2221326434</v>
      </c>
      <c r="C78" s="76" t="s">
        <v>308</v>
      </c>
      <c r="D78" s="76" t="s">
        <v>352</v>
      </c>
      <c r="E78" s="76" t="s">
        <v>278</v>
      </c>
      <c r="F78" s="77">
        <v>35454</v>
      </c>
      <c r="G78" s="76" t="s">
        <v>88</v>
      </c>
      <c r="H78" s="76" t="s">
        <v>144</v>
      </c>
      <c r="I78" s="78">
        <v>8.5</v>
      </c>
      <c r="J78" s="78">
        <v>8</v>
      </c>
      <c r="K78" s="78">
        <v>8.1999999999999993</v>
      </c>
      <c r="L78" s="78">
        <v>8.8000000000000007</v>
      </c>
      <c r="M78" s="79"/>
      <c r="N78" s="78">
        <v>8.6999999999999993</v>
      </c>
      <c r="O78" s="79"/>
      <c r="P78" s="78">
        <v>7.6</v>
      </c>
      <c r="Q78" s="79"/>
      <c r="R78" s="78">
        <v>8.5</v>
      </c>
      <c r="S78" s="79"/>
      <c r="T78" s="78">
        <v>7.2</v>
      </c>
      <c r="U78" s="79"/>
      <c r="V78" s="78">
        <v>6.4</v>
      </c>
      <c r="W78" s="79"/>
      <c r="X78" s="78">
        <v>8.1</v>
      </c>
      <c r="Y78" s="78">
        <v>7.3</v>
      </c>
      <c r="Z78" s="78">
        <v>7.4</v>
      </c>
      <c r="AA78" s="78">
        <v>9.1999999999999993</v>
      </c>
      <c r="AB78" s="79"/>
      <c r="AC78" s="82" t="s">
        <v>77</v>
      </c>
      <c r="AD78" s="78">
        <v>9.1</v>
      </c>
      <c r="AE78" s="79"/>
      <c r="AF78" s="78">
        <v>9</v>
      </c>
      <c r="AG78" s="78">
        <v>9.3000000000000007</v>
      </c>
      <c r="AH78" s="78">
        <v>8.1</v>
      </c>
      <c r="AI78" s="78">
        <v>8.6</v>
      </c>
      <c r="AJ78" s="78">
        <v>8.1999999999999993</v>
      </c>
      <c r="AK78" s="78">
        <v>7.2</v>
      </c>
      <c r="AL78" s="80">
        <v>43</v>
      </c>
      <c r="AM78" s="81">
        <v>2</v>
      </c>
      <c r="AN78" s="78">
        <v>8.9</v>
      </c>
      <c r="AO78" s="78">
        <v>6.8</v>
      </c>
      <c r="AP78" s="79"/>
      <c r="AQ78" s="79"/>
      <c r="AR78" s="79"/>
      <c r="AS78" s="79"/>
      <c r="AT78" s="79"/>
      <c r="AU78" s="78">
        <v>9</v>
      </c>
      <c r="AV78" s="79"/>
      <c r="AW78" s="79"/>
      <c r="AX78" s="79"/>
      <c r="AY78" s="79"/>
      <c r="AZ78" s="79"/>
      <c r="BA78" s="78">
        <v>8.1999999999999993</v>
      </c>
      <c r="BB78" s="78">
        <v>7.8</v>
      </c>
      <c r="BC78" s="80">
        <v>5</v>
      </c>
      <c r="BD78" s="81">
        <v>0</v>
      </c>
      <c r="BE78" s="78">
        <v>8.1</v>
      </c>
      <c r="BF78" s="78">
        <v>8</v>
      </c>
      <c r="BG78" s="78">
        <v>7.1</v>
      </c>
      <c r="BH78" s="78">
        <v>8.1</v>
      </c>
      <c r="BI78" s="78">
        <v>8.9</v>
      </c>
      <c r="BJ78" s="78">
        <v>9</v>
      </c>
      <c r="BK78" s="78">
        <v>8.1999999999999993</v>
      </c>
      <c r="BL78" s="78">
        <v>8.1</v>
      </c>
      <c r="BM78" s="78">
        <v>8.1999999999999993</v>
      </c>
      <c r="BN78" s="78">
        <v>7.7</v>
      </c>
      <c r="BO78" s="78">
        <v>8.1</v>
      </c>
      <c r="BP78" s="78">
        <v>8.6</v>
      </c>
      <c r="BQ78" s="78">
        <v>8.4</v>
      </c>
      <c r="BR78" s="78">
        <v>7.1</v>
      </c>
      <c r="BS78" s="78">
        <v>7.7</v>
      </c>
      <c r="BT78" s="78">
        <v>8.6999999999999993</v>
      </c>
      <c r="BU78" s="78">
        <v>8.6999999999999993</v>
      </c>
      <c r="BV78" s="78">
        <v>8.1</v>
      </c>
      <c r="BW78" s="78">
        <v>7.4</v>
      </c>
      <c r="BX78" s="78">
        <v>8.3000000000000007</v>
      </c>
      <c r="BY78" s="78">
        <v>7.4</v>
      </c>
      <c r="BZ78" s="82" t="s">
        <v>77</v>
      </c>
      <c r="CA78" s="78">
        <v>8.5</v>
      </c>
      <c r="CB78" s="78">
        <v>9.5</v>
      </c>
      <c r="CC78" s="82" t="s">
        <v>77</v>
      </c>
      <c r="CD78" s="79"/>
      <c r="CE78" s="82" t="s">
        <v>77</v>
      </c>
      <c r="CF78" s="79"/>
      <c r="CG78" s="78">
        <v>6.5</v>
      </c>
      <c r="CH78" s="78">
        <v>7.6</v>
      </c>
      <c r="CI78" s="80">
        <v>52</v>
      </c>
      <c r="CJ78" s="81">
        <v>7</v>
      </c>
      <c r="CK78" s="78">
        <v>6.7</v>
      </c>
      <c r="CL78" s="78">
        <v>7.9</v>
      </c>
      <c r="CM78" s="78">
        <v>7.8</v>
      </c>
      <c r="CN78" s="79"/>
      <c r="CO78" s="78">
        <v>7.7</v>
      </c>
      <c r="CP78" s="78">
        <v>8.1</v>
      </c>
      <c r="CQ78" s="78">
        <v>6.6</v>
      </c>
      <c r="CR78" s="79"/>
      <c r="CS78" s="78">
        <v>7.7</v>
      </c>
      <c r="CT78" s="79"/>
      <c r="CU78" s="79"/>
      <c r="CV78" s="78">
        <v>8</v>
      </c>
      <c r="CW78" s="78">
        <v>8.8000000000000007</v>
      </c>
      <c r="CX78" s="79"/>
      <c r="CY78" s="78">
        <v>9.1999999999999993</v>
      </c>
      <c r="CZ78" s="78">
        <v>9.1999999999999993</v>
      </c>
      <c r="DA78" s="80">
        <v>24</v>
      </c>
      <c r="DB78" s="81">
        <v>0</v>
      </c>
      <c r="DC78" s="79"/>
      <c r="DD78" s="79"/>
      <c r="DE78" s="79"/>
      <c r="DF78" s="80">
        <v>0</v>
      </c>
      <c r="DG78" s="81">
        <v>4</v>
      </c>
      <c r="DH78" s="80">
        <v>124</v>
      </c>
      <c r="DI78" s="81">
        <v>13</v>
      </c>
      <c r="DJ78" s="83">
        <v>137</v>
      </c>
      <c r="DK78" s="78">
        <v>124</v>
      </c>
      <c r="DL78" s="78">
        <v>8.0299999999999994</v>
      </c>
      <c r="DM78" s="78">
        <v>3.52</v>
      </c>
      <c r="DN78" s="76"/>
      <c r="DO78" s="13">
        <f t="shared" si="1"/>
        <v>9</v>
      </c>
    </row>
    <row r="79" spans="2:119" ht="27.75" customHeight="1">
      <c r="B79" s="75">
        <v>1911417395</v>
      </c>
      <c r="C79" s="76" t="s">
        <v>133</v>
      </c>
      <c r="D79" s="76" t="s">
        <v>280</v>
      </c>
      <c r="E79" s="76" t="s">
        <v>138</v>
      </c>
      <c r="F79" s="77">
        <v>34725</v>
      </c>
      <c r="G79" s="76" t="s">
        <v>88</v>
      </c>
      <c r="H79" s="76" t="s">
        <v>147</v>
      </c>
      <c r="I79" s="78">
        <v>8.5</v>
      </c>
      <c r="J79" s="78">
        <v>5.4</v>
      </c>
      <c r="K79" s="78">
        <v>7.4</v>
      </c>
      <c r="L79" s="78">
        <v>5.9</v>
      </c>
      <c r="M79" s="79"/>
      <c r="N79" s="78">
        <v>7.9</v>
      </c>
      <c r="O79" s="79"/>
      <c r="P79" s="78">
        <v>5.9</v>
      </c>
      <c r="Q79" s="79"/>
      <c r="R79" s="78">
        <v>6.4</v>
      </c>
      <c r="S79" s="79"/>
      <c r="T79" s="82" t="s">
        <v>77</v>
      </c>
      <c r="U79" s="79"/>
      <c r="V79" s="79"/>
      <c r="W79" s="79"/>
      <c r="X79" s="78">
        <v>6.4</v>
      </c>
      <c r="Y79" s="78">
        <v>6.7</v>
      </c>
      <c r="Z79" s="78">
        <v>5.0999999999999996</v>
      </c>
      <c r="AA79" s="78">
        <v>7</v>
      </c>
      <c r="AB79" s="79"/>
      <c r="AC79" s="82" t="s">
        <v>77</v>
      </c>
      <c r="AD79" s="78">
        <v>6.6</v>
      </c>
      <c r="AE79" s="79">
        <v>0</v>
      </c>
      <c r="AF79" s="78">
        <v>8.9</v>
      </c>
      <c r="AG79" s="78">
        <v>5.2</v>
      </c>
      <c r="AH79" s="78">
        <v>7.3</v>
      </c>
      <c r="AI79" s="78">
        <v>4.7</v>
      </c>
      <c r="AJ79" s="78">
        <v>6.5</v>
      </c>
      <c r="AK79" s="82" t="s">
        <v>77</v>
      </c>
      <c r="AL79" s="80">
        <v>37</v>
      </c>
      <c r="AM79" s="81">
        <v>8</v>
      </c>
      <c r="AN79" s="78">
        <v>5.2</v>
      </c>
      <c r="AO79" s="78">
        <v>4.7</v>
      </c>
      <c r="AP79" s="79"/>
      <c r="AQ79" s="79"/>
      <c r="AR79" s="79"/>
      <c r="AS79" s="79"/>
      <c r="AT79" s="78">
        <v>8.3000000000000007</v>
      </c>
      <c r="AU79" s="79"/>
      <c r="AV79" s="79">
        <v>0</v>
      </c>
      <c r="AW79" s="79"/>
      <c r="AX79" s="79"/>
      <c r="AY79" s="79"/>
      <c r="AZ79" s="78">
        <v>7.5</v>
      </c>
      <c r="BA79" s="79"/>
      <c r="BB79" s="78">
        <v>4.2</v>
      </c>
      <c r="BC79" s="80">
        <v>5</v>
      </c>
      <c r="BD79" s="81">
        <v>0</v>
      </c>
      <c r="BE79" s="78">
        <v>8.4</v>
      </c>
      <c r="BF79" s="78">
        <v>7.7</v>
      </c>
      <c r="BG79" s="78">
        <v>5.7</v>
      </c>
      <c r="BH79" s="78">
        <v>8.4</v>
      </c>
      <c r="BI79" s="78">
        <v>8.1</v>
      </c>
      <c r="BJ79" s="78">
        <v>7.4</v>
      </c>
      <c r="BK79" s="78">
        <v>4.7</v>
      </c>
      <c r="BL79" s="78">
        <v>6.3</v>
      </c>
      <c r="BM79" s="78">
        <v>7.3</v>
      </c>
      <c r="BN79" s="78">
        <v>5.8</v>
      </c>
      <c r="BO79" s="82" t="s">
        <v>77</v>
      </c>
      <c r="BP79" s="78">
        <v>7.3</v>
      </c>
      <c r="BQ79" s="78">
        <v>7</v>
      </c>
      <c r="BR79" s="82" t="s">
        <v>77</v>
      </c>
      <c r="BS79" s="79"/>
      <c r="BT79" s="78">
        <v>5.6</v>
      </c>
      <c r="BU79" s="78">
        <v>8.9</v>
      </c>
      <c r="BV79" s="78">
        <v>7.5</v>
      </c>
      <c r="BW79" s="78">
        <v>4.5999999999999996</v>
      </c>
      <c r="BX79" s="78">
        <v>5.0999999999999996</v>
      </c>
      <c r="BY79" s="79">
        <v>0</v>
      </c>
      <c r="BZ79" s="79"/>
      <c r="CA79" s="78">
        <v>4.0999999999999996</v>
      </c>
      <c r="CB79" s="78">
        <v>7</v>
      </c>
      <c r="CC79" s="79"/>
      <c r="CD79" s="78">
        <v>6.8</v>
      </c>
      <c r="CE79" s="79"/>
      <c r="CF79" s="79"/>
      <c r="CG79" s="78">
        <v>5.2</v>
      </c>
      <c r="CH79" s="78">
        <v>6.2</v>
      </c>
      <c r="CI79" s="80">
        <v>46</v>
      </c>
      <c r="CJ79" s="81">
        <v>13</v>
      </c>
      <c r="CK79" s="78">
        <v>6.3</v>
      </c>
      <c r="CL79" s="78">
        <v>7.2</v>
      </c>
      <c r="CM79" s="82" t="s">
        <v>77</v>
      </c>
      <c r="CN79" s="79">
        <v>0</v>
      </c>
      <c r="CO79" s="78">
        <v>6.6</v>
      </c>
      <c r="CP79" s="78">
        <v>7.4</v>
      </c>
      <c r="CQ79" s="78">
        <v>8</v>
      </c>
      <c r="CR79" s="79"/>
      <c r="CS79" s="78">
        <v>5.4</v>
      </c>
      <c r="CT79" s="79"/>
      <c r="CU79" s="79"/>
      <c r="CV79" s="82" t="s">
        <v>77</v>
      </c>
      <c r="CW79" s="82" t="s">
        <v>77</v>
      </c>
      <c r="CX79" s="79"/>
      <c r="CY79" s="78">
        <v>8.4</v>
      </c>
      <c r="CZ79" s="78">
        <v>8</v>
      </c>
      <c r="DA79" s="80">
        <v>17</v>
      </c>
      <c r="DB79" s="81">
        <v>7</v>
      </c>
      <c r="DC79" s="79"/>
      <c r="DD79" s="79"/>
      <c r="DE79" s="79"/>
      <c r="DF79" s="80">
        <v>0</v>
      </c>
      <c r="DG79" s="81">
        <v>4</v>
      </c>
      <c r="DH79" s="80">
        <v>105</v>
      </c>
      <c r="DI79" s="81">
        <v>32</v>
      </c>
      <c r="DJ79" s="83">
        <v>137</v>
      </c>
      <c r="DK79" s="78">
        <v>121</v>
      </c>
      <c r="DL79" s="78">
        <v>5.71</v>
      </c>
      <c r="DM79" s="78">
        <v>2.25</v>
      </c>
      <c r="DN79" s="76" t="s">
        <v>354</v>
      </c>
      <c r="DO79" s="13">
        <f t="shared" si="1"/>
        <v>28</v>
      </c>
    </row>
    <row r="80" spans="2:119" ht="27.75" customHeight="1">
      <c r="B80" s="75">
        <v>2220316282</v>
      </c>
      <c r="C80" s="76" t="s">
        <v>262</v>
      </c>
      <c r="D80" s="76" t="s">
        <v>2</v>
      </c>
      <c r="E80" s="76" t="s">
        <v>138</v>
      </c>
      <c r="F80" s="77">
        <v>36158</v>
      </c>
      <c r="G80" s="76" t="s">
        <v>5</v>
      </c>
      <c r="H80" s="76" t="s">
        <v>144</v>
      </c>
      <c r="I80" s="78">
        <v>7.7</v>
      </c>
      <c r="J80" s="78">
        <v>4.4000000000000004</v>
      </c>
      <c r="K80" s="78">
        <v>8.3000000000000007</v>
      </c>
      <c r="L80" s="78">
        <v>8.3000000000000007</v>
      </c>
      <c r="M80" s="79"/>
      <c r="N80" s="78">
        <v>5.0999999999999996</v>
      </c>
      <c r="O80" s="79"/>
      <c r="P80" s="82" t="s">
        <v>77</v>
      </c>
      <c r="Q80" s="79"/>
      <c r="R80" s="79"/>
      <c r="S80" s="79"/>
      <c r="T80" s="79"/>
      <c r="U80" s="79"/>
      <c r="V80" s="79"/>
      <c r="W80" s="79"/>
      <c r="X80" s="78">
        <v>9</v>
      </c>
      <c r="Y80" s="78">
        <v>7.5</v>
      </c>
      <c r="Z80" s="78">
        <v>4.4000000000000004</v>
      </c>
      <c r="AA80" s="79"/>
      <c r="AB80" s="78">
        <v>5.3</v>
      </c>
      <c r="AC80" s="79"/>
      <c r="AD80" s="78">
        <v>8</v>
      </c>
      <c r="AE80" s="78">
        <v>6</v>
      </c>
      <c r="AF80" s="78">
        <v>7</v>
      </c>
      <c r="AG80" s="78">
        <v>6.5</v>
      </c>
      <c r="AH80" s="78">
        <v>6.2</v>
      </c>
      <c r="AI80" s="78">
        <v>5.4</v>
      </c>
      <c r="AJ80" s="78">
        <v>4.5</v>
      </c>
      <c r="AK80" s="78">
        <v>5.9</v>
      </c>
      <c r="AL80" s="80">
        <v>37</v>
      </c>
      <c r="AM80" s="81">
        <v>8</v>
      </c>
      <c r="AN80" s="78">
        <v>6</v>
      </c>
      <c r="AO80" s="78">
        <v>6.9</v>
      </c>
      <c r="AP80" s="78">
        <v>8.6</v>
      </c>
      <c r="AQ80" s="79"/>
      <c r="AR80" s="79"/>
      <c r="AS80" s="79"/>
      <c r="AT80" s="79"/>
      <c r="AU80" s="79"/>
      <c r="AV80" s="78">
        <v>4.5</v>
      </c>
      <c r="AW80" s="79"/>
      <c r="AX80" s="79"/>
      <c r="AY80" s="79"/>
      <c r="AZ80" s="79"/>
      <c r="BA80" s="79"/>
      <c r="BB80" s="78">
        <v>6.4</v>
      </c>
      <c r="BC80" s="80">
        <v>5</v>
      </c>
      <c r="BD80" s="81">
        <v>0</v>
      </c>
      <c r="BE80" s="78">
        <v>7.5</v>
      </c>
      <c r="BF80" s="78">
        <v>6.1</v>
      </c>
      <c r="BG80" s="78">
        <v>7.3</v>
      </c>
      <c r="BH80" s="78">
        <v>4.4000000000000004</v>
      </c>
      <c r="BI80" s="78">
        <v>8.6</v>
      </c>
      <c r="BJ80" s="78">
        <v>4.5</v>
      </c>
      <c r="BK80" s="78">
        <v>7</v>
      </c>
      <c r="BL80" s="78">
        <v>7.7</v>
      </c>
      <c r="BM80" s="78">
        <v>6.8</v>
      </c>
      <c r="BN80" s="78">
        <v>5.9</v>
      </c>
      <c r="BO80" s="78">
        <v>8</v>
      </c>
      <c r="BP80" s="78">
        <v>6.5</v>
      </c>
      <c r="BQ80" s="78">
        <v>6</v>
      </c>
      <c r="BR80" s="78">
        <v>5.3</v>
      </c>
      <c r="BS80" s="78">
        <v>4.4000000000000004</v>
      </c>
      <c r="BT80" s="78">
        <v>6.5</v>
      </c>
      <c r="BU80" s="78">
        <v>7.1</v>
      </c>
      <c r="BV80" s="78">
        <v>5.6</v>
      </c>
      <c r="BW80" s="78">
        <v>7.2</v>
      </c>
      <c r="BX80" s="78">
        <v>6.5</v>
      </c>
      <c r="BY80" s="78">
        <v>7.5</v>
      </c>
      <c r="BZ80" s="82" t="s">
        <v>77</v>
      </c>
      <c r="CA80" s="78">
        <v>6.5</v>
      </c>
      <c r="CB80" s="78">
        <v>6.5</v>
      </c>
      <c r="CC80" s="82" t="s">
        <v>77</v>
      </c>
      <c r="CD80" s="79"/>
      <c r="CE80" s="82" t="s">
        <v>77</v>
      </c>
      <c r="CF80" s="79"/>
      <c r="CG80" s="78">
        <v>4.7</v>
      </c>
      <c r="CH80" s="78">
        <v>8.9</v>
      </c>
      <c r="CI80" s="80">
        <v>52</v>
      </c>
      <c r="CJ80" s="81">
        <v>7</v>
      </c>
      <c r="CK80" s="78">
        <v>6.8</v>
      </c>
      <c r="CL80" s="78">
        <v>8.1</v>
      </c>
      <c r="CM80" s="82" t="s">
        <v>77</v>
      </c>
      <c r="CN80" s="79"/>
      <c r="CO80" s="78">
        <v>6.6</v>
      </c>
      <c r="CP80" s="78">
        <v>5.0999999999999996</v>
      </c>
      <c r="CQ80" s="78">
        <v>6.7</v>
      </c>
      <c r="CR80" s="79"/>
      <c r="CS80" s="78">
        <v>6.7</v>
      </c>
      <c r="CT80" s="79"/>
      <c r="CU80" s="79"/>
      <c r="CV80" s="78">
        <v>7.7</v>
      </c>
      <c r="CW80" s="78">
        <v>5.3</v>
      </c>
      <c r="CX80" s="79"/>
      <c r="CY80" s="78">
        <v>8.8000000000000007</v>
      </c>
      <c r="CZ80" s="78">
        <v>9.5</v>
      </c>
      <c r="DA80" s="80">
        <v>21</v>
      </c>
      <c r="DB80" s="81">
        <v>3</v>
      </c>
      <c r="DC80" s="79"/>
      <c r="DD80" s="79"/>
      <c r="DE80" s="79"/>
      <c r="DF80" s="80">
        <v>0</v>
      </c>
      <c r="DG80" s="81">
        <v>4</v>
      </c>
      <c r="DH80" s="80">
        <v>115</v>
      </c>
      <c r="DI80" s="81">
        <v>22</v>
      </c>
      <c r="DJ80" s="83">
        <v>137</v>
      </c>
      <c r="DK80" s="78">
        <v>118</v>
      </c>
      <c r="DL80" s="78">
        <v>6.42</v>
      </c>
      <c r="DM80" s="78">
        <v>2.4900000000000002</v>
      </c>
      <c r="DN80" s="76" t="s">
        <v>113</v>
      </c>
      <c r="DO80" s="13">
        <f t="shared" si="1"/>
        <v>18</v>
      </c>
    </row>
    <row r="81" spans="2:119" ht="27.75" customHeight="1">
      <c r="B81" s="75">
        <v>2220328347</v>
      </c>
      <c r="C81" s="76" t="s">
        <v>3</v>
      </c>
      <c r="D81" s="76" t="s">
        <v>102</v>
      </c>
      <c r="E81" s="76" t="s">
        <v>99</v>
      </c>
      <c r="F81" s="77">
        <v>36151</v>
      </c>
      <c r="G81" s="76" t="s">
        <v>5</v>
      </c>
      <c r="H81" s="76" t="s">
        <v>144</v>
      </c>
      <c r="I81" s="78">
        <v>8</v>
      </c>
      <c r="J81" s="78">
        <v>7.6</v>
      </c>
      <c r="K81" s="78">
        <v>8.1</v>
      </c>
      <c r="L81" s="78">
        <v>7.8</v>
      </c>
      <c r="M81" s="79"/>
      <c r="N81" s="78">
        <v>6.3</v>
      </c>
      <c r="O81" s="79"/>
      <c r="P81" s="78">
        <v>4.5</v>
      </c>
      <c r="Q81" s="79"/>
      <c r="R81" s="78">
        <v>5.5</v>
      </c>
      <c r="S81" s="79"/>
      <c r="T81" s="78">
        <v>5.0999999999999996</v>
      </c>
      <c r="U81" s="79"/>
      <c r="V81" s="79"/>
      <c r="W81" s="79"/>
      <c r="X81" s="78">
        <v>7.1</v>
      </c>
      <c r="Y81" s="78">
        <v>7.8</v>
      </c>
      <c r="Z81" s="78">
        <v>8.3000000000000007</v>
      </c>
      <c r="AA81" s="79"/>
      <c r="AB81" s="79">
        <v>10</v>
      </c>
      <c r="AC81" s="79"/>
      <c r="AD81" s="78">
        <v>8.6999999999999993</v>
      </c>
      <c r="AE81" s="78">
        <v>4.2</v>
      </c>
      <c r="AF81" s="78">
        <v>8.3000000000000007</v>
      </c>
      <c r="AG81" s="78">
        <v>7.8</v>
      </c>
      <c r="AH81" s="78">
        <v>8.6</v>
      </c>
      <c r="AI81" s="78">
        <v>8.5</v>
      </c>
      <c r="AJ81" s="78">
        <v>7.8</v>
      </c>
      <c r="AK81" s="82" t="s">
        <v>77</v>
      </c>
      <c r="AL81" s="80">
        <v>41</v>
      </c>
      <c r="AM81" s="81">
        <v>4</v>
      </c>
      <c r="AN81" s="78">
        <v>5.3</v>
      </c>
      <c r="AO81" s="78">
        <v>6.2</v>
      </c>
      <c r="AP81" s="78">
        <v>7.4</v>
      </c>
      <c r="AQ81" s="79"/>
      <c r="AR81" s="79"/>
      <c r="AS81" s="79"/>
      <c r="AT81" s="79"/>
      <c r="AU81" s="79">
        <v>0</v>
      </c>
      <c r="AV81" s="82" t="s">
        <v>77</v>
      </c>
      <c r="AW81" s="79"/>
      <c r="AX81" s="79"/>
      <c r="AY81" s="79"/>
      <c r="AZ81" s="79"/>
      <c r="BA81" s="79"/>
      <c r="BB81" s="79"/>
      <c r="BC81" s="80">
        <v>3</v>
      </c>
      <c r="BD81" s="81">
        <v>2</v>
      </c>
      <c r="BE81" s="78">
        <v>5.7</v>
      </c>
      <c r="BF81" s="78">
        <v>6</v>
      </c>
      <c r="BG81" s="78">
        <v>7.2</v>
      </c>
      <c r="BH81" s="78">
        <v>5.3</v>
      </c>
      <c r="BI81" s="78">
        <v>7.2</v>
      </c>
      <c r="BJ81" s="78">
        <v>4.5999999999999996</v>
      </c>
      <c r="BK81" s="78">
        <v>5.7</v>
      </c>
      <c r="BL81" s="78">
        <v>7</v>
      </c>
      <c r="BM81" s="78">
        <v>7.5</v>
      </c>
      <c r="BN81" s="78">
        <v>5.9</v>
      </c>
      <c r="BO81" s="78">
        <v>5</v>
      </c>
      <c r="BP81" s="78">
        <v>4.7</v>
      </c>
      <c r="BQ81" s="78">
        <v>8.3000000000000007</v>
      </c>
      <c r="BR81" s="78">
        <v>7</v>
      </c>
      <c r="BS81" s="78">
        <v>5.6</v>
      </c>
      <c r="BT81" s="82" t="s">
        <v>77</v>
      </c>
      <c r="BU81" s="79"/>
      <c r="BV81" s="78">
        <v>6.6</v>
      </c>
      <c r="BW81" s="78">
        <v>4.4000000000000004</v>
      </c>
      <c r="BX81" s="82" t="s">
        <v>77</v>
      </c>
      <c r="BY81" s="78">
        <v>5.0999999999999996</v>
      </c>
      <c r="BZ81" s="82" t="s">
        <v>77</v>
      </c>
      <c r="CA81" s="78">
        <v>4.5</v>
      </c>
      <c r="CB81" s="78">
        <v>7.4</v>
      </c>
      <c r="CC81" s="82" t="s">
        <v>77</v>
      </c>
      <c r="CD81" s="79"/>
      <c r="CE81" s="79"/>
      <c r="CF81" s="78">
        <v>5.7</v>
      </c>
      <c r="CG81" s="78">
        <v>6.8</v>
      </c>
      <c r="CH81" s="78">
        <v>8.4</v>
      </c>
      <c r="CI81" s="80">
        <v>49</v>
      </c>
      <c r="CJ81" s="81">
        <v>10</v>
      </c>
      <c r="CK81" s="78">
        <v>6.5</v>
      </c>
      <c r="CL81" s="78">
        <v>7.7</v>
      </c>
      <c r="CM81" s="78">
        <v>7.6</v>
      </c>
      <c r="CN81" s="79"/>
      <c r="CO81" s="78">
        <v>4.7</v>
      </c>
      <c r="CP81" s="78">
        <v>6.8</v>
      </c>
      <c r="CQ81" s="78">
        <v>6.9</v>
      </c>
      <c r="CR81" s="79"/>
      <c r="CS81" s="78">
        <v>7.1</v>
      </c>
      <c r="CT81" s="79"/>
      <c r="CU81" s="79"/>
      <c r="CV81" s="78">
        <v>8.1</v>
      </c>
      <c r="CW81" s="78">
        <v>6.3</v>
      </c>
      <c r="CX81" s="79"/>
      <c r="CY81" s="78">
        <v>8.5</v>
      </c>
      <c r="CZ81" s="82" t="s">
        <v>77</v>
      </c>
      <c r="DA81" s="80">
        <v>23</v>
      </c>
      <c r="DB81" s="81">
        <v>1</v>
      </c>
      <c r="DC81" s="79"/>
      <c r="DD81" s="79"/>
      <c r="DE81" s="79"/>
      <c r="DF81" s="80">
        <v>0</v>
      </c>
      <c r="DG81" s="81">
        <v>4</v>
      </c>
      <c r="DH81" s="80">
        <v>116</v>
      </c>
      <c r="DI81" s="81">
        <v>21</v>
      </c>
      <c r="DJ81" s="83">
        <v>137</v>
      </c>
      <c r="DK81" s="78">
        <v>116</v>
      </c>
      <c r="DL81" s="78">
        <v>6.73</v>
      </c>
      <c r="DM81" s="78">
        <v>2.72</v>
      </c>
      <c r="DN81" s="76"/>
      <c r="DO81" s="13">
        <f t="shared" si="1"/>
        <v>15</v>
      </c>
    </row>
    <row r="82" spans="2:119" ht="27.75" customHeight="1">
      <c r="B82" s="75">
        <v>2220329016</v>
      </c>
      <c r="C82" s="76" t="s">
        <v>8</v>
      </c>
      <c r="D82" s="76" t="s">
        <v>2</v>
      </c>
      <c r="E82" s="76" t="s">
        <v>99</v>
      </c>
      <c r="F82" s="77">
        <v>35992</v>
      </c>
      <c r="G82" s="76" t="s">
        <v>5</v>
      </c>
      <c r="H82" s="76" t="s">
        <v>144</v>
      </c>
      <c r="I82" s="78">
        <v>9</v>
      </c>
      <c r="J82" s="78">
        <v>8.3000000000000007</v>
      </c>
      <c r="K82" s="78">
        <v>8</v>
      </c>
      <c r="L82" s="78">
        <v>9.1999999999999993</v>
      </c>
      <c r="M82" s="79"/>
      <c r="N82" s="78">
        <v>6.4</v>
      </c>
      <c r="O82" s="79"/>
      <c r="P82" s="78">
        <v>6</v>
      </c>
      <c r="Q82" s="79"/>
      <c r="R82" s="78">
        <v>7.4</v>
      </c>
      <c r="S82" s="79"/>
      <c r="T82" s="78">
        <v>7.5</v>
      </c>
      <c r="U82" s="79"/>
      <c r="V82" s="78">
        <v>7.9</v>
      </c>
      <c r="W82" s="79"/>
      <c r="X82" s="78">
        <v>6.1</v>
      </c>
      <c r="Y82" s="78">
        <v>8.8000000000000007</v>
      </c>
      <c r="Z82" s="78">
        <v>7.8</v>
      </c>
      <c r="AA82" s="79"/>
      <c r="AB82" s="78">
        <v>7.4</v>
      </c>
      <c r="AC82" s="78">
        <v>9</v>
      </c>
      <c r="AD82" s="78">
        <v>8.3000000000000007</v>
      </c>
      <c r="AE82" s="79"/>
      <c r="AF82" s="78">
        <v>9</v>
      </c>
      <c r="AG82" s="78">
        <v>9</v>
      </c>
      <c r="AH82" s="78">
        <v>9.1</v>
      </c>
      <c r="AI82" s="78">
        <v>9.1999999999999993</v>
      </c>
      <c r="AJ82" s="78">
        <v>8.4</v>
      </c>
      <c r="AK82" s="78">
        <v>9.1999999999999993</v>
      </c>
      <c r="AL82" s="80">
        <v>45</v>
      </c>
      <c r="AM82" s="81">
        <v>0</v>
      </c>
      <c r="AN82" s="78">
        <v>6.5</v>
      </c>
      <c r="AO82" s="78">
        <v>6</v>
      </c>
      <c r="AP82" s="79"/>
      <c r="AQ82" s="79"/>
      <c r="AR82" s="79"/>
      <c r="AS82" s="79"/>
      <c r="AT82" s="79"/>
      <c r="AU82" s="78">
        <v>7.2</v>
      </c>
      <c r="AV82" s="79"/>
      <c r="AW82" s="79"/>
      <c r="AX82" s="79"/>
      <c r="AY82" s="79"/>
      <c r="AZ82" s="79"/>
      <c r="BA82" s="78">
        <v>6.4</v>
      </c>
      <c r="BB82" s="78">
        <v>7.7</v>
      </c>
      <c r="BC82" s="80">
        <v>5</v>
      </c>
      <c r="BD82" s="81">
        <v>0</v>
      </c>
      <c r="BE82" s="78">
        <v>6.9</v>
      </c>
      <c r="BF82" s="78">
        <v>7.2</v>
      </c>
      <c r="BG82" s="78">
        <v>5.2</v>
      </c>
      <c r="BH82" s="78">
        <v>7.5</v>
      </c>
      <c r="BI82" s="78">
        <v>8.4</v>
      </c>
      <c r="BJ82" s="78">
        <v>6</v>
      </c>
      <c r="BK82" s="78">
        <v>7</v>
      </c>
      <c r="BL82" s="78">
        <v>6.3</v>
      </c>
      <c r="BM82" s="78">
        <v>7.6</v>
      </c>
      <c r="BN82" s="78">
        <v>5.5</v>
      </c>
      <c r="BO82" s="78">
        <v>5.9</v>
      </c>
      <c r="BP82" s="78">
        <v>5.2</v>
      </c>
      <c r="BQ82" s="78">
        <v>7.9</v>
      </c>
      <c r="BR82" s="78">
        <v>4.8</v>
      </c>
      <c r="BS82" s="78">
        <v>6</v>
      </c>
      <c r="BT82" s="78">
        <v>7</v>
      </c>
      <c r="BU82" s="82" t="s">
        <v>77</v>
      </c>
      <c r="BV82" s="78">
        <v>6.9</v>
      </c>
      <c r="BW82" s="78">
        <v>5.6</v>
      </c>
      <c r="BX82" s="78">
        <v>6.2</v>
      </c>
      <c r="BY82" s="78">
        <v>6.8</v>
      </c>
      <c r="BZ82" s="82" t="s">
        <v>77</v>
      </c>
      <c r="CA82" s="82" t="s">
        <v>77</v>
      </c>
      <c r="CB82" s="78">
        <v>7.6</v>
      </c>
      <c r="CC82" s="79"/>
      <c r="CD82" s="82" t="s">
        <v>77</v>
      </c>
      <c r="CE82" s="79"/>
      <c r="CF82" s="78">
        <v>6</v>
      </c>
      <c r="CG82" s="78">
        <v>8</v>
      </c>
      <c r="CH82" s="78">
        <v>7.8</v>
      </c>
      <c r="CI82" s="80">
        <v>50</v>
      </c>
      <c r="CJ82" s="81">
        <v>9</v>
      </c>
      <c r="CK82" s="78">
        <v>8.8000000000000007</v>
      </c>
      <c r="CL82" s="78">
        <v>7.9</v>
      </c>
      <c r="CM82" s="78">
        <v>6.1</v>
      </c>
      <c r="CN82" s="79"/>
      <c r="CO82" s="78">
        <v>8.4</v>
      </c>
      <c r="CP82" s="78">
        <v>7.5</v>
      </c>
      <c r="CQ82" s="78">
        <v>7.6</v>
      </c>
      <c r="CR82" s="79"/>
      <c r="CS82" s="78">
        <v>9.1999999999999993</v>
      </c>
      <c r="CT82" s="79"/>
      <c r="CU82" s="79"/>
      <c r="CV82" s="82" t="s">
        <v>77</v>
      </c>
      <c r="CW82" s="78">
        <v>4.9000000000000004</v>
      </c>
      <c r="CX82" s="79"/>
      <c r="CY82" s="82" t="s">
        <v>77</v>
      </c>
      <c r="CZ82" s="78">
        <v>9.6</v>
      </c>
      <c r="DA82" s="80">
        <v>21</v>
      </c>
      <c r="DB82" s="81">
        <v>3</v>
      </c>
      <c r="DC82" s="79"/>
      <c r="DD82" s="79"/>
      <c r="DE82" s="79"/>
      <c r="DF82" s="80">
        <v>0</v>
      </c>
      <c r="DG82" s="81">
        <v>4</v>
      </c>
      <c r="DH82" s="80">
        <v>121</v>
      </c>
      <c r="DI82" s="81">
        <v>16</v>
      </c>
      <c r="DJ82" s="83">
        <v>137</v>
      </c>
      <c r="DK82" s="78">
        <v>121</v>
      </c>
      <c r="DL82" s="78">
        <v>7.38</v>
      </c>
      <c r="DM82" s="78">
        <v>3.08</v>
      </c>
      <c r="DN82" s="76"/>
      <c r="DO82" s="13">
        <f t="shared" si="1"/>
        <v>12</v>
      </c>
    </row>
    <row r="83" spans="2:119" ht="27.75" customHeight="1">
      <c r="B83" s="75">
        <v>2220316296</v>
      </c>
      <c r="C83" s="76" t="s">
        <v>100</v>
      </c>
      <c r="D83" s="76" t="s">
        <v>310</v>
      </c>
      <c r="E83" s="76" t="s">
        <v>86</v>
      </c>
      <c r="F83" s="77">
        <v>35804</v>
      </c>
      <c r="G83" s="76" t="s">
        <v>5</v>
      </c>
      <c r="H83" s="76" t="s">
        <v>144</v>
      </c>
      <c r="I83" s="78">
        <v>8.8000000000000007</v>
      </c>
      <c r="J83" s="78">
        <v>7.3</v>
      </c>
      <c r="K83" s="78">
        <v>8.3000000000000007</v>
      </c>
      <c r="L83" s="78">
        <v>5.2</v>
      </c>
      <c r="M83" s="79"/>
      <c r="N83" s="78">
        <v>4.2</v>
      </c>
      <c r="O83" s="79"/>
      <c r="P83" s="82" t="s">
        <v>77</v>
      </c>
      <c r="Q83" s="79"/>
      <c r="R83" s="79"/>
      <c r="S83" s="79"/>
      <c r="T83" s="79"/>
      <c r="U83" s="79"/>
      <c r="V83" s="79"/>
      <c r="W83" s="79"/>
      <c r="X83" s="78">
        <v>6.3</v>
      </c>
      <c r="Y83" s="82" t="s">
        <v>77</v>
      </c>
      <c r="Z83" s="78">
        <v>6.1</v>
      </c>
      <c r="AA83" s="79"/>
      <c r="AB83" s="78">
        <v>6.3</v>
      </c>
      <c r="AC83" s="79"/>
      <c r="AD83" s="78">
        <v>7.8</v>
      </c>
      <c r="AE83" s="78">
        <v>5.4</v>
      </c>
      <c r="AF83" s="78">
        <v>8.6999999999999993</v>
      </c>
      <c r="AG83" s="78">
        <v>8.6</v>
      </c>
      <c r="AH83" s="78">
        <v>5.9</v>
      </c>
      <c r="AI83" s="78">
        <v>5.7</v>
      </c>
      <c r="AJ83" s="78">
        <v>7.2</v>
      </c>
      <c r="AK83" s="78">
        <v>8.6</v>
      </c>
      <c r="AL83" s="80">
        <v>34</v>
      </c>
      <c r="AM83" s="81">
        <v>11</v>
      </c>
      <c r="AN83" s="78">
        <v>6</v>
      </c>
      <c r="AO83" s="82" t="s">
        <v>77</v>
      </c>
      <c r="AP83" s="78">
        <v>6.5</v>
      </c>
      <c r="AQ83" s="79"/>
      <c r="AR83" s="79"/>
      <c r="AS83" s="79"/>
      <c r="AT83" s="79"/>
      <c r="AU83" s="79"/>
      <c r="AV83" s="78">
        <v>4.5</v>
      </c>
      <c r="AW83" s="79"/>
      <c r="AX83" s="79"/>
      <c r="AY83" s="79"/>
      <c r="AZ83" s="79"/>
      <c r="BA83" s="79"/>
      <c r="BB83" s="78">
        <v>5.0999999999999996</v>
      </c>
      <c r="BC83" s="80">
        <v>4</v>
      </c>
      <c r="BD83" s="81">
        <v>1</v>
      </c>
      <c r="BE83" s="78">
        <v>6.2</v>
      </c>
      <c r="BF83" s="78">
        <v>4.9000000000000004</v>
      </c>
      <c r="BG83" s="78">
        <v>5.3</v>
      </c>
      <c r="BH83" s="78">
        <v>4.8</v>
      </c>
      <c r="BI83" s="78">
        <v>7.8</v>
      </c>
      <c r="BJ83" s="78">
        <v>5.2</v>
      </c>
      <c r="BK83" s="78">
        <v>4.5999999999999996</v>
      </c>
      <c r="BL83" s="78">
        <v>5.9</v>
      </c>
      <c r="BM83" s="78">
        <v>6.9</v>
      </c>
      <c r="BN83" s="78">
        <v>6.1</v>
      </c>
      <c r="BO83" s="82" t="s">
        <v>77</v>
      </c>
      <c r="BP83" s="82" t="s">
        <v>77</v>
      </c>
      <c r="BQ83" s="78">
        <v>6.8</v>
      </c>
      <c r="BR83" s="82" t="s">
        <v>77</v>
      </c>
      <c r="BS83" s="79"/>
      <c r="BT83" s="79"/>
      <c r="BU83" s="78">
        <v>8.1</v>
      </c>
      <c r="BV83" s="78">
        <v>5.5</v>
      </c>
      <c r="BW83" s="78">
        <v>5.8</v>
      </c>
      <c r="BX83" s="79"/>
      <c r="BY83" s="79"/>
      <c r="BZ83" s="79"/>
      <c r="CA83" s="78">
        <v>4.9000000000000004</v>
      </c>
      <c r="CB83" s="82" t="s">
        <v>77</v>
      </c>
      <c r="CC83" s="79"/>
      <c r="CD83" s="82" t="s">
        <v>77</v>
      </c>
      <c r="CE83" s="79"/>
      <c r="CF83" s="79"/>
      <c r="CG83" s="79"/>
      <c r="CH83" s="79"/>
      <c r="CI83" s="80">
        <v>31</v>
      </c>
      <c r="CJ83" s="81">
        <v>28</v>
      </c>
      <c r="CK83" s="78">
        <v>5.8</v>
      </c>
      <c r="CL83" s="78">
        <v>4.3</v>
      </c>
      <c r="CM83" s="78">
        <v>4.8</v>
      </c>
      <c r="CN83" s="79"/>
      <c r="CO83" s="78">
        <v>4.9000000000000004</v>
      </c>
      <c r="CP83" s="78">
        <v>6.4</v>
      </c>
      <c r="CQ83" s="79"/>
      <c r="CR83" s="78">
        <v>5.2</v>
      </c>
      <c r="CS83" s="82" t="s">
        <v>77</v>
      </c>
      <c r="CT83" s="79"/>
      <c r="CU83" s="79"/>
      <c r="CV83" s="79"/>
      <c r="CW83" s="78">
        <v>4.0999999999999996</v>
      </c>
      <c r="CX83" s="79"/>
      <c r="CY83" s="78">
        <v>6.2</v>
      </c>
      <c r="CZ83" s="82" t="s">
        <v>77</v>
      </c>
      <c r="DA83" s="80">
        <v>19</v>
      </c>
      <c r="DB83" s="81">
        <v>5</v>
      </c>
      <c r="DC83" s="79"/>
      <c r="DD83" s="79"/>
      <c r="DE83" s="79"/>
      <c r="DF83" s="80">
        <v>0</v>
      </c>
      <c r="DG83" s="81">
        <v>4</v>
      </c>
      <c r="DH83" s="80">
        <v>88</v>
      </c>
      <c r="DI83" s="81">
        <v>49</v>
      </c>
      <c r="DJ83" s="83">
        <v>137</v>
      </c>
      <c r="DK83" s="78">
        <v>95</v>
      </c>
      <c r="DL83" s="78">
        <v>5.77</v>
      </c>
      <c r="DM83" s="78">
        <v>2.08</v>
      </c>
      <c r="DN83" s="76" t="s">
        <v>395</v>
      </c>
      <c r="DO83" s="13">
        <f t="shared" si="1"/>
        <v>44</v>
      </c>
    </row>
    <row r="84" spans="2:119" ht="27.75" customHeight="1">
      <c r="B84" s="75">
        <v>2220318688</v>
      </c>
      <c r="C84" s="76" t="s">
        <v>85</v>
      </c>
      <c r="D84" s="76" t="s">
        <v>102</v>
      </c>
      <c r="E84" s="76" t="s">
        <v>86</v>
      </c>
      <c r="F84" s="77">
        <v>36079</v>
      </c>
      <c r="G84" s="76" t="s">
        <v>5</v>
      </c>
      <c r="H84" s="76" t="s">
        <v>144</v>
      </c>
      <c r="I84" s="78">
        <v>5.0999999999999996</v>
      </c>
      <c r="J84" s="78">
        <v>7.7</v>
      </c>
      <c r="K84" s="78">
        <v>6.1</v>
      </c>
      <c r="L84" s="78">
        <v>5.6</v>
      </c>
      <c r="M84" s="79"/>
      <c r="N84" s="78">
        <v>4.0999999999999996</v>
      </c>
      <c r="O84" s="79"/>
      <c r="P84" s="78">
        <v>4</v>
      </c>
      <c r="Q84" s="79"/>
      <c r="R84" s="78">
        <v>5.4</v>
      </c>
      <c r="S84" s="79"/>
      <c r="T84" s="78">
        <v>6.4</v>
      </c>
      <c r="U84" s="79"/>
      <c r="V84" s="78">
        <v>7.8</v>
      </c>
      <c r="W84" s="79"/>
      <c r="X84" s="78">
        <v>6</v>
      </c>
      <c r="Y84" s="78">
        <v>7.1</v>
      </c>
      <c r="Z84" s="78">
        <v>5.8</v>
      </c>
      <c r="AA84" s="78">
        <v>8.9</v>
      </c>
      <c r="AB84" s="79"/>
      <c r="AC84" s="79"/>
      <c r="AD84" s="78">
        <v>8.6999999999999993</v>
      </c>
      <c r="AE84" s="78">
        <v>5.9</v>
      </c>
      <c r="AF84" s="78">
        <v>9.5</v>
      </c>
      <c r="AG84" s="78">
        <v>9.1999999999999993</v>
      </c>
      <c r="AH84" s="78">
        <v>7.5</v>
      </c>
      <c r="AI84" s="78">
        <v>5.6</v>
      </c>
      <c r="AJ84" s="78">
        <v>6.9</v>
      </c>
      <c r="AK84" s="78">
        <v>7.7</v>
      </c>
      <c r="AL84" s="80">
        <v>45</v>
      </c>
      <c r="AM84" s="81">
        <v>0</v>
      </c>
      <c r="AN84" s="78">
        <v>5.0999999999999996</v>
      </c>
      <c r="AO84" s="78">
        <v>5.2</v>
      </c>
      <c r="AP84" s="79"/>
      <c r="AQ84" s="79"/>
      <c r="AR84" s="79">
        <v>0</v>
      </c>
      <c r="AS84" s="79"/>
      <c r="AT84" s="79"/>
      <c r="AU84" s="79"/>
      <c r="AV84" s="78">
        <v>6.4</v>
      </c>
      <c r="AW84" s="79"/>
      <c r="AX84" s="79"/>
      <c r="AY84" s="79"/>
      <c r="AZ84" s="79"/>
      <c r="BA84" s="79"/>
      <c r="BB84" s="78">
        <v>7.2</v>
      </c>
      <c r="BC84" s="80">
        <v>4</v>
      </c>
      <c r="BD84" s="81">
        <v>1</v>
      </c>
      <c r="BE84" s="78">
        <v>7.8</v>
      </c>
      <c r="BF84" s="78">
        <v>7.3</v>
      </c>
      <c r="BG84" s="78">
        <v>5.0999999999999996</v>
      </c>
      <c r="BH84" s="78">
        <v>5.9</v>
      </c>
      <c r="BI84" s="78">
        <v>7.6</v>
      </c>
      <c r="BJ84" s="78">
        <v>6.8</v>
      </c>
      <c r="BK84" s="78">
        <v>7.4</v>
      </c>
      <c r="BL84" s="78">
        <v>8.4</v>
      </c>
      <c r="BM84" s="78">
        <v>7.7</v>
      </c>
      <c r="BN84" s="78">
        <v>6</v>
      </c>
      <c r="BO84" s="78">
        <v>5.5</v>
      </c>
      <c r="BP84" s="78">
        <v>6.3</v>
      </c>
      <c r="BQ84" s="78">
        <v>7.2</v>
      </c>
      <c r="BR84" s="78">
        <v>4.0999999999999996</v>
      </c>
      <c r="BS84" s="78">
        <v>6.2</v>
      </c>
      <c r="BT84" s="78">
        <v>8</v>
      </c>
      <c r="BU84" s="78">
        <v>8</v>
      </c>
      <c r="BV84" s="78">
        <v>7.2</v>
      </c>
      <c r="BW84" s="78">
        <v>5.6</v>
      </c>
      <c r="BX84" s="78">
        <v>5.3</v>
      </c>
      <c r="BY84" s="79"/>
      <c r="BZ84" s="79"/>
      <c r="CA84" s="78">
        <v>6.9</v>
      </c>
      <c r="CB84" s="78">
        <v>6.9</v>
      </c>
      <c r="CC84" s="79"/>
      <c r="CD84" s="82" t="s">
        <v>77</v>
      </c>
      <c r="CE84" s="82" t="s">
        <v>77</v>
      </c>
      <c r="CF84" s="79"/>
      <c r="CG84" s="78">
        <v>7</v>
      </c>
      <c r="CH84" s="78">
        <v>8.1</v>
      </c>
      <c r="CI84" s="80">
        <v>50</v>
      </c>
      <c r="CJ84" s="81">
        <v>9</v>
      </c>
      <c r="CK84" s="78">
        <v>7.4</v>
      </c>
      <c r="CL84" s="78">
        <v>6.1</v>
      </c>
      <c r="CM84" s="79"/>
      <c r="CN84" s="78">
        <v>6.1</v>
      </c>
      <c r="CO84" s="78">
        <v>6.8</v>
      </c>
      <c r="CP84" s="78">
        <v>5.9</v>
      </c>
      <c r="CQ84" s="78">
        <v>6.1</v>
      </c>
      <c r="CR84" s="79"/>
      <c r="CS84" s="78">
        <v>5.6</v>
      </c>
      <c r="CT84" s="79"/>
      <c r="CU84" s="79"/>
      <c r="CV84" s="82" t="s">
        <v>77</v>
      </c>
      <c r="CW84" s="82" t="s">
        <v>77</v>
      </c>
      <c r="CX84" s="79"/>
      <c r="CY84" s="78">
        <v>9.6999999999999993</v>
      </c>
      <c r="CZ84" s="82" t="s">
        <v>77</v>
      </c>
      <c r="DA84" s="80">
        <v>19</v>
      </c>
      <c r="DB84" s="81">
        <v>5</v>
      </c>
      <c r="DC84" s="79"/>
      <c r="DD84" s="79"/>
      <c r="DE84" s="79"/>
      <c r="DF84" s="80">
        <v>0</v>
      </c>
      <c r="DG84" s="81">
        <v>4</v>
      </c>
      <c r="DH84" s="80">
        <v>118</v>
      </c>
      <c r="DI84" s="81">
        <v>19</v>
      </c>
      <c r="DJ84" s="83">
        <v>137</v>
      </c>
      <c r="DK84" s="78">
        <v>118</v>
      </c>
      <c r="DL84" s="78">
        <v>6.64</v>
      </c>
      <c r="DM84" s="78">
        <v>2.6</v>
      </c>
      <c r="DN84" s="76"/>
      <c r="DO84" s="13">
        <f t="shared" si="1"/>
        <v>14</v>
      </c>
    </row>
    <row r="85" spans="2:119" ht="27.75" customHeight="1">
      <c r="B85" s="75">
        <v>2220323978</v>
      </c>
      <c r="C85" s="76" t="s">
        <v>3</v>
      </c>
      <c r="D85" s="76" t="s">
        <v>97</v>
      </c>
      <c r="E85" s="76" t="s">
        <v>86</v>
      </c>
      <c r="F85" s="77">
        <v>36119</v>
      </c>
      <c r="G85" s="76" t="s">
        <v>5</v>
      </c>
      <c r="H85" s="76" t="s">
        <v>144</v>
      </c>
      <c r="I85" s="78">
        <v>8.6</v>
      </c>
      <c r="J85" s="78">
        <v>8.8000000000000007</v>
      </c>
      <c r="K85" s="78">
        <v>8.4</v>
      </c>
      <c r="L85" s="78">
        <v>6.4</v>
      </c>
      <c r="M85" s="79"/>
      <c r="N85" s="78">
        <v>7.6</v>
      </c>
      <c r="O85" s="79"/>
      <c r="P85" s="78">
        <v>4.7</v>
      </c>
      <c r="Q85" s="79"/>
      <c r="R85" s="78">
        <v>7</v>
      </c>
      <c r="S85" s="79"/>
      <c r="T85" s="78">
        <v>7.2</v>
      </c>
      <c r="U85" s="79"/>
      <c r="V85" s="78">
        <v>5.8</v>
      </c>
      <c r="W85" s="79"/>
      <c r="X85" s="78">
        <v>9</v>
      </c>
      <c r="Y85" s="78">
        <v>8.6999999999999993</v>
      </c>
      <c r="Z85" s="78">
        <v>7.1</v>
      </c>
      <c r="AA85" s="79"/>
      <c r="AB85" s="78">
        <v>7.5</v>
      </c>
      <c r="AC85" s="79"/>
      <c r="AD85" s="78">
        <v>6.3</v>
      </c>
      <c r="AE85" s="78">
        <v>9.5</v>
      </c>
      <c r="AF85" s="78">
        <v>9.3000000000000007</v>
      </c>
      <c r="AG85" s="78">
        <v>8.6999999999999993</v>
      </c>
      <c r="AH85" s="82" t="s">
        <v>77</v>
      </c>
      <c r="AI85" s="78">
        <v>7.4</v>
      </c>
      <c r="AJ85" s="78">
        <v>8.6</v>
      </c>
      <c r="AK85" s="78">
        <v>6.6</v>
      </c>
      <c r="AL85" s="80">
        <v>42</v>
      </c>
      <c r="AM85" s="81">
        <v>3</v>
      </c>
      <c r="AN85" s="78">
        <v>5.8</v>
      </c>
      <c r="AO85" s="78">
        <v>5.5</v>
      </c>
      <c r="AP85" s="79"/>
      <c r="AQ85" s="79"/>
      <c r="AR85" s="79"/>
      <c r="AS85" s="79"/>
      <c r="AT85" s="78">
        <v>5.8</v>
      </c>
      <c r="AU85" s="79"/>
      <c r="AV85" s="79"/>
      <c r="AW85" s="79"/>
      <c r="AX85" s="79"/>
      <c r="AY85" s="79"/>
      <c r="AZ85" s="78">
        <v>5.3</v>
      </c>
      <c r="BA85" s="79"/>
      <c r="BB85" s="78">
        <v>7</v>
      </c>
      <c r="BC85" s="80">
        <v>5</v>
      </c>
      <c r="BD85" s="81">
        <v>0</v>
      </c>
      <c r="BE85" s="78">
        <v>7.2</v>
      </c>
      <c r="BF85" s="78">
        <v>6.4</v>
      </c>
      <c r="BG85" s="78">
        <v>4.9000000000000004</v>
      </c>
      <c r="BH85" s="78">
        <v>6.6</v>
      </c>
      <c r="BI85" s="78">
        <v>6.9</v>
      </c>
      <c r="BJ85" s="78">
        <v>5.6</v>
      </c>
      <c r="BK85" s="78">
        <v>6.4</v>
      </c>
      <c r="BL85" s="78">
        <v>6.5</v>
      </c>
      <c r="BM85" s="78">
        <v>7.7</v>
      </c>
      <c r="BN85" s="78">
        <v>5.4</v>
      </c>
      <c r="BO85" s="78">
        <v>6.8</v>
      </c>
      <c r="BP85" s="78">
        <v>6.4</v>
      </c>
      <c r="BQ85" s="78">
        <v>6.7</v>
      </c>
      <c r="BR85" s="78">
        <v>5.0999999999999996</v>
      </c>
      <c r="BS85" s="82" t="s">
        <v>77</v>
      </c>
      <c r="BT85" s="78">
        <v>6.8</v>
      </c>
      <c r="BU85" s="78">
        <v>7.7</v>
      </c>
      <c r="BV85" s="78">
        <v>6</v>
      </c>
      <c r="BW85" s="78">
        <v>6.3</v>
      </c>
      <c r="BX85" s="82" t="s">
        <v>77</v>
      </c>
      <c r="BY85" s="78">
        <v>6.2</v>
      </c>
      <c r="BZ85" s="82" t="s">
        <v>77</v>
      </c>
      <c r="CA85" s="78">
        <v>5.8</v>
      </c>
      <c r="CB85" s="78">
        <v>7.2</v>
      </c>
      <c r="CC85" s="79"/>
      <c r="CD85" s="82" t="s">
        <v>77</v>
      </c>
      <c r="CE85" s="78">
        <v>6</v>
      </c>
      <c r="CF85" s="79"/>
      <c r="CG85" s="78">
        <v>5.3</v>
      </c>
      <c r="CH85" s="78">
        <v>8.1</v>
      </c>
      <c r="CI85" s="80">
        <v>51</v>
      </c>
      <c r="CJ85" s="81">
        <v>8</v>
      </c>
      <c r="CK85" s="78">
        <v>5.7</v>
      </c>
      <c r="CL85" s="78">
        <v>9.1</v>
      </c>
      <c r="CM85" s="79"/>
      <c r="CN85" s="78">
        <v>9</v>
      </c>
      <c r="CO85" s="78">
        <v>7.2</v>
      </c>
      <c r="CP85" s="78">
        <v>8</v>
      </c>
      <c r="CQ85" s="82" t="s">
        <v>77</v>
      </c>
      <c r="CR85" s="79"/>
      <c r="CS85" s="78">
        <v>7.4</v>
      </c>
      <c r="CT85" s="79"/>
      <c r="CU85" s="79"/>
      <c r="CV85" s="82" t="s">
        <v>77</v>
      </c>
      <c r="CW85" s="78">
        <v>5.2</v>
      </c>
      <c r="CX85" s="79"/>
      <c r="CY85" s="78">
        <v>9.6</v>
      </c>
      <c r="CZ85" s="78">
        <v>9.6</v>
      </c>
      <c r="DA85" s="80">
        <v>19</v>
      </c>
      <c r="DB85" s="81">
        <v>5</v>
      </c>
      <c r="DC85" s="79"/>
      <c r="DD85" s="79"/>
      <c r="DE85" s="79"/>
      <c r="DF85" s="80">
        <v>0</v>
      </c>
      <c r="DG85" s="81">
        <v>4</v>
      </c>
      <c r="DH85" s="80">
        <v>117</v>
      </c>
      <c r="DI85" s="81">
        <v>20</v>
      </c>
      <c r="DJ85" s="83">
        <v>137</v>
      </c>
      <c r="DK85" s="78">
        <v>117</v>
      </c>
      <c r="DL85" s="78">
        <v>7.08</v>
      </c>
      <c r="DM85" s="78">
        <v>2.88</v>
      </c>
      <c r="DN85" s="76"/>
      <c r="DO85" s="13">
        <f t="shared" si="1"/>
        <v>16</v>
      </c>
    </row>
    <row r="86" spans="2:119" ht="27.75" customHeight="1">
      <c r="B86" s="75">
        <v>2220324009</v>
      </c>
      <c r="C86" s="76" t="s">
        <v>87</v>
      </c>
      <c r="D86" s="76" t="s">
        <v>126</v>
      </c>
      <c r="E86" s="76" t="s">
        <v>86</v>
      </c>
      <c r="F86" s="77">
        <v>35959</v>
      </c>
      <c r="G86" s="76" t="s">
        <v>5</v>
      </c>
      <c r="H86" s="76" t="s">
        <v>146</v>
      </c>
      <c r="I86" s="79">
        <v>0</v>
      </c>
      <c r="J86" s="78">
        <v>7.4</v>
      </c>
      <c r="K86" s="78">
        <v>8.3000000000000007</v>
      </c>
      <c r="L86" s="78">
        <v>5.0999999999999996</v>
      </c>
      <c r="M86" s="79"/>
      <c r="N86" s="79">
        <v>0</v>
      </c>
      <c r="O86" s="79"/>
      <c r="P86" s="79"/>
      <c r="Q86" s="79"/>
      <c r="R86" s="79"/>
      <c r="S86" s="79"/>
      <c r="T86" s="79"/>
      <c r="U86" s="79"/>
      <c r="V86" s="79"/>
      <c r="W86" s="79"/>
      <c r="X86" s="78">
        <v>7.1</v>
      </c>
      <c r="Y86" s="82" t="s">
        <v>77</v>
      </c>
      <c r="Z86" s="79">
        <v>0</v>
      </c>
      <c r="AA86" s="79"/>
      <c r="AB86" s="78">
        <v>7.9</v>
      </c>
      <c r="AC86" s="79"/>
      <c r="AD86" s="82" t="s">
        <v>77</v>
      </c>
      <c r="AE86" s="79"/>
      <c r="AF86" s="78">
        <v>8.6</v>
      </c>
      <c r="AG86" s="78">
        <v>5.7</v>
      </c>
      <c r="AH86" s="79"/>
      <c r="AI86" s="78">
        <v>4.8</v>
      </c>
      <c r="AJ86" s="79">
        <v>0</v>
      </c>
      <c r="AK86" s="79"/>
      <c r="AL86" s="80">
        <v>15</v>
      </c>
      <c r="AM86" s="81">
        <v>30</v>
      </c>
      <c r="AN86" s="78">
        <v>4.0999999999999996</v>
      </c>
      <c r="AO86" s="79">
        <v>0</v>
      </c>
      <c r="AP86" s="82" t="s">
        <v>77</v>
      </c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80">
        <v>1</v>
      </c>
      <c r="BD86" s="81">
        <v>4</v>
      </c>
      <c r="BE86" s="78">
        <v>7.9</v>
      </c>
      <c r="BF86" s="78">
        <v>7.9</v>
      </c>
      <c r="BG86" s="78">
        <v>4.5</v>
      </c>
      <c r="BH86" s="78">
        <v>6.4</v>
      </c>
      <c r="BI86" s="78">
        <v>6.3</v>
      </c>
      <c r="BJ86" s="78">
        <v>7.4</v>
      </c>
      <c r="BK86" s="79"/>
      <c r="BL86" s="78">
        <v>8.1</v>
      </c>
      <c r="BM86" s="78">
        <v>8</v>
      </c>
      <c r="BN86" s="79"/>
      <c r="BO86" s="79"/>
      <c r="BP86" s="79"/>
      <c r="BQ86" s="79"/>
      <c r="BR86" s="79"/>
      <c r="BS86" s="79"/>
      <c r="BT86" s="79"/>
      <c r="BU86" s="79"/>
      <c r="BV86" s="78">
        <v>6.4</v>
      </c>
      <c r="BW86" s="78">
        <v>6.9</v>
      </c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8">
        <v>6.8</v>
      </c>
      <c r="CI86" s="80">
        <v>21</v>
      </c>
      <c r="CJ86" s="81">
        <v>38</v>
      </c>
      <c r="CK86" s="78">
        <v>5.0999999999999996</v>
      </c>
      <c r="CL86" s="78">
        <v>5.6</v>
      </c>
      <c r="CM86" s="79">
        <v>0</v>
      </c>
      <c r="CN86" s="79"/>
      <c r="CO86" s="79"/>
      <c r="CP86" s="79"/>
      <c r="CQ86" s="79">
        <v>0</v>
      </c>
      <c r="CR86" s="79"/>
      <c r="CS86" s="79"/>
      <c r="CT86" s="79"/>
      <c r="CU86" s="79"/>
      <c r="CV86" s="79"/>
      <c r="CW86" s="79"/>
      <c r="CX86" s="79"/>
      <c r="CY86" s="79"/>
      <c r="CZ86" s="78">
        <v>7.4</v>
      </c>
      <c r="DA86" s="80">
        <v>5</v>
      </c>
      <c r="DB86" s="81">
        <v>19</v>
      </c>
      <c r="DC86" s="79"/>
      <c r="DD86" s="79"/>
      <c r="DE86" s="79"/>
      <c r="DF86" s="80">
        <v>0</v>
      </c>
      <c r="DG86" s="81">
        <v>4</v>
      </c>
      <c r="DH86" s="80">
        <v>42</v>
      </c>
      <c r="DI86" s="81">
        <v>95</v>
      </c>
      <c r="DJ86" s="83">
        <v>137</v>
      </c>
      <c r="DK86" s="78">
        <v>58</v>
      </c>
      <c r="DL86" s="78">
        <v>5.15</v>
      </c>
      <c r="DM86" s="78">
        <v>1.95</v>
      </c>
      <c r="DN86" s="76"/>
      <c r="DO86" s="13">
        <f t="shared" si="1"/>
        <v>87</v>
      </c>
    </row>
    <row r="87" spans="2:119" ht="27.75" customHeight="1">
      <c r="B87" s="75">
        <v>2220326443</v>
      </c>
      <c r="C87" s="76" t="s">
        <v>8</v>
      </c>
      <c r="D87" s="76" t="s">
        <v>102</v>
      </c>
      <c r="E87" s="76" t="s">
        <v>86</v>
      </c>
      <c r="F87" s="77">
        <v>36096</v>
      </c>
      <c r="G87" s="76" t="s">
        <v>5</v>
      </c>
      <c r="H87" s="76" t="s">
        <v>144</v>
      </c>
      <c r="I87" s="78">
        <v>7.9</v>
      </c>
      <c r="J87" s="78">
        <v>8.1999999999999993</v>
      </c>
      <c r="K87" s="79">
        <v>0</v>
      </c>
      <c r="L87" s="78">
        <v>9.6</v>
      </c>
      <c r="M87" s="79"/>
      <c r="N87" s="78">
        <v>7</v>
      </c>
      <c r="O87" s="79"/>
      <c r="P87" s="78">
        <v>6.3</v>
      </c>
      <c r="Q87" s="79"/>
      <c r="R87" s="78">
        <v>7</v>
      </c>
      <c r="S87" s="79"/>
      <c r="T87" s="78">
        <v>6.7</v>
      </c>
      <c r="U87" s="79"/>
      <c r="V87" s="78">
        <v>5.6</v>
      </c>
      <c r="W87" s="79"/>
      <c r="X87" s="78">
        <v>7.1</v>
      </c>
      <c r="Y87" s="78">
        <v>7.1</v>
      </c>
      <c r="Z87" s="78">
        <v>6.1</v>
      </c>
      <c r="AA87" s="78">
        <v>7.3</v>
      </c>
      <c r="AB87" s="79"/>
      <c r="AC87" s="78">
        <v>7.8</v>
      </c>
      <c r="AD87" s="78">
        <v>5.7</v>
      </c>
      <c r="AE87" s="79"/>
      <c r="AF87" s="78">
        <v>9.5</v>
      </c>
      <c r="AG87" s="78">
        <v>9.8000000000000007</v>
      </c>
      <c r="AH87" s="78">
        <v>7.7</v>
      </c>
      <c r="AI87" s="78">
        <v>6.8</v>
      </c>
      <c r="AJ87" s="78">
        <v>7.8</v>
      </c>
      <c r="AK87" s="78">
        <v>6.4</v>
      </c>
      <c r="AL87" s="80">
        <v>43</v>
      </c>
      <c r="AM87" s="81">
        <v>2</v>
      </c>
      <c r="AN87" s="78">
        <v>6.6</v>
      </c>
      <c r="AO87" s="78">
        <v>6.4</v>
      </c>
      <c r="AP87" s="78">
        <v>9</v>
      </c>
      <c r="AQ87" s="79"/>
      <c r="AR87" s="79"/>
      <c r="AS87" s="79"/>
      <c r="AT87" s="79"/>
      <c r="AU87" s="79"/>
      <c r="AV87" s="78">
        <v>7</v>
      </c>
      <c r="AW87" s="79"/>
      <c r="AX87" s="79"/>
      <c r="AY87" s="79"/>
      <c r="AZ87" s="79"/>
      <c r="BA87" s="79"/>
      <c r="BB87" s="78">
        <v>9</v>
      </c>
      <c r="BC87" s="80">
        <v>5</v>
      </c>
      <c r="BD87" s="81">
        <v>0</v>
      </c>
      <c r="BE87" s="78">
        <v>7.9</v>
      </c>
      <c r="BF87" s="78">
        <v>6.3</v>
      </c>
      <c r="BG87" s="78">
        <v>5.0999999999999996</v>
      </c>
      <c r="BH87" s="78">
        <v>6.4</v>
      </c>
      <c r="BI87" s="78">
        <v>6.4</v>
      </c>
      <c r="BJ87" s="78">
        <v>5</v>
      </c>
      <c r="BK87" s="78">
        <v>4.8</v>
      </c>
      <c r="BL87" s="78">
        <v>8.8000000000000007</v>
      </c>
      <c r="BM87" s="78">
        <v>6.7</v>
      </c>
      <c r="BN87" s="78">
        <v>8.5</v>
      </c>
      <c r="BO87" s="78">
        <v>4.7</v>
      </c>
      <c r="BP87" s="78">
        <v>4.0999999999999996</v>
      </c>
      <c r="BQ87" s="78">
        <v>4.9000000000000004</v>
      </c>
      <c r="BR87" s="78">
        <v>4.8</v>
      </c>
      <c r="BS87" s="82" t="s">
        <v>77</v>
      </c>
      <c r="BT87" s="82" t="s">
        <v>77</v>
      </c>
      <c r="BU87" s="79">
        <v>0</v>
      </c>
      <c r="BV87" s="78">
        <v>5.7</v>
      </c>
      <c r="BW87" s="78">
        <v>6.4</v>
      </c>
      <c r="BX87" s="79"/>
      <c r="BY87" s="78">
        <v>4.3</v>
      </c>
      <c r="BZ87" s="82" t="s">
        <v>77</v>
      </c>
      <c r="CA87" s="82" t="s">
        <v>77</v>
      </c>
      <c r="CB87" s="82" t="s">
        <v>77</v>
      </c>
      <c r="CC87" s="82" t="s">
        <v>77</v>
      </c>
      <c r="CD87" s="79"/>
      <c r="CE87" s="79"/>
      <c r="CF87" s="79">
        <v>0</v>
      </c>
      <c r="CG87" s="78">
        <v>5.4</v>
      </c>
      <c r="CH87" s="78">
        <v>5.0999999999999996</v>
      </c>
      <c r="CI87" s="80">
        <v>38</v>
      </c>
      <c r="CJ87" s="81">
        <v>21</v>
      </c>
      <c r="CK87" s="78">
        <v>6.8</v>
      </c>
      <c r="CL87" s="78">
        <v>6.2</v>
      </c>
      <c r="CM87" s="78">
        <v>4.7</v>
      </c>
      <c r="CN87" s="79"/>
      <c r="CO87" s="78">
        <v>6.2</v>
      </c>
      <c r="CP87" s="78">
        <v>6.6</v>
      </c>
      <c r="CQ87" s="79"/>
      <c r="CR87" s="78">
        <v>5.6</v>
      </c>
      <c r="CS87" s="78">
        <v>7.3</v>
      </c>
      <c r="CT87" s="79"/>
      <c r="CU87" s="79"/>
      <c r="CV87" s="82" t="s">
        <v>77</v>
      </c>
      <c r="CW87" s="82" t="s">
        <v>77</v>
      </c>
      <c r="CX87" s="79"/>
      <c r="CY87" s="78">
        <v>9.9</v>
      </c>
      <c r="CZ87" s="82" t="s">
        <v>77</v>
      </c>
      <c r="DA87" s="80">
        <v>19</v>
      </c>
      <c r="DB87" s="81">
        <v>5</v>
      </c>
      <c r="DC87" s="79"/>
      <c r="DD87" s="79"/>
      <c r="DE87" s="79"/>
      <c r="DF87" s="80">
        <v>0</v>
      </c>
      <c r="DG87" s="81">
        <v>4</v>
      </c>
      <c r="DH87" s="80">
        <v>105</v>
      </c>
      <c r="DI87" s="81">
        <v>32</v>
      </c>
      <c r="DJ87" s="83">
        <v>137</v>
      </c>
      <c r="DK87" s="78">
        <v>117</v>
      </c>
      <c r="DL87" s="78">
        <v>6.06</v>
      </c>
      <c r="DM87" s="78">
        <v>2.27</v>
      </c>
      <c r="DN87" s="76"/>
      <c r="DO87" s="13">
        <f t="shared" si="1"/>
        <v>28</v>
      </c>
    </row>
    <row r="88" spans="2:119" ht="27.75" customHeight="1">
      <c r="B88" s="75">
        <v>2220328346</v>
      </c>
      <c r="C88" s="76" t="s">
        <v>1</v>
      </c>
      <c r="D88" s="76" t="s">
        <v>102</v>
      </c>
      <c r="E88" s="76" t="s">
        <v>86</v>
      </c>
      <c r="F88" s="77">
        <v>36029</v>
      </c>
      <c r="G88" s="76" t="s">
        <v>5</v>
      </c>
      <c r="H88" s="76" t="s">
        <v>144</v>
      </c>
      <c r="I88" s="78">
        <v>7.2</v>
      </c>
      <c r="J88" s="78">
        <v>8.3000000000000007</v>
      </c>
      <c r="K88" s="78">
        <v>6</v>
      </c>
      <c r="L88" s="78">
        <v>7</v>
      </c>
      <c r="M88" s="79"/>
      <c r="N88" s="78">
        <v>5.3</v>
      </c>
      <c r="O88" s="79"/>
      <c r="P88" s="78">
        <v>5.5</v>
      </c>
      <c r="Q88" s="79"/>
      <c r="R88" s="78">
        <v>5.9</v>
      </c>
      <c r="S88" s="79"/>
      <c r="T88" s="78">
        <v>6.7</v>
      </c>
      <c r="U88" s="79"/>
      <c r="V88" s="78">
        <v>5.7</v>
      </c>
      <c r="W88" s="79"/>
      <c r="X88" s="78">
        <v>6.7</v>
      </c>
      <c r="Y88" s="78">
        <v>6.6</v>
      </c>
      <c r="Z88" s="78">
        <v>8.6999999999999993</v>
      </c>
      <c r="AA88" s="79"/>
      <c r="AB88" s="78">
        <v>7.7</v>
      </c>
      <c r="AC88" s="79"/>
      <c r="AD88" s="78">
        <v>9.1999999999999993</v>
      </c>
      <c r="AE88" s="78">
        <v>8</v>
      </c>
      <c r="AF88" s="78">
        <v>9</v>
      </c>
      <c r="AG88" s="78">
        <v>8.9</v>
      </c>
      <c r="AH88" s="78">
        <v>7.8</v>
      </c>
      <c r="AI88" s="78">
        <v>6</v>
      </c>
      <c r="AJ88" s="78">
        <v>6.8</v>
      </c>
      <c r="AK88" s="78">
        <v>8.6</v>
      </c>
      <c r="AL88" s="80">
        <v>45</v>
      </c>
      <c r="AM88" s="81">
        <v>0</v>
      </c>
      <c r="AN88" s="78">
        <v>5.6</v>
      </c>
      <c r="AO88" s="78">
        <v>6.4</v>
      </c>
      <c r="AP88" s="78">
        <v>9.1999999999999993</v>
      </c>
      <c r="AQ88" s="79"/>
      <c r="AR88" s="79"/>
      <c r="AS88" s="79"/>
      <c r="AT88" s="79"/>
      <c r="AU88" s="79"/>
      <c r="AV88" s="79"/>
      <c r="AW88" s="79"/>
      <c r="AX88" s="79"/>
      <c r="AY88" s="79"/>
      <c r="AZ88" s="78">
        <v>5.5</v>
      </c>
      <c r="BA88" s="79"/>
      <c r="BB88" s="78">
        <v>6.9</v>
      </c>
      <c r="BC88" s="80">
        <v>5</v>
      </c>
      <c r="BD88" s="81">
        <v>0</v>
      </c>
      <c r="BE88" s="78">
        <v>7.1</v>
      </c>
      <c r="BF88" s="78">
        <v>6.2</v>
      </c>
      <c r="BG88" s="78">
        <v>6</v>
      </c>
      <c r="BH88" s="78">
        <v>6.8</v>
      </c>
      <c r="BI88" s="78">
        <v>5.9</v>
      </c>
      <c r="BJ88" s="78">
        <v>7.2</v>
      </c>
      <c r="BK88" s="78">
        <v>5.8</v>
      </c>
      <c r="BL88" s="78">
        <v>7.1</v>
      </c>
      <c r="BM88" s="78">
        <v>8.1</v>
      </c>
      <c r="BN88" s="78">
        <v>8.5</v>
      </c>
      <c r="BO88" s="78">
        <v>5.6</v>
      </c>
      <c r="BP88" s="78">
        <v>6.6</v>
      </c>
      <c r="BQ88" s="78">
        <v>7.4</v>
      </c>
      <c r="BR88" s="78">
        <v>7.2</v>
      </c>
      <c r="BS88" s="78">
        <v>7</v>
      </c>
      <c r="BT88" s="78">
        <v>5.4</v>
      </c>
      <c r="BU88" s="78">
        <v>7.7</v>
      </c>
      <c r="BV88" s="78">
        <v>6</v>
      </c>
      <c r="BW88" s="78">
        <v>5.9</v>
      </c>
      <c r="BX88" s="78">
        <v>6.4</v>
      </c>
      <c r="BY88" s="78">
        <v>5.2</v>
      </c>
      <c r="BZ88" s="82" t="s">
        <v>77</v>
      </c>
      <c r="CA88" s="78">
        <v>4.3</v>
      </c>
      <c r="CB88" s="78">
        <v>6.4</v>
      </c>
      <c r="CC88" s="82" t="s">
        <v>77</v>
      </c>
      <c r="CD88" s="79"/>
      <c r="CE88" s="82" t="s">
        <v>77</v>
      </c>
      <c r="CF88" s="79"/>
      <c r="CG88" s="78">
        <v>7</v>
      </c>
      <c r="CH88" s="78">
        <v>8.3000000000000007</v>
      </c>
      <c r="CI88" s="80">
        <v>52</v>
      </c>
      <c r="CJ88" s="81">
        <v>7</v>
      </c>
      <c r="CK88" s="78">
        <v>4.5999999999999996</v>
      </c>
      <c r="CL88" s="78">
        <v>6.1</v>
      </c>
      <c r="CM88" s="78">
        <v>7.8</v>
      </c>
      <c r="CN88" s="79"/>
      <c r="CO88" s="78">
        <v>6</v>
      </c>
      <c r="CP88" s="78">
        <v>7.4</v>
      </c>
      <c r="CQ88" s="79"/>
      <c r="CR88" s="78">
        <v>6.5</v>
      </c>
      <c r="CS88" s="78">
        <v>7.7</v>
      </c>
      <c r="CT88" s="79"/>
      <c r="CU88" s="79"/>
      <c r="CV88" s="82" t="s">
        <v>77</v>
      </c>
      <c r="CW88" s="82" t="s">
        <v>77</v>
      </c>
      <c r="CX88" s="79"/>
      <c r="CY88" s="78">
        <v>9</v>
      </c>
      <c r="CZ88" s="78">
        <v>9.4</v>
      </c>
      <c r="DA88" s="80">
        <v>20</v>
      </c>
      <c r="DB88" s="81">
        <v>4</v>
      </c>
      <c r="DC88" s="79"/>
      <c r="DD88" s="79"/>
      <c r="DE88" s="79"/>
      <c r="DF88" s="80">
        <v>0</v>
      </c>
      <c r="DG88" s="81">
        <v>4</v>
      </c>
      <c r="DH88" s="80">
        <v>122</v>
      </c>
      <c r="DI88" s="81">
        <v>15</v>
      </c>
      <c r="DJ88" s="83">
        <v>137</v>
      </c>
      <c r="DK88" s="78">
        <v>124</v>
      </c>
      <c r="DL88" s="78">
        <v>6.79</v>
      </c>
      <c r="DM88" s="78">
        <v>2.71</v>
      </c>
      <c r="DN88" s="76"/>
      <c r="DO88" s="13">
        <f t="shared" si="1"/>
        <v>11</v>
      </c>
    </row>
    <row r="89" spans="2:119" ht="27.75" customHeight="1">
      <c r="B89" s="75">
        <v>2221217659</v>
      </c>
      <c r="C89" s="76" t="s">
        <v>3</v>
      </c>
      <c r="D89" s="76" t="s">
        <v>356</v>
      </c>
      <c r="E89" s="76" t="s">
        <v>282</v>
      </c>
      <c r="F89" s="77">
        <v>36022</v>
      </c>
      <c r="G89" s="76" t="s">
        <v>88</v>
      </c>
      <c r="H89" s="76" t="s">
        <v>144</v>
      </c>
      <c r="I89" s="78">
        <v>7.7</v>
      </c>
      <c r="J89" s="78">
        <v>7.5</v>
      </c>
      <c r="K89" s="78">
        <v>5.8</v>
      </c>
      <c r="L89" s="78">
        <v>7.9</v>
      </c>
      <c r="M89" s="79"/>
      <c r="N89" s="78">
        <v>6.6</v>
      </c>
      <c r="O89" s="79"/>
      <c r="P89" s="78">
        <v>5.7</v>
      </c>
      <c r="Q89" s="79"/>
      <c r="R89" s="78">
        <v>6.3</v>
      </c>
      <c r="S89" s="79"/>
      <c r="T89" s="78">
        <v>5.8</v>
      </c>
      <c r="U89" s="79"/>
      <c r="V89" s="78">
        <v>5.3</v>
      </c>
      <c r="W89" s="79"/>
      <c r="X89" s="78">
        <v>7.3</v>
      </c>
      <c r="Y89" s="78">
        <v>6.5</v>
      </c>
      <c r="Z89" s="78">
        <v>8.8000000000000007</v>
      </c>
      <c r="AA89" s="79"/>
      <c r="AB89" s="78">
        <v>5.8</v>
      </c>
      <c r="AC89" s="82" t="s">
        <v>77</v>
      </c>
      <c r="AD89" s="78">
        <v>7.5</v>
      </c>
      <c r="AE89" s="79"/>
      <c r="AF89" s="78">
        <v>9.3000000000000007</v>
      </c>
      <c r="AG89" s="78">
        <v>7.4</v>
      </c>
      <c r="AH89" s="78">
        <v>6.5</v>
      </c>
      <c r="AI89" s="78">
        <v>7</v>
      </c>
      <c r="AJ89" s="78">
        <v>6.1</v>
      </c>
      <c r="AK89" s="78">
        <v>7.1</v>
      </c>
      <c r="AL89" s="80">
        <v>43</v>
      </c>
      <c r="AM89" s="81">
        <v>2</v>
      </c>
      <c r="AN89" s="78">
        <v>8.4</v>
      </c>
      <c r="AO89" s="78">
        <v>7.5</v>
      </c>
      <c r="AP89" s="78">
        <v>9.5</v>
      </c>
      <c r="AQ89" s="79"/>
      <c r="AR89" s="79"/>
      <c r="AS89" s="79"/>
      <c r="AT89" s="79"/>
      <c r="AU89" s="79"/>
      <c r="AV89" s="78">
        <v>6.4</v>
      </c>
      <c r="AW89" s="79"/>
      <c r="AX89" s="79"/>
      <c r="AY89" s="79"/>
      <c r="AZ89" s="79"/>
      <c r="BA89" s="79"/>
      <c r="BB89" s="78">
        <v>8.5</v>
      </c>
      <c r="BC89" s="80">
        <v>5</v>
      </c>
      <c r="BD89" s="81">
        <v>0</v>
      </c>
      <c r="BE89" s="78">
        <v>7.2</v>
      </c>
      <c r="BF89" s="78">
        <v>6.5</v>
      </c>
      <c r="BG89" s="78">
        <v>7.3</v>
      </c>
      <c r="BH89" s="78">
        <v>7.9</v>
      </c>
      <c r="BI89" s="78">
        <v>6.9</v>
      </c>
      <c r="BJ89" s="78">
        <v>7.5</v>
      </c>
      <c r="BK89" s="78">
        <v>6.7</v>
      </c>
      <c r="BL89" s="78">
        <v>8.9</v>
      </c>
      <c r="BM89" s="78">
        <v>7.6</v>
      </c>
      <c r="BN89" s="78">
        <v>6.7</v>
      </c>
      <c r="BO89" s="78">
        <v>5.8</v>
      </c>
      <c r="BP89" s="78">
        <v>6.1</v>
      </c>
      <c r="BQ89" s="78">
        <v>8.1</v>
      </c>
      <c r="BR89" s="78">
        <v>7.5</v>
      </c>
      <c r="BS89" s="78">
        <v>7.6</v>
      </c>
      <c r="BT89" s="78">
        <v>6.3</v>
      </c>
      <c r="BU89" s="78">
        <v>7.5</v>
      </c>
      <c r="BV89" s="78">
        <v>5.6</v>
      </c>
      <c r="BW89" s="78">
        <v>6.8</v>
      </c>
      <c r="BX89" s="78">
        <v>6.1</v>
      </c>
      <c r="BY89" s="78">
        <v>5.9</v>
      </c>
      <c r="BZ89" s="82" t="s">
        <v>77</v>
      </c>
      <c r="CA89" s="78">
        <v>7</v>
      </c>
      <c r="CB89" s="78">
        <v>7.2</v>
      </c>
      <c r="CC89" s="79"/>
      <c r="CD89" s="78">
        <v>6.6</v>
      </c>
      <c r="CE89" s="79"/>
      <c r="CF89" s="78">
        <v>5.8</v>
      </c>
      <c r="CG89" s="78">
        <v>5.4</v>
      </c>
      <c r="CH89" s="78">
        <v>8.5</v>
      </c>
      <c r="CI89" s="80">
        <v>57</v>
      </c>
      <c r="CJ89" s="81">
        <v>2</v>
      </c>
      <c r="CK89" s="78">
        <v>6.5</v>
      </c>
      <c r="CL89" s="78">
        <v>6.4</v>
      </c>
      <c r="CM89" s="78">
        <v>4</v>
      </c>
      <c r="CN89" s="79"/>
      <c r="CO89" s="78">
        <v>5.6</v>
      </c>
      <c r="CP89" s="78">
        <v>7.7</v>
      </c>
      <c r="CQ89" s="79"/>
      <c r="CR89" s="78">
        <v>5.9</v>
      </c>
      <c r="CS89" s="82" t="s">
        <v>77</v>
      </c>
      <c r="CT89" s="79"/>
      <c r="CU89" s="79"/>
      <c r="CV89" s="79"/>
      <c r="CW89" s="78">
        <v>5.5</v>
      </c>
      <c r="CX89" s="79"/>
      <c r="CY89" s="78">
        <v>9.8000000000000007</v>
      </c>
      <c r="CZ89" s="82" t="s">
        <v>77</v>
      </c>
      <c r="DA89" s="80">
        <v>19</v>
      </c>
      <c r="DB89" s="81">
        <v>5</v>
      </c>
      <c r="DC89" s="79"/>
      <c r="DD89" s="79"/>
      <c r="DE89" s="79"/>
      <c r="DF89" s="80">
        <v>0</v>
      </c>
      <c r="DG89" s="81">
        <v>4</v>
      </c>
      <c r="DH89" s="80">
        <v>124</v>
      </c>
      <c r="DI89" s="81">
        <v>13</v>
      </c>
      <c r="DJ89" s="83">
        <v>137</v>
      </c>
      <c r="DK89" s="78">
        <v>124</v>
      </c>
      <c r="DL89" s="78">
        <v>6.73</v>
      </c>
      <c r="DM89" s="78">
        <v>2.69</v>
      </c>
      <c r="DN89" s="76"/>
      <c r="DO89" s="13">
        <f t="shared" si="1"/>
        <v>9</v>
      </c>
    </row>
    <row r="90" spans="2:119" ht="27.75" customHeight="1">
      <c r="B90" s="75">
        <v>2221326446</v>
      </c>
      <c r="C90" s="76" t="s">
        <v>85</v>
      </c>
      <c r="D90" s="76" t="s">
        <v>357</v>
      </c>
      <c r="E90" s="76" t="s">
        <v>358</v>
      </c>
      <c r="F90" s="77">
        <v>35949</v>
      </c>
      <c r="G90" s="76" t="s">
        <v>88</v>
      </c>
      <c r="H90" s="76" t="s">
        <v>144</v>
      </c>
      <c r="I90" s="78">
        <v>6.8</v>
      </c>
      <c r="J90" s="78">
        <v>6.6</v>
      </c>
      <c r="K90" s="78">
        <v>7.6</v>
      </c>
      <c r="L90" s="78">
        <v>6.7</v>
      </c>
      <c r="M90" s="79"/>
      <c r="N90" s="78">
        <v>7.5</v>
      </c>
      <c r="O90" s="79"/>
      <c r="P90" s="78">
        <v>6.4</v>
      </c>
      <c r="Q90" s="79"/>
      <c r="R90" s="78">
        <v>7</v>
      </c>
      <c r="S90" s="79"/>
      <c r="T90" s="78">
        <v>6.9</v>
      </c>
      <c r="U90" s="79"/>
      <c r="V90" s="78">
        <v>5.6</v>
      </c>
      <c r="W90" s="79"/>
      <c r="X90" s="78">
        <v>6.9</v>
      </c>
      <c r="Y90" s="78">
        <v>9.5</v>
      </c>
      <c r="Z90" s="78">
        <v>9.1999999999999993</v>
      </c>
      <c r="AA90" s="79"/>
      <c r="AB90" s="78">
        <v>5.9</v>
      </c>
      <c r="AC90" s="79"/>
      <c r="AD90" s="78">
        <v>5.8</v>
      </c>
      <c r="AE90" s="82" t="s">
        <v>77</v>
      </c>
      <c r="AF90" s="78">
        <v>8.4</v>
      </c>
      <c r="AG90" s="78">
        <v>7.7</v>
      </c>
      <c r="AH90" s="78">
        <v>4.5</v>
      </c>
      <c r="AI90" s="78">
        <v>6.3</v>
      </c>
      <c r="AJ90" s="78">
        <v>6.6</v>
      </c>
      <c r="AK90" s="78">
        <v>5.7</v>
      </c>
      <c r="AL90" s="80">
        <v>43</v>
      </c>
      <c r="AM90" s="81">
        <v>2</v>
      </c>
      <c r="AN90" s="78">
        <v>7.9</v>
      </c>
      <c r="AO90" s="78">
        <v>6</v>
      </c>
      <c r="AP90" s="79"/>
      <c r="AQ90" s="78">
        <v>7.2</v>
      </c>
      <c r="AR90" s="79"/>
      <c r="AS90" s="79"/>
      <c r="AT90" s="79"/>
      <c r="AU90" s="79"/>
      <c r="AV90" s="79"/>
      <c r="AW90" s="78">
        <v>8.9</v>
      </c>
      <c r="AX90" s="79"/>
      <c r="AY90" s="79"/>
      <c r="AZ90" s="79"/>
      <c r="BA90" s="79"/>
      <c r="BB90" s="78">
        <v>7.6</v>
      </c>
      <c r="BC90" s="80">
        <v>5</v>
      </c>
      <c r="BD90" s="81">
        <v>0</v>
      </c>
      <c r="BE90" s="78">
        <v>6.7</v>
      </c>
      <c r="BF90" s="78">
        <v>7.3</v>
      </c>
      <c r="BG90" s="78">
        <v>6.8</v>
      </c>
      <c r="BH90" s="78">
        <v>5.5</v>
      </c>
      <c r="BI90" s="78">
        <v>6.2</v>
      </c>
      <c r="BJ90" s="78">
        <v>7.3</v>
      </c>
      <c r="BK90" s="78">
        <v>6.7</v>
      </c>
      <c r="BL90" s="78">
        <v>7.5</v>
      </c>
      <c r="BM90" s="78">
        <v>6.9</v>
      </c>
      <c r="BN90" s="78">
        <v>5.5</v>
      </c>
      <c r="BO90" s="78">
        <v>6.3</v>
      </c>
      <c r="BP90" s="78">
        <v>6.5</v>
      </c>
      <c r="BQ90" s="78">
        <v>6.4</v>
      </c>
      <c r="BR90" s="78">
        <v>5.8</v>
      </c>
      <c r="BS90" s="78">
        <v>8.1999999999999993</v>
      </c>
      <c r="BT90" s="78">
        <v>6.8</v>
      </c>
      <c r="BU90" s="78">
        <v>5.8</v>
      </c>
      <c r="BV90" s="78">
        <v>6</v>
      </c>
      <c r="BW90" s="78">
        <v>6.9</v>
      </c>
      <c r="BX90" s="78">
        <v>6.6</v>
      </c>
      <c r="BY90" s="78">
        <v>6.4</v>
      </c>
      <c r="BZ90" s="82" t="s">
        <v>77</v>
      </c>
      <c r="CA90" s="78">
        <v>6.9</v>
      </c>
      <c r="CB90" s="78">
        <v>6.5</v>
      </c>
      <c r="CC90" s="82" t="s">
        <v>77</v>
      </c>
      <c r="CD90" s="79"/>
      <c r="CE90" s="79"/>
      <c r="CF90" s="78">
        <v>6.8</v>
      </c>
      <c r="CG90" s="78">
        <v>5.9</v>
      </c>
      <c r="CH90" s="78">
        <v>7.7</v>
      </c>
      <c r="CI90" s="80">
        <v>55</v>
      </c>
      <c r="CJ90" s="81">
        <v>4</v>
      </c>
      <c r="CK90" s="78">
        <v>7.2</v>
      </c>
      <c r="CL90" s="78">
        <v>6.6</v>
      </c>
      <c r="CM90" s="79"/>
      <c r="CN90" s="78">
        <v>9</v>
      </c>
      <c r="CO90" s="78">
        <v>4.9000000000000004</v>
      </c>
      <c r="CP90" s="82" t="s">
        <v>77</v>
      </c>
      <c r="CQ90" s="78">
        <v>6.9</v>
      </c>
      <c r="CR90" s="79"/>
      <c r="CS90" s="79"/>
      <c r="CT90" s="78">
        <v>7.4</v>
      </c>
      <c r="CU90" s="79"/>
      <c r="CV90" s="82" t="s">
        <v>77</v>
      </c>
      <c r="CW90" s="78">
        <v>6.9</v>
      </c>
      <c r="CX90" s="79"/>
      <c r="CY90" s="78">
        <v>9.1</v>
      </c>
      <c r="CZ90" s="82" t="s">
        <v>77</v>
      </c>
      <c r="DA90" s="80">
        <v>18</v>
      </c>
      <c r="DB90" s="81">
        <v>6</v>
      </c>
      <c r="DC90" s="79"/>
      <c r="DD90" s="79"/>
      <c r="DE90" s="79"/>
      <c r="DF90" s="80">
        <v>0</v>
      </c>
      <c r="DG90" s="81">
        <v>4</v>
      </c>
      <c r="DH90" s="80">
        <v>121</v>
      </c>
      <c r="DI90" s="81">
        <v>16</v>
      </c>
      <c r="DJ90" s="83">
        <v>137</v>
      </c>
      <c r="DK90" s="78">
        <v>124</v>
      </c>
      <c r="DL90" s="78">
        <v>6.6</v>
      </c>
      <c r="DM90" s="78">
        <v>2.61</v>
      </c>
      <c r="DN90" s="76"/>
      <c r="DO90" s="13">
        <f t="shared" si="1"/>
        <v>12</v>
      </c>
    </row>
    <row r="91" spans="2:119" ht="27.75" customHeight="1">
      <c r="B91" s="75">
        <v>2220217666</v>
      </c>
      <c r="C91" s="76" t="s">
        <v>3</v>
      </c>
      <c r="D91" s="76" t="s">
        <v>112</v>
      </c>
      <c r="E91" s="76" t="s">
        <v>283</v>
      </c>
      <c r="F91" s="77">
        <v>35835</v>
      </c>
      <c r="G91" s="76" t="s">
        <v>5</v>
      </c>
      <c r="H91" s="76" t="s">
        <v>144</v>
      </c>
      <c r="I91" s="78">
        <v>6.8</v>
      </c>
      <c r="J91" s="78">
        <v>8</v>
      </c>
      <c r="K91" s="78">
        <v>6.1</v>
      </c>
      <c r="L91" s="78">
        <v>5.2</v>
      </c>
      <c r="M91" s="79"/>
      <c r="N91" s="78">
        <v>4.0999999999999996</v>
      </c>
      <c r="O91" s="79"/>
      <c r="P91" s="79">
        <v>0</v>
      </c>
      <c r="Q91" s="79"/>
      <c r="R91" s="79"/>
      <c r="S91" s="79"/>
      <c r="T91" s="79"/>
      <c r="U91" s="79"/>
      <c r="V91" s="79"/>
      <c r="W91" s="79"/>
      <c r="X91" s="78">
        <v>5.8</v>
      </c>
      <c r="Y91" s="78">
        <v>5.0999999999999996</v>
      </c>
      <c r="Z91" s="79">
        <v>0</v>
      </c>
      <c r="AA91" s="79">
        <v>0</v>
      </c>
      <c r="AB91" s="79"/>
      <c r="AC91" s="79"/>
      <c r="AD91" s="78">
        <v>4.8</v>
      </c>
      <c r="AE91" s="79"/>
      <c r="AF91" s="78">
        <v>9</v>
      </c>
      <c r="AG91" s="78">
        <v>9.3000000000000007</v>
      </c>
      <c r="AH91" s="79">
        <v>0</v>
      </c>
      <c r="AI91" s="78">
        <v>5.5</v>
      </c>
      <c r="AJ91" s="79"/>
      <c r="AK91" s="78">
        <v>5.9</v>
      </c>
      <c r="AL91" s="80">
        <v>24</v>
      </c>
      <c r="AM91" s="81">
        <v>21</v>
      </c>
      <c r="AN91" s="78">
        <v>6</v>
      </c>
      <c r="AO91" s="78">
        <v>6.7</v>
      </c>
      <c r="AP91" s="78">
        <v>9</v>
      </c>
      <c r="AQ91" s="79"/>
      <c r="AR91" s="79"/>
      <c r="AS91" s="79"/>
      <c r="AT91" s="79"/>
      <c r="AU91" s="79"/>
      <c r="AV91" s="79">
        <v>0</v>
      </c>
      <c r="AW91" s="79"/>
      <c r="AX91" s="79"/>
      <c r="AY91" s="79"/>
      <c r="AZ91" s="79"/>
      <c r="BA91" s="79"/>
      <c r="BB91" s="78">
        <v>6.5</v>
      </c>
      <c r="BC91" s="80">
        <v>4</v>
      </c>
      <c r="BD91" s="81">
        <v>1</v>
      </c>
      <c r="BE91" s="78">
        <v>6.7</v>
      </c>
      <c r="BF91" s="78">
        <v>6</v>
      </c>
      <c r="BG91" s="78">
        <v>5.5</v>
      </c>
      <c r="BH91" s="78">
        <v>6.2</v>
      </c>
      <c r="BI91" s="78">
        <v>6.3</v>
      </c>
      <c r="BJ91" s="79">
        <v>0</v>
      </c>
      <c r="BK91" s="79">
        <v>0</v>
      </c>
      <c r="BL91" s="78">
        <v>7.3</v>
      </c>
      <c r="BM91" s="78">
        <v>6.4</v>
      </c>
      <c r="BN91" s="79"/>
      <c r="BO91" s="79"/>
      <c r="BP91" s="78">
        <v>7.5</v>
      </c>
      <c r="BQ91" s="79">
        <v>0</v>
      </c>
      <c r="BR91" s="79"/>
      <c r="BS91" s="79"/>
      <c r="BT91" s="79"/>
      <c r="BU91" s="79"/>
      <c r="BV91" s="78">
        <v>5.5</v>
      </c>
      <c r="BW91" s="78">
        <v>6.1</v>
      </c>
      <c r="BX91" s="79"/>
      <c r="BY91" s="79"/>
      <c r="BZ91" s="79"/>
      <c r="CA91" s="79">
        <v>0</v>
      </c>
      <c r="CB91" s="79"/>
      <c r="CC91" s="79"/>
      <c r="CD91" s="79"/>
      <c r="CE91" s="79"/>
      <c r="CF91" s="79"/>
      <c r="CG91" s="78">
        <v>4.7</v>
      </c>
      <c r="CH91" s="78">
        <v>6</v>
      </c>
      <c r="CI91" s="80">
        <v>24</v>
      </c>
      <c r="CJ91" s="81">
        <v>35</v>
      </c>
      <c r="CK91" s="78">
        <v>5.8</v>
      </c>
      <c r="CL91" s="78">
        <v>7.1</v>
      </c>
      <c r="CM91" s="79"/>
      <c r="CN91" s="79"/>
      <c r="CO91" s="78">
        <v>5.4</v>
      </c>
      <c r="CP91" s="78">
        <v>4.0999999999999996</v>
      </c>
      <c r="CQ91" s="79"/>
      <c r="CR91" s="79">
        <v>0</v>
      </c>
      <c r="CS91" s="78">
        <v>5.5</v>
      </c>
      <c r="CT91" s="79"/>
      <c r="CU91" s="79"/>
      <c r="CV91" s="79"/>
      <c r="CW91" s="79">
        <v>0</v>
      </c>
      <c r="CX91" s="79"/>
      <c r="CY91" s="78">
        <v>9.8000000000000007</v>
      </c>
      <c r="CZ91" s="79"/>
      <c r="DA91" s="80">
        <v>13</v>
      </c>
      <c r="DB91" s="81">
        <v>11</v>
      </c>
      <c r="DC91" s="79"/>
      <c r="DD91" s="79"/>
      <c r="DE91" s="79"/>
      <c r="DF91" s="80">
        <v>0</v>
      </c>
      <c r="DG91" s="81">
        <v>4</v>
      </c>
      <c r="DH91" s="80">
        <v>65</v>
      </c>
      <c r="DI91" s="81">
        <v>72</v>
      </c>
      <c r="DJ91" s="83">
        <v>137</v>
      </c>
      <c r="DK91" s="78">
        <v>89</v>
      </c>
      <c r="DL91" s="78">
        <v>4.53</v>
      </c>
      <c r="DM91" s="78">
        <v>1.59</v>
      </c>
      <c r="DN91" s="76"/>
      <c r="DO91" s="13">
        <f t="shared" si="1"/>
        <v>67</v>
      </c>
    </row>
    <row r="92" spans="2:119" ht="27.75" customHeight="1">
      <c r="B92" s="75">
        <v>2220326448</v>
      </c>
      <c r="C92" s="76" t="s">
        <v>8</v>
      </c>
      <c r="D92" s="76" t="s">
        <v>359</v>
      </c>
      <c r="E92" s="76" t="s">
        <v>98</v>
      </c>
      <c r="F92" s="77">
        <v>35898</v>
      </c>
      <c r="G92" s="76" t="s">
        <v>5</v>
      </c>
      <c r="H92" s="76" t="s">
        <v>144</v>
      </c>
      <c r="I92" s="78">
        <v>8.1</v>
      </c>
      <c r="J92" s="78">
        <v>8.1</v>
      </c>
      <c r="K92" s="78">
        <v>6</v>
      </c>
      <c r="L92" s="78">
        <v>9.4</v>
      </c>
      <c r="M92" s="79"/>
      <c r="N92" s="78">
        <v>8.8000000000000007</v>
      </c>
      <c r="O92" s="79"/>
      <c r="P92" s="78">
        <v>7.1</v>
      </c>
      <c r="Q92" s="79"/>
      <c r="R92" s="78">
        <v>8</v>
      </c>
      <c r="S92" s="79"/>
      <c r="T92" s="82" t="s">
        <v>77</v>
      </c>
      <c r="U92" s="79"/>
      <c r="V92" s="79"/>
      <c r="W92" s="79"/>
      <c r="X92" s="78">
        <v>7.2</v>
      </c>
      <c r="Y92" s="78">
        <v>8.8000000000000007</v>
      </c>
      <c r="Z92" s="78">
        <v>5.0999999999999996</v>
      </c>
      <c r="AA92" s="79"/>
      <c r="AB92" s="79"/>
      <c r="AC92" s="79"/>
      <c r="AD92" s="78">
        <v>8</v>
      </c>
      <c r="AE92" s="79"/>
      <c r="AF92" s="78">
        <v>9.6999999999999993</v>
      </c>
      <c r="AG92" s="78">
        <v>9.6999999999999993</v>
      </c>
      <c r="AH92" s="79">
        <v>0</v>
      </c>
      <c r="AI92" s="78">
        <v>7.6</v>
      </c>
      <c r="AJ92" s="78">
        <v>5.8</v>
      </c>
      <c r="AK92" s="79"/>
      <c r="AL92" s="80">
        <v>32</v>
      </c>
      <c r="AM92" s="81">
        <v>13</v>
      </c>
      <c r="AN92" s="78">
        <v>7.6</v>
      </c>
      <c r="AO92" s="78">
        <v>7.5</v>
      </c>
      <c r="AP92" s="79"/>
      <c r="AQ92" s="78">
        <v>9.8000000000000007</v>
      </c>
      <c r="AR92" s="79"/>
      <c r="AS92" s="79"/>
      <c r="AT92" s="79"/>
      <c r="AU92" s="79"/>
      <c r="AV92" s="79"/>
      <c r="AW92" s="78">
        <v>9.1</v>
      </c>
      <c r="AX92" s="79"/>
      <c r="AY92" s="79"/>
      <c r="AZ92" s="79"/>
      <c r="BA92" s="79"/>
      <c r="BB92" s="78">
        <v>9.1</v>
      </c>
      <c r="BC92" s="80">
        <v>5</v>
      </c>
      <c r="BD92" s="81">
        <v>0</v>
      </c>
      <c r="BE92" s="78">
        <v>8.3000000000000007</v>
      </c>
      <c r="BF92" s="78">
        <v>7</v>
      </c>
      <c r="BG92" s="78">
        <v>6.9</v>
      </c>
      <c r="BH92" s="78">
        <v>8.1</v>
      </c>
      <c r="BI92" s="78">
        <v>8.1999999999999993</v>
      </c>
      <c r="BJ92" s="78">
        <v>7.7</v>
      </c>
      <c r="BK92" s="78">
        <v>7.3</v>
      </c>
      <c r="BL92" s="78">
        <v>7.2</v>
      </c>
      <c r="BM92" s="78">
        <v>8.9</v>
      </c>
      <c r="BN92" s="78">
        <v>6.2</v>
      </c>
      <c r="BO92" s="78">
        <v>6.8</v>
      </c>
      <c r="BP92" s="78">
        <v>7.2</v>
      </c>
      <c r="BQ92" s="78">
        <v>8.5</v>
      </c>
      <c r="BR92" s="78">
        <v>7.4</v>
      </c>
      <c r="BS92" s="82" t="s">
        <v>77</v>
      </c>
      <c r="BT92" s="82" t="s">
        <v>77</v>
      </c>
      <c r="BU92" s="79"/>
      <c r="BV92" s="78">
        <v>5.8</v>
      </c>
      <c r="BW92" s="78">
        <v>7.4</v>
      </c>
      <c r="BX92" s="78">
        <v>6</v>
      </c>
      <c r="BY92" s="78">
        <v>6.8</v>
      </c>
      <c r="BZ92" s="82" t="s">
        <v>77</v>
      </c>
      <c r="CA92" s="82" t="s">
        <v>77</v>
      </c>
      <c r="CB92" s="82" t="s">
        <v>77</v>
      </c>
      <c r="CC92" s="78">
        <v>6.1</v>
      </c>
      <c r="CD92" s="79"/>
      <c r="CE92" s="82" t="s">
        <v>77</v>
      </c>
      <c r="CF92" s="79"/>
      <c r="CG92" s="78">
        <v>5.9</v>
      </c>
      <c r="CH92" s="78">
        <v>5.4</v>
      </c>
      <c r="CI92" s="80">
        <v>42</v>
      </c>
      <c r="CJ92" s="81">
        <v>17</v>
      </c>
      <c r="CK92" s="78">
        <v>6.3</v>
      </c>
      <c r="CL92" s="78">
        <v>6.6</v>
      </c>
      <c r="CM92" s="79"/>
      <c r="CN92" s="78">
        <v>6.8</v>
      </c>
      <c r="CO92" s="82" t="s">
        <v>77</v>
      </c>
      <c r="CP92" s="78">
        <v>7.4</v>
      </c>
      <c r="CQ92" s="78">
        <v>7.3</v>
      </c>
      <c r="CR92" s="79"/>
      <c r="CS92" s="79"/>
      <c r="CT92" s="82" t="s">
        <v>77</v>
      </c>
      <c r="CU92" s="79"/>
      <c r="CV92" s="78">
        <v>8.5</v>
      </c>
      <c r="CW92" s="78">
        <v>7.2</v>
      </c>
      <c r="CX92" s="79"/>
      <c r="CY92" s="78">
        <v>8.6999999999999993</v>
      </c>
      <c r="CZ92" s="78">
        <v>9.5</v>
      </c>
      <c r="DA92" s="80">
        <v>19</v>
      </c>
      <c r="DB92" s="81">
        <v>5</v>
      </c>
      <c r="DC92" s="79"/>
      <c r="DD92" s="79"/>
      <c r="DE92" s="79"/>
      <c r="DF92" s="80">
        <v>0</v>
      </c>
      <c r="DG92" s="81">
        <v>4</v>
      </c>
      <c r="DH92" s="80">
        <v>98</v>
      </c>
      <c r="DI92" s="81">
        <v>39</v>
      </c>
      <c r="DJ92" s="83">
        <v>137</v>
      </c>
      <c r="DK92" s="78">
        <v>104</v>
      </c>
      <c r="DL92" s="78">
        <v>6.88</v>
      </c>
      <c r="DM92" s="78">
        <v>2.85</v>
      </c>
      <c r="DN92" s="76"/>
      <c r="DO92" s="13">
        <f t="shared" si="1"/>
        <v>35</v>
      </c>
    </row>
    <row r="93" spans="2:119" ht="27.75" customHeight="1">
      <c r="B93" s="75">
        <v>2220328860</v>
      </c>
      <c r="C93" s="76" t="s">
        <v>3</v>
      </c>
      <c r="D93" s="76" t="s">
        <v>102</v>
      </c>
      <c r="E93" s="76" t="s">
        <v>285</v>
      </c>
      <c r="F93" s="77">
        <v>36078</v>
      </c>
      <c r="G93" s="76" t="s">
        <v>5</v>
      </c>
      <c r="H93" s="76" t="s">
        <v>144</v>
      </c>
      <c r="I93" s="78">
        <v>7.5</v>
      </c>
      <c r="J93" s="78">
        <v>7.6</v>
      </c>
      <c r="K93" s="78">
        <v>8.1999999999999993</v>
      </c>
      <c r="L93" s="78">
        <v>8.5</v>
      </c>
      <c r="M93" s="79"/>
      <c r="N93" s="78">
        <v>6.3</v>
      </c>
      <c r="O93" s="79"/>
      <c r="P93" s="78">
        <v>6</v>
      </c>
      <c r="Q93" s="79"/>
      <c r="R93" s="78">
        <v>6.2</v>
      </c>
      <c r="S93" s="79"/>
      <c r="T93" s="78">
        <v>7.8</v>
      </c>
      <c r="U93" s="79"/>
      <c r="V93" s="78">
        <v>5.9</v>
      </c>
      <c r="W93" s="79"/>
      <c r="X93" s="78">
        <v>6.5</v>
      </c>
      <c r="Y93" s="78">
        <v>8.6999999999999993</v>
      </c>
      <c r="Z93" s="78">
        <v>6.7</v>
      </c>
      <c r="AA93" s="78">
        <v>9.1999999999999993</v>
      </c>
      <c r="AB93" s="79"/>
      <c r="AC93" s="78">
        <v>7.5</v>
      </c>
      <c r="AD93" s="78">
        <v>8.9</v>
      </c>
      <c r="AE93" s="79"/>
      <c r="AF93" s="78">
        <v>9</v>
      </c>
      <c r="AG93" s="78">
        <v>9.3000000000000007</v>
      </c>
      <c r="AH93" s="78">
        <v>7.8</v>
      </c>
      <c r="AI93" s="78">
        <v>9.1999999999999993</v>
      </c>
      <c r="AJ93" s="78">
        <v>7.1</v>
      </c>
      <c r="AK93" s="78">
        <v>8.6999999999999993</v>
      </c>
      <c r="AL93" s="80">
        <v>45</v>
      </c>
      <c r="AM93" s="81">
        <v>0</v>
      </c>
      <c r="AN93" s="78">
        <v>7.6</v>
      </c>
      <c r="AO93" s="78">
        <v>6.3</v>
      </c>
      <c r="AP93" s="78">
        <v>8.4</v>
      </c>
      <c r="AQ93" s="79"/>
      <c r="AR93" s="79"/>
      <c r="AS93" s="79"/>
      <c r="AT93" s="79"/>
      <c r="AU93" s="79"/>
      <c r="AV93" s="78">
        <v>5.6</v>
      </c>
      <c r="AW93" s="79"/>
      <c r="AX93" s="79"/>
      <c r="AY93" s="79"/>
      <c r="AZ93" s="79"/>
      <c r="BA93" s="79"/>
      <c r="BB93" s="78">
        <v>9.3000000000000007</v>
      </c>
      <c r="BC93" s="80">
        <v>5</v>
      </c>
      <c r="BD93" s="81">
        <v>0</v>
      </c>
      <c r="BE93" s="78">
        <v>6.6</v>
      </c>
      <c r="BF93" s="78">
        <v>5.5</v>
      </c>
      <c r="BG93" s="78">
        <v>4.5999999999999996</v>
      </c>
      <c r="BH93" s="78">
        <v>5</v>
      </c>
      <c r="BI93" s="78">
        <v>6.6</v>
      </c>
      <c r="BJ93" s="78">
        <v>7</v>
      </c>
      <c r="BK93" s="78">
        <v>4.8</v>
      </c>
      <c r="BL93" s="78">
        <v>7.2</v>
      </c>
      <c r="BM93" s="78">
        <v>7.5</v>
      </c>
      <c r="BN93" s="78">
        <v>7.1</v>
      </c>
      <c r="BO93" s="78">
        <v>5.3</v>
      </c>
      <c r="BP93" s="78">
        <v>7.4</v>
      </c>
      <c r="BQ93" s="78">
        <v>5.2</v>
      </c>
      <c r="BR93" s="78">
        <v>6.4</v>
      </c>
      <c r="BS93" s="78">
        <v>5.7</v>
      </c>
      <c r="BT93" s="82" t="s">
        <v>77</v>
      </c>
      <c r="BU93" s="78">
        <v>7.2</v>
      </c>
      <c r="BV93" s="78">
        <v>6.2</v>
      </c>
      <c r="BW93" s="78">
        <v>6.8</v>
      </c>
      <c r="BX93" s="78">
        <v>6.9</v>
      </c>
      <c r="BY93" s="78">
        <v>5.8</v>
      </c>
      <c r="BZ93" s="82" t="s">
        <v>77</v>
      </c>
      <c r="CA93" s="78">
        <v>5.2</v>
      </c>
      <c r="CB93" s="78">
        <v>7.3</v>
      </c>
      <c r="CC93" s="82" t="s">
        <v>77</v>
      </c>
      <c r="CD93" s="79"/>
      <c r="CE93" s="79"/>
      <c r="CF93" s="78">
        <v>5.7</v>
      </c>
      <c r="CG93" s="78">
        <v>7.2</v>
      </c>
      <c r="CH93" s="78">
        <v>8.4</v>
      </c>
      <c r="CI93" s="80">
        <v>53</v>
      </c>
      <c r="CJ93" s="81">
        <v>6</v>
      </c>
      <c r="CK93" s="78">
        <v>5.9</v>
      </c>
      <c r="CL93" s="78">
        <v>4.7</v>
      </c>
      <c r="CM93" s="78">
        <v>7.6</v>
      </c>
      <c r="CN93" s="79"/>
      <c r="CO93" s="78">
        <v>6.3</v>
      </c>
      <c r="CP93" s="78">
        <v>7.2</v>
      </c>
      <c r="CQ93" s="79"/>
      <c r="CR93" s="78">
        <v>7.9</v>
      </c>
      <c r="CS93" s="78">
        <v>6.9</v>
      </c>
      <c r="CT93" s="79"/>
      <c r="CU93" s="79"/>
      <c r="CV93" s="82" t="s">
        <v>77</v>
      </c>
      <c r="CW93" s="78">
        <v>6.5</v>
      </c>
      <c r="CX93" s="79"/>
      <c r="CY93" s="78">
        <v>9.8000000000000007</v>
      </c>
      <c r="CZ93" s="82" t="s">
        <v>77</v>
      </c>
      <c r="DA93" s="80">
        <v>21</v>
      </c>
      <c r="DB93" s="81">
        <v>3</v>
      </c>
      <c r="DC93" s="79"/>
      <c r="DD93" s="79"/>
      <c r="DE93" s="79"/>
      <c r="DF93" s="80">
        <v>0</v>
      </c>
      <c r="DG93" s="81">
        <v>4</v>
      </c>
      <c r="DH93" s="80">
        <v>124</v>
      </c>
      <c r="DI93" s="81">
        <v>13</v>
      </c>
      <c r="DJ93" s="83">
        <v>137</v>
      </c>
      <c r="DK93" s="78">
        <v>124</v>
      </c>
      <c r="DL93" s="78">
        <v>6.91</v>
      </c>
      <c r="DM93" s="78">
        <v>2.8</v>
      </c>
      <c r="DN93" s="76"/>
      <c r="DO93" s="13">
        <f t="shared" si="1"/>
        <v>9</v>
      </c>
    </row>
    <row r="94" spans="2:119" ht="27.75" customHeight="1">
      <c r="B94" s="75">
        <v>2220326452</v>
      </c>
      <c r="C94" s="76" t="s">
        <v>308</v>
      </c>
      <c r="D94" s="76" t="s">
        <v>102</v>
      </c>
      <c r="E94" s="76" t="s">
        <v>286</v>
      </c>
      <c r="F94" s="77">
        <v>35818</v>
      </c>
      <c r="G94" s="76" t="s">
        <v>5</v>
      </c>
      <c r="H94" s="76" t="s">
        <v>144</v>
      </c>
      <c r="I94" s="78">
        <v>7.7</v>
      </c>
      <c r="J94" s="78">
        <v>6.8</v>
      </c>
      <c r="K94" s="78">
        <v>6.4</v>
      </c>
      <c r="L94" s="78">
        <v>6.2</v>
      </c>
      <c r="M94" s="79"/>
      <c r="N94" s="78">
        <v>4.9000000000000004</v>
      </c>
      <c r="O94" s="79"/>
      <c r="P94" s="79">
        <v>0</v>
      </c>
      <c r="Q94" s="79"/>
      <c r="R94" s="79"/>
      <c r="S94" s="79"/>
      <c r="T94" s="79"/>
      <c r="U94" s="79"/>
      <c r="V94" s="79"/>
      <c r="W94" s="79"/>
      <c r="X94" s="78">
        <v>4.0999999999999996</v>
      </c>
      <c r="Y94" s="78">
        <v>6.5</v>
      </c>
      <c r="Z94" s="78">
        <v>4.0999999999999996</v>
      </c>
      <c r="AA94" s="79"/>
      <c r="AB94" s="78">
        <v>6.9</v>
      </c>
      <c r="AC94" s="79"/>
      <c r="AD94" s="78">
        <v>6.8</v>
      </c>
      <c r="AE94" s="78">
        <v>5.3</v>
      </c>
      <c r="AF94" s="78">
        <v>8</v>
      </c>
      <c r="AG94" s="78">
        <v>8.1</v>
      </c>
      <c r="AH94" s="79"/>
      <c r="AI94" s="79">
        <v>0</v>
      </c>
      <c r="AJ94" s="79"/>
      <c r="AK94" s="78">
        <v>8.1</v>
      </c>
      <c r="AL94" s="80">
        <v>29</v>
      </c>
      <c r="AM94" s="81">
        <v>16</v>
      </c>
      <c r="AN94" s="78">
        <v>5.8</v>
      </c>
      <c r="AO94" s="78">
        <v>6.5</v>
      </c>
      <c r="AP94" s="79"/>
      <c r="AQ94" s="79"/>
      <c r="AR94" s="78">
        <v>4.0999999999999996</v>
      </c>
      <c r="AS94" s="79"/>
      <c r="AT94" s="79"/>
      <c r="AU94" s="79"/>
      <c r="AV94" s="78">
        <v>5.9</v>
      </c>
      <c r="AW94" s="79"/>
      <c r="AX94" s="79"/>
      <c r="AY94" s="79"/>
      <c r="AZ94" s="79"/>
      <c r="BA94" s="79"/>
      <c r="BB94" s="79">
        <v>0</v>
      </c>
      <c r="BC94" s="80">
        <v>4</v>
      </c>
      <c r="BD94" s="81">
        <v>1</v>
      </c>
      <c r="BE94" s="78">
        <v>5.7</v>
      </c>
      <c r="BF94" s="78">
        <v>5.3</v>
      </c>
      <c r="BG94" s="78">
        <v>5.6</v>
      </c>
      <c r="BH94" s="78">
        <v>4.8</v>
      </c>
      <c r="BI94" s="78">
        <v>7.6</v>
      </c>
      <c r="BJ94" s="78">
        <v>4.0999999999999996</v>
      </c>
      <c r="BK94" s="78">
        <v>4.5</v>
      </c>
      <c r="BL94" s="78">
        <v>5.6</v>
      </c>
      <c r="BM94" s="78">
        <v>7</v>
      </c>
      <c r="BN94" s="78">
        <v>5.6</v>
      </c>
      <c r="BO94" s="79">
        <v>0</v>
      </c>
      <c r="BP94" s="78">
        <v>4.8</v>
      </c>
      <c r="BQ94" s="78">
        <v>6.8</v>
      </c>
      <c r="BR94" s="79">
        <v>0</v>
      </c>
      <c r="BS94" s="79"/>
      <c r="BT94" s="78">
        <v>4.7</v>
      </c>
      <c r="BU94" s="79">
        <v>0</v>
      </c>
      <c r="BV94" s="78">
        <v>6</v>
      </c>
      <c r="BW94" s="78">
        <v>4.9000000000000004</v>
      </c>
      <c r="BX94" s="78">
        <v>5.3</v>
      </c>
      <c r="BY94" s="79">
        <v>0</v>
      </c>
      <c r="BZ94" s="79"/>
      <c r="CA94" s="78">
        <v>5.4</v>
      </c>
      <c r="CB94" s="79">
        <v>0</v>
      </c>
      <c r="CC94" s="79"/>
      <c r="CD94" s="79"/>
      <c r="CE94" s="79"/>
      <c r="CF94" s="79"/>
      <c r="CG94" s="79">
        <v>0</v>
      </c>
      <c r="CH94" s="79">
        <v>0</v>
      </c>
      <c r="CI94" s="80">
        <v>35</v>
      </c>
      <c r="CJ94" s="81">
        <v>24</v>
      </c>
      <c r="CK94" s="78">
        <v>5.6</v>
      </c>
      <c r="CL94" s="78">
        <v>6.3</v>
      </c>
      <c r="CM94" s="78">
        <v>5.3</v>
      </c>
      <c r="CN94" s="79"/>
      <c r="CO94" s="78">
        <v>5.7</v>
      </c>
      <c r="CP94" s="78">
        <v>5.9</v>
      </c>
      <c r="CQ94" s="78">
        <v>5.6</v>
      </c>
      <c r="CR94" s="79"/>
      <c r="CS94" s="78">
        <v>7.4</v>
      </c>
      <c r="CT94" s="79"/>
      <c r="CU94" s="79"/>
      <c r="CV94" s="79">
        <v>0</v>
      </c>
      <c r="CW94" s="79"/>
      <c r="CX94" s="79"/>
      <c r="CY94" s="79"/>
      <c r="CZ94" s="79"/>
      <c r="DA94" s="80">
        <v>18</v>
      </c>
      <c r="DB94" s="81">
        <v>6</v>
      </c>
      <c r="DC94" s="79"/>
      <c r="DD94" s="79"/>
      <c r="DE94" s="79"/>
      <c r="DF94" s="80">
        <v>0</v>
      </c>
      <c r="DG94" s="81">
        <v>4</v>
      </c>
      <c r="DH94" s="80">
        <v>86</v>
      </c>
      <c r="DI94" s="81">
        <v>51</v>
      </c>
      <c r="DJ94" s="83">
        <v>137</v>
      </c>
      <c r="DK94" s="78">
        <v>107</v>
      </c>
      <c r="DL94" s="78">
        <v>4.78</v>
      </c>
      <c r="DM94" s="78">
        <v>1.68</v>
      </c>
      <c r="DN94" s="76"/>
      <c r="DO94" s="13">
        <f t="shared" si="1"/>
        <v>46</v>
      </c>
    </row>
    <row r="95" spans="2:119" ht="27.75" customHeight="1">
      <c r="B95" s="75">
        <v>2020324342</v>
      </c>
      <c r="C95" s="76" t="s">
        <v>0</v>
      </c>
      <c r="D95" s="76" t="s">
        <v>396</v>
      </c>
      <c r="E95" s="76" t="s">
        <v>397</v>
      </c>
      <c r="F95" s="77">
        <v>35188</v>
      </c>
      <c r="G95" s="76" t="s">
        <v>5</v>
      </c>
      <c r="H95" s="76" t="s">
        <v>147</v>
      </c>
      <c r="I95" s="78">
        <v>8.3000000000000007</v>
      </c>
      <c r="J95" s="78">
        <v>6.6</v>
      </c>
      <c r="K95" s="78">
        <v>8.4</v>
      </c>
      <c r="L95" s="78">
        <v>8.4</v>
      </c>
      <c r="M95" s="79"/>
      <c r="N95" s="78">
        <v>9.1</v>
      </c>
      <c r="O95" s="79"/>
      <c r="P95" s="78">
        <v>8.8000000000000007</v>
      </c>
      <c r="Q95" s="79"/>
      <c r="R95" s="78">
        <v>7</v>
      </c>
      <c r="S95" s="79"/>
      <c r="T95" s="78">
        <v>7.6</v>
      </c>
      <c r="U95" s="79"/>
      <c r="V95" s="78">
        <v>7.7</v>
      </c>
      <c r="W95" s="79"/>
      <c r="X95" s="78">
        <v>9.1</v>
      </c>
      <c r="Y95" s="78">
        <v>9.3000000000000007</v>
      </c>
      <c r="Z95" s="78">
        <v>9.1</v>
      </c>
      <c r="AA95" s="79"/>
      <c r="AB95" s="78">
        <v>5.6</v>
      </c>
      <c r="AC95" s="79"/>
      <c r="AD95" s="78">
        <v>7</v>
      </c>
      <c r="AE95" s="78">
        <v>7.5</v>
      </c>
      <c r="AF95" s="78">
        <v>8.4</v>
      </c>
      <c r="AG95" s="78">
        <v>9.9</v>
      </c>
      <c r="AH95" s="78">
        <v>7.9</v>
      </c>
      <c r="AI95" s="78">
        <v>9.5</v>
      </c>
      <c r="AJ95" s="78">
        <v>8.5</v>
      </c>
      <c r="AK95" s="78">
        <v>9</v>
      </c>
      <c r="AL95" s="80">
        <v>45</v>
      </c>
      <c r="AM95" s="81">
        <v>0</v>
      </c>
      <c r="AN95" s="78">
        <v>5.0999999999999996</v>
      </c>
      <c r="AO95" s="78">
        <v>6.3</v>
      </c>
      <c r="AP95" s="79"/>
      <c r="AQ95" s="79"/>
      <c r="AR95" s="79"/>
      <c r="AS95" s="79"/>
      <c r="AT95" s="79"/>
      <c r="AU95" s="78">
        <v>6.8</v>
      </c>
      <c r="AV95" s="79"/>
      <c r="AW95" s="79"/>
      <c r="AX95" s="79"/>
      <c r="AY95" s="79"/>
      <c r="AZ95" s="79"/>
      <c r="BA95" s="78">
        <v>6.8</v>
      </c>
      <c r="BB95" s="78">
        <v>7.4</v>
      </c>
      <c r="BC95" s="80">
        <v>5</v>
      </c>
      <c r="BD95" s="81">
        <v>0</v>
      </c>
      <c r="BE95" s="78">
        <v>9.1</v>
      </c>
      <c r="BF95" s="78">
        <v>8.1999999999999993</v>
      </c>
      <c r="BG95" s="78">
        <v>6</v>
      </c>
      <c r="BH95" s="78">
        <v>6.8</v>
      </c>
      <c r="BI95" s="78">
        <v>7.8</v>
      </c>
      <c r="BJ95" s="78">
        <v>6.9</v>
      </c>
      <c r="BK95" s="78">
        <v>7.2</v>
      </c>
      <c r="BL95" s="78">
        <v>6.8</v>
      </c>
      <c r="BM95" s="78">
        <v>7.1</v>
      </c>
      <c r="BN95" s="78">
        <v>6.2</v>
      </c>
      <c r="BO95" s="78">
        <v>6.6</v>
      </c>
      <c r="BP95" s="78">
        <v>7.5</v>
      </c>
      <c r="BQ95" s="78">
        <v>7.3</v>
      </c>
      <c r="BR95" s="78">
        <v>7</v>
      </c>
      <c r="BS95" s="78">
        <v>6</v>
      </c>
      <c r="BT95" s="78">
        <v>7.9</v>
      </c>
      <c r="BU95" s="78">
        <v>8.3000000000000007</v>
      </c>
      <c r="BV95" s="78">
        <v>7.5</v>
      </c>
      <c r="BW95" s="78">
        <v>6.8</v>
      </c>
      <c r="BX95" s="78">
        <v>8.8000000000000007</v>
      </c>
      <c r="BY95" s="78">
        <v>7.2</v>
      </c>
      <c r="BZ95" s="78">
        <v>5.4</v>
      </c>
      <c r="CA95" s="78">
        <v>5.4</v>
      </c>
      <c r="CB95" s="78">
        <v>6.1</v>
      </c>
      <c r="CC95" s="79"/>
      <c r="CD95" s="78">
        <v>8.1</v>
      </c>
      <c r="CE95" s="78">
        <v>6.9</v>
      </c>
      <c r="CF95" s="79"/>
      <c r="CG95" s="78">
        <v>8</v>
      </c>
      <c r="CH95" s="78">
        <v>7.4</v>
      </c>
      <c r="CI95" s="80">
        <v>59</v>
      </c>
      <c r="CJ95" s="81">
        <v>0</v>
      </c>
      <c r="CK95" s="78">
        <v>7.4</v>
      </c>
      <c r="CL95" s="78">
        <v>7.4</v>
      </c>
      <c r="CM95" s="79"/>
      <c r="CN95" s="78">
        <v>7</v>
      </c>
      <c r="CO95" s="78">
        <v>7.4</v>
      </c>
      <c r="CP95" s="78">
        <v>7.3</v>
      </c>
      <c r="CQ95" s="78">
        <v>8.5</v>
      </c>
      <c r="CR95" s="79"/>
      <c r="CS95" s="82"/>
      <c r="CT95" s="78">
        <v>7.6</v>
      </c>
      <c r="CU95" s="79"/>
      <c r="CV95" s="78">
        <v>8.1999999999999993</v>
      </c>
      <c r="CW95" s="78">
        <v>5.9</v>
      </c>
      <c r="CX95" s="79"/>
      <c r="CY95" s="78">
        <v>8.6</v>
      </c>
      <c r="CZ95" s="78">
        <v>8.4</v>
      </c>
      <c r="DA95" s="80">
        <v>24</v>
      </c>
      <c r="DB95" s="81">
        <v>0</v>
      </c>
      <c r="DC95" s="88">
        <v>9.1999999999999993</v>
      </c>
      <c r="DD95" s="79"/>
      <c r="DE95" s="79"/>
      <c r="DF95" s="80">
        <v>0</v>
      </c>
      <c r="DG95" s="81">
        <v>4</v>
      </c>
      <c r="DH95" s="80">
        <v>133</v>
      </c>
      <c r="DI95" s="81">
        <v>4</v>
      </c>
      <c r="DJ95" s="83">
        <v>137</v>
      </c>
      <c r="DK95" s="78">
        <v>133</v>
      </c>
      <c r="DL95" s="78">
        <v>7.59</v>
      </c>
      <c r="DM95" s="78">
        <v>3.2</v>
      </c>
      <c r="DN95" s="76" t="s">
        <v>293</v>
      </c>
      <c r="DO95" s="13">
        <f t="shared" si="1"/>
        <v>0</v>
      </c>
    </row>
    <row r="96" spans="2:119" ht="27.75" customHeight="1">
      <c r="B96" s="75">
        <v>2221326454</v>
      </c>
      <c r="C96" s="76" t="s">
        <v>3</v>
      </c>
      <c r="D96" s="76" t="s">
        <v>89</v>
      </c>
      <c r="E96" s="76" t="s">
        <v>224</v>
      </c>
      <c r="F96" s="77">
        <v>36052</v>
      </c>
      <c r="G96" s="76" t="s">
        <v>88</v>
      </c>
      <c r="H96" s="76" t="s">
        <v>144</v>
      </c>
      <c r="I96" s="78">
        <v>4.2</v>
      </c>
      <c r="J96" s="78">
        <v>7.6</v>
      </c>
      <c r="K96" s="78">
        <v>7.7</v>
      </c>
      <c r="L96" s="79">
        <v>0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8">
        <v>6.2</v>
      </c>
      <c r="Y96" s="78">
        <v>7.8</v>
      </c>
      <c r="Z96" s="79">
        <v>0</v>
      </c>
      <c r="AA96" s="79"/>
      <c r="AB96" s="82" t="s">
        <v>77</v>
      </c>
      <c r="AC96" s="82" t="s">
        <v>77</v>
      </c>
      <c r="AD96" s="79">
        <v>0</v>
      </c>
      <c r="AE96" s="79"/>
      <c r="AF96" s="78">
        <v>9.4</v>
      </c>
      <c r="AG96" s="78">
        <v>6.9</v>
      </c>
      <c r="AH96" s="79"/>
      <c r="AI96" s="79">
        <v>0</v>
      </c>
      <c r="AJ96" s="79"/>
      <c r="AK96" s="79">
        <v>0</v>
      </c>
      <c r="AL96" s="80">
        <v>14</v>
      </c>
      <c r="AM96" s="81">
        <v>31</v>
      </c>
      <c r="AN96" s="78">
        <v>6.7</v>
      </c>
      <c r="AO96" s="78">
        <v>6.1</v>
      </c>
      <c r="AP96" s="79"/>
      <c r="AQ96" s="79"/>
      <c r="AR96" s="79"/>
      <c r="AS96" s="79"/>
      <c r="AT96" s="78">
        <v>4</v>
      </c>
      <c r="AU96" s="79"/>
      <c r="AV96" s="79"/>
      <c r="AW96" s="79"/>
      <c r="AX96" s="79"/>
      <c r="AY96" s="79"/>
      <c r="AZ96" s="82" t="s">
        <v>77</v>
      </c>
      <c r="BA96" s="79"/>
      <c r="BB96" s="79"/>
      <c r="BC96" s="80">
        <v>3</v>
      </c>
      <c r="BD96" s="81">
        <v>2</v>
      </c>
      <c r="BE96" s="78">
        <v>6.2</v>
      </c>
      <c r="BF96" s="78">
        <v>6.3</v>
      </c>
      <c r="BG96" s="78">
        <v>5.7</v>
      </c>
      <c r="BH96" s="78">
        <v>9</v>
      </c>
      <c r="BI96" s="78">
        <v>6.6</v>
      </c>
      <c r="BJ96" s="78">
        <v>4.9000000000000004</v>
      </c>
      <c r="BK96" s="78">
        <v>4.3</v>
      </c>
      <c r="BL96" s="78">
        <v>4.4000000000000004</v>
      </c>
      <c r="BM96" s="78">
        <v>5</v>
      </c>
      <c r="BN96" s="78">
        <v>6.9</v>
      </c>
      <c r="BO96" s="82" t="s">
        <v>77</v>
      </c>
      <c r="BP96" s="78">
        <v>8.1999999999999993</v>
      </c>
      <c r="BQ96" s="78">
        <v>5.5</v>
      </c>
      <c r="BR96" s="82" t="s">
        <v>77</v>
      </c>
      <c r="BS96" s="79"/>
      <c r="BT96" s="82" t="s">
        <v>77</v>
      </c>
      <c r="BU96" s="79">
        <v>0</v>
      </c>
      <c r="BV96" s="78">
        <v>5.8</v>
      </c>
      <c r="BW96" s="78">
        <v>6.1</v>
      </c>
      <c r="BX96" s="82" t="s">
        <v>77</v>
      </c>
      <c r="BY96" s="79">
        <v>0</v>
      </c>
      <c r="BZ96" s="79"/>
      <c r="CA96" s="79">
        <v>0</v>
      </c>
      <c r="CB96" s="82" t="s">
        <v>77</v>
      </c>
      <c r="CC96" s="79"/>
      <c r="CD96" s="79"/>
      <c r="CE96" s="79"/>
      <c r="CF96" s="79"/>
      <c r="CG96" s="79"/>
      <c r="CH96" s="78">
        <v>7.3</v>
      </c>
      <c r="CI96" s="80">
        <v>29</v>
      </c>
      <c r="CJ96" s="81">
        <v>30</v>
      </c>
      <c r="CK96" s="78">
        <v>6.2</v>
      </c>
      <c r="CL96" s="78">
        <v>5.6</v>
      </c>
      <c r="CM96" s="79"/>
      <c r="CN96" s="79"/>
      <c r="CO96" s="78">
        <v>6.1</v>
      </c>
      <c r="CP96" s="82" t="s">
        <v>77</v>
      </c>
      <c r="CQ96" s="79"/>
      <c r="CR96" s="79"/>
      <c r="CS96" s="78">
        <v>6</v>
      </c>
      <c r="CT96" s="79"/>
      <c r="CU96" s="79"/>
      <c r="CV96" s="79"/>
      <c r="CW96" s="79"/>
      <c r="CX96" s="79"/>
      <c r="CY96" s="78">
        <v>8.1</v>
      </c>
      <c r="CZ96" s="78">
        <v>9.1999999999999993</v>
      </c>
      <c r="DA96" s="80">
        <v>11</v>
      </c>
      <c r="DB96" s="81">
        <v>13</v>
      </c>
      <c r="DC96" s="79"/>
      <c r="DD96" s="79"/>
      <c r="DE96" s="79"/>
      <c r="DF96" s="80">
        <v>0</v>
      </c>
      <c r="DG96" s="81">
        <v>4</v>
      </c>
      <c r="DH96" s="80">
        <v>57</v>
      </c>
      <c r="DI96" s="81">
        <v>80</v>
      </c>
      <c r="DJ96" s="83">
        <v>137</v>
      </c>
      <c r="DK96" s="78">
        <v>85</v>
      </c>
      <c r="DL96" s="78">
        <v>4.63</v>
      </c>
      <c r="DM96" s="78">
        <v>1.61</v>
      </c>
      <c r="DN96" s="76" t="s">
        <v>398</v>
      </c>
      <c r="DO96" s="13">
        <f t="shared" si="1"/>
        <v>74</v>
      </c>
    </row>
    <row r="97" spans="2:119" ht="27.75" customHeight="1">
      <c r="B97" s="75">
        <v>2220326455</v>
      </c>
      <c r="C97" s="76" t="s">
        <v>223</v>
      </c>
      <c r="D97" s="76" t="s">
        <v>360</v>
      </c>
      <c r="E97" s="76" t="s">
        <v>265</v>
      </c>
      <c r="F97" s="77">
        <v>35545</v>
      </c>
      <c r="G97" s="76" t="s">
        <v>5</v>
      </c>
      <c r="H97" s="76" t="s">
        <v>144</v>
      </c>
      <c r="I97" s="78">
        <v>8.5</v>
      </c>
      <c r="J97" s="78">
        <v>8.6999999999999993</v>
      </c>
      <c r="K97" s="78">
        <v>8.1999999999999993</v>
      </c>
      <c r="L97" s="78">
        <v>8.1999999999999993</v>
      </c>
      <c r="M97" s="79"/>
      <c r="N97" s="78">
        <v>8.1</v>
      </c>
      <c r="O97" s="79"/>
      <c r="P97" s="78">
        <v>5.6</v>
      </c>
      <c r="Q97" s="79"/>
      <c r="R97" s="78">
        <v>6.8</v>
      </c>
      <c r="S97" s="79"/>
      <c r="T97" s="78">
        <v>6.5</v>
      </c>
      <c r="U97" s="79"/>
      <c r="V97" s="78">
        <v>6.4</v>
      </c>
      <c r="W97" s="79"/>
      <c r="X97" s="78">
        <v>7.6</v>
      </c>
      <c r="Y97" s="78">
        <v>7.2</v>
      </c>
      <c r="Z97" s="78">
        <v>6.9</v>
      </c>
      <c r="AA97" s="79"/>
      <c r="AB97" s="78">
        <v>9.1</v>
      </c>
      <c r="AC97" s="78">
        <v>8.5</v>
      </c>
      <c r="AD97" s="78">
        <v>7.2</v>
      </c>
      <c r="AE97" s="79"/>
      <c r="AF97" s="78">
        <v>8.9</v>
      </c>
      <c r="AG97" s="78">
        <v>9.3000000000000007</v>
      </c>
      <c r="AH97" s="78">
        <v>8</v>
      </c>
      <c r="AI97" s="78">
        <v>8.1999999999999993</v>
      </c>
      <c r="AJ97" s="78">
        <v>7.3</v>
      </c>
      <c r="AK97" s="78">
        <v>7.5</v>
      </c>
      <c r="AL97" s="80">
        <v>45</v>
      </c>
      <c r="AM97" s="81">
        <v>0</v>
      </c>
      <c r="AN97" s="78">
        <v>6</v>
      </c>
      <c r="AO97" s="78">
        <v>4.3</v>
      </c>
      <c r="AP97" s="78">
        <v>8.4</v>
      </c>
      <c r="AQ97" s="79"/>
      <c r="AR97" s="79"/>
      <c r="AS97" s="79"/>
      <c r="AT97" s="79"/>
      <c r="AU97" s="79"/>
      <c r="AV97" s="78">
        <v>6</v>
      </c>
      <c r="AW97" s="79"/>
      <c r="AX97" s="79"/>
      <c r="AY97" s="79"/>
      <c r="AZ97" s="79"/>
      <c r="BA97" s="79"/>
      <c r="BB97" s="78">
        <v>4.0999999999999996</v>
      </c>
      <c r="BC97" s="80">
        <v>5</v>
      </c>
      <c r="BD97" s="81">
        <v>0</v>
      </c>
      <c r="BE97" s="78">
        <v>7.1</v>
      </c>
      <c r="BF97" s="78">
        <v>7.2</v>
      </c>
      <c r="BG97" s="78">
        <v>6.2</v>
      </c>
      <c r="BH97" s="78">
        <v>7.5</v>
      </c>
      <c r="BI97" s="78">
        <v>8.4</v>
      </c>
      <c r="BJ97" s="78">
        <v>8.9</v>
      </c>
      <c r="BK97" s="78">
        <v>7.7</v>
      </c>
      <c r="BL97" s="78">
        <v>6.5</v>
      </c>
      <c r="BM97" s="78">
        <v>7.5</v>
      </c>
      <c r="BN97" s="78">
        <v>7.4</v>
      </c>
      <c r="BO97" s="78">
        <v>8.1999999999999993</v>
      </c>
      <c r="BP97" s="78">
        <v>5.0999999999999996</v>
      </c>
      <c r="BQ97" s="78">
        <v>7.6</v>
      </c>
      <c r="BR97" s="78">
        <v>6.4</v>
      </c>
      <c r="BS97" s="78">
        <v>5.4</v>
      </c>
      <c r="BT97" s="82" t="s">
        <v>77</v>
      </c>
      <c r="BU97" s="78">
        <v>8.6</v>
      </c>
      <c r="BV97" s="78">
        <v>7.8</v>
      </c>
      <c r="BW97" s="78">
        <v>6.5</v>
      </c>
      <c r="BX97" s="78">
        <v>7.1</v>
      </c>
      <c r="BY97" s="78">
        <v>5.9</v>
      </c>
      <c r="BZ97" s="82" t="s">
        <v>77</v>
      </c>
      <c r="CA97" s="78">
        <v>6</v>
      </c>
      <c r="CB97" s="78">
        <v>7.3</v>
      </c>
      <c r="CC97" s="78">
        <v>6.6</v>
      </c>
      <c r="CD97" s="79"/>
      <c r="CE97" s="79"/>
      <c r="CF97" s="78">
        <v>7.4</v>
      </c>
      <c r="CG97" s="78">
        <v>6.7</v>
      </c>
      <c r="CH97" s="78">
        <v>8.4</v>
      </c>
      <c r="CI97" s="80">
        <v>55</v>
      </c>
      <c r="CJ97" s="81">
        <v>4</v>
      </c>
      <c r="CK97" s="78">
        <v>8.1999999999999993</v>
      </c>
      <c r="CL97" s="78">
        <v>7.8</v>
      </c>
      <c r="CM97" s="78">
        <v>6.3</v>
      </c>
      <c r="CN97" s="79"/>
      <c r="CO97" s="78">
        <v>7</v>
      </c>
      <c r="CP97" s="78">
        <v>8.3000000000000007</v>
      </c>
      <c r="CQ97" s="78">
        <v>7.8</v>
      </c>
      <c r="CR97" s="79"/>
      <c r="CS97" s="78">
        <v>7.6</v>
      </c>
      <c r="CT97" s="79"/>
      <c r="CU97" s="79"/>
      <c r="CV97" s="78">
        <v>7.9</v>
      </c>
      <c r="CW97" s="78">
        <v>6.6</v>
      </c>
      <c r="CX97" s="79"/>
      <c r="CY97" s="78">
        <v>8.5</v>
      </c>
      <c r="CZ97" s="78">
        <v>9</v>
      </c>
      <c r="DA97" s="80">
        <v>24</v>
      </c>
      <c r="DB97" s="81">
        <v>0</v>
      </c>
      <c r="DC97" s="79"/>
      <c r="DD97" s="79"/>
      <c r="DE97" s="79"/>
      <c r="DF97" s="80">
        <v>0</v>
      </c>
      <c r="DG97" s="81">
        <v>4</v>
      </c>
      <c r="DH97" s="80">
        <v>129</v>
      </c>
      <c r="DI97" s="81">
        <v>8</v>
      </c>
      <c r="DJ97" s="83">
        <v>137</v>
      </c>
      <c r="DK97" s="78">
        <v>129</v>
      </c>
      <c r="DL97" s="78">
        <v>7.39</v>
      </c>
      <c r="DM97" s="78">
        <v>3.11</v>
      </c>
      <c r="DN97" s="76"/>
      <c r="DO97" s="13">
        <f t="shared" si="1"/>
        <v>4</v>
      </c>
    </row>
    <row r="98" spans="2:119" ht="27.75" customHeight="1">
      <c r="B98" s="75">
        <v>2220326458</v>
      </c>
      <c r="C98" s="76" t="s">
        <v>142</v>
      </c>
      <c r="D98" s="76" t="s">
        <v>111</v>
      </c>
      <c r="E98" s="76" t="s">
        <v>96</v>
      </c>
      <c r="F98" s="77">
        <v>35879</v>
      </c>
      <c r="G98" s="76" t="s">
        <v>5</v>
      </c>
      <c r="H98" s="76" t="s">
        <v>144</v>
      </c>
      <c r="I98" s="78">
        <v>8</v>
      </c>
      <c r="J98" s="78">
        <v>8.5</v>
      </c>
      <c r="K98" s="78">
        <v>6.2</v>
      </c>
      <c r="L98" s="78">
        <v>8.5</v>
      </c>
      <c r="M98" s="79"/>
      <c r="N98" s="78">
        <v>7.4</v>
      </c>
      <c r="O98" s="79"/>
      <c r="P98" s="78">
        <v>6.6</v>
      </c>
      <c r="Q98" s="79"/>
      <c r="R98" s="78">
        <v>8.1999999999999993</v>
      </c>
      <c r="S98" s="79"/>
      <c r="T98" s="78">
        <v>8.9</v>
      </c>
      <c r="U98" s="79"/>
      <c r="V98" s="78">
        <v>7.8</v>
      </c>
      <c r="W98" s="79"/>
      <c r="X98" s="78">
        <v>6.9</v>
      </c>
      <c r="Y98" s="78">
        <v>7.9</v>
      </c>
      <c r="Z98" s="78">
        <v>8.8000000000000007</v>
      </c>
      <c r="AA98" s="79"/>
      <c r="AB98" s="78">
        <v>7.9</v>
      </c>
      <c r="AC98" s="79"/>
      <c r="AD98" s="78">
        <v>6.7</v>
      </c>
      <c r="AE98" s="78">
        <v>7.3</v>
      </c>
      <c r="AF98" s="78">
        <v>9.9</v>
      </c>
      <c r="AG98" s="78">
        <v>9.8000000000000007</v>
      </c>
      <c r="AH98" s="78">
        <v>8.5</v>
      </c>
      <c r="AI98" s="78">
        <v>8.6</v>
      </c>
      <c r="AJ98" s="78">
        <v>8.4</v>
      </c>
      <c r="AK98" s="82" t="s">
        <v>77</v>
      </c>
      <c r="AL98" s="80">
        <v>43</v>
      </c>
      <c r="AM98" s="81">
        <v>2</v>
      </c>
      <c r="AN98" s="78">
        <v>5.8</v>
      </c>
      <c r="AO98" s="82" t="s">
        <v>77</v>
      </c>
      <c r="AP98" s="79"/>
      <c r="AQ98" s="79"/>
      <c r="AR98" s="79"/>
      <c r="AS98" s="79"/>
      <c r="AT98" s="79"/>
      <c r="AU98" s="78">
        <v>6.3</v>
      </c>
      <c r="AV98" s="79"/>
      <c r="AW98" s="79"/>
      <c r="AX98" s="79"/>
      <c r="AY98" s="79"/>
      <c r="AZ98" s="79"/>
      <c r="BA98" s="78">
        <v>6.1</v>
      </c>
      <c r="BB98" s="78">
        <v>6.2</v>
      </c>
      <c r="BC98" s="80">
        <v>4</v>
      </c>
      <c r="BD98" s="81">
        <v>1</v>
      </c>
      <c r="BE98" s="78">
        <v>8.4</v>
      </c>
      <c r="BF98" s="78">
        <v>5.0999999999999996</v>
      </c>
      <c r="BG98" s="78">
        <v>5.5</v>
      </c>
      <c r="BH98" s="78">
        <v>7.8</v>
      </c>
      <c r="BI98" s="78">
        <v>7.7</v>
      </c>
      <c r="BJ98" s="78">
        <v>6.2</v>
      </c>
      <c r="BK98" s="78">
        <v>6.8</v>
      </c>
      <c r="BL98" s="78">
        <v>6.8</v>
      </c>
      <c r="BM98" s="78">
        <v>7.7</v>
      </c>
      <c r="BN98" s="78">
        <v>8.6</v>
      </c>
      <c r="BO98" s="78">
        <v>6.8</v>
      </c>
      <c r="BP98" s="78">
        <v>4.8</v>
      </c>
      <c r="BQ98" s="78">
        <v>8.3000000000000007</v>
      </c>
      <c r="BR98" s="78">
        <v>7.1</v>
      </c>
      <c r="BS98" s="78">
        <v>6.5</v>
      </c>
      <c r="BT98" s="78">
        <v>6.3</v>
      </c>
      <c r="BU98" s="78">
        <v>8.1999999999999993</v>
      </c>
      <c r="BV98" s="78">
        <v>7.3</v>
      </c>
      <c r="BW98" s="78">
        <v>6.9</v>
      </c>
      <c r="BX98" s="82" t="s">
        <v>77</v>
      </c>
      <c r="BY98" s="78">
        <v>6.2</v>
      </c>
      <c r="BZ98" s="82" t="s">
        <v>77</v>
      </c>
      <c r="CA98" s="78">
        <v>7.8</v>
      </c>
      <c r="CB98" s="78">
        <v>6.9</v>
      </c>
      <c r="CC98" s="79"/>
      <c r="CD98" s="82" t="s">
        <v>77</v>
      </c>
      <c r="CE98" s="79"/>
      <c r="CF98" s="78">
        <v>8.4</v>
      </c>
      <c r="CG98" s="78">
        <v>7</v>
      </c>
      <c r="CH98" s="78">
        <v>8</v>
      </c>
      <c r="CI98" s="80">
        <v>53</v>
      </c>
      <c r="CJ98" s="81">
        <v>6</v>
      </c>
      <c r="CK98" s="78">
        <v>4.0999999999999996</v>
      </c>
      <c r="CL98" s="78">
        <v>8</v>
      </c>
      <c r="CM98" s="79"/>
      <c r="CN98" s="78">
        <v>8.9</v>
      </c>
      <c r="CO98" s="78">
        <v>8.1</v>
      </c>
      <c r="CP98" s="78">
        <v>8.1</v>
      </c>
      <c r="CQ98" s="78">
        <v>6.6</v>
      </c>
      <c r="CR98" s="79"/>
      <c r="CS98" s="78">
        <v>7.4</v>
      </c>
      <c r="CT98" s="79"/>
      <c r="CU98" s="79"/>
      <c r="CV98" s="82" t="s">
        <v>77</v>
      </c>
      <c r="CW98" s="82" t="s">
        <v>77</v>
      </c>
      <c r="CX98" s="79"/>
      <c r="CY98" s="78">
        <v>8.4</v>
      </c>
      <c r="CZ98" s="78">
        <v>9.5</v>
      </c>
      <c r="DA98" s="80">
        <v>20</v>
      </c>
      <c r="DB98" s="81">
        <v>4</v>
      </c>
      <c r="DC98" s="79"/>
      <c r="DD98" s="79"/>
      <c r="DE98" s="79"/>
      <c r="DF98" s="80">
        <v>0</v>
      </c>
      <c r="DG98" s="81">
        <v>4</v>
      </c>
      <c r="DH98" s="80">
        <v>120</v>
      </c>
      <c r="DI98" s="81">
        <v>17</v>
      </c>
      <c r="DJ98" s="83">
        <v>137</v>
      </c>
      <c r="DK98" s="78">
        <v>122</v>
      </c>
      <c r="DL98" s="78">
        <v>7.38</v>
      </c>
      <c r="DM98" s="78">
        <v>3.11</v>
      </c>
      <c r="DN98" s="76"/>
      <c r="DO98" s="13">
        <f t="shared" si="1"/>
        <v>12</v>
      </c>
    </row>
    <row r="99" spans="2:119" ht="27.75" customHeight="1">
      <c r="B99" s="75">
        <v>2220326459</v>
      </c>
      <c r="C99" s="76" t="s">
        <v>3</v>
      </c>
      <c r="D99" s="76" t="s">
        <v>225</v>
      </c>
      <c r="E99" s="76" t="s">
        <v>96</v>
      </c>
      <c r="F99" s="77">
        <v>35671</v>
      </c>
      <c r="G99" s="76" t="s">
        <v>5</v>
      </c>
      <c r="H99" s="76" t="s">
        <v>144</v>
      </c>
      <c r="I99" s="78">
        <v>7.7</v>
      </c>
      <c r="J99" s="78">
        <v>7.8</v>
      </c>
      <c r="K99" s="78">
        <v>8.1</v>
      </c>
      <c r="L99" s="78">
        <v>8.1999999999999993</v>
      </c>
      <c r="M99" s="79"/>
      <c r="N99" s="78">
        <v>5.5</v>
      </c>
      <c r="O99" s="79"/>
      <c r="P99" s="78">
        <v>4.3</v>
      </c>
      <c r="Q99" s="79"/>
      <c r="R99" s="78">
        <v>6.1</v>
      </c>
      <c r="S99" s="79"/>
      <c r="T99" s="82" t="s">
        <v>77</v>
      </c>
      <c r="U99" s="79"/>
      <c r="V99" s="79"/>
      <c r="W99" s="79"/>
      <c r="X99" s="78">
        <v>5.4</v>
      </c>
      <c r="Y99" s="78">
        <v>6.3</v>
      </c>
      <c r="Z99" s="78">
        <v>8</v>
      </c>
      <c r="AA99" s="79"/>
      <c r="AB99" s="78">
        <v>9.4</v>
      </c>
      <c r="AC99" s="79"/>
      <c r="AD99" s="79">
        <v>0</v>
      </c>
      <c r="AE99" s="78">
        <v>5.5</v>
      </c>
      <c r="AF99" s="78">
        <v>9.1999999999999993</v>
      </c>
      <c r="AG99" s="78">
        <v>7.9</v>
      </c>
      <c r="AH99" s="78">
        <v>6.8</v>
      </c>
      <c r="AI99" s="78">
        <v>7</v>
      </c>
      <c r="AJ99" s="78">
        <v>8</v>
      </c>
      <c r="AK99" s="78">
        <v>5.3</v>
      </c>
      <c r="AL99" s="80">
        <v>39</v>
      </c>
      <c r="AM99" s="81">
        <v>6</v>
      </c>
      <c r="AN99" s="78">
        <v>6.1</v>
      </c>
      <c r="AO99" s="78">
        <v>5.6</v>
      </c>
      <c r="AP99" s="78">
        <v>7.7</v>
      </c>
      <c r="AQ99" s="79"/>
      <c r="AR99" s="79"/>
      <c r="AS99" s="79"/>
      <c r="AT99" s="79"/>
      <c r="AU99" s="79"/>
      <c r="AV99" s="78">
        <v>6.7</v>
      </c>
      <c r="AW99" s="79"/>
      <c r="AX99" s="79"/>
      <c r="AY99" s="79"/>
      <c r="AZ99" s="79"/>
      <c r="BA99" s="79"/>
      <c r="BB99" s="78">
        <v>7.8</v>
      </c>
      <c r="BC99" s="80">
        <v>5</v>
      </c>
      <c r="BD99" s="81">
        <v>0</v>
      </c>
      <c r="BE99" s="78">
        <v>6.1</v>
      </c>
      <c r="BF99" s="78">
        <v>5.7</v>
      </c>
      <c r="BG99" s="78">
        <v>4.7</v>
      </c>
      <c r="BH99" s="78">
        <v>5.4</v>
      </c>
      <c r="BI99" s="78">
        <v>5.2</v>
      </c>
      <c r="BJ99" s="78">
        <v>6.9</v>
      </c>
      <c r="BK99" s="78">
        <v>4.0999999999999996</v>
      </c>
      <c r="BL99" s="78">
        <v>7.2</v>
      </c>
      <c r="BM99" s="78">
        <v>6.4</v>
      </c>
      <c r="BN99" s="78">
        <v>5.7</v>
      </c>
      <c r="BO99" s="78">
        <v>6.2</v>
      </c>
      <c r="BP99" s="78">
        <v>7</v>
      </c>
      <c r="BQ99" s="78">
        <v>6.7</v>
      </c>
      <c r="BR99" s="82" t="s">
        <v>77</v>
      </c>
      <c r="BS99" s="82" t="s">
        <v>77</v>
      </c>
      <c r="BT99" s="78">
        <v>6.1</v>
      </c>
      <c r="BU99" s="78">
        <v>7.7</v>
      </c>
      <c r="BV99" s="78">
        <v>4</v>
      </c>
      <c r="BW99" s="78">
        <v>5.9</v>
      </c>
      <c r="BX99" s="82" t="s">
        <v>77</v>
      </c>
      <c r="BY99" s="78">
        <v>8</v>
      </c>
      <c r="BZ99" s="82" t="s">
        <v>77</v>
      </c>
      <c r="CA99" s="78">
        <v>5.0999999999999996</v>
      </c>
      <c r="CB99" s="78">
        <v>6.3</v>
      </c>
      <c r="CC99" s="78">
        <v>4.4000000000000004</v>
      </c>
      <c r="CD99" s="79"/>
      <c r="CE99" s="79"/>
      <c r="CF99" s="78">
        <v>5.5</v>
      </c>
      <c r="CG99" s="78">
        <v>4.5999999999999996</v>
      </c>
      <c r="CH99" s="78">
        <v>7.6</v>
      </c>
      <c r="CI99" s="80">
        <v>51</v>
      </c>
      <c r="CJ99" s="81">
        <v>8</v>
      </c>
      <c r="CK99" s="78">
        <v>5</v>
      </c>
      <c r="CL99" s="78">
        <v>8.1999999999999993</v>
      </c>
      <c r="CM99" s="78">
        <v>4.2</v>
      </c>
      <c r="CN99" s="79"/>
      <c r="CO99" s="78">
        <v>6.1</v>
      </c>
      <c r="CP99" s="82" t="s">
        <v>77</v>
      </c>
      <c r="CQ99" s="79"/>
      <c r="CR99" s="78">
        <v>5.7</v>
      </c>
      <c r="CS99" s="82" t="s">
        <v>77</v>
      </c>
      <c r="CT99" s="79"/>
      <c r="CU99" s="79"/>
      <c r="CV99" s="82" t="s">
        <v>77</v>
      </c>
      <c r="CW99" s="82" t="s">
        <v>77</v>
      </c>
      <c r="CX99" s="79"/>
      <c r="CY99" s="78">
        <v>7.9</v>
      </c>
      <c r="CZ99" s="82" t="s">
        <v>77</v>
      </c>
      <c r="DA99" s="80">
        <v>14</v>
      </c>
      <c r="DB99" s="81">
        <v>10</v>
      </c>
      <c r="DC99" s="79"/>
      <c r="DD99" s="79"/>
      <c r="DE99" s="79"/>
      <c r="DF99" s="80">
        <v>0</v>
      </c>
      <c r="DG99" s="81">
        <v>4</v>
      </c>
      <c r="DH99" s="80">
        <v>109</v>
      </c>
      <c r="DI99" s="81">
        <v>28</v>
      </c>
      <c r="DJ99" s="83">
        <v>137</v>
      </c>
      <c r="DK99" s="78">
        <v>111</v>
      </c>
      <c r="DL99" s="78">
        <v>6.15</v>
      </c>
      <c r="DM99" s="78">
        <v>2.34</v>
      </c>
      <c r="DN99" s="76"/>
      <c r="DO99" s="13">
        <f t="shared" si="1"/>
        <v>24</v>
      </c>
    </row>
    <row r="100" spans="2:119" ht="27.75" customHeight="1">
      <c r="B100" s="75">
        <v>2220326460</v>
      </c>
      <c r="C100" s="76" t="s">
        <v>300</v>
      </c>
      <c r="D100" s="76" t="s">
        <v>97</v>
      </c>
      <c r="E100" s="76" t="s">
        <v>96</v>
      </c>
      <c r="F100" s="77">
        <v>36067</v>
      </c>
      <c r="G100" s="76" t="s">
        <v>5</v>
      </c>
      <c r="H100" s="76" t="s">
        <v>144</v>
      </c>
      <c r="I100" s="78">
        <v>8.6</v>
      </c>
      <c r="J100" s="78">
        <v>8.1999999999999993</v>
      </c>
      <c r="K100" s="78">
        <v>5.7</v>
      </c>
      <c r="L100" s="78">
        <v>4.9000000000000004</v>
      </c>
      <c r="M100" s="79"/>
      <c r="N100" s="78">
        <v>6.4</v>
      </c>
      <c r="O100" s="79"/>
      <c r="P100" s="78">
        <v>4.4000000000000004</v>
      </c>
      <c r="Q100" s="79"/>
      <c r="R100" s="78">
        <v>7.1</v>
      </c>
      <c r="S100" s="79"/>
      <c r="T100" s="82" t="s">
        <v>77</v>
      </c>
      <c r="U100" s="79"/>
      <c r="V100" s="79"/>
      <c r="W100" s="79"/>
      <c r="X100" s="78">
        <v>7</v>
      </c>
      <c r="Y100" s="78">
        <v>6.1</v>
      </c>
      <c r="Z100" s="78">
        <v>5.2</v>
      </c>
      <c r="AA100" s="79"/>
      <c r="AB100" s="78">
        <v>7.1</v>
      </c>
      <c r="AC100" s="82" t="s">
        <v>77</v>
      </c>
      <c r="AD100" s="78">
        <v>6.4</v>
      </c>
      <c r="AE100" s="79"/>
      <c r="AF100" s="78">
        <v>8.6999999999999993</v>
      </c>
      <c r="AG100" s="78">
        <v>9.3000000000000007</v>
      </c>
      <c r="AH100" s="78">
        <v>7.7</v>
      </c>
      <c r="AI100" s="78">
        <v>7</v>
      </c>
      <c r="AJ100" s="78">
        <v>6</v>
      </c>
      <c r="AK100" s="78">
        <v>5.7</v>
      </c>
      <c r="AL100" s="80">
        <v>39</v>
      </c>
      <c r="AM100" s="81">
        <v>6</v>
      </c>
      <c r="AN100" s="78">
        <v>7</v>
      </c>
      <c r="AO100" s="78">
        <v>6.5</v>
      </c>
      <c r="AP100" s="78">
        <v>8.6999999999999993</v>
      </c>
      <c r="AQ100" s="79"/>
      <c r="AR100" s="79"/>
      <c r="AS100" s="79"/>
      <c r="AT100" s="79"/>
      <c r="AU100" s="79"/>
      <c r="AV100" s="79"/>
      <c r="AW100" s="78">
        <v>8.6999999999999993</v>
      </c>
      <c r="AX100" s="79"/>
      <c r="AY100" s="79"/>
      <c r="AZ100" s="79"/>
      <c r="BA100" s="79"/>
      <c r="BB100" s="78">
        <v>6.2</v>
      </c>
      <c r="BC100" s="80">
        <v>5</v>
      </c>
      <c r="BD100" s="81">
        <v>0</v>
      </c>
      <c r="BE100" s="78">
        <v>6.4</v>
      </c>
      <c r="BF100" s="78">
        <v>5.8</v>
      </c>
      <c r="BG100" s="78">
        <v>4.3</v>
      </c>
      <c r="BH100" s="78">
        <v>6.6</v>
      </c>
      <c r="BI100" s="78">
        <v>7.6</v>
      </c>
      <c r="BJ100" s="78">
        <v>5.0999999999999996</v>
      </c>
      <c r="BK100" s="78">
        <v>5.6</v>
      </c>
      <c r="BL100" s="78">
        <v>4.8</v>
      </c>
      <c r="BM100" s="78">
        <v>6.5</v>
      </c>
      <c r="BN100" s="78">
        <v>4.4000000000000004</v>
      </c>
      <c r="BO100" s="82" t="s">
        <v>77</v>
      </c>
      <c r="BP100" s="78">
        <v>5.9</v>
      </c>
      <c r="BQ100" s="78">
        <v>8.1</v>
      </c>
      <c r="BR100" s="78">
        <v>4.8</v>
      </c>
      <c r="BS100" s="79"/>
      <c r="BT100" s="78">
        <v>5.6</v>
      </c>
      <c r="BU100" s="82" t="s">
        <v>77</v>
      </c>
      <c r="BV100" s="78">
        <v>6.7</v>
      </c>
      <c r="BW100" s="78">
        <v>5.5</v>
      </c>
      <c r="BX100" s="82" t="s">
        <v>77</v>
      </c>
      <c r="BY100" s="78">
        <v>5.0999999999999996</v>
      </c>
      <c r="BZ100" s="82" t="s">
        <v>77</v>
      </c>
      <c r="CA100" s="82" t="s">
        <v>77</v>
      </c>
      <c r="CB100" s="78">
        <v>5.6</v>
      </c>
      <c r="CC100" s="82" t="s">
        <v>77</v>
      </c>
      <c r="CD100" s="79"/>
      <c r="CE100" s="79"/>
      <c r="CF100" s="79"/>
      <c r="CG100" s="78">
        <v>5.0999999999999996</v>
      </c>
      <c r="CH100" s="78">
        <v>8</v>
      </c>
      <c r="CI100" s="80">
        <v>41</v>
      </c>
      <c r="CJ100" s="81">
        <v>18</v>
      </c>
      <c r="CK100" s="78">
        <v>5.5</v>
      </c>
      <c r="CL100" s="78">
        <v>7</v>
      </c>
      <c r="CM100" s="78">
        <v>5.6</v>
      </c>
      <c r="CN100" s="79"/>
      <c r="CO100" s="78">
        <v>5.5</v>
      </c>
      <c r="CP100" s="78">
        <v>5.8</v>
      </c>
      <c r="CQ100" s="78">
        <v>7.2</v>
      </c>
      <c r="CR100" s="79"/>
      <c r="CS100" s="78">
        <v>6.4</v>
      </c>
      <c r="CT100" s="79"/>
      <c r="CU100" s="79"/>
      <c r="CV100" s="78">
        <v>7.8</v>
      </c>
      <c r="CW100" s="78">
        <v>4.9000000000000004</v>
      </c>
      <c r="CX100" s="79"/>
      <c r="CY100" s="78">
        <v>9</v>
      </c>
      <c r="CZ100" s="82" t="s">
        <v>77</v>
      </c>
      <c r="DA100" s="80">
        <v>23</v>
      </c>
      <c r="DB100" s="81">
        <v>1</v>
      </c>
      <c r="DC100" s="79"/>
      <c r="DD100" s="79"/>
      <c r="DE100" s="79"/>
      <c r="DF100" s="80">
        <v>0</v>
      </c>
      <c r="DG100" s="81">
        <v>4</v>
      </c>
      <c r="DH100" s="80">
        <v>108</v>
      </c>
      <c r="DI100" s="81">
        <v>29</v>
      </c>
      <c r="DJ100" s="83">
        <v>137</v>
      </c>
      <c r="DK100" s="78">
        <v>113</v>
      </c>
      <c r="DL100" s="78">
        <v>5.98</v>
      </c>
      <c r="DM100" s="78">
        <v>2.2599999999999998</v>
      </c>
      <c r="DN100" s="76"/>
      <c r="DO100" s="13">
        <f t="shared" si="1"/>
        <v>25</v>
      </c>
    </row>
    <row r="101" spans="2:119" ht="27.75" customHeight="1">
      <c r="B101" s="75">
        <v>2220326462</v>
      </c>
      <c r="C101" s="76" t="s">
        <v>90</v>
      </c>
      <c r="D101" s="76" t="s">
        <v>348</v>
      </c>
      <c r="E101" s="76" t="s">
        <v>96</v>
      </c>
      <c r="F101" s="77">
        <v>35934</v>
      </c>
      <c r="G101" s="76" t="s">
        <v>5</v>
      </c>
      <c r="H101" s="76" t="s">
        <v>146</v>
      </c>
      <c r="I101" s="78">
        <v>8.4</v>
      </c>
      <c r="J101" s="78">
        <v>7.6</v>
      </c>
      <c r="K101" s="78">
        <v>5.9</v>
      </c>
      <c r="L101" s="78">
        <v>8.5</v>
      </c>
      <c r="M101" s="79"/>
      <c r="N101" s="78">
        <v>8.6999999999999993</v>
      </c>
      <c r="O101" s="79"/>
      <c r="P101" s="78">
        <v>8.1</v>
      </c>
      <c r="Q101" s="79"/>
      <c r="R101" s="78">
        <v>7.2</v>
      </c>
      <c r="S101" s="79"/>
      <c r="T101" s="82" t="s">
        <v>77</v>
      </c>
      <c r="U101" s="79"/>
      <c r="V101" s="79"/>
      <c r="W101" s="79"/>
      <c r="X101" s="78">
        <v>7</v>
      </c>
      <c r="Y101" s="78">
        <v>7.4</v>
      </c>
      <c r="Z101" s="78">
        <v>5.0999999999999996</v>
      </c>
      <c r="AA101" s="78">
        <v>7.5</v>
      </c>
      <c r="AB101" s="79"/>
      <c r="AC101" s="79"/>
      <c r="AD101" s="78">
        <v>6.4</v>
      </c>
      <c r="AE101" s="78">
        <v>6.7</v>
      </c>
      <c r="AF101" s="78">
        <v>8.4</v>
      </c>
      <c r="AG101" s="78">
        <v>8.5</v>
      </c>
      <c r="AH101" s="82" t="s">
        <v>77</v>
      </c>
      <c r="AI101" s="78">
        <v>6.4</v>
      </c>
      <c r="AJ101" s="82" t="s">
        <v>77</v>
      </c>
      <c r="AK101" s="78">
        <v>6.7</v>
      </c>
      <c r="AL101" s="80">
        <v>35</v>
      </c>
      <c r="AM101" s="81">
        <v>10</v>
      </c>
      <c r="AN101" s="78">
        <v>6.3</v>
      </c>
      <c r="AO101" s="78">
        <v>5.4</v>
      </c>
      <c r="AP101" s="79"/>
      <c r="AQ101" s="79"/>
      <c r="AR101" s="79"/>
      <c r="AS101" s="79"/>
      <c r="AT101" s="79"/>
      <c r="AU101" s="78">
        <v>6</v>
      </c>
      <c r="AV101" s="79"/>
      <c r="AW101" s="79"/>
      <c r="AX101" s="79"/>
      <c r="AY101" s="79"/>
      <c r="AZ101" s="79"/>
      <c r="BA101" s="82" t="s">
        <v>77</v>
      </c>
      <c r="BB101" s="79"/>
      <c r="BC101" s="80">
        <v>3</v>
      </c>
      <c r="BD101" s="81">
        <v>2</v>
      </c>
      <c r="BE101" s="78">
        <v>7.3</v>
      </c>
      <c r="BF101" s="78">
        <v>6.5</v>
      </c>
      <c r="BG101" s="78">
        <v>4.3</v>
      </c>
      <c r="BH101" s="78">
        <v>6.8</v>
      </c>
      <c r="BI101" s="78">
        <v>8.9</v>
      </c>
      <c r="BJ101" s="78">
        <v>8.1999999999999993</v>
      </c>
      <c r="BK101" s="78">
        <v>5.0999999999999996</v>
      </c>
      <c r="BL101" s="78">
        <v>7.2</v>
      </c>
      <c r="BM101" s="78">
        <v>8.4</v>
      </c>
      <c r="BN101" s="78">
        <v>4.9000000000000004</v>
      </c>
      <c r="BO101" s="78">
        <v>6.1</v>
      </c>
      <c r="BP101" s="82" t="s">
        <v>77</v>
      </c>
      <c r="BQ101" s="78">
        <v>7.2</v>
      </c>
      <c r="BR101" s="79"/>
      <c r="BS101" s="79"/>
      <c r="BT101" s="79"/>
      <c r="BU101" s="79"/>
      <c r="BV101" s="78">
        <v>6.4</v>
      </c>
      <c r="BW101" s="78">
        <v>6.6</v>
      </c>
      <c r="BX101" s="82" t="s">
        <v>77</v>
      </c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80">
        <v>28</v>
      </c>
      <c r="CJ101" s="81">
        <v>31</v>
      </c>
      <c r="CK101" s="82" t="s">
        <v>77</v>
      </c>
      <c r="CL101" s="78">
        <v>6.3</v>
      </c>
      <c r="CM101" s="82" t="s">
        <v>77</v>
      </c>
      <c r="CN101" s="79"/>
      <c r="CO101" s="78">
        <v>5.5</v>
      </c>
      <c r="CP101" s="79"/>
      <c r="CQ101" s="79"/>
      <c r="CR101" s="79"/>
      <c r="CS101" s="79"/>
      <c r="CT101" s="82" t="s">
        <v>77</v>
      </c>
      <c r="CU101" s="79"/>
      <c r="CV101" s="79"/>
      <c r="CW101" s="79"/>
      <c r="CX101" s="79"/>
      <c r="CY101" s="79"/>
      <c r="CZ101" s="79"/>
      <c r="DA101" s="80">
        <v>5</v>
      </c>
      <c r="DB101" s="81">
        <v>19</v>
      </c>
      <c r="DC101" s="79"/>
      <c r="DD101" s="79"/>
      <c r="DE101" s="79"/>
      <c r="DF101" s="80">
        <v>0</v>
      </c>
      <c r="DG101" s="81">
        <v>4</v>
      </c>
      <c r="DH101" s="80">
        <v>71</v>
      </c>
      <c r="DI101" s="81">
        <v>66</v>
      </c>
      <c r="DJ101" s="83">
        <v>137</v>
      </c>
      <c r="DK101" s="78">
        <v>71</v>
      </c>
      <c r="DL101" s="78">
        <v>6.89</v>
      </c>
      <c r="DM101" s="78">
        <v>2.79</v>
      </c>
      <c r="DN101" s="76"/>
      <c r="DO101" s="13">
        <f t="shared" si="1"/>
        <v>60</v>
      </c>
    </row>
    <row r="102" spans="2:119" ht="27.75" customHeight="1">
      <c r="B102" s="75">
        <v>2220717074</v>
      </c>
      <c r="C102" s="76" t="s">
        <v>85</v>
      </c>
      <c r="D102" s="76" t="s">
        <v>111</v>
      </c>
      <c r="E102" s="76" t="s">
        <v>96</v>
      </c>
      <c r="F102" s="77">
        <v>35912</v>
      </c>
      <c r="G102" s="76" t="s">
        <v>5</v>
      </c>
      <c r="H102" s="76" t="s">
        <v>146</v>
      </c>
      <c r="I102" s="82" t="s">
        <v>77</v>
      </c>
      <c r="J102" s="78">
        <v>7.8</v>
      </c>
      <c r="K102" s="79"/>
      <c r="L102" s="78">
        <v>4.2</v>
      </c>
      <c r="M102" s="79"/>
      <c r="N102" s="82" t="s">
        <v>77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82" t="s">
        <v>77</v>
      </c>
      <c r="Y102" s="79"/>
      <c r="Z102" s="82" t="s">
        <v>77</v>
      </c>
      <c r="AA102" s="79"/>
      <c r="AB102" s="79"/>
      <c r="AC102" s="79"/>
      <c r="AD102" s="79"/>
      <c r="AE102" s="79"/>
      <c r="AF102" s="78">
        <v>9.1999999999999993</v>
      </c>
      <c r="AG102" s="82" t="s">
        <v>77</v>
      </c>
      <c r="AH102" s="79"/>
      <c r="AI102" s="79"/>
      <c r="AJ102" s="79"/>
      <c r="AK102" s="79"/>
      <c r="AL102" s="80">
        <v>5</v>
      </c>
      <c r="AM102" s="81">
        <v>40</v>
      </c>
      <c r="AN102" s="82" t="s">
        <v>77</v>
      </c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80">
        <v>0</v>
      </c>
      <c r="BD102" s="81">
        <v>5</v>
      </c>
      <c r="BE102" s="78">
        <v>5.9</v>
      </c>
      <c r="BF102" s="78">
        <v>5.4</v>
      </c>
      <c r="BG102" s="79">
        <v>0</v>
      </c>
      <c r="BH102" s="82" t="s">
        <v>77</v>
      </c>
      <c r="BI102" s="82" t="s">
        <v>77</v>
      </c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8">
        <v>7</v>
      </c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80">
        <v>6</v>
      </c>
      <c r="CJ102" s="81">
        <v>53</v>
      </c>
      <c r="CK102" s="79"/>
      <c r="CL102" s="82" t="s">
        <v>77</v>
      </c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80">
        <v>0</v>
      </c>
      <c r="DB102" s="81">
        <v>24</v>
      </c>
      <c r="DC102" s="79"/>
      <c r="DD102" s="79"/>
      <c r="DE102" s="79"/>
      <c r="DF102" s="80">
        <v>0</v>
      </c>
      <c r="DG102" s="81">
        <v>4</v>
      </c>
      <c r="DH102" s="80">
        <v>11</v>
      </c>
      <c r="DI102" s="81">
        <v>126</v>
      </c>
      <c r="DJ102" s="83">
        <v>137</v>
      </c>
      <c r="DK102" s="78">
        <v>13</v>
      </c>
      <c r="DL102" s="78">
        <v>5.37</v>
      </c>
      <c r="DM102" s="78">
        <v>2</v>
      </c>
      <c r="DN102" s="76"/>
      <c r="DO102" s="13">
        <f t="shared" si="1"/>
        <v>117</v>
      </c>
    </row>
    <row r="103" spans="2:119" ht="27.75" customHeight="1">
      <c r="B103" s="75">
        <v>2220318698</v>
      </c>
      <c r="C103" s="76" t="s">
        <v>3</v>
      </c>
      <c r="D103" s="76" t="s">
        <v>325</v>
      </c>
      <c r="E103" s="76" t="s">
        <v>94</v>
      </c>
      <c r="F103" s="77">
        <v>35812</v>
      </c>
      <c r="G103" s="76" t="s">
        <v>5</v>
      </c>
      <c r="H103" s="76" t="s">
        <v>144</v>
      </c>
      <c r="I103" s="78">
        <v>8.6999999999999993</v>
      </c>
      <c r="J103" s="78">
        <v>7.7</v>
      </c>
      <c r="K103" s="78">
        <v>8.3000000000000007</v>
      </c>
      <c r="L103" s="78">
        <v>6.4</v>
      </c>
      <c r="M103" s="79"/>
      <c r="N103" s="78">
        <v>5</v>
      </c>
      <c r="O103" s="79"/>
      <c r="P103" s="78">
        <v>5.5</v>
      </c>
      <c r="Q103" s="79"/>
      <c r="R103" s="78">
        <v>7.8</v>
      </c>
      <c r="S103" s="79"/>
      <c r="T103" s="78">
        <v>6.3</v>
      </c>
      <c r="U103" s="79"/>
      <c r="V103" s="78">
        <v>6.9</v>
      </c>
      <c r="W103" s="79"/>
      <c r="X103" s="78">
        <v>7.5</v>
      </c>
      <c r="Y103" s="78">
        <v>5.3</v>
      </c>
      <c r="Z103" s="78">
        <v>4.3</v>
      </c>
      <c r="AA103" s="79"/>
      <c r="AB103" s="78">
        <v>4.5</v>
      </c>
      <c r="AC103" s="79"/>
      <c r="AD103" s="78">
        <v>8</v>
      </c>
      <c r="AE103" s="78">
        <v>6.3</v>
      </c>
      <c r="AF103" s="78">
        <v>6</v>
      </c>
      <c r="AG103" s="78">
        <v>8.4</v>
      </c>
      <c r="AH103" s="82" t="s">
        <v>77</v>
      </c>
      <c r="AI103" s="78">
        <v>5.9</v>
      </c>
      <c r="AJ103" s="78">
        <v>4.5999999999999996</v>
      </c>
      <c r="AK103" s="78">
        <v>5.8</v>
      </c>
      <c r="AL103" s="80">
        <v>42</v>
      </c>
      <c r="AM103" s="81">
        <v>3</v>
      </c>
      <c r="AN103" s="78">
        <v>7.3</v>
      </c>
      <c r="AO103" s="78">
        <v>8.3000000000000007</v>
      </c>
      <c r="AP103" s="79"/>
      <c r="AQ103" s="79"/>
      <c r="AR103" s="78">
        <v>6.4</v>
      </c>
      <c r="AS103" s="79"/>
      <c r="AT103" s="79"/>
      <c r="AU103" s="79"/>
      <c r="AV103" s="79"/>
      <c r="AW103" s="79"/>
      <c r="AX103" s="78">
        <v>6.6</v>
      </c>
      <c r="AY103" s="79"/>
      <c r="AZ103" s="79"/>
      <c r="BA103" s="79"/>
      <c r="BB103" s="78">
        <v>6</v>
      </c>
      <c r="BC103" s="80">
        <v>5</v>
      </c>
      <c r="BD103" s="81">
        <v>0</v>
      </c>
      <c r="BE103" s="78">
        <v>4.5999999999999996</v>
      </c>
      <c r="BF103" s="78">
        <v>6</v>
      </c>
      <c r="BG103" s="78">
        <v>4.5</v>
      </c>
      <c r="BH103" s="78">
        <v>5.2</v>
      </c>
      <c r="BI103" s="78">
        <v>6.6</v>
      </c>
      <c r="BJ103" s="78">
        <v>5.2</v>
      </c>
      <c r="BK103" s="78">
        <v>4.5999999999999996</v>
      </c>
      <c r="BL103" s="78">
        <v>6.1</v>
      </c>
      <c r="BM103" s="78">
        <v>6.8</v>
      </c>
      <c r="BN103" s="78">
        <v>5.4</v>
      </c>
      <c r="BO103" s="78">
        <v>6</v>
      </c>
      <c r="BP103" s="78">
        <v>8.9</v>
      </c>
      <c r="BQ103" s="78">
        <v>5.2</v>
      </c>
      <c r="BR103" s="78">
        <v>6.2</v>
      </c>
      <c r="BS103" s="78">
        <v>4</v>
      </c>
      <c r="BT103" s="78">
        <v>4.5</v>
      </c>
      <c r="BU103" s="78">
        <v>7.7</v>
      </c>
      <c r="BV103" s="78">
        <v>5.4</v>
      </c>
      <c r="BW103" s="78">
        <v>5.8</v>
      </c>
      <c r="BX103" s="82" t="s">
        <v>77</v>
      </c>
      <c r="BY103" s="78">
        <v>4.9000000000000004</v>
      </c>
      <c r="BZ103" s="82" t="s">
        <v>77</v>
      </c>
      <c r="CA103" s="78">
        <v>5</v>
      </c>
      <c r="CB103" s="78">
        <v>6.8</v>
      </c>
      <c r="CC103" s="79"/>
      <c r="CD103" s="82" t="s">
        <v>77</v>
      </c>
      <c r="CE103" s="79"/>
      <c r="CF103" s="78">
        <v>5.5</v>
      </c>
      <c r="CG103" s="78">
        <v>6</v>
      </c>
      <c r="CH103" s="78">
        <v>7.6</v>
      </c>
      <c r="CI103" s="80">
        <v>53</v>
      </c>
      <c r="CJ103" s="81">
        <v>6</v>
      </c>
      <c r="CK103" s="78">
        <v>6</v>
      </c>
      <c r="CL103" s="79"/>
      <c r="CM103" s="78">
        <v>4.3</v>
      </c>
      <c r="CN103" s="79"/>
      <c r="CO103" s="78">
        <v>6.2</v>
      </c>
      <c r="CP103" s="78">
        <v>6.1</v>
      </c>
      <c r="CQ103" s="78">
        <v>7</v>
      </c>
      <c r="CR103" s="79"/>
      <c r="CS103" s="78">
        <v>6.7</v>
      </c>
      <c r="CT103" s="79"/>
      <c r="CU103" s="79"/>
      <c r="CV103" s="78">
        <v>5.9</v>
      </c>
      <c r="CW103" s="78">
        <v>5.9</v>
      </c>
      <c r="CX103" s="79"/>
      <c r="CY103" s="78">
        <v>6.7</v>
      </c>
      <c r="CZ103" s="82" t="s">
        <v>77</v>
      </c>
      <c r="DA103" s="80">
        <v>21</v>
      </c>
      <c r="DB103" s="81">
        <v>3</v>
      </c>
      <c r="DC103" s="79"/>
      <c r="DD103" s="79"/>
      <c r="DE103" s="79"/>
      <c r="DF103" s="80">
        <v>0</v>
      </c>
      <c r="DG103" s="81">
        <v>4</v>
      </c>
      <c r="DH103" s="80">
        <v>121</v>
      </c>
      <c r="DI103" s="81">
        <v>16</v>
      </c>
      <c r="DJ103" s="83">
        <v>137</v>
      </c>
      <c r="DK103" s="78">
        <v>121</v>
      </c>
      <c r="DL103" s="78">
        <v>6.01</v>
      </c>
      <c r="DM103" s="78">
        <v>2.25</v>
      </c>
      <c r="DN103" s="76" t="s">
        <v>113</v>
      </c>
      <c r="DO103" s="13">
        <f t="shared" si="1"/>
        <v>12</v>
      </c>
    </row>
    <row r="104" spans="2:119" ht="27.75" customHeight="1">
      <c r="B104" s="75">
        <v>2220323969</v>
      </c>
      <c r="C104" s="76" t="s">
        <v>3</v>
      </c>
      <c r="D104" s="76" t="s">
        <v>95</v>
      </c>
      <c r="E104" s="76" t="s">
        <v>84</v>
      </c>
      <c r="F104" s="77">
        <v>35878</v>
      </c>
      <c r="G104" s="76" t="s">
        <v>5</v>
      </c>
      <c r="H104" s="76" t="s">
        <v>144</v>
      </c>
      <c r="I104" s="78">
        <v>8.5</v>
      </c>
      <c r="J104" s="78">
        <v>7.9</v>
      </c>
      <c r="K104" s="78">
        <v>7</v>
      </c>
      <c r="L104" s="78">
        <v>6.1</v>
      </c>
      <c r="M104" s="79"/>
      <c r="N104" s="78">
        <v>6.2</v>
      </c>
      <c r="O104" s="79"/>
      <c r="P104" s="78">
        <v>5.7</v>
      </c>
      <c r="Q104" s="79"/>
      <c r="R104" s="78">
        <v>6.9</v>
      </c>
      <c r="S104" s="79"/>
      <c r="T104" s="78">
        <v>7.6</v>
      </c>
      <c r="U104" s="79"/>
      <c r="V104" s="78">
        <v>6.2</v>
      </c>
      <c r="W104" s="79"/>
      <c r="X104" s="78">
        <v>6</v>
      </c>
      <c r="Y104" s="78">
        <v>6.5</v>
      </c>
      <c r="Z104" s="78">
        <v>5.8</v>
      </c>
      <c r="AA104" s="78">
        <v>8.9</v>
      </c>
      <c r="AB104" s="79"/>
      <c r="AC104" s="79"/>
      <c r="AD104" s="78">
        <v>7.6</v>
      </c>
      <c r="AE104" s="78">
        <v>5.9</v>
      </c>
      <c r="AF104" s="78">
        <v>9.1999999999999993</v>
      </c>
      <c r="AG104" s="78">
        <v>8.8000000000000007</v>
      </c>
      <c r="AH104" s="78">
        <v>8.6999999999999993</v>
      </c>
      <c r="AI104" s="78">
        <v>7.4</v>
      </c>
      <c r="AJ104" s="78">
        <v>6.1</v>
      </c>
      <c r="AK104" s="82" t="s">
        <v>77</v>
      </c>
      <c r="AL104" s="80">
        <v>43</v>
      </c>
      <c r="AM104" s="81">
        <v>2</v>
      </c>
      <c r="AN104" s="78">
        <v>6.2</v>
      </c>
      <c r="AO104" s="78">
        <v>6.3</v>
      </c>
      <c r="AP104" s="79"/>
      <c r="AQ104" s="79"/>
      <c r="AR104" s="79"/>
      <c r="AS104" s="79"/>
      <c r="AT104" s="79"/>
      <c r="AU104" s="78">
        <v>6</v>
      </c>
      <c r="AV104" s="79"/>
      <c r="AW104" s="79"/>
      <c r="AX104" s="79"/>
      <c r="AY104" s="79"/>
      <c r="AZ104" s="79"/>
      <c r="BA104" s="78">
        <v>6.6</v>
      </c>
      <c r="BB104" s="78">
        <v>5.2</v>
      </c>
      <c r="BC104" s="80">
        <v>5</v>
      </c>
      <c r="BD104" s="81">
        <v>0</v>
      </c>
      <c r="BE104" s="78">
        <v>8.1</v>
      </c>
      <c r="BF104" s="78">
        <v>6.8</v>
      </c>
      <c r="BG104" s="78">
        <v>5.3</v>
      </c>
      <c r="BH104" s="78">
        <v>6.2</v>
      </c>
      <c r="BI104" s="78">
        <v>7.2</v>
      </c>
      <c r="BJ104" s="78">
        <v>8.1</v>
      </c>
      <c r="BK104" s="78">
        <v>6</v>
      </c>
      <c r="BL104" s="78">
        <v>7</v>
      </c>
      <c r="BM104" s="78">
        <v>8.1999999999999993</v>
      </c>
      <c r="BN104" s="78">
        <v>5.9</v>
      </c>
      <c r="BO104" s="78">
        <v>6.5</v>
      </c>
      <c r="BP104" s="78">
        <v>5.4</v>
      </c>
      <c r="BQ104" s="78">
        <v>8.1999999999999993</v>
      </c>
      <c r="BR104" s="78">
        <v>5.3</v>
      </c>
      <c r="BS104" s="78">
        <v>6.2</v>
      </c>
      <c r="BT104" s="78">
        <v>7.3</v>
      </c>
      <c r="BU104" s="78">
        <v>8</v>
      </c>
      <c r="BV104" s="78">
        <v>7.2</v>
      </c>
      <c r="BW104" s="78">
        <v>6.9</v>
      </c>
      <c r="BX104" s="78">
        <v>6.7</v>
      </c>
      <c r="BY104" s="78">
        <v>5.9</v>
      </c>
      <c r="BZ104" s="82" t="s">
        <v>77</v>
      </c>
      <c r="CA104" s="78">
        <v>6.4</v>
      </c>
      <c r="CB104" s="78">
        <v>5</v>
      </c>
      <c r="CC104" s="79"/>
      <c r="CD104" s="82" t="s">
        <v>77</v>
      </c>
      <c r="CE104" s="79"/>
      <c r="CF104" s="78">
        <v>6</v>
      </c>
      <c r="CG104" s="78">
        <v>6</v>
      </c>
      <c r="CH104" s="78">
        <v>7.9</v>
      </c>
      <c r="CI104" s="80">
        <v>55</v>
      </c>
      <c r="CJ104" s="81">
        <v>4</v>
      </c>
      <c r="CK104" s="78">
        <v>6.2</v>
      </c>
      <c r="CL104" s="78">
        <v>7.4</v>
      </c>
      <c r="CM104" s="79"/>
      <c r="CN104" s="78">
        <v>7.9</v>
      </c>
      <c r="CO104" s="78">
        <v>6.7</v>
      </c>
      <c r="CP104" s="78">
        <v>5.7</v>
      </c>
      <c r="CQ104" s="78">
        <v>6.8</v>
      </c>
      <c r="CR104" s="79"/>
      <c r="CS104" s="78">
        <v>7.2</v>
      </c>
      <c r="CT104" s="79"/>
      <c r="CU104" s="79"/>
      <c r="CV104" s="78">
        <v>7.5</v>
      </c>
      <c r="CW104" s="78">
        <v>5.4</v>
      </c>
      <c r="CX104" s="79"/>
      <c r="CY104" s="82" t="s">
        <v>77</v>
      </c>
      <c r="CZ104" s="82" t="s">
        <v>77</v>
      </c>
      <c r="DA104" s="80">
        <v>22</v>
      </c>
      <c r="DB104" s="81">
        <v>2</v>
      </c>
      <c r="DC104" s="79"/>
      <c r="DD104" s="79"/>
      <c r="DE104" s="79"/>
      <c r="DF104" s="80">
        <v>0</v>
      </c>
      <c r="DG104" s="81">
        <v>4</v>
      </c>
      <c r="DH104" s="80">
        <v>125</v>
      </c>
      <c r="DI104" s="81">
        <v>12</v>
      </c>
      <c r="DJ104" s="83">
        <v>137</v>
      </c>
      <c r="DK104" s="78">
        <v>125</v>
      </c>
      <c r="DL104" s="78">
        <v>6.77</v>
      </c>
      <c r="DM104" s="78">
        <v>2.7</v>
      </c>
      <c r="DN104" s="76"/>
      <c r="DO104" s="13">
        <f t="shared" si="1"/>
        <v>8</v>
      </c>
    </row>
    <row r="105" spans="2:119" ht="27.75" customHeight="1">
      <c r="B105" s="75">
        <v>2220328485</v>
      </c>
      <c r="C105" s="76" t="s">
        <v>3</v>
      </c>
      <c r="D105" s="76" t="s">
        <v>93</v>
      </c>
      <c r="E105" s="76" t="s">
        <v>84</v>
      </c>
      <c r="F105" s="77">
        <v>36085</v>
      </c>
      <c r="G105" s="76" t="s">
        <v>5</v>
      </c>
      <c r="H105" s="76" t="s">
        <v>144</v>
      </c>
      <c r="I105" s="78">
        <v>8.3000000000000007</v>
      </c>
      <c r="J105" s="78">
        <v>8.4</v>
      </c>
      <c r="K105" s="78">
        <v>8.4</v>
      </c>
      <c r="L105" s="78">
        <v>9.1</v>
      </c>
      <c r="M105" s="79"/>
      <c r="N105" s="78">
        <v>9.4</v>
      </c>
      <c r="O105" s="79"/>
      <c r="P105" s="78">
        <v>8.9</v>
      </c>
      <c r="Q105" s="79"/>
      <c r="R105" s="78">
        <v>9.4</v>
      </c>
      <c r="S105" s="79"/>
      <c r="T105" s="78">
        <v>9.4</v>
      </c>
      <c r="U105" s="79"/>
      <c r="V105" s="78">
        <v>8.8000000000000007</v>
      </c>
      <c r="W105" s="79"/>
      <c r="X105" s="78">
        <v>7.8</v>
      </c>
      <c r="Y105" s="78">
        <v>7.5</v>
      </c>
      <c r="Z105" s="78">
        <v>8.9</v>
      </c>
      <c r="AA105" s="79"/>
      <c r="AB105" s="79">
        <v>10</v>
      </c>
      <c r="AC105" s="82" t="s">
        <v>77</v>
      </c>
      <c r="AD105" s="78">
        <v>9.1999999999999993</v>
      </c>
      <c r="AE105" s="79"/>
      <c r="AF105" s="78">
        <v>9.1</v>
      </c>
      <c r="AG105" s="78">
        <v>9.1999999999999993</v>
      </c>
      <c r="AH105" s="78">
        <v>7.7</v>
      </c>
      <c r="AI105" s="78">
        <v>7.7</v>
      </c>
      <c r="AJ105" s="78">
        <v>7.5</v>
      </c>
      <c r="AK105" s="78">
        <v>8.1999999999999993</v>
      </c>
      <c r="AL105" s="80">
        <v>43</v>
      </c>
      <c r="AM105" s="81">
        <v>2</v>
      </c>
      <c r="AN105" s="78">
        <v>7</v>
      </c>
      <c r="AO105" s="78">
        <v>7.3</v>
      </c>
      <c r="AP105" s="79"/>
      <c r="AQ105" s="79"/>
      <c r="AR105" s="79"/>
      <c r="AS105" s="79"/>
      <c r="AT105" s="79"/>
      <c r="AU105" s="78">
        <v>6.1</v>
      </c>
      <c r="AV105" s="79"/>
      <c r="AW105" s="79"/>
      <c r="AX105" s="79"/>
      <c r="AY105" s="79"/>
      <c r="AZ105" s="79"/>
      <c r="BA105" s="78">
        <v>7.4</v>
      </c>
      <c r="BB105" s="78">
        <v>6.1</v>
      </c>
      <c r="BC105" s="80">
        <v>5</v>
      </c>
      <c r="BD105" s="81">
        <v>0</v>
      </c>
      <c r="BE105" s="78">
        <v>7.2</v>
      </c>
      <c r="BF105" s="78">
        <v>8</v>
      </c>
      <c r="BG105" s="78">
        <v>6.8</v>
      </c>
      <c r="BH105" s="78">
        <v>6.7</v>
      </c>
      <c r="BI105" s="78">
        <v>9</v>
      </c>
      <c r="BJ105" s="78">
        <v>8.3000000000000007</v>
      </c>
      <c r="BK105" s="78">
        <v>7.4</v>
      </c>
      <c r="BL105" s="78">
        <v>7.6</v>
      </c>
      <c r="BM105" s="78">
        <v>7.9</v>
      </c>
      <c r="BN105" s="78">
        <v>6.7</v>
      </c>
      <c r="BO105" s="78">
        <v>7.1</v>
      </c>
      <c r="BP105" s="78">
        <v>6</v>
      </c>
      <c r="BQ105" s="78">
        <v>7.8</v>
      </c>
      <c r="BR105" s="78">
        <v>6.3</v>
      </c>
      <c r="BS105" s="78">
        <v>6.9</v>
      </c>
      <c r="BT105" s="82" t="s">
        <v>77</v>
      </c>
      <c r="BU105" s="78">
        <v>7.7</v>
      </c>
      <c r="BV105" s="78">
        <v>7.6</v>
      </c>
      <c r="BW105" s="78">
        <v>7.9</v>
      </c>
      <c r="BX105" s="78">
        <v>8.5</v>
      </c>
      <c r="BY105" s="78">
        <v>7.4</v>
      </c>
      <c r="BZ105" s="82" t="s">
        <v>77</v>
      </c>
      <c r="CA105" s="78">
        <v>6.9</v>
      </c>
      <c r="CB105" s="78">
        <v>7.3</v>
      </c>
      <c r="CC105" s="79"/>
      <c r="CD105" s="82" t="s">
        <v>77</v>
      </c>
      <c r="CE105" s="79"/>
      <c r="CF105" s="78">
        <v>8</v>
      </c>
      <c r="CG105" s="78">
        <v>8.5</v>
      </c>
      <c r="CH105" s="78">
        <v>8.6999999999999993</v>
      </c>
      <c r="CI105" s="80">
        <v>53</v>
      </c>
      <c r="CJ105" s="81">
        <v>6</v>
      </c>
      <c r="CK105" s="78">
        <v>6.6</v>
      </c>
      <c r="CL105" s="78">
        <v>6.8</v>
      </c>
      <c r="CM105" s="78">
        <v>9.3000000000000007</v>
      </c>
      <c r="CN105" s="79"/>
      <c r="CO105" s="78">
        <v>7.7</v>
      </c>
      <c r="CP105" s="78">
        <v>7</v>
      </c>
      <c r="CQ105" s="78">
        <v>7.2</v>
      </c>
      <c r="CR105" s="79"/>
      <c r="CS105" s="78">
        <v>8.1999999999999993</v>
      </c>
      <c r="CT105" s="79"/>
      <c r="CU105" s="79"/>
      <c r="CV105" s="78">
        <v>8.4</v>
      </c>
      <c r="CW105" s="78">
        <v>7.9</v>
      </c>
      <c r="CX105" s="79"/>
      <c r="CY105" s="78">
        <v>9.1</v>
      </c>
      <c r="CZ105" s="82" t="s">
        <v>77</v>
      </c>
      <c r="DA105" s="80">
        <v>23</v>
      </c>
      <c r="DB105" s="81">
        <v>1</v>
      </c>
      <c r="DC105" s="79"/>
      <c r="DD105" s="79"/>
      <c r="DE105" s="79"/>
      <c r="DF105" s="80">
        <v>0</v>
      </c>
      <c r="DG105" s="81">
        <v>4</v>
      </c>
      <c r="DH105" s="80">
        <v>124</v>
      </c>
      <c r="DI105" s="81">
        <v>13</v>
      </c>
      <c r="DJ105" s="83">
        <v>137</v>
      </c>
      <c r="DK105" s="78">
        <v>124</v>
      </c>
      <c r="DL105" s="78">
        <v>7.93</v>
      </c>
      <c r="DM105" s="78">
        <v>3.4</v>
      </c>
      <c r="DN105" s="76"/>
      <c r="DO105" s="13">
        <f t="shared" si="1"/>
        <v>9</v>
      </c>
    </row>
    <row r="106" spans="2:119" ht="27.75" customHeight="1">
      <c r="B106" s="75">
        <v>171685305</v>
      </c>
      <c r="C106" s="76" t="s">
        <v>127</v>
      </c>
      <c r="D106" s="76" t="s">
        <v>361</v>
      </c>
      <c r="E106" s="76" t="s">
        <v>4</v>
      </c>
      <c r="F106" s="77">
        <v>34273</v>
      </c>
      <c r="G106" s="76" t="s">
        <v>5</v>
      </c>
      <c r="H106" s="76" t="s">
        <v>399</v>
      </c>
      <c r="I106" s="78">
        <v>8.1999999999999993</v>
      </c>
      <c r="J106" s="78">
        <v>7</v>
      </c>
      <c r="K106" s="78">
        <v>8.1999999999999993</v>
      </c>
      <c r="L106" s="78">
        <v>9.6999999999999993</v>
      </c>
      <c r="M106" s="79"/>
      <c r="N106" s="78">
        <v>6.2</v>
      </c>
      <c r="O106" s="79"/>
      <c r="P106" s="78">
        <v>5.5</v>
      </c>
      <c r="Q106" s="79"/>
      <c r="R106" s="78">
        <v>5</v>
      </c>
      <c r="S106" s="79"/>
      <c r="T106" s="78">
        <v>7.4</v>
      </c>
      <c r="U106" s="79"/>
      <c r="V106" s="78">
        <v>5</v>
      </c>
      <c r="W106" s="79"/>
      <c r="X106" s="78">
        <v>7.9</v>
      </c>
      <c r="Y106" s="78">
        <v>8.4</v>
      </c>
      <c r="Z106" s="78">
        <v>6.8</v>
      </c>
      <c r="AA106" s="79"/>
      <c r="AB106" s="78">
        <v>9.1</v>
      </c>
      <c r="AC106" s="79"/>
      <c r="AD106" s="78">
        <v>8.3000000000000007</v>
      </c>
      <c r="AE106" s="78">
        <v>8.8000000000000007</v>
      </c>
      <c r="AF106" s="78">
        <v>8.9</v>
      </c>
      <c r="AG106" s="78">
        <v>8.1999999999999993</v>
      </c>
      <c r="AH106" s="78">
        <v>6.9</v>
      </c>
      <c r="AI106" s="78">
        <v>5.4</v>
      </c>
      <c r="AJ106" s="78">
        <v>7.3</v>
      </c>
      <c r="AK106" s="78">
        <v>7.8</v>
      </c>
      <c r="AL106" s="80">
        <v>45</v>
      </c>
      <c r="AM106" s="81">
        <v>0</v>
      </c>
      <c r="AN106" s="78">
        <v>6.2</v>
      </c>
      <c r="AO106" s="78">
        <v>8.3000000000000007</v>
      </c>
      <c r="AP106" s="78">
        <v>7.1</v>
      </c>
      <c r="AQ106" s="79"/>
      <c r="AR106" s="79"/>
      <c r="AS106" s="79"/>
      <c r="AT106" s="79"/>
      <c r="AU106" s="79"/>
      <c r="AV106" s="78">
        <v>4.9000000000000004</v>
      </c>
      <c r="AW106" s="79"/>
      <c r="AX106" s="79"/>
      <c r="AY106" s="79"/>
      <c r="AZ106" s="79"/>
      <c r="BA106" s="79"/>
      <c r="BB106" s="78">
        <v>7.1</v>
      </c>
      <c r="BC106" s="80">
        <v>5</v>
      </c>
      <c r="BD106" s="81">
        <v>0</v>
      </c>
      <c r="BE106" s="78">
        <v>7.4</v>
      </c>
      <c r="BF106" s="78">
        <v>6.9</v>
      </c>
      <c r="BG106" s="78">
        <v>8.3000000000000007</v>
      </c>
      <c r="BH106" s="78">
        <v>8.6999999999999993</v>
      </c>
      <c r="BI106" s="78">
        <v>7.7</v>
      </c>
      <c r="BJ106" s="78">
        <v>7.9</v>
      </c>
      <c r="BK106" s="78">
        <v>6.3</v>
      </c>
      <c r="BL106" s="78">
        <v>6.3</v>
      </c>
      <c r="BM106" s="78">
        <v>7.7</v>
      </c>
      <c r="BN106" s="78">
        <v>8.6999999999999993</v>
      </c>
      <c r="BO106" s="78">
        <v>5.9</v>
      </c>
      <c r="BP106" s="78">
        <v>7.3</v>
      </c>
      <c r="BQ106" s="78">
        <v>8.6</v>
      </c>
      <c r="BR106" s="78">
        <v>7.1</v>
      </c>
      <c r="BS106" s="78">
        <v>7.1</v>
      </c>
      <c r="BT106" s="78">
        <v>8</v>
      </c>
      <c r="BU106" s="78">
        <v>8</v>
      </c>
      <c r="BV106" s="78">
        <v>7.9</v>
      </c>
      <c r="BW106" s="78">
        <v>8.5</v>
      </c>
      <c r="BX106" s="78">
        <v>7.9</v>
      </c>
      <c r="BY106" s="78">
        <v>8.1</v>
      </c>
      <c r="BZ106" s="78">
        <v>6.8</v>
      </c>
      <c r="CA106" s="78">
        <v>5.7</v>
      </c>
      <c r="CB106" s="78">
        <v>6.8</v>
      </c>
      <c r="CC106" s="79"/>
      <c r="CD106" s="78">
        <v>7.4</v>
      </c>
      <c r="CE106" s="78">
        <v>7</v>
      </c>
      <c r="CF106" s="79"/>
      <c r="CG106" s="78">
        <v>6.4</v>
      </c>
      <c r="CH106" s="78">
        <v>7.6</v>
      </c>
      <c r="CI106" s="80">
        <v>59</v>
      </c>
      <c r="CJ106" s="81">
        <v>0</v>
      </c>
      <c r="CK106" s="78">
        <v>8.5</v>
      </c>
      <c r="CL106" s="78">
        <v>8.6</v>
      </c>
      <c r="CM106" s="78">
        <v>6.2</v>
      </c>
      <c r="CN106" s="79">
        <v>0</v>
      </c>
      <c r="CO106" s="78">
        <v>6.7</v>
      </c>
      <c r="CP106" s="78">
        <v>7.1</v>
      </c>
      <c r="CQ106" s="78">
        <v>6.8</v>
      </c>
      <c r="CR106" s="79"/>
      <c r="CS106" s="78">
        <v>6.7</v>
      </c>
      <c r="CT106" s="79"/>
      <c r="CU106" s="79"/>
      <c r="CV106" s="78">
        <v>8.1</v>
      </c>
      <c r="CW106" s="78">
        <v>6.9</v>
      </c>
      <c r="CX106" s="78">
        <v>7.7</v>
      </c>
      <c r="CY106" s="78">
        <v>8.4</v>
      </c>
      <c r="CZ106" s="78">
        <v>8.6999999999999993</v>
      </c>
      <c r="DA106" s="80">
        <v>27</v>
      </c>
      <c r="DB106" s="81">
        <v>0</v>
      </c>
      <c r="DC106" s="78">
        <v>8.8000000000000007</v>
      </c>
      <c r="DD106" s="78">
        <v>8.1999999999999993</v>
      </c>
      <c r="DE106" s="79"/>
      <c r="DF106" s="80">
        <v>4</v>
      </c>
      <c r="DG106" s="81">
        <v>0</v>
      </c>
      <c r="DH106" s="80">
        <v>140</v>
      </c>
      <c r="DI106" s="81">
        <v>0</v>
      </c>
      <c r="DJ106" s="83">
        <v>137</v>
      </c>
      <c r="DK106" s="78">
        <v>143</v>
      </c>
      <c r="DL106" s="78">
        <v>7.3</v>
      </c>
      <c r="DM106" s="78">
        <v>3.02</v>
      </c>
      <c r="DN106" s="76" t="s">
        <v>362</v>
      </c>
      <c r="DO106" s="13">
        <f t="shared" si="1"/>
        <v>0</v>
      </c>
    </row>
    <row r="107" spans="2:119" ht="27.75" customHeight="1">
      <c r="B107" s="75">
        <v>2120317609</v>
      </c>
      <c r="C107" s="76" t="s">
        <v>0</v>
      </c>
      <c r="D107" s="76" t="s">
        <v>222</v>
      </c>
      <c r="E107" s="76" t="s">
        <v>4</v>
      </c>
      <c r="F107" s="77">
        <v>35653</v>
      </c>
      <c r="G107" s="76" t="s">
        <v>5</v>
      </c>
      <c r="H107" s="76" t="s">
        <v>147</v>
      </c>
      <c r="I107" s="78">
        <v>7.5</v>
      </c>
      <c r="J107" s="78">
        <v>7.9</v>
      </c>
      <c r="K107" s="78">
        <v>5.4</v>
      </c>
      <c r="L107" s="78">
        <v>6.9</v>
      </c>
      <c r="M107" s="79"/>
      <c r="N107" s="78">
        <v>5.4</v>
      </c>
      <c r="O107" s="79"/>
      <c r="P107" s="78">
        <v>4.5999999999999996</v>
      </c>
      <c r="Q107" s="79"/>
      <c r="R107" s="78">
        <v>4.3</v>
      </c>
      <c r="S107" s="79"/>
      <c r="T107" s="78">
        <v>6.9</v>
      </c>
      <c r="U107" s="79"/>
      <c r="V107" s="78">
        <v>6.3</v>
      </c>
      <c r="W107" s="79"/>
      <c r="X107" s="78">
        <v>8.5</v>
      </c>
      <c r="Y107" s="78">
        <v>9.6</v>
      </c>
      <c r="Z107" s="78">
        <v>8.4</v>
      </c>
      <c r="AA107" s="78">
        <v>7.9</v>
      </c>
      <c r="AB107" s="82" t="s">
        <v>77</v>
      </c>
      <c r="AC107" s="79"/>
      <c r="AD107" s="78">
        <v>5.9</v>
      </c>
      <c r="AE107" s="78">
        <v>7.7</v>
      </c>
      <c r="AF107" s="78">
        <v>8.4</v>
      </c>
      <c r="AG107" s="78">
        <v>8.1999999999999993</v>
      </c>
      <c r="AH107" s="78">
        <v>7.8</v>
      </c>
      <c r="AI107" s="78">
        <v>7</v>
      </c>
      <c r="AJ107" s="78">
        <v>7.9</v>
      </c>
      <c r="AK107" s="78">
        <v>8.6</v>
      </c>
      <c r="AL107" s="80">
        <v>45</v>
      </c>
      <c r="AM107" s="81">
        <v>0</v>
      </c>
      <c r="AN107" s="78">
        <v>5.6</v>
      </c>
      <c r="AO107" s="78">
        <v>6.4</v>
      </c>
      <c r="AP107" s="78">
        <v>8.6999999999999993</v>
      </c>
      <c r="AQ107" s="79"/>
      <c r="AR107" s="79"/>
      <c r="AS107" s="79"/>
      <c r="AT107" s="82" t="s">
        <v>77</v>
      </c>
      <c r="AU107" s="79"/>
      <c r="AV107" s="79"/>
      <c r="AW107" s="79"/>
      <c r="AX107" s="78">
        <v>5.8</v>
      </c>
      <c r="AY107" s="79"/>
      <c r="AZ107" s="79"/>
      <c r="BA107" s="79"/>
      <c r="BB107" s="78">
        <v>5.4</v>
      </c>
      <c r="BC107" s="80">
        <v>5</v>
      </c>
      <c r="BD107" s="81">
        <v>0</v>
      </c>
      <c r="BE107" s="78">
        <v>6.2</v>
      </c>
      <c r="BF107" s="78">
        <v>7.5</v>
      </c>
      <c r="BG107" s="78">
        <v>6.2</v>
      </c>
      <c r="BH107" s="78">
        <v>6.7</v>
      </c>
      <c r="BI107" s="78">
        <v>7.5</v>
      </c>
      <c r="BJ107" s="78">
        <v>6</v>
      </c>
      <c r="BK107" s="78">
        <v>6.8</v>
      </c>
      <c r="BL107" s="78">
        <v>7.5</v>
      </c>
      <c r="BM107" s="78">
        <v>8</v>
      </c>
      <c r="BN107" s="78">
        <v>7.5</v>
      </c>
      <c r="BO107" s="78">
        <v>6.7</v>
      </c>
      <c r="BP107" s="78">
        <v>6.4</v>
      </c>
      <c r="BQ107" s="78">
        <v>7.4</v>
      </c>
      <c r="BR107" s="78">
        <v>5.9</v>
      </c>
      <c r="BS107" s="78">
        <v>6.1</v>
      </c>
      <c r="BT107" s="78">
        <v>6.1</v>
      </c>
      <c r="BU107" s="78">
        <v>8.4</v>
      </c>
      <c r="BV107" s="78">
        <v>7.1</v>
      </c>
      <c r="BW107" s="78">
        <v>6.5</v>
      </c>
      <c r="BX107" s="78">
        <v>6.6</v>
      </c>
      <c r="BY107" s="78">
        <v>8</v>
      </c>
      <c r="BZ107" s="78">
        <v>6.4</v>
      </c>
      <c r="CA107" s="78">
        <v>6.7</v>
      </c>
      <c r="CB107" s="78">
        <v>6.7</v>
      </c>
      <c r="CC107" s="78">
        <v>5.9</v>
      </c>
      <c r="CD107" s="79"/>
      <c r="CE107" s="78">
        <v>5.5</v>
      </c>
      <c r="CF107" s="79"/>
      <c r="CG107" s="78">
        <v>5.8</v>
      </c>
      <c r="CH107" s="78">
        <v>8</v>
      </c>
      <c r="CI107" s="80">
        <v>59</v>
      </c>
      <c r="CJ107" s="81">
        <v>0</v>
      </c>
      <c r="CK107" s="78">
        <v>7.1</v>
      </c>
      <c r="CL107" s="78">
        <v>7.4</v>
      </c>
      <c r="CM107" s="79"/>
      <c r="CN107" s="78">
        <v>4.9000000000000004</v>
      </c>
      <c r="CO107" s="78">
        <v>7.9</v>
      </c>
      <c r="CP107" s="78">
        <v>6.8</v>
      </c>
      <c r="CQ107" s="82" t="s">
        <v>77</v>
      </c>
      <c r="CR107" s="78">
        <v>5.2</v>
      </c>
      <c r="CS107" s="78">
        <v>7</v>
      </c>
      <c r="CT107" s="79"/>
      <c r="CU107" s="79"/>
      <c r="CV107" s="78">
        <v>8.1</v>
      </c>
      <c r="CW107" s="78">
        <v>6.4</v>
      </c>
      <c r="CX107" s="79"/>
      <c r="CY107" s="78">
        <v>8.4</v>
      </c>
      <c r="CZ107" s="82" t="s">
        <v>77</v>
      </c>
      <c r="DA107" s="80">
        <v>23</v>
      </c>
      <c r="DB107" s="81">
        <v>1</v>
      </c>
      <c r="DC107" s="79"/>
      <c r="DD107" s="79"/>
      <c r="DE107" s="79"/>
      <c r="DF107" s="80">
        <v>0</v>
      </c>
      <c r="DG107" s="81">
        <v>4</v>
      </c>
      <c r="DH107" s="80">
        <v>132</v>
      </c>
      <c r="DI107" s="81">
        <v>5</v>
      </c>
      <c r="DJ107" s="83">
        <v>137</v>
      </c>
      <c r="DK107" s="78">
        <v>133</v>
      </c>
      <c r="DL107" s="78">
        <v>6.87</v>
      </c>
      <c r="DM107" s="78">
        <v>2.77</v>
      </c>
      <c r="DN107" s="76" t="s">
        <v>293</v>
      </c>
      <c r="DO107" s="13">
        <f t="shared" si="1"/>
        <v>1</v>
      </c>
    </row>
    <row r="108" spans="2:119" ht="27.75" customHeight="1">
      <c r="B108" s="75">
        <v>2220313915</v>
      </c>
      <c r="C108" s="76" t="s">
        <v>3</v>
      </c>
      <c r="D108" s="76" t="s">
        <v>279</v>
      </c>
      <c r="E108" s="76" t="s">
        <v>4</v>
      </c>
      <c r="F108" s="77">
        <v>35905</v>
      </c>
      <c r="G108" s="76" t="s">
        <v>5</v>
      </c>
      <c r="H108" s="76" t="s">
        <v>144</v>
      </c>
      <c r="I108" s="78">
        <v>8.5</v>
      </c>
      <c r="J108" s="78">
        <v>6.7</v>
      </c>
      <c r="K108" s="78">
        <v>7.9</v>
      </c>
      <c r="L108" s="78">
        <v>6.3</v>
      </c>
      <c r="M108" s="79"/>
      <c r="N108" s="78">
        <v>4</v>
      </c>
      <c r="O108" s="79"/>
      <c r="P108" s="78">
        <v>5.6</v>
      </c>
      <c r="Q108" s="79"/>
      <c r="R108" s="78">
        <v>7</v>
      </c>
      <c r="S108" s="79"/>
      <c r="T108" s="82" t="s">
        <v>77</v>
      </c>
      <c r="U108" s="79"/>
      <c r="V108" s="79"/>
      <c r="W108" s="79"/>
      <c r="X108" s="78">
        <v>4.9000000000000004</v>
      </c>
      <c r="Y108" s="78">
        <v>4.2</v>
      </c>
      <c r="Z108" s="78">
        <v>5.2</v>
      </c>
      <c r="AA108" s="78">
        <v>6</v>
      </c>
      <c r="AB108" s="79"/>
      <c r="AC108" s="79"/>
      <c r="AD108" s="78">
        <v>6.6</v>
      </c>
      <c r="AE108" s="78">
        <v>7.3</v>
      </c>
      <c r="AF108" s="78">
        <v>8.8000000000000007</v>
      </c>
      <c r="AG108" s="78">
        <v>7.9</v>
      </c>
      <c r="AH108" s="78">
        <v>7.2</v>
      </c>
      <c r="AI108" s="78">
        <v>7.5</v>
      </c>
      <c r="AJ108" s="82" t="s">
        <v>77</v>
      </c>
      <c r="AK108" s="78">
        <v>8.1</v>
      </c>
      <c r="AL108" s="80">
        <v>38</v>
      </c>
      <c r="AM108" s="81">
        <v>7</v>
      </c>
      <c r="AN108" s="78">
        <v>5.4</v>
      </c>
      <c r="AO108" s="78">
        <v>5.0999999999999996</v>
      </c>
      <c r="AP108" s="79"/>
      <c r="AQ108" s="79"/>
      <c r="AR108" s="78">
        <v>5.6</v>
      </c>
      <c r="AS108" s="79"/>
      <c r="AT108" s="79"/>
      <c r="AU108" s="79"/>
      <c r="AV108" s="79"/>
      <c r="AW108" s="79"/>
      <c r="AX108" s="78">
        <v>6.6</v>
      </c>
      <c r="AY108" s="79"/>
      <c r="AZ108" s="79"/>
      <c r="BA108" s="79"/>
      <c r="BB108" s="78">
        <v>5</v>
      </c>
      <c r="BC108" s="80">
        <v>5</v>
      </c>
      <c r="BD108" s="81">
        <v>0</v>
      </c>
      <c r="BE108" s="78">
        <v>7.4</v>
      </c>
      <c r="BF108" s="78">
        <v>7.7</v>
      </c>
      <c r="BG108" s="78">
        <v>5.7</v>
      </c>
      <c r="BH108" s="78">
        <v>6</v>
      </c>
      <c r="BI108" s="78">
        <v>6.1</v>
      </c>
      <c r="BJ108" s="78">
        <v>4.2</v>
      </c>
      <c r="BK108" s="78">
        <v>5</v>
      </c>
      <c r="BL108" s="78">
        <v>4.7</v>
      </c>
      <c r="BM108" s="78">
        <v>7.1</v>
      </c>
      <c r="BN108" s="78">
        <v>5.5</v>
      </c>
      <c r="BO108" s="78">
        <v>6.3</v>
      </c>
      <c r="BP108" s="78">
        <v>4.5999999999999996</v>
      </c>
      <c r="BQ108" s="78">
        <v>6.1</v>
      </c>
      <c r="BR108" s="78">
        <v>4.3</v>
      </c>
      <c r="BS108" s="78">
        <v>5.3</v>
      </c>
      <c r="BT108" s="78">
        <v>6.1</v>
      </c>
      <c r="BU108" s="78">
        <v>7.4</v>
      </c>
      <c r="BV108" s="78">
        <v>7.1</v>
      </c>
      <c r="BW108" s="78">
        <v>5.6</v>
      </c>
      <c r="BX108" s="78">
        <v>5.0999999999999996</v>
      </c>
      <c r="BY108" s="78">
        <v>4.2</v>
      </c>
      <c r="BZ108" s="82" t="s">
        <v>77</v>
      </c>
      <c r="CA108" s="78">
        <v>6.7</v>
      </c>
      <c r="CB108" s="82" t="s">
        <v>77</v>
      </c>
      <c r="CC108" s="82" t="s">
        <v>77</v>
      </c>
      <c r="CD108" s="79"/>
      <c r="CE108" s="79"/>
      <c r="CF108" s="78">
        <v>6.6</v>
      </c>
      <c r="CG108" s="78">
        <v>4.9000000000000004</v>
      </c>
      <c r="CH108" s="78">
        <v>7</v>
      </c>
      <c r="CI108" s="80">
        <v>52</v>
      </c>
      <c r="CJ108" s="81">
        <v>7</v>
      </c>
      <c r="CK108" s="78">
        <v>6.2</v>
      </c>
      <c r="CL108" s="78">
        <v>7.6</v>
      </c>
      <c r="CM108" s="78">
        <v>5.0999999999999996</v>
      </c>
      <c r="CN108" s="79"/>
      <c r="CO108" s="78">
        <v>5.3</v>
      </c>
      <c r="CP108" s="82" t="s">
        <v>77</v>
      </c>
      <c r="CQ108" s="82" t="s">
        <v>77</v>
      </c>
      <c r="CR108" s="79"/>
      <c r="CS108" s="79"/>
      <c r="CT108" s="78">
        <v>5.2</v>
      </c>
      <c r="CU108" s="79"/>
      <c r="CV108" s="78">
        <v>7</v>
      </c>
      <c r="CW108" s="78">
        <v>5.3</v>
      </c>
      <c r="CX108" s="79"/>
      <c r="CY108" s="78">
        <v>6.4</v>
      </c>
      <c r="CZ108" s="82" t="s">
        <v>77</v>
      </c>
      <c r="DA108" s="80">
        <v>17</v>
      </c>
      <c r="DB108" s="81">
        <v>7</v>
      </c>
      <c r="DC108" s="79"/>
      <c r="DD108" s="79"/>
      <c r="DE108" s="79"/>
      <c r="DF108" s="80">
        <v>0</v>
      </c>
      <c r="DG108" s="81">
        <v>4</v>
      </c>
      <c r="DH108" s="80">
        <v>112</v>
      </c>
      <c r="DI108" s="81">
        <v>25</v>
      </c>
      <c r="DJ108" s="83">
        <v>137</v>
      </c>
      <c r="DK108" s="78">
        <v>115</v>
      </c>
      <c r="DL108" s="78">
        <v>6</v>
      </c>
      <c r="DM108" s="78">
        <v>2.2200000000000002</v>
      </c>
      <c r="DN108" s="76"/>
      <c r="DO108" s="13">
        <f t="shared" si="1"/>
        <v>21</v>
      </c>
    </row>
    <row r="109" spans="2:119" ht="27.75" customHeight="1">
      <c r="B109" s="75">
        <v>2220319629</v>
      </c>
      <c r="C109" s="76" t="s">
        <v>85</v>
      </c>
      <c r="D109" s="76" t="s">
        <v>109</v>
      </c>
      <c r="E109" s="76" t="s">
        <v>4</v>
      </c>
      <c r="F109" s="77">
        <v>35861</v>
      </c>
      <c r="G109" s="76" t="s">
        <v>5</v>
      </c>
      <c r="H109" s="76" t="s">
        <v>144</v>
      </c>
      <c r="I109" s="78">
        <v>7.8</v>
      </c>
      <c r="J109" s="78">
        <v>7.6</v>
      </c>
      <c r="K109" s="78">
        <v>6.2</v>
      </c>
      <c r="L109" s="78">
        <v>6.3</v>
      </c>
      <c r="M109" s="79"/>
      <c r="N109" s="78">
        <v>5.9</v>
      </c>
      <c r="O109" s="79"/>
      <c r="P109" s="78">
        <v>4.4000000000000004</v>
      </c>
      <c r="Q109" s="79"/>
      <c r="R109" s="78">
        <v>7.5</v>
      </c>
      <c r="S109" s="79"/>
      <c r="T109" s="78">
        <v>5.2</v>
      </c>
      <c r="U109" s="79"/>
      <c r="V109" s="78">
        <v>5.7</v>
      </c>
      <c r="W109" s="79"/>
      <c r="X109" s="78">
        <v>7</v>
      </c>
      <c r="Y109" s="78">
        <v>6.6</v>
      </c>
      <c r="Z109" s="78">
        <v>5.6</v>
      </c>
      <c r="AA109" s="79"/>
      <c r="AB109" s="78">
        <v>5.5</v>
      </c>
      <c r="AC109" s="79"/>
      <c r="AD109" s="78">
        <v>6.4</v>
      </c>
      <c r="AE109" s="78">
        <v>4.4000000000000004</v>
      </c>
      <c r="AF109" s="78">
        <v>8.6</v>
      </c>
      <c r="AG109" s="78">
        <v>8.4</v>
      </c>
      <c r="AH109" s="78">
        <v>7.1</v>
      </c>
      <c r="AI109" s="78">
        <v>7.8</v>
      </c>
      <c r="AJ109" s="78">
        <v>6.1</v>
      </c>
      <c r="AK109" s="78">
        <v>8.1</v>
      </c>
      <c r="AL109" s="80">
        <v>45</v>
      </c>
      <c r="AM109" s="81">
        <v>0</v>
      </c>
      <c r="AN109" s="78">
        <v>6</v>
      </c>
      <c r="AO109" s="78">
        <v>6</v>
      </c>
      <c r="AP109" s="79"/>
      <c r="AQ109" s="79"/>
      <c r="AR109" s="79"/>
      <c r="AS109" s="79"/>
      <c r="AT109" s="79"/>
      <c r="AU109" s="78">
        <v>7.5</v>
      </c>
      <c r="AV109" s="79"/>
      <c r="AW109" s="79"/>
      <c r="AX109" s="79"/>
      <c r="AY109" s="79"/>
      <c r="AZ109" s="79"/>
      <c r="BA109" s="78">
        <v>8.6999999999999993</v>
      </c>
      <c r="BB109" s="78">
        <v>7.3</v>
      </c>
      <c r="BC109" s="80">
        <v>5</v>
      </c>
      <c r="BD109" s="81">
        <v>0</v>
      </c>
      <c r="BE109" s="78">
        <v>6.6</v>
      </c>
      <c r="BF109" s="78">
        <v>5.0999999999999996</v>
      </c>
      <c r="BG109" s="78">
        <v>4.5</v>
      </c>
      <c r="BH109" s="78">
        <v>6.2</v>
      </c>
      <c r="BI109" s="78">
        <v>6.7</v>
      </c>
      <c r="BJ109" s="78">
        <v>4.5999999999999996</v>
      </c>
      <c r="BK109" s="82" t="s">
        <v>77</v>
      </c>
      <c r="BL109" s="78">
        <v>5.2</v>
      </c>
      <c r="BM109" s="78">
        <v>5.9</v>
      </c>
      <c r="BN109" s="78">
        <v>4.5</v>
      </c>
      <c r="BO109" s="79"/>
      <c r="BP109" s="78">
        <v>4.5</v>
      </c>
      <c r="BQ109" s="78">
        <v>6.7</v>
      </c>
      <c r="BR109" s="78">
        <v>5.3</v>
      </c>
      <c r="BS109" s="79"/>
      <c r="BT109" s="78">
        <v>4.5999999999999996</v>
      </c>
      <c r="BU109" s="79"/>
      <c r="BV109" s="78">
        <v>6.3</v>
      </c>
      <c r="BW109" s="78">
        <v>4</v>
      </c>
      <c r="BX109" s="82" t="s">
        <v>77</v>
      </c>
      <c r="BY109" s="79"/>
      <c r="BZ109" s="79"/>
      <c r="CA109" s="82" t="s">
        <v>77</v>
      </c>
      <c r="CB109" s="82" t="s">
        <v>77</v>
      </c>
      <c r="CC109" s="79"/>
      <c r="CD109" s="79"/>
      <c r="CE109" s="79"/>
      <c r="CF109" s="79"/>
      <c r="CG109" s="78">
        <v>6.7</v>
      </c>
      <c r="CH109" s="78">
        <v>7</v>
      </c>
      <c r="CI109" s="80">
        <v>34</v>
      </c>
      <c r="CJ109" s="81">
        <v>25</v>
      </c>
      <c r="CK109" s="79"/>
      <c r="CL109" s="79"/>
      <c r="CM109" s="79"/>
      <c r="CN109" s="82" t="s">
        <v>77</v>
      </c>
      <c r="CO109" s="79"/>
      <c r="CP109" s="79"/>
      <c r="CQ109" s="82" t="s">
        <v>77</v>
      </c>
      <c r="CR109" s="79"/>
      <c r="CS109" s="79"/>
      <c r="CT109" s="79"/>
      <c r="CU109" s="79"/>
      <c r="CV109" s="79"/>
      <c r="CW109" s="79"/>
      <c r="CX109" s="79"/>
      <c r="CY109" s="78">
        <v>8.4</v>
      </c>
      <c r="CZ109" s="82" t="s">
        <v>77</v>
      </c>
      <c r="DA109" s="80">
        <v>1</v>
      </c>
      <c r="DB109" s="81">
        <v>23</v>
      </c>
      <c r="DC109" s="79"/>
      <c r="DD109" s="79"/>
      <c r="DE109" s="79"/>
      <c r="DF109" s="80">
        <v>0</v>
      </c>
      <c r="DG109" s="81">
        <v>4</v>
      </c>
      <c r="DH109" s="80">
        <v>85</v>
      </c>
      <c r="DI109" s="81">
        <v>52</v>
      </c>
      <c r="DJ109" s="83">
        <v>137</v>
      </c>
      <c r="DK109" s="78">
        <v>93</v>
      </c>
      <c r="DL109" s="78">
        <v>5.68</v>
      </c>
      <c r="DM109" s="78">
        <v>2.11</v>
      </c>
      <c r="DN109" s="76" t="s">
        <v>113</v>
      </c>
      <c r="DO109" s="13">
        <f t="shared" si="1"/>
        <v>48</v>
      </c>
    </row>
    <row r="110" spans="2:119" ht="27.75" customHeight="1">
      <c r="B110" s="75">
        <v>2220326469</v>
      </c>
      <c r="C110" s="76" t="s">
        <v>363</v>
      </c>
      <c r="D110" s="76" t="s">
        <v>10</v>
      </c>
      <c r="E110" s="76" t="s">
        <v>364</v>
      </c>
      <c r="F110" s="77">
        <v>34740</v>
      </c>
      <c r="G110" s="76" t="s">
        <v>5</v>
      </c>
      <c r="H110" s="76" t="s">
        <v>146</v>
      </c>
      <c r="I110" s="78">
        <v>8.1999999999999993</v>
      </c>
      <c r="J110" s="78">
        <v>8.4</v>
      </c>
      <c r="K110" s="78">
        <v>7.7</v>
      </c>
      <c r="L110" s="78">
        <v>8.5</v>
      </c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8">
        <v>6</v>
      </c>
      <c r="Y110" s="82" t="s">
        <v>77</v>
      </c>
      <c r="Z110" s="78">
        <v>5.2</v>
      </c>
      <c r="AA110" s="79"/>
      <c r="AB110" s="82" t="s">
        <v>77</v>
      </c>
      <c r="AC110" s="79"/>
      <c r="AD110" s="79">
        <v>0</v>
      </c>
      <c r="AE110" s="79"/>
      <c r="AF110" s="78">
        <v>9.3000000000000007</v>
      </c>
      <c r="AG110" s="78">
        <v>9</v>
      </c>
      <c r="AH110" s="79"/>
      <c r="AI110" s="79"/>
      <c r="AJ110" s="79"/>
      <c r="AK110" s="79"/>
      <c r="AL110" s="80">
        <v>16</v>
      </c>
      <c r="AM110" s="81">
        <v>29</v>
      </c>
      <c r="AN110" s="78">
        <v>7.4</v>
      </c>
      <c r="AO110" s="82" t="s">
        <v>77</v>
      </c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80">
        <v>1</v>
      </c>
      <c r="BD110" s="81">
        <v>4</v>
      </c>
      <c r="BE110" s="78">
        <v>8.3000000000000007</v>
      </c>
      <c r="BF110" s="78">
        <v>6.7</v>
      </c>
      <c r="BG110" s="78">
        <v>4</v>
      </c>
      <c r="BH110" s="78">
        <v>8.6</v>
      </c>
      <c r="BI110" s="78">
        <v>9.1999999999999993</v>
      </c>
      <c r="BJ110" s="82" t="s">
        <v>77</v>
      </c>
      <c r="BK110" s="79"/>
      <c r="BL110" s="82" t="s">
        <v>77</v>
      </c>
      <c r="BM110" s="82" t="s">
        <v>77</v>
      </c>
      <c r="BN110" s="79"/>
      <c r="BO110" s="79"/>
      <c r="BP110" s="79"/>
      <c r="BQ110" s="79"/>
      <c r="BR110" s="79"/>
      <c r="BS110" s="79"/>
      <c r="BT110" s="79"/>
      <c r="BU110" s="79"/>
      <c r="BV110" s="78">
        <v>5.5</v>
      </c>
      <c r="BW110" s="82" t="s">
        <v>77</v>
      </c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>
        <v>0</v>
      </c>
      <c r="CI110" s="80">
        <v>12</v>
      </c>
      <c r="CJ110" s="81">
        <v>47</v>
      </c>
      <c r="CK110" s="82" t="s">
        <v>77</v>
      </c>
      <c r="CL110" s="78">
        <v>7.1</v>
      </c>
      <c r="CM110" s="79"/>
      <c r="CN110" s="79"/>
      <c r="CO110" s="82" t="s">
        <v>77</v>
      </c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80">
        <v>2</v>
      </c>
      <c r="DB110" s="81">
        <v>22</v>
      </c>
      <c r="DC110" s="79"/>
      <c r="DD110" s="79"/>
      <c r="DE110" s="79"/>
      <c r="DF110" s="80">
        <v>0</v>
      </c>
      <c r="DG110" s="81">
        <v>4</v>
      </c>
      <c r="DH110" s="80">
        <v>31</v>
      </c>
      <c r="DI110" s="81">
        <v>106</v>
      </c>
      <c r="DJ110" s="83">
        <v>137</v>
      </c>
      <c r="DK110" s="78">
        <v>34</v>
      </c>
      <c r="DL110" s="78">
        <v>6.55</v>
      </c>
      <c r="DM110" s="78">
        <v>2.72</v>
      </c>
      <c r="DN110" s="76"/>
      <c r="DO110" s="13">
        <f t="shared" si="1"/>
        <v>98</v>
      </c>
    </row>
    <row r="111" spans="2:119" ht="27.75" customHeight="1">
      <c r="B111" s="75">
        <v>2220328315</v>
      </c>
      <c r="C111" s="76" t="s">
        <v>0</v>
      </c>
      <c r="D111" s="76" t="s">
        <v>110</v>
      </c>
      <c r="E111" s="76" t="s">
        <v>365</v>
      </c>
      <c r="F111" s="77">
        <v>36019</v>
      </c>
      <c r="G111" s="76" t="s">
        <v>5</v>
      </c>
      <c r="H111" s="76" t="s">
        <v>144</v>
      </c>
      <c r="I111" s="78">
        <v>6.9</v>
      </c>
      <c r="J111" s="78">
        <v>7.1</v>
      </c>
      <c r="K111" s="78">
        <v>6.1</v>
      </c>
      <c r="L111" s="78">
        <v>9.1999999999999993</v>
      </c>
      <c r="M111" s="79"/>
      <c r="N111" s="78">
        <v>7.5</v>
      </c>
      <c r="O111" s="79"/>
      <c r="P111" s="78">
        <v>6</v>
      </c>
      <c r="Q111" s="79"/>
      <c r="R111" s="78">
        <v>8.1</v>
      </c>
      <c r="S111" s="79"/>
      <c r="T111" s="78">
        <v>8.6999999999999993</v>
      </c>
      <c r="U111" s="79"/>
      <c r="V111" s="78">
        <v>6.3</v>
      </c>
      <c r="W111" s="79"/>
      <c r="X111" s="78">
        <v>6.1</v>
      </c>
      <c r="Y111" s="78">
        <v>7.6</v>
      </c>
      <c r="Z111" s="78">
        <v>4.8</v>
      </c>
      <c r="AA111" s="79"/>
      <c r="AB111" s="78">
        <v>6.9</v>
      </c>
      <c r="AC111" s="79"/>
      <c r="AD111" s="78">
        <v>6.7</v>
      </c>
      <c r="AE111" s="78">
        <v>7.6</v>
      </c>
      <c r="AF111" s="78">
        <v>9.4</v>
      </c>
      <c r="AG111" s="78">
        <v>7.8</v>
      </c>
      <c r="AH111" s="82" t="s">
        <v>77</v>
      </c>
      <c r="AI111" s="78">
        <v>5.9</v>
      </c>
      <c r="AJ111" s="78">
        <v>6.4</v>
      </c>
      <c r="AK111" s="78">
        <v>7.7</v>
      </c>
      <c r="AL111" s="80">
        <v>42</v>
      </c>
      <c r="AM111" s="81">
        <v>3</v>
      </c>
      <c r="AN111" s="78">
        <v>7</v>
      </c>
      <c r="AO111" s="78">
        <v>7.8</v>
      </c>
      <c r="AP111" s="78">
        <v>8.6999999999999993</v>
      </c>
      <c r="AQ111" s="79"/>
      <c r="AR111" s="79"/>
      <c r="AS111" s="79"/>
      <c r="AT111" s="79"/>
      <c r="AU111" s="79"/>
      <c r="AV111" s="78">
        <v>8.1999999999999993</v>
      </c>
      <c r="AW111" s="79"/>
      <c r="AX111" s="79"/>
      <c r="AY111" s="79"/>
      <c r="AZ111" s="79"/>
      <c r="BA111" s="79"/>
      <c r="BB111" s="78">
        <v>8.9</v>
      </c>
      <c r="BC111" s="80">
        <v>5</v>
      </c>
      <c r="BD111" s="81">
        <v>0</v>
      </c>
      <c r="BE111" s="78">
        <v>8.6</v>
      </c>
      <c r="BF111" s="78">
        <v>6.4</v>
      </c>
      <c r="BG111" s="78">
        <v>4.7</v>
      </c>
      <c r="BH111" s="78">
        <v>8</v>
      </c>
      <c r="BI111" s="78">
        <v>6.9</v>
      </c>
      <c r="BJ111" s="78">
        <v>6.2</v>
      </c>
      <c r="BK111" s="78">
        <v>5</v>
      </c>
      <c r="BL111" s="78">
        <v>6.8</v>
      </c>
      <c r="BM111" s="78">
        <v>7.6</v>
      </c>
      <c r="BN111" s="78">
        <v>7.3</v>
      </c>
      <c r="BO111" s="78">
        <v>5.6</v>
      </c>
      <c r="BP111" s="78">
        <v>5.6</v>
      </c>
      <c r="BQ111" s="78">
        <v>6.3</v>
      </c>
      <c r="BR111" s="78">
        <v>6.4</v>
      </c>
      <c r="BS111" s="78">
        <v>5.8</v>
      </c>
      <c r="BT111" s="78">
        <v>7.9</v>
      </c>
      <c r="BU111" s="78">
        <v>6.9</v>
      </c>
      <c r="BV111" s="78">
        <v>6.2</v>
      </c>
      <c r="BW111" s="78">
        <v>5.5</v>
      </c>
      <c r="BX111" s="82" t="s">
        <v>77</v>
      </c>
      <c r="BY111" s="78">
        <v>6.6</v>
      </c>
      <c r="BZ111" s="82" t="s">
        <v>77</v>
      </c>
      <c r="CA111" s="78">
        <v>5.8</v>
      </c>
      <c r="CB111" s="78">
        <v>8.6999999999999993</v>
      </c>
      <c r="CC111" s="82" t="s">
        <v>77</v>
      </c>
      <c r="CD111" s="79"/>
      <c r="CE111" s="79"/>
      <c r="CF111" s="78">
        <v>7.7</v>
      </c>
      <c r="CG111" s="78">
        <v>5.9</v>
      </c>
      <c r="CH111" s="78">
        <v>7.7</v>
      </c>
      <c r="CI111" s="80">
        <v>53</v>
      </c>
      <c r="CJ111" s="81">
        <v>6</v>
      </c>
      <c r="CK111" s="78">
        <v>4.8</v>
      </c>
      <c r="CL111" s="78">
        <v>4.5</v>
      </c>
      <c r="CM111" s="79"/>
      <c r="CN111" s="78">
        <v>6.6</v>
      </c>
      <c r="CO111" s="78">
        <v>6.5</v>
      </c>
      <c r="CP111" s="78">
        <v>7.2</v>
      </c>
      <c r="CQ111" s="79"/>
      <c r="CR111" s="82" t="s">
        <v>77</v>
      </c>
      <c r="CS111" s="78">
        <v>6.4</v>
      </c>
      <c r="CT111" s="79"/>
      <c r="CU111" s="79"/>
      <c r="CV111" s="82" t="s">
        <v>77</v>
      </c>
      <c r="CW111" s="82" t="s">
        <v>77</v>
      </c>
      <c r="CX111" s="79"/>
      <c r="CY111" s="78">
        <v>9.5</v>
      </c>
      <c r="CZ111" s="82" t="s">
        <v>77</v>
      </c>
      <c r="DA111" s="80">
        <v>16</v>
      </c>
      <c r="DB111" s="81">
        <v>8</v>
      </c>
      <c r="DC111" s="79"/>
      <c r="DD111" s="79"/>
      <c r="DE111" s="79"/>
      <c r="DF111" s="80">
        <v>0</v>
      </c>
      <c r="DG111" s="81">
        <v>4</v>
      </c>
      <c r="DH111" s="80">
        <v>116</v>
      </c>
      <c r="DI111" s="81">
        <v>21</v>
      </c>
      <c r="DJ111" s="83">
        <v>137</v>
      </c>
      <c r="DK111" s="78">
        <v>116</v>
      </c>
      <c r="DL111" s="78">
        <v>6.74</v>
      </c>
      <c r="DM111" s="78">
        <v>2.69</v>
      </c>
      <c r="DN111" s="76"/>
      <c r="DO111" s="13">
        <f t="shared" si="1"/>
        <v>17</v>
      </c>
    </row>
    <row r="112" spans="2:119" ht="27.75" customHeight="1">
      <c r="B112" s="75">
        <v>2220329133</v>
      </c>
      <c r="C112" s="76" t="s">
        <v>223</v>
      </c>
      <c r="D112" s="76" t="s">
        <v>367</v>
      </c>
      <c r="E112" s="76" t="s">
        <v>368</v>
      </c>
      <c r="F112" s="77">
        <v>35962</v>
      </c>
      <c r="G112" s="76" t="s">
        <v>5</v>
      </c>
      <c r="H112" s="76" t="s">
        <v>144</v>
      </c>
      <c r="I112" s="78">
        <v>8.4</v>
      </c>
      <c r="J112" s="78">
        <v>7.7</v>
      </c>
      <c r="K112" s="78">
        <v>6</v>
      </c>
      <c r="L112" s="78">
        <v>8.6</v>
      </c>
      <c r="M112" s="79"/>
      <c r="N112" s="78">
        <v>8.1</v>
      </c>
      <c r="O112" s="79"/>
      <c r="P112" s="78">
        <v>5.4</v>
      </c>
      <c r="Q112" s="79"/>
      <c r="R112" s="78">
        <v>6.8</v>
      </c>
      <c r="S112" s="79"/>
      <c r="T112" s="78">
        <v>8</v>
      </c>
      <c r="U112" s="79"/>
      <c r="V112" s="79"/>
      <c r="W112" s="79"/>
      <c r="X112" s="78">
        <v>6</v>
      </c>
      <c r="Y112" s="78">
        <v>5.2</v>
      </c>
      <c r="Z112" s="78">
        <v>6</v>
      </c>
      <c r="AA112" s="79"/>
      <c r="AB112" s="78">
        <v>7.9</v>
      </c>
      <c r="AC112" s="79"/>
      <c r="AD112" s="78">
        <v>7.1</v>
      </c>
      <c r="AE112" s="78">
        <v>6</v>
      </c>
      <c r="AF112" s="78">
        <v>8.4</v>
      </c>
      <c r="AG112" s="78">
        <v>9</v>
      </c>
      <c r="AH112" s="78">
        <v>5.6</v>
      </c>
      <c r="AI112" s="78">
        <v>7.6</v>
      </c>
      <c r="AJ112" s="82" t="s">
        <v>77</v>
      </c>
      <c r="AK112" s="78">
        <v>7.4</v>
      </c>
      <c r="AL112" s="80">
        <v>40</v>
      </c>
      <c r="AM112" s="81">
        <v>5</v>
      </c>
      <c r="AN112" s="78">
        <v>6.1</v>
      </c>
      <c r="AO112" s="78">
        <v>6.3</v>
      </c>
      <c r="AP112" s="78">
        <v>9.1999999999999993</v>
      </c>
      <c r="AQ112" s="79"/>
      <c r="AR112" s="79"/>
      <c r="AS112" s="79"/>
      <c r="AT112" s="79"/>
      <c r="AU112" s="79"/>
      <c r="AV112" s="79"/>
      <c r="AW112" s="79"/>
      <c r="AX112" s="79"/>
      <c r="AY112" s="79"/>
      <c r="AZ112" s="78">
        <v>8.1</v>
      </c>
      <c r="BA112" s="79"/>
      <c r="BB112" s="78">
        <v>4.8</v>
      </c>
      <c r="BC112" s="80">
        <v>5</v>
      </c>
      <c r="BD112" s="81">
        <v>0</v>
      </c>
      <c r="BE112" s="78">
        <v>6.5</v>
      </c>
      <c r="BF112" s="78">
        <v>5.8</v>
      </c>
      <c r="BG112" s="78">
        <v>5.2</v>
      </c>
      <c r="BH112" s="78">
        <v>5.4</v>
      </c>
      <c r="BI112" s="78">
        <v>5.5</v>
      </c>
      <c r="BJ112" s="78">
        <v>5.6</v>
      </c>
      <c r="BK112" s="78">
        <v>5.3</v>
      </c>
      <c r="BL112" s="78">
        <v>8</v>
      </c>
      <c r="BM112" s="78">
        <v>4.5</v>
      </c>
      <c r="BN112" s="78">
        <v>6.4</v>
      </c>
      <c r="BO112" s="78">
        <v>5.6</v>
      </c>
      <c r="BP112" s="78">
        <v>8</v>
      </c>
      <c r="BQ112" s="78">
        <v>5</v>
      </c>
      <c r="BR112" s="82" t="s">
        <v>77</v>
      </c>
      <c r="BS112" s="82" t="s">
        <v>77</v>
      </c>
      <c r="BT112" s="82" t="s">
        <v>77</v>
      </c>
      <c r="BU112" s="78">
        <v>7.3</v>
      </c>
      <c r="BV112" s="78">
        <v>5.4</v>
      </c>
      <c r="BW112" s="78">
        <v>6.2</v>
      </c>
      <c r="BX112" s="79"/>
      <c r="BY112" s="78">
        <v>7</v>
      </c>
      <c r="BZ112" s="82" t="s">
        <v>77</v>
      </c>
      <c r="CA112" s="78">
        <v>5.7</v>
      </c>
      <c r="CB112" s="82" t="s">
        <v>77</v>
      </c>
      <c r="CC112" s="78">
        <v>5.8</v>
      </c>
      <c r="CD112" s="79"/>
      <c r="CE112" s="79"/>
      <c r="CF112" s="78">
        <v>5.7</v>
      </c>
      <c r="CG112" s="78">
        <v>5.6</v>
      </c>
      <c r="CH112" s="78">
        <v>7.7</v>
      </c>
      <c r="CI112" s="80">
        <v>46</v>
      </c>
      <c r="CJ112" s="81">
        <v>13</v>
      </c>
      <c r="CK112" s="78">
        <v>6.1</v>
      </c>
      <c r="CL112" s="78">
        <v>5.8</v>
      </c>
      <c r="CM112" s="78">
        <v>4.3</v>
      </c>
      <c r="CN112" s="79"/>
      <c r="CO112" s="78">
        <v>7.4</v>
      </c>
      <c r="CP112" s="78">
        <v>4.4000000000000004</v>
      </c>
      <c r="CQ112" s="78">
        <v>6.3</v>
      </c>
      <c r="CR112" s="79"/>
      <c r="CS112" s="78">
        <v>6</v>
      </c>
      <c r="CT112" s="79"/>
      <c r="CU112" s="79"/>
      <c r="CV112" s="82" t="s">
        <v>77</v>
      </c>
      <c r="CW112" s="78">
        <v>6.4</v>
      </c>
      <c r="CX112" s="79"/>
      <c r="CY112" s="82" t="s">
        <v>77</v>
      </c>
      <c r="CZ112" s="82" t="s">
        <v>77</v>
      </c>
      <c r="DA112" s="80">
        <v>20</v>
      </c>
      <c r="DB112" s="81">
        <v>4</v>
      </c>
      <c r="DC112" s="79"/>
      <c r="DD112" s="79"/>
      <c r="DE112" s="79"/>
      <c r="DF112" s="80">
        <v>0</v>
      </c>
      <c r="DG112" s="81">
        <v>4</v>
      </c>
      <c r="DH112" s="80">
        <v>111</v>
      </c>
      <c r="DI112" s="81">
        <v>26</v>
      </c>
      <c r="DJ112" s="83">
        <v>137</v>
      </c>
      <c r="DK112" s="78">
        <v>111</v>
      </c>
      <c r="DL112" s="78">
        <v>6.3</v>
      </c>
      <c r="DM112" s="78">
        <v>2.4</v>
      </c>
      <c r="DN112" s="76"/>
      <c r="DO112" s="13">
        <f t="shared" si="1"/>
        <v>22</v>
      </c>
    </row>
    <row r="113" spans="2:119" ht="27.75" customHeight="1">
      <c r="B113" s="75">
        <v>2220329339</v>
      </c>
      <c r="C113" s="76" t="s">
        <v>103</v>
      </c>
      <c r="D113" s="76" t="s">
        <v>369</v>
      </c>
      <c r="E113" s="76" t="s">
        <v>370</v>
      </c>
      <c r="F113" s="77">
        <v>35994</v>
      </c>
      <c r="G113" s="76" t="s">
        <v>5</v>
      </c>
      <c r="H113" s="76" t="s">
        <v>144</v>
      </c>
      <c r="I113" s="78">
        <v>8.1</v>
      </c>
      <c r="J113" s="78">
        <v>8.1999999999999993</v>
      </c>
      <c r="K113" s="78">
        <v>8.1</v>
      </c>
      <c r="L113" s="78">
        <v>5.8</v>
      </c>
      <c r="M113" s="79"/>
      <c r="N113" s="78">
        <v>6.9</v>
      </c>
      <c r="O113" s="79"/>
      <c r="P113" s="78">
        <v>6.4</v>
      </c>
      <c r="Q113" s="79"/>
      <c r="R113" s="78">
        <v>6.5</v>
      </c>
      <c r="S113" s="79"/>
      <c r="T113" s="78">
        <v>7</v>
      </c>
      <c r="U113" s="79"/>
      <c r="V113" s="78">
        <v>6.1</v>
      </c>
      <c r="W113" s="79"/>
      <c r="X113" s="78">
        <v>6.7</v>
      </c>
      <c r="Y113" s="78">
        <v>7.4</v>
      </c>
      <c r="Z113" s="78">
        <v>5.9</v>
      </c>
      <c r="AA113" s="79"/>
      <c r="AB113" s="78">
        <v>9.4</v>
      </c>
      <c r="AC113" s="82" t="s">
        <v>77</v>
      </c>
      <c r="AD113" s="78">
        <v>8.3000000000000007</v>
      </c>
      <c r="AE113" s="79"/>
      <c r="AF113" s="78">
        <v>9.1</v>
      </c>
      <c r="AG113" s="78">
        <v>9.1</v>
      </c>
      <c r="AH113" s="82" t="s">
        <v>77</v>
      </c>
      <c r="AI113" s="78">
        <v>5.5</v>
      </c>
      <c r="AJ113" s="78">
        <v>7.6</v>
      </c>
      <c r="AK113" s="78">
        <v>7</v>
      </c>
      <c r="AL113" s="80">
        <v>40</v>
      </c>
      <c r="AM113" s="81">
        <v>5</v>
      </c>
      <c r="AN113" s="78">
        <v>6.2</v>
      </c>
      <c r="AO113" s="78">
        <v>6.1</v>
      </c>
      <c r="AP113" s="79"/>
      <c r="AQ113" s="79"/>
      <c r="AR113" s="79"/>
      <c r="AS113" s="79"/>
      <c r="AT113" s="79"/>
      <c r="AU113" s="78">
        <v>6.8</v>
      </c>
      <c r="AV113" s="79"/>
      <c r="AW113" s="79"/>
      <c r="AX113" s="79"/>
      <c r="AY113" s="79"/>
      <c r="AZ113" s="79"/>
      <c r="BA113" s="78">
        <v>6.6</v>
      </c>
      <c r="BB113" s="78">
        <v>6.6</v>
      </c>
      <c r="BC113" s="80">
        <v>5</v>
      </c>
      <c r="BD113" s="81">
        <v>0</v>
      </c>
      <c r="BE113" s="78">
        <v>8.1</v>
      </c>
      <c r="BF113" s="78">
        <v>6.4</v>
      </c>
      <c r="BG113" s="78">
        <v>5.4</v>
      </c>
      <c r="BH113" s="78">
        <v>8.5</v>
      </c>
      <c r="BI113" s="78">
        <v>8.1999999999999993</v>
      </c>
      <c r="BJ113" s="78">
        <v>8.6999999999999993</v>
      </c>
      <c r="BK113" s="78">
        <v>6.2</v>
      </c>
      <c r="BL113" s="78">
        <v>8.5</v>
      </c>
      <c r="BM113" s="78">
        <v>8.6999999999999993</v>
      </c>
      <c r="BN113" s="78">
        <v>6.8</v>
      </c>
      <c r="BO113" s="78">
        <v>7.4</v>
      </c>
      <c r="BP113" s="78">
        <v>6.6</v>
      </c>
      <c r="BQ113" s="78">
        <v>8.6</v>
      </c>
      <c r="BR113" s="78">
        <v>6.5</v>
      </c>
      <c r="BS113" s="78">
        <v>6.8</v>
      </c>
      <c r="BT113" s="78">
        <v>7.3</v>
      </c>
      <c r="BU113" s="78">
        <v>8.3000000000000007</v>
      </c>
      <c r="BV113" s="78">
        <v>7.9</v>
      </c>
      <c r="BW113" s="78">
        <v>7</v>
      </c>
      <c r="BX113" s="78">
        <v>6.5</v>
      </c>
      <c r="BY113" s="78">
        <v>5.8</v>
      </c>
      <c r="BZ113" s="82" t="s">
        <v>77</v>
      </c>
      <c r="CA113" s="78">
        <v>6</v>
      </c>
      <c r="CB113" s="78">
        <v>6.4</v>
      </c>
      <c r="CC113" s="78">
        <v>6.7</v>
      </c>
      <c r="CD113" s="79"/>
      <c r="CE113" s="79"/>
      <c r="CF113" s="78">
        <v>6.9</v>
      </c>
      <c r="CG113" s="78">
        <v>6.5</v>
      </c>
      <c r="CH113" s="78">
        <v>8.1999999999999993</v>
      </c>
      <c r="CI113" s="80">
        <v>57</v>
      </c>
      <c r="CJ113" s="81">
        <v>2</v>
      </c>
      <c r="CK113" s="78">
        <v>6.4</v>
      </c>
      <c r="CL113" s="78">
        <v>6.2</v>
      </c>
      <c r="CM113" s="78">
        <v>5.5</v>
      </c>
      <c r="CN113" s="79"/>
      <c r="CO113" s="78">
        <v>6.2</v>
      </c>
      <c r="CP113" s="78">
        <v>6.7</v>
      </c>
      <c r="CQ113" s="78">
        <v>7</v>
      </c>
      <c r="CR113" s="79"/>
      <c r="CS113" s="79"/>
      <c r="CT113" s="78">
        <v>6.9</v>
      </c>
      <c r="CU113" s="79"/>
      <c r="CV113" s="78">
        <v>8.3000000000000007</v>
      </c>
      <c r="CW113" s="82" t="s">
        <v>77</v>
      </c>
      <c r="CX113" s="79"/>
      <c r="CY113" s="78">
        <v>9.1</v>
      </c>
      <c r="CZ113" s="82" t="s">
        <v>77</v>
      </c>
      <c r="DA113" s="80">
        <v>21</v>
      </c>
      <c r="DB113" s="81">
        <v>3</v>
      </c>
      <c r="DC113" s="79"/>
      <c r="DD113" s="79"/>
      <c r="DE113" s="79"/>
      <c r="DF113" s="80">
        <v>0</v>
      </c>
      <c r="DG113" s="81">
        <v>4</v>
      </c>
      <c r="DH113" s="80">
        <v>123</v>
      </c>
      <c r="DI113" s="81">
        <v>14</v>
      </c>
      <c r="DJ113" s="83">
        <v>137</v>
      </c>
      <c r="DK113" s="78">
        <v>123</v>
      </c>
      <c r="DL113" s="78">
        <v>7.08</v>
      </c>
      <c r="DM113" s="78">
        <v>2.9</v>
      </c>
      <c r="DN113" s="76"/>
      <c r="DO113" s="13">
        <f t="shared" si="1"/>
        <v>10</v>
      </c>
    </row>
    <row r="114" spans="2:119" ht="27.75" customHeight="1">
      <c r="B114" s="75">
        <v>2220714057</v>
      </c>
      <c r="C114" s="76" t="s">
        <v>100</v>
      </c>
      <c r="D114" s="76" t="s">
        <v>97</v>
      </c>
      <c r="E114" s="76" t="s">
        <v>370</v>
      </c>
      <c r="F114" s="77">
        <v>35898</v>
      </c>
      <c r="G114" s="76" t="s">
        <v>5</v>
      </c>
      <c r="H114" s="76" t="s">
        <v>144</v>
      </c>
      <c r="I114" s="78">
        <v>7.9</v>
      </c>
      <c r="J114" s="78">
        <v>8.3000000000000007</v>
      </c>
      <c r="K114" s="78">
        <v>8.5</v>
      </c>
      <c r="L114" s="78">
        <v>6.4</v>
      </c>
      <c r="M114" s="79"/>
      <c r="N114" s="78">
        <v>4.9000000000000004</v>
      </c>
      <c r="O114" s="79"/>
      <c r="P114" s="78">
        <v>5.5</v>
      </c>
      <c r="Q114" s="79"/>
      <c r="R114" s="78">
        <v>7</v>
      </c>
      <c r="S114" s="79"/>
      <c r="T114" s="78">
        <v>4.7</v>
      </c>
      <c r="U114" s="79"/>
      <c r="V114" s="79"/>
      <c r="W114" s="79"/>
      <c r="X114" s="78">
        <v>6.4</v>
      </c>
      <c r="Y114" s="78">
        <v>5.7</v>
      </c>
      <c r="Z114" s="78">
        <v>4.5</v>
      </c>
      <c r="AA114" s="79"/>
      <c r="AB114" s="82" t="s">
        <v>77</v>
      </c>
      <c r="AC114" s="82" t="s">
        <v>77</v>
      </c>
      <c r="AD114" s="78">
        <v>5.3</v>
      </c>
      <c r="AE114" s="79"/>
      <c r="AF114" s="78">
        <v>9.3000000000000007</v>
      </c>
      <c r="AG114" s="78">
        <v>8.1999999999999993</v>
      </c>
      <c r="AH114" s="78">
        <v>5.9</v>
      </c>
      <c r="AI114" s="78">
        <v>6.4</v>
      </c>
      <c r="AJ114" s="78">
        <v>5.4</v>
      </c>
      <c r="AK114" s="78">
        <v>7</v>
      </c>
      <c r="AL114" s="80">
        <v>39</v>
      </c>
      <c r="AM114" s="81">
        <v>6</v>
      </c>
      <c r="AN114" s="78">
        <v>4.9000000000000004</v>
      </c>
      <c r="AO114" s="78">
        <v>6.6</v>
      </c>
      <c r="AP114" s="78">
        <v>7</v>
      </c>
      <c r="AQ114" s="79"/>
      <c r="AR114" s="79"/>
      <c r="AS114" s="79"/>
      <c r="AT114" s="79"/>
      <c r="AU114" s="79"/>
      <c r="AV114" s="78">
        <v>4.9000000000000004</v>
      </c>
      <c r="AW114" s="79"/>
      <c r="AX114" s="79"/>
      <c r="AY114" s="79"/>
      <c r="AZ114" s="79"/>
      <c r="BA114" s="79"/>
      <c r="BB114" s="78">
        <v>6.6</v>
      </c>
      <c r="BC114" s="80">
        <v>5</v>
      </c>
      <c r="BD114" s="81">
        <v>0</v>
      </c>
      <c r="BE114" s="78">
        <v>6.8</v>
      </c>
      <c r="BF114" s="78">
        <v>6.8</v>
      </c>
      <c r="BG114" s="78">
        <v>4</v>
      </c>
      <c r="BH114" s="78">
        <v>4.8</v>
      </c>
      <c r="BI114" s="78">
        <v>6.1</v>
      </c>
      <c r="BJ114" s="78">
        <v>6.9</v>
      </c>
      <c r="BK114" s="78">
        <v>7.5</v>
      </c>
      <c r="BL114" s="78">
        <v>5.9</v>
      </c>
      <c r="BM114" s="78">
        <v>7.5</v>
      </c>
      <c r="BN114" s="78">
        <v>5.8</v>
      </c>
      <c r="BO114" s="78">
        <v>5.4</v>
      </c>
      <c r="BP114" s="78">
        <v>6.7</v>
      </c>
      <c r="BQ114" s="78">
        <v>7.2</v>
      </c>
      <c r="BR114" s="78">
        <v>6.4</v>
      </c>
      <c r="BS114" s="78">
        <v>7</v>
      </c>
      <c r="BT114" s="78">
        <v>6.8</v>
      </c>
      <c r="BU114" s="78">
        <v>6.2</v>
      </c>
      <c r="BV114" s="78">
        <v>7.6</v>
      </c>
      <c r="BW114" s="78">
        <v>7.3</v>
      </c>
      <c r="BX114" s="82" t="s">
        <v>77</v>
      </c>
      <c r="BY114" s="78">
        <v>6.4</v>
      </c>
      <c r="BZ114" s="82" t="s">
        <v>77</v>
      </c>
      <c r="CA114" s="78">
        <v>5.8</v>
      </c>
      <c r="CB114" s="78">
        <v>7.3</v>
      </c>
      <c r="CC114" s="79"/>
      <c r="CD114" s="82" t="s">
        <v>77</v>
      </c>
      <c r="CE114" s="79"/>
      <c r="CF114" s="78">
        <v>5.7</v>
      </c>
      <c r="CG114" s="78">
        <v>4.5</v>
      </c>
      <c r="CH114" s="78">
        <v>6.9</v>
      </c>
      <c r="CI114" s="80">
        <v>53</v>
      </c>
      <c r="CJ114" s="81">
        <v>6</v>
      </c>
      <c r="CK114" s="78">
        <v>5.5</v>
      </c>
      <c r="CL114" s="78">
        <v>7.8</v>
      </c>
      <c r="CM114" s="78">
        <v>8.1</v>
      </c>
      <c r="CN114" s="79"/>
      <c r="CO114" s="78">
        <v>7.7</v>
      </c>
      <c r="CP114" s="82" t="s">
        <v>77</v>
      </c>
      <c r="CQ114" s="79"/>
      <c r="CR114" s="78">
        <v>5.9</v>
      </c>
      <c r="CS114" s="78">
        <v>7.4</v>
      </c>
      <c r="CT114" s="79"/>
      <c r="CU114" s="79"/>
      <c r="CV114" s="82" t="s">
        <v>77</v>
      </c>
      <c r="CW114" s="78">
        <v>6.1</v>
      </c>
      <c r="CX114" s="79"/>
      <c r="CY114" s="82" t="s">
        <v>77</v>
      </c>
      <c r="CZ114" s="82" t="s">
        <v>77</v>
      </c>
      <c r="DA114" s="80">
        <v>17</v>
      </c>
      <c r="DB114" s="81">
        <v>7</v>
      </c>
      <c r="DC114" s="79"/>
      <c r="DD114" s="79"/>
      <c r="DE114" s="79"/>
      <c r="DF114" s="80">
        <v>0</v>
      </c>
      <c r="DG114" s="81">
        <v>4</v>
      </c>
      <c r="DH114" s="80">
        <v>114</v>
      </c>
      <c r="DI114" s="81">
        <v>23</v>
      </c>
      <c r="DJ114" s="83">
        <v>137</v>
      </c>
      <c r="DK114" s="78">
        <v>117</v>
      </c>
      <c r="DL114" s="78">
        <v>6.24</v>
      </c>
      <c r="DM114" s="78">
        <v>2.41</v>
      </c>
      <c r="DN114" s="76"/>
      <c r="DO114" s="13">
        <f t="shared" si="1"/>
        <v>19</v>
      </c>
    </row>
    <row r="115" spans="2:119" ht="27.75" customHeight="1">
      <c r="B115" s="75">
        <v>2220316337</v>
      </c>
      <c r="C115" s="76" t="s">
        <v>262</v>
      </c>
      <c r="D115" s="76" t="s">
        <v>102</v>
      </c>
      <c r="E115" s="76" t="s">
        <v>140</v>
      </c>
      <c r="F115" s="77">
        <v>35809</v>
      </c>
      <c r="G115" s="76" t="s">
        <v>5</v>
      </c>
      <c r="H115" s="76" t="s">
        <v>144</v>
      </c>
      <c r="I115" s="78">
        <v>7.4</v>
      </c>
      <c r="J115" s="78">
        <v>7.4</v>
      </c>
      <c r="K115" s="78">
        <v>5.5</v>
      </c>
      <c r="L115" s="78">
        <v>8.5</v>
      </c>
      <c r="M115" s="79"/>
      <c r="N115" s="78">
        <v>5.8</v>
      </c>
      <c r="O115" s="79"/>
      <c r="P115" s="78">
        <v>4.9000000000000004</v>
      </c>
      <c r="Q115" s="79"/>
      <c r="R115" s="78">
        <v>6.2</v>
      </c>
      <c r="S115" s="79"/>
      <c r="T115" s="78">
        <v>5.0999999999999996</v>
      </c>
      <c r="U115" s="79"/>
      <c r="V115" s="78">
        <v>6.2</v>
      </c>
      <c r="W115" s="79"/>
      <c r="X115" s="78">
        <v>5.8</v>
      </c>
      <c r="Y115" s="78">
        <v>7.4</v>
      </c>
      <c r="Z115" s="78">
        <v>7.1</v>
      </c>
      <c r="AA115" s="79"/>
      <c r="AB115" s="78">
        <v>7.9</v>
      </c>
      <c r="AC115" s="79"/>
      <c r="AD115" s="78">
        <v>8.9</v>
      </c>
      <c r="AE115" s="78">
        <v>8.8000000000000007</v>
      </c>
      <c r="AF115" s="78">
        <v>9</v>
      </c>
      <c r="AG115" s="78">
        <v>9.3000000000000007</v>
      </c>
      <c r="AH115" s="78">
        <v>8.3000000000000007</v>
      </c>
      <c r="AI115" s="78">
        <v>7.1</v>
      </c>
      <c r="AJ115" s="78">
        <v>7.1</v>
      </c>
      <c r="AK115" s="79">
        <v>0</v>
      </c>
      <c r="AL115" s="80">
        <v>43</v>
      </c>
      <c r="AM115" s="81">
        <v>2</v>
      </c>
      <c r="AN115" s="78">
        <v>7</v>
      </c>
      <c r="AO115" s="78">
        <v>6.4</v>
      </c>
      <c r="AP115" s="79"/>
      <c r="AQ115" s="79"/>
      <c r="AR115" s="78">
        <v>5.2</v>
      </c>
      <c r="AS115" s="79"/>
      <c r="AT115" s="79"/>
      <c r="AU115" s="79"/>
      <c r="AV115" s="79"/>
      <c r="AW115" s="79"/>
      <c r="AX115" s="79"/>
      <c r="AY115" s="79"/>
      <c r="AZ115" s="78">
        <v>6.2</v>
      </c>
      <c r="BA115" s="79"/>
      <c r="BB115" s="78">
        <v>7.7</v>
      </c>
      <c r="BC115" s="80">
        <v>5</v>
      </c>
      <c r="BD115" s="81">
        <v>0</v>
      </c>
      <c r="BE115" s="78">
        <v>7.1</v>
      </c>
      <c r="BF115" s="78">
        <v>5.6</v>
      </c>
      <c r="BG115" s="78">
        <v>5.3</v>
      </c>
      <c r="BH115" s="78">
        <v>4.5999999999999996</v>
      </c>
      <c r="BI115" s="78">
        <v>6.9</v>
      </c>
      <c r="BJ115" s="78">
        <v>8</v>
      </c>
      <c r="BK115" s="78">
        <v>6.1</v>
      </c>
      <c r="BL115" s="78">
        <v>5.5</v>
      </c>
      <c r="BM115" s="78">
        <v>7.9</v>
      </c>
      <c r="BN115" s="78">
        <v>7.3</v>
      </c>
      <c r="BO115" s="78">
        <v>8.1</v>
      </c>
      <c r="BP115" s="78">
        <v>6.5</v>
      </c>
      <c r="BQ115" s="78">
        <v>8.9</v>
      </c>
      <c r="BR115" s="78">
        <v>5.5</v>
      </c>
      <c r="BS115" s="78">
        <v>6.9</v>
      </c>
      <c r="BT115" s="78">
        <v>7.1</v>
      </c>
      <c r="BU115" s="78">
        <v>7.7</v>
      </c>
      <c r="BV115" s="78">
        <v>6.2</v>
      </c>
      <c r="BW115" s="78">
        <v>7.1</v>
      </c>
      <c r="BX115" s="78">
        <v>6.6</v>
      </c>
      <c r="BY115" s="78">
        <v>5.8</v>
      </c>
      <c r="BZ115" s="82" t="s">
        <v>77</v>
      </c>
      <c r="CA115" s="78">
        <v>7.2</v>
      </c>
      <c r="CB115" s="78">
        <v>5.4</v>
      </c>
      <c r="CC115" s="82" t="s">
        <v>77</v>
      </c>
      <c r="CD115" s="79"/>
      <c r="CE115" s="82" t="s">
        <v>77</v>
      </c>
      <c r="CF115" s="79"/>
      <c r="CG115" s="78">
        <v>5.9</v>
      </c>
      <c r="CH115" s="78">
        <v>8.5</v>
      </c>
      <c r="CI115" s="80">
        <v>52</v>
      </c>
      <c r="CJ115" s="81">
        <v>7</v>
      </c>
      <c r="CK115" s="78">
        <v>5</v>
      </c>
      <c r="CL115" s="78">
        <v>5.6</v>
      </c>
      <c r="CM115" s="79"/>
      <c r="CN115" s="78">
        <v>5.7</v>
      </c>
      <c r="CO115" s="78">
        <v>6.6</v>
      </c>
      <c r="CP115" s="78">
        <v>7.4</v>
      </c>
      <c r="CQ115" s="78">
        <v>7.2</v>
      </c>
      <c r="CR115" s="79"/>
      <c r="CS115" s="78">
        <v>7.2</v>
      </c>
      <c r="CT115" s="79"/>
      <c r="CU115" s="79"/>
      <c r="CV115" s="78">
        <v>8.5</v>
      </c>
      <c r="CW115" s="78">
        <v>6.8</v>
      </c>
      <c r="CX115" s="79"/>
      <c r="CY115" s="78">
        <v>9.4</v>
      </c>
      <c r="CZ115" s="82" t="s">
        <v>77</v>
      </c>
      <c r="DA115" s="80">
        <v>23</v>
      </c>
      <c r="DB115" s="81">
        <v>1</v>
      </c>
      <c r="DC115" s="79"/>
      <c r="DD115" s="79"/>
      <c r="DE115" s="79"/>
      <c r="DF115" s="80">
        <v>0</v>
      </c>
      <c r="DG115" s="81">
        <v>4</v>
      </c>
      <c r="DH115" s="80">
        <v>123</v>
      </c>
      <c r="DI115" s="81">
        <v>14</v>
      </c>
      <c r="DJ115" s="83">
        <v>137</v>
      </c>
      <c r="DK115" s="78">
        <v>125</v>
      </c>
      <c r="DL115" s="78">
        <v>6.72</v>
      </c>
      <c r="DM115" s="78">
        <v>2.7</v>
      </c>
      <c r="DN115" s="76"/>
      <c r="DO115" s="13">
        <f t="shared" si="1"/>
        <v>10</v>
      </c>
    </row>
    <row r="116" spans="2:119" ht="27.75" customHeight="1">
      <c r="B116" s="75">
        <v>2220326475</v>
      </c>
      <c r="C116" s="76" t="s">
        <v>8</v>
      </c>
      <c r="D116" s="76" t="s">
        <v>288</v>
      </c>
      <c r="E116" s="76" t="s">
        <v>83</v>
      </c>
      <c r="F116" s="77">
        <v>36124</v>
      </c>
      <c r="G116" s="76" t="s">
        <v>5</v>
      </c>
      <c r="H116" s="76" t="s">
        <v>144</v>
      </c>
      <c r="I116" s="78">
        <v>8.1</v>
      </c>
      <c r="J116" s="78">
        <v>7.9</v>
      </c>
      <c r="K116" s="78">
        <v>6.2</v>
      </c>
      <c r="L116" s="78">
        <v>6.7</v>
      </c>
      <c r="M116" s="79"/>
      <c r="N116" s="78">
        <v>6.7</v>
      </c>
      <c r="O116" s="79"/>
      <c r="P116" s="78">
        <v>4.9000000000000004</v>
      </c>
      <c r="Q116" s="79"/>
      <c r="R116" s="78">
        <v>6.6</v>
      </c>
      <c r="S116" s="79"/>
      <c r="T116" s="78">
        <v>6.5</v>
      </c>
      <c r="U116" s="79"/>
      <c r="V116" s="78">
        <v>6.8</v>
      </c>
      <c r="W116" s="79"/>
      <c r="X116" s="78">
        <v>7.4</v>
      </c>
      <c r="Y116" s="78">
        <v>5.6</v>
      </c>
      <c r="Z116" s="78">
        <v>8.6</v>
      </c>
      <c r="AA116" s="78">
        <v>8</v>
      </c>
      <c r="AB116" s="79"/>
      <c r="AC116" s="78">
        <v>8.6</v>
      </c>
      <c r="AD116" s="78">
        <v>6.8</v>
      </c>
      <c r="AE116" s="79"/>
      <c r="AF116" s="78">
        <v>8.6999999999999993</v>
      </c>
      <c r="AG116" s="78">
        <v>9</v>
      </c>
      <c r="AH116" s="78">
        <v>6.7</v>
      </c>
      <c r="AI116" s="78">
        <v>9.1999999999999993</v>
      </c>
      <c r="AJ116" s="78">
        <v>6.9</v>
      </c>
      <c r="AK116" s="78">
        <v>8.3000000000000007</v>
      </c>
      <c r="AL116" s="80">
        <v>45</v>
      </c>
      <c r="AM116" s="81">
        <v>0</v>
      </c>
      <c r="AN116" s="78">
        <v>6.8</v>
      </c>
      <c r="AO116" s="78">
        <v>5.9</v>
      </c>
      <c r="AP116" s="78">
        <v>8.6999999999999993</v>
      </c>
      <c r="AQ116" s="79"/>
      <c r="AR116" s="79"/>
      <c r="AS116" s="79"/>
      <c r="AT116" s="79"/>
      <c r="AU116" s="79"/>
      <c r="AV116" s="78">
        <v>7.1</v>
      </c>
      <c r="AW116" s="79"/>
      <c r="AX116" s="79"/>
      <c r="AY116" s="79"/>
      <c r="AZ116" s="79"/>
      <c r="BA116" s="79"/>
      <c r="BB116" s="78">
        <v>7.1</v>
      </c>
      <c r="BC116" s="80">
        <v>5</v>
      </c>
      <c r="BD116" s="81">
        <v>0</v>
      </c>
      <c r="BE116" s="78">
        <v>7.4</v>
      </c>
      <c r="BF116" s="78">
        <v>6.1</v>
      </c>
      <c r="BG116" s="78">
        <v>5.5</v>
      </c>
      <c r="BH116" s="78">
        <v>8.8000000000000007</v>
      </c>
      <c r="BI116" s="78">
        <v>7.3</v>
      </c>
      <c r="BJ116" s="78">
        <v>7.8</v>
      </c>
      <c r="BK116" s="78">
        <v>6.4</v>
      </c>
      <c r="BL116" s="78">
        <v>7</v>
      </c>
      <c r="BM116" s="78">
        <v>7.3</v>
      </c>
      <c r="BN116" s="78">
        <v>6.7</v>
      </c>
      <c r="BO116" s="78">
        <v>6.8</v>
      </c>
      <c r="BP116" s="78">
        <v>5.2</v>
      </c>
      <c r="BQ116" s="78">
        <v>8.4</v>
      </c>
      <c r="BR116" s="78">
        <v>4.9000000000000004</v>
      </c>
      <c r="BS116" s="78">
        <v>5.7</v>
      </c>
      <c r="BT116" s="82" t="s">
        <v>77</v>
      </c>
      <c r="BU116" s="82" t="s">
        <v>77</v>
      </c>
      <c r="BV116" s="78">
        <v>7.2</v>
      </c>
      <c r="BW116" s="78">
        <v>8.1999999999999993</v>
      </c>
      <c r="BX116" s="78">
        <v>6.8</v>
      </c>
      <c r="BY116" s="78">
        <v>6.6</v>
      </c>
      <c r="BZ116" s="82" t="s">
        <v>77</v>
      </c>
      <c r="CA116" s="78">
        <v>7.3</v>
      </c>
      <c r="CB116" s="78">
        <v>6.4</v>
      </c>
      <c r="CC116" s="79"/>
      <c r="CD116" s="82" t="s">
        <v>77</v>
      </c>
      <c r="CE116" s="79"/>
      <c r="CF116" s="78">
        <v>8</v>
      </c>
      <c r="CG116" s="78">
        <v>5.2</v>
      </c>
      <c r="CH116" s="78">
        <v>9.1999999999999993</v>
      </c>
      <c r="CI116" s="80">
        <v>51</v>
      </c>
      <c r="CJ116" s="81">
        <v>8</v>
      </c>
      <c r="CK116" s="78">
        <v>6.2</v>
      </c>
      <c r="CL116" s="78">
        <v>6.8</v>
      </c>
      <c r="CM116" s="78">
        <v>6.7</v>
      </c>
      <c r="CN116" s="79"/>
      <c r="CO116" s="78">
        <v>6.3</v>
      </c>
      <c r="CP116" s="78">
        <v>6.4</v>
      </c>
      <c r="CQ116" s="78">
        <v>6.8</v>
      </c>
      <c r="CR116" s="79"/>
      <c r="CS116" s="78">
        <v>7</v>
      </c>
      <c r="CT116" s="79"/>
      <c r="CU116" s="79"/>
      <c r="CV116" s="82" t="s">
        <v>77</v>
      </c>
      <c r="CW116" s="82" t="s">
        <v>77</v>
      </c>
      <c r="CX116" s="79"/>
      <c r="CY116" s="78">
        <v>9.1</v>
      </c>
      <c r="CZ116" s="78">
        <v>9.6</v>
      </c>
      <c r="DA116" s="80">
        <v>20</v>
      </c>
      <c r="DB116" s="81">
        <v>4</v>
      </c>
      <c r="DC116" s="79"/>
      <c r="DD116" s="79"/>
      <c r="DE116" s="79"/>
      <c r="DF116" s="80">
        <v>0</v>
      </c>
      <c r="DG116" s="81">
        <v>4</v>
      </c>
      <c r="DH116" s="80">
        <v>121</v>
      </c>
      <c r="DI116" s="81">
        <v>16</v>
      </c>
      <c r="DJ116" s="83">
        <v>137</v>
      </c>
      <c r="DK116" s="78">
        <v>121</v>
      </c>
      <c r="DL116" s="78">
        <v>7.01</v>
      </c>
      <c r="DM116" s="78">
        <v>2.84</v>
      </c>
      <c r="DN116" s="76"/>
      <c r="DO116" s="13">
        <f t="shared" si="1"/>
        <v>12</v>
      </c>
    </row>
    <row r="117" spans="2:119" ht="27.75" customHeight="1">
      <c r="B117" s="75">
        <v>2220217724</v>
      </c>
      <c r="C117" s="76" t="s">
        <v>378</v>
      </c>
      <c r="D117" s="76" t="s">
        <v>95</v>
      </c>
      <c r="E117" s="76" t="s">
        <v>141</v>
      </c>
      <c r="F117" s="77">
        <v>35868</v>
      </c>
      <c r="G117" s="76" t="s">
        <v>5</v>
      </c>
      <c r="H117" s="76" t="s">
        <v>144</v>
      </c>
      <c r="I117" s="78">
        <v>8.4</v>
      </c>
      <c r="J117" s="78">
        <v>7.7</v>
      </c>
      <c r="K117" s="78">
        <v>8</v>
      </c>
      <c r="L117" s="78">
        <v>7.7</v>
      </c>
      <c r="M117" s="79"/>
      <c r="N117" s="78">
        <v>6.2</v>
      </c>
      <c r="O117" s="79"/>
      <c r="P117" s="78">
        <v>5.4</v>
      </c>
      <c r="Q117" s="79"/>
      <c r="R117" s="78">
        <v>6.6</v>
      </c>
      <c r="S117" s="79"/>
      <c r="T117" s="78">
        <v>7.1</v>
      </c>
      <c r="U117" s="79"/>
      <c r="V117" s="78">
        <v>5.8</v>
      </c>
      <c r="W117" s="79"/>
      <c r="X117" s="78">
        <v>6.9</v>
      </c>
      <c r="Y117" s="78">
        <v>6.4</v>
      </c>
      <c r="Z117" s="78">
        <v>8.3000000000000007</v>
      </c>
      <c r="AA117" s="78">
        <v>7.8</v>
      </c>
      <c r="AB117" s="79"/>
      <c r="AC117" s="82" t="s">
        <v>77</v>
      </c>
      <c r="AD117" s="78">
        <v>6.8</v>
      </c>
      <c r="AE117" s="79"/>
      <c r="AF117" s="78">
        <v>8.8000000000000007</v>
      </c>
      <c r="AG117" s="78">
        <v>9.1999999999999993</v>
      </c>
      <c r="AH117" s="78">
        <v>7.5</v>
      </c>
      <c r="AI117" s="78">
        <v>8.6</v>
      </c>
      <c r="AJ117" s="78">
        <v>8</v>
      </c>
      <c r="AK117" s="78">
        <v>7.7</v>
      </c>
      <c r="AL117" s="80">
        <v>43</v>
      </c>
      <c r="AM117" s="81">
        <v>2</v>
      </c>
      <c r="AN117" s="78">
        <v>5.8</v>
      </c>
      <c r="AO117" s="78">
        <v>5</v>
      </c>
      <c r="AP117" s="78">
        <v>8</v>
      </c>
      <c r="AQ117" s="79"/>
      <c r="AR117" s="79"/>
      <c r="AS117" s="79"/>
      <c r="AT117" s="79"/>
      <c r="AU117" s="79"/>
      <c r="AV117" s="78">
        <v>6.6</v>
      </c>
      <c r="AW117" s="79"/>
      <c r="AX117" s="79"/>
      <c r="AY117" s="79"/>
      <c r="AZ117" s="79"/>
      <c r="BA117" s="79"/>
      <c r="BB117" s="78">
        <v>7.9</v>
      </c>
      <c r="BC117" s="80">
        <v>5</v>
      </c>
      <c r="BD117" s="81">
        <v>0</v>
      </c>
      <c r="BE117" s="78">
        <v>7.2</v>
      </c>
      <c r="BF117" s="78">
        <v>7.1</v>
      </c>
      <c r="BG117" s="78">
        <v>5.9</v>
      </c>
      <c r="BH117" s="78">
        <v>7.6</v>
      </c>
      <c r="BI117" s="78">
        <v>7.7</v>
      </c>
      <c r="BJ117" s="78">
        <v>7.1</v>
      </c>
      <c r="BK117" s="78">
        <v>7.1</v>
      </c>
      <c r="BL117" s="78">
        <v>6.2</v>
      </c>
      <c r="BM117" s="78">
        <v>7.4</v>
      </c>
      <c r="BN117" s="78">
        <v>6.8</v>
      </c>
      <c r="BO117" s="78">
        <v>7.3</v>
      </c>
      <c r="BP117" s="78">
        <v>4.7</v>
      </c>
      <c r="BQ117" s="78">
        <v>8.5</v>
      </c>
      <c r="BR117" s="78">
        <v>6.4</v>
      </c>
      <c r="BS117" s="78">
        <v>5.7</v>
      </c>
      <c r="BT117" s="82" t="s">
        <v>77</v>
      </c>
      <c r="BU117" s="82" t="s">
        <v>77</v>
      </c>
      <c r="BV117" s="78">
        <v>6.5</v>
      </c>
      <c r="BW117" s="78">
        <v>7.7</v>
      </c>
      <c r="BX117" s="78">
        <v>6.6</v>
      </c>
      <c r="BY117" s="78">
        <v>5.2</v>
      </c>
      <c r="BZ117" s="82" t="s">
        <v>77</v>
      </c>
      <c r="CA117" s="78">
        <v>7.1</v>
      </c>
      <c r="CB117" s="78">
        <v>6.2</v>
      </c>
      <c r="CC117" s="79"/>
      <c r="CD117" s="82" t="s">
        <v>77</v>
      </c>
      <c r="CE117" s="79"/>
      <c r="CF117" s="78">
        <v>8.3000000000000007</v>
      </c>
      <c r="CG117" s="78">
        <v>6.6</v>
      </c>
      <c r="CH117" s="78">
        <v>8.9</v>
      </c>
      <c r="CI117" s="80">
        <v>51</v>
      </c>
      <c r="CJ117" s="81">
        <v>8</v>
      </c>
      <c r="CK117" s="78">
        <v>7.2</v>
      </c>
      <c r="CL117" s="78">
        <v>6.7</v>
      </c>
      <c r="CM117" s="78">
        <v>7.5</v>
      </c>
      <c r="CN117" s="79"/>
      <c r="CO117" s="78">
        <v>7.3</v>
      </c>
      <c r="CP117" s="78">
        <v>6.9</v>
      </c>
      <c r="CQ117" s="78">
        <v>6.7</v>
      </c>
      <c r="CR117" s="79"/>
      <c r="CS117" s="78">
        <v>7.7</v>
      </c>
      <c r="CT117" s="79"/>
      <c r="CU117" s="79"/>
      <c r="CV117" s="82" t="s">
        <v>77</v>
      </c>
      <c r="CW117" s="78">
        <v>7.3</v>
      </c>
      <c r="CX117" s="79"/>
      <c r="CY117" s="78">
        <v>9</v>
      </c>
      <c r="CZ117" s="78">
        <v>9.5</v>
      </c>
      <c r="DA117" s="80">
        <v>22</v>
      </c>
      <c r="DB117" s="81">
        <v>2</v>
      </c>
      <c r="DC117" s="79"/>
      <c r="DD117" s="79"/>
      <c r="DE117" s="79"/>
      <c r="DF117" s="80">
        <v>0</v>
      </c>
      <c r="DG117" s="81">
        <v>4</v>
      </c>
      <c r="DH117" s="80">
        <v>121</v>
      </c>
      <c r="DI117" s="81">
        <v>16</v>
      </c>
      <c r="DJ117" s="83">
        <v>137</v>
      </c>
      <c r="DK117" s="78">
        <v>121</v>
      </c>
      <c r="DL117" s="78">
        <v>7.15</v>
      </c>
      <c r="DM117" s="78">
        <v>2.95</v>
      </c>
      <c r="DN117" s="76"/>
      <c r="DO117" s="13">
        <f t="shared" si="1"/>
        <v>12</v>
      </c>
    </row>
    <row r="118" spans="2:119" ht="27.75" customHeight="1">
      <c r="B118" s="75">
        <v>2220323961</v>
      </c>
      <c r="C118" s="76" t="s">
        <v>8</v>
      </c>
      <c r="D118" s="76" t="s">
        <v>259</v>
      </c>
      <c r="E118" s="76" t="s">
        <v>141</v>
      </c>
      <c r="F118" s="77">
        <v>36141</v>
      </c>
      <c r="G118" s="76" t="s">
        <v>5</v>
      </c>
      <c r="H118" s="76" t="s">
        <v>144</v>
      </c>
      <c r="I118" s="78">
        <v>7.1</v>
      </c>
      <c r="J118" s="78">
        <v>6.8</v>
      </c>
      <c r="K118" s="79"/>
      <c r="L118" s="78">
        <v>5.5</v>
      </c>
      <c r="M118" s="79"/>
      <c r="N118" s="79">
        <v>0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>
        <v>0</v>
      </c>
      <c r="Y118" s="79"/>
      <c r="Z118" s="79">
        <v>0</v>
      </c>
      <c r="AA118" s="79"/>
      <c r="AB118" s="79"/>
      <c r="AC118" s="79"/>
      <c r="AD118" s="79"/>
      <c r="AE118" s="79"/>
      <c r="AF118" s="78">
        <v>7.7</v>
      </c>
      <c r="AG118" s="78">
        <v>5.7</v>
      </c>
      <c r="AH118" s="79"/>
      <c r="AI118" s="79">
        <v>0</v>
      </c>
      <c r="AJ118" s="79"/>
      <c r="AK118" s="79">
        <v>0</v>
      </c>
      <c r="AL118" s="80">
        <v>8</v>
      </c>
      <c r="AM118" s="81">
        <v>37</v>
      </c>
      <c r="AN118" s="78">
        <v>4.5999999999999996</v>
      </c>
      <c r="AO118" s="79">
        <v>0</v>
      </c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80">
        <v>1</v>
      </c>
      <c r="BD118" s="81">
        <v>4</v>
      </c>
      <c r="BE118" s="78">
        <v>7.3</v>
      </c>
      <c r="BF118" s="79">
        <v>0</v>
      </c>
      <c r="BG118" s="78">
        <v>5.2</v>
      </c>
      <c r="BH118" s="79">
        <v>0</v>
      </c>
      <c r="BI118" s="78">
        <v>6.4</v>
      </c>
      <c r="BJ118" s="79"/>
      <c r="BK118" s="79">
        <v>0</v>
      </c>
      <c r="BL118" s="79"/>
      <c r="BM118" s="79">
        <v>0</v>
      </c>
      <c r="BN118" s="79"/>
      <c r="BO118" s="79"/>
      <c r="BP118" s="79"/>
      <c r="BQ118" s="79"/>
      <c r="BR118" s="79"/>
      <c r="BS118" s="79"/>
      <c r="BT118" s="79"/>
      <c r="BU118" s="79"/>
      <c r="BV118" s="78">
        <v>6.2</v>
      </c>
      <c r="BW118" s="79">
        <v>0</v>
      </c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80">
        <v>8</v>
      </c>
      <c r="CJ118" s="81">
        <v>51</v>
      </c>
      <c r="CK118" s="79">
        <v>0</v>
      </c>
      <c r="CL118" s="78">
        <v>5.8</v>
      </c>
      <c r="CM118" s="79">
        <v>0</v>
      </c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>
        <v>0</v>
      </c>
      <c r="DA118" s="80">
        <v>2</v>
      </c>
      <c r="DB118" s="81">
        <v>22</v>
      </c>
      <c r="DC118" s="79"/>
      <c r="DD118" s="79"/>
      <c r="DE118" s="79"/>
      <c r="DF118" s="80">
        <v>0</v>
      </c>
      <c r="DG118" s="81">
        <v>4</v>
      </c>
      <c r="DH118" s="80">
        <v>19</v>
      </c>
      <c r="DI118" s="81">
        <v>118</v>
      </c>
      <c r="DJ118" s="83">
        <v>137</v>
      </c>
      <c r="DK118" s="78">
        <v>47</v>
      </c>
      <c r="DL118" s="78">
        <v>3.03</v>
      </c>
      <c r="DM118" s="78">
        <v>0.94</v>
      </c>
      <c r="DN118" s="76"/>
      <c r="DO118" s="13">
        <f t="shared" si="1"/>
        <v>110</v>
      </c>
    </row>
    <row r="119" spans="2:119" ht="27.75" customHeight="1">
      <c r="B119" s="75">
        <v>2220326477</v>
      </c>
      <c r="C119" s="76" t="s">
        <v>103</v>
      </c>
      <c r="D119" s="76" t="s">
        <v>379</v>
      </c>
      <c r="E119" s="76" t="s">
        <v>141</v>
      </c>
      <c r="F119" s="77">
        <v>35895</v>
      </c>
      <c r="G119" s="76" t="s">
        <v>5</v>
      </c>
      <c r="H119" s="76" t="s">
        <v>144</v>
      </c>
      <c r="I119" s="78">
        <v>6.5</v>
      </c>
      <c r="J119" s="78">
        <v>7.5</v>
      </c>
      <c r="K119" s="78">
        <v>5.8</v>
      </c>
      <c r="L119" s="78">
        <v>9.3000000000000007</v>
      </c>
      <c r="M119" s="79"/>
      <c r="N119" s="78">
        <v>9.1999999999999993</v>
      </c>
      <c r="O119" s="79"/>
      <c r="P119" s="78">
        <v>8</v>
      </c>
      <c r="Q119" s="79"/>
      <c r="R119" s="78">
        <v>7.7</v>
      </c>
      <c r="S119" s="79"/>
      <c r="T119" s="78">
        <v>7.2</v>
      </c>
      <c r="U119" s="79"/>
      <c r="V119" s="78">
        <v>7.2</v>
      </c>
      <c r="W119" s="79"/>
      <c r="X119" s="78">
        <v>7.4</v>
      </c>
      <c r="Y119" s="78">
        <v>6.5</v>
      </c>
      <c r="Z119" s="78">
        <v>6.5</v>
      </c>
      <c r="AA119" s="79"/>
      <c r="AB119" s="78">
        <v>7.5</v>
      </c>
      <c r="AC119" s="79"/>
      <c r="AD119" s="78">
        <v>6.1</v>
      </c>
      <c r="AE119" s="78">
        <v>6.4</v>
      </c>
      <c r="AF119" s="78">
        <v>9.5</v>
      </c>
      <c r="AG119" s="78">
        <v>9.8000000000000007</v>
      </c>
      <c r="AH119" s="78">
        <v>6.1</v>
      </c>
      <c r="AI119" s="78">
        <v>7</v>
      </c>
      <c r="AJ119" s="78">
        <v>5.2</v>
      </c>
      <c r="AK119" s="78">
        <v>6.1</v>
      </c>
      <c r="AL119" s="80">
        <v>45</v>
      </c>
      <c r="AM119" s="81">
        <v>0</v>
      </c>
      <c r="AN119" s="78">
        <v>6</v>
      </c>
      <c r="AO119" s="78">
        <v>5.9</v>
      </c>
      <c r="AP119" s="78">
        <v>6.5</v>
      </c>
      <c r="AQ119" s="79"/>
      <c r="AR119" s="79"/>
      <c r="AS119" s="79"/>
      <c r="AT119" s="79"/>
      <c r="AU119" s="79"/>
      <c r="AV119" s="78">
        <v>4.9000000000000004</v>
      </c>
      <c r="AW119" s="79"/>
      <c r="AX119" s="79"/>
      <c r="AY119" s="79"/>
      <c r="AZ119" s="79"/>
      <c r="BA119" s="79"/>
      <c r="BB119" s="78">
        <v>6.2</v>
      </c>
      <c r="BC119" s="80">
        <v>5</v>
      </c>
      <c r="BD119" s="81">
        <v>0</v>
      </c>
      <c r="BE119" s="78">
        <v>9</v>
      </c>
      <c r="BF119" s="78">
        <v>6.2</v>
      </c>
      <c r="BG119" s="78">
        <v>5.5</v>
      </c>
      <c r="BH119" s="78">
        <v>8.1999999999999993</v>
      </c>
      <c r="BI119" s="78">
        <v>8</v>
      </c>
      <c r="BJ119" s="78">
        <v>6.5</v>
      </c>
      <c r="BK119" s="78">
        <v>7.5</v>
      </c>
      <c r="BL119" s="78">
        <v>7.4</v>
      </c>
      <c r="BM119" s="78">
        <v>7.6</v>
      </c>
      <c r="BN119" s="78">
        <v>5.8</v>
      </c>
      <c r="BO119" s="78">
        <v>4.0999999999999996</v>
      </c>
      <c r="BP119" s="78">
        <v>6.7</v>
      </c>
      <c r="BQ119" s="78">
        <v>7.4</v>
      </c>
      <c r="BR119" s="82" t="s">
        <v>77</v>
      </c>
      <c r="BS119" s="78">
        <v>6.1</v>
      </c>
      <c r="BT119" s="78">
        <v>7.3</v>
      </c>
      <c r="BU119" s="78">
        <v>7.7</v>
      </c>
      <c r="BV119" s="78">
        <v>7.1</v>
      </c>
      <c r="BW119" s="78">
        <v>7.8</v>
      </c>
      <c r="BX119" s="82" t="s">
        <v>77</v>
      </c>
      <c r="BY119" s="78">
        <v>7.4</v>
      </c>
      <c r="BZ119" s="82" t="s">
        <v>77</v>
      </c>
      <c r="CA119" s="78">
        <v>6.3</v>
      </c>
      <c r="CB119" s="78">
        <v>7</v>
      </c>
      <c r="CC119" s="78">
        <v>5.9</v>
      </c>
      <c r="CD119" s="79"/>
      <c r="CE119" s="79"/>
      <c r="CF119" s="78">
        <v>5.8</v>
      </c>
      <c r="CG119" s="78">
        <v>4.5999999999999996</v>
      </c>
      <c r="CH119" s="78">
        <v>8.3000000000000007</v>
      </c>
      <c r="CI119" s="80">
        <v>53</v>
      </c>
      <c r="CJ119" s="81">
        <v>6</v>
      </c>
      <c r="CK119" s="78">
        <v>6.1</v>
      </c>
      <c r="CL119" s="78">
        <v>4.9000000000000004</v>
      </c>
      <c r="CM119" s="78">
        <v>4.3</v>
      </c>
      <c r="CN119" s="79"/>
      <c r="CO119" s="78">
        <v>5.5</v>
      </c>
      <c r="CP119" s="82" t="s">
        <v>77</v>
      </c>
      <c r="CQ119" s="79"/>
      <c r="CR119" s="78">
        <v>5.4</v>
      </c>
      <c r="CS119" s="78">
        <v>6.6</v>
      </c>
      <c r="CT119" s="79"/>
      <c r="CU119" s="79"/>
      <c r="CV119" s="82" t="s">
        <v>77</v>
      </c>
      <c r="CW119" s="82" t="s">
        <v>77</v>
      </c>
      <c r="CX119" s="79"/>
      <c r="CY119" s="78">
        <v>8</v>
      </c>
      <c r="CZ119" s="82" t="s">
        <v>77</v>
      </c>
      <c r="DA119" s="80">
        <v>16</v>
      </c>
      <c r="DB119" s="81">
        <v>8</v>
      </c>
      <c r="DC119" s="79"/>
      <c r="DD119" s="79"/>
      <c r="DE119" s="79"/>
      <c r="DF119" s="80">
        <v>0</v>
      </c>
      <c r="DG119" s="81">
        <v>4</v>
      </c>
      <c r="DH119" s="80">
        <v>119</v>
      </c>
      <c r="DI119" s="81">
        <v>18</v>
      </c>
      <c r="DJ119" s="83">
        <v>137</v>
      </c>
      <c r="DK119" s="78">
        <v>119</v>
      </c>
      <c r="DL119" s="78">
        <v>6.7</v>
      </c>
      <c r="DM119" s="78">
        <v>2.67</v>
      </c>
      <c r="DN119" s="76"/>
      <c r="DO119" s="13">
        <f t="shared" si="1"/>
        <v>14</v>
      </c>
    </row>
    <row r="120" spans="2:119" ht="27.75" customHeight="1">
      <c r="B120" s="75">
        <v>2220717175</v>
      </c>
      <c r="C120" s="76" t="s">
        <v>8</v>
      </c>
      <c r="D120" s="76" t="s">
        <v>86</v>
      </c>
      <c r="E120" s="76" t="s">
        <v>141</v>
      </c>
      <c r="F120" s="77">
        <v>36098</v>
      </c>
      <c r="G120" s="76" t="s">
        <v>5</v>
      </c>
      <c r="H120" s="76" t="s">
        <v>144</v>
      </c>
      <c r="I120" s="78">
        <v>8.1</v>
      </c>
      <c r="J120" s="78">
        <v>8.3000000000000007</v>
      </c>
      <c r="K120" s="78">
        <v>6.2</v>
      </c>
      <c r="L120" s="78">
        <v>9</v>
      </c>
      <c r="M120" s="79"/>
      <c r="N120" s="78">
        <v>6.4</v>
      </c>
      <c r="O120" s="79"/>
      <c r="P120" s="78">
        <v>4.5999999999999996</v>
      </c>
      <c r="Q120" s="79"/>
      <c r="R120" s="78">
        <v>5.3</v>
      </c>
      <c r="S120" s="79"/>
      <c r="T120" s="78">
        <v>7.3</v>
      </c>
      <c r="U120" s="79"/>
      <c r="V120" s="79"/>
      <c r="W120" s="79"/>
      <c r="X120" s="78">
        <v>7.4</v>
      </c>
      <c r="Y120" s="78">
        <v>7.1</v>
      </c>
      <c r="Z120" s="78">
        <v>7.1</v>
      </c>
      <c r="AA120" s="79">
        <v>0</v>
      </c>
      <c r="AB120" s="78">
        <v>7.8</v>
      </c>
      <c r="AC120" s="78">
        <v>6.8</v>
      </c>
      <c r="AD120" s="78">
        <v>8.1999999999999993</v>
      </c>
      <c r="AE120" s="79"/>
      <c r="AF120" s="78">
        <v>9.5</v>
      </c>
      <c r="AG120" s="78">
        <v>8.9</v>
      </c>
      <c r="AH120" s="78">
        <v>6.2</v>
      </c>
      <c r="AI120" s="78">
        <v>7.1</v>
      </c>
      <c r="AJ120" s="78">
        <v>5.6</v>
      </c>
      <c r="AK120" s="78">
        <v>6.1</v>
      </c>
      <c r="AL120" s="80">
        <v>43</v>
      </c>
      <c r="AM120" s="81">
        <v>2</v>
      </c>
      <c r="AN120" s="78">
        <v>4.5</v>
      </c>
      <c r="AO120" s="78">
        <v>4.5999999999999996</v>
      </c>
      <c r="AP120" s="79"/>
      <c r="AQ120" s="79"/>
      <c r="AR120" s="79"/>
      <c r="AS120" s="79"/>
      <c r="AT120" s="79"/>
      <c r="AU120" s="78">
        <v>7</v>
      </c>
      <c r="AV120" s="79"/>
      <c r="AW120" s="79"/>
      <c r="AX120" s="79"/>
      <c r="AY120" s="79"/>
      <c r="AZ120" s="79"/>
      <c r="BA120" s="78">
        <v>5.5</v>
      </c>
      <c r="BB120" s="82" t="s">
        <v>77</v>
      </c>
      <c r="BC120" s="80">
        <v>4</v>
      </c>
      <c r="BD120" s="81">
        <v>1</v>
      </c>
      <c r="BE120" s="78">
        <v>8.4</v>
      </c>
      <c r="BF120" s="78">
        <v>7.7</v>
      </c>
      <c r="BG120" s="78">
        <v>7.2</v>
      </c>
      <c r="BH120" s="78">
        <v>8.1999999999999993</v>
      </c>
      <c r="BI120" s="78">
        <v>5.9</v>
      </c>
      <c r="BJ120" s="78">
        <v>6.1</v>
      </c>
      <c r="BK120" s="78">
        <v>7.1</v>
      </c>
      <c r="BL120" s="78">
        <v>8.6</v>
      </c>
      <c r="BM120" s="78">
        <v>8.1</v>
      </c>
      <c r="BN120" s="78">
        <v>6.8</v>
      </c>
      <c r="BO120" s="78">
        <v>5.5</v>
      </c>
      <c r="BP120" s="78">
        <v>5.6</v>
      </c>
      <c r="BQ120" s="78">
        <v>7.8</v>
      </c>
      <c r="BR120" s="78">
        <v>5.8</v>
      </c>
      <c r="BS120" s="78">
        <v>5.2</v>
      </c>
      <c r="BT120" s="78">
        <v>7.3</v>
      </c>
      <c r="BU120" s="78">
        <v>7.4</v>
      </c>
      <c r="BV120" s="78">
        <v>6.4</v>
      </c>
      <c r="BW120" s="78">
        <v>7.2</v>
      </c>
      <c r="BX120" s="78">
        <v>4.5</v>
      </c>
      <c r="BY120" s="78">
        <v>7.6</v>
      </c>
      <c r="BZ120" s="82" t="s">
        <v>77</v>
      </c>
      <c r="CA120" s="78">
        <v>6.5</v>
      </c>
      <c r="CB120" s="78">
        <v>7.4</v>
      </c>
      <c r="CC120" s="82" t="s">
        <v>77</v>
      </c>
      <c r="CD120" s="79"/>
      <c r="CE120" s="82" t="s">
        <v>77</v>
      </c>
      <c r="CF120" s="79"/>
      <c r="CG120" s="78">
        <v>5.9</v>
      </c>
      <c r="CH120" s="78">
        <v>8.4</v>
      </c>
      <c r="CI120" s="80">
        <v>52</v>
      </c>
      <c r="CJ120" s="81">
        <v>7</v>
      </c>
      <c r="CK120" s="78">
        <v>7.3</v>
      </c>
      <c r="CL120" s="78">
        <v>7.8</v>
      </c>
      <c r="CM120" s="78">
        <v>5.0999999999999996</v>
      </c>
      <c r="CN120" s="79"/>
      <c r="CO120" s="78">
        <v>5.8</v>
      </c>
      <c r="CP120" s="78">
        <v>5.2</v>
      </c>
      <c r="CQ120" s="78">
        <v>5.2</v>
      </c>
      <c r="CR120" s="79"/>
      <c r="CS120" s="78">
        <v>5.5</v>
      </c>
      <c r="CT120" s="79"/>
      <c r="CU120" s="79"/>
      <c r="CV120" s="82" t="s">
        <v>77</v>
      </c>
      <c r="CW120" s="78">
        <v>5.4</v>
      </c>
      <c r="CX120" s="79"/>
      <c r="CY120" s="78">
        <v>8.6</v>
      </c>
      <c r="CZ120" s="78">
        <v>9.6</v>
      </c>
      <c r="DA120" s="80">
        <v>22</v>
      </c>
      <c r="DB120" s="81">
        <v>2</v>
      </c>
      <c r="DC120" s="79"/>
      <c r="DD120" s="79"/>
      <c r="DE120" s="79"/>
      <c r="DF120" s="80">
        <v>0</v>
      </c>
      <c r="DG120" s="81">
        <v>4</v>
      </c>
      <c r="DH120" s="80">
        <v>121</v>
      </c>
      <c r="DI120" s="81">
        <v>16</v>
      </c>
      <c r="DJ120" s="83">
        <v>137</v>
      </c>
      <c r="DK120" s="78">
        <v>123</v>
      </c>
      <c r="DL120" s="78">
        <v>6.72</v>
      </c>
      <c r="DM120" s="78">
        <v>2.65</v>
      </c>
      <c r="DN120" s="76"/>
      <c r="DO120" s="13">
        <f t="shared" si="1"/>
        <v>11</v>
      </c>
    </row>
    <row r="121" spans="2:119" ht="27.75" customHeight="1">
      <c r="B121" s="75">
        <v>2221326478</v>
      </c>
      <c r="C121" s="76" t="s">
        <v>133</v>
      </c>
      <c r="D121" s="76" t="s">
        <v>352</v>
      </c>
      <c r="E121" s="76" t="s">
        <v>273</v>
      </c>
      <c r="F121" s="77">
        <v>35947</v>
      </c>
      <c r="G121" s="76" t="s">
        <v>88</v>
      </c>
      <c r="H121" s="76" t="s">
        <v>144</v>
      </c>
      <c r="I121" s="78">
        <v>6.1</v>
      </c>
      <c r="J121" s="78">
        <v>7.7</v>
      </c>
      <c r="K121" s="78">
        <v>5.8</v>
      </c>
      <c r="L121" s="78">
        <v>9.1</v>
      </c>
      <c r="M121" s="79"/>
      <c r="N121" s="78">
        <v>7.6</v>
      </c>
      <c r="O121" s="79"/>
      <c r="P121" s="78">
        <v>5.5</v>
      </c>
      <c r="Q121" s="79"/>
      <c r="R121" s="78">
        <v>7.2</v>
      </c>
      <c r="S121" s="79"/>
      <c r="T121" s="78">
        <v>7.1</v>
      </c>
      <c r="U121" s="79"/>
      <c r="V121" s="78">
        <v>5.0999999999999996</v>
      </c>
      <c r="W121" s="79"/>
      <c r="X121" s="78">
        <v>5.8</v>
      </c>
      <c r="Y121" s="78">
        <v>9.6999999999999993</v>
      </c>
      <c r="Z121" s="78">
        <v>8.3000000000000007</v>
      </c>
      <c r="AA121" s="79"/>
      <c r="AB121" s="82" t="s">
        <v>77</v>
      </c>
      <c r="AC121" s="79"/>
      <c r="AD121" s="78">
        <v>7.2</v>
      </c>
      <c r="AE121" s="78">
        <v>9.5</v>
      </c>
      <c r="AF121" s="78">
        <v>9.6999999999999993</v>
      </c>
      <c r="AG121" s="78">
        <v>9.4</v>
      </c>
      <c r="AH121" s="78">
        <v>8.1999999999999993</v>
      </c>
      <c r="AI121" s="78">
        <v>7.3</v>
      </c>
      <c r="AJ121" s="78">
        <v>6.4</v>
      </c>
      <c r="AK121" s="78">
        <v>7.7</v>
      </c>
      <c r="AL121" s="80">
        <v>43</v>
      </c>
      <c r="AM121" s="81">
        <v>2</v>
      </c>
      <c r="AN121" s="78">
        <v>8.4</v>
      </c>
      <c r="AO121" s="78">
        <v>8.1999999999999993</v>
      </c>
      <c r="AP121" s="79"/>
      <c r="AQ121" s="78">
        <v>7.1</v>
      </c>
      <c r="AR121" s="79"/>
      <c r="AS121" s="79"/>
      <c r="AT121" s="79"/>
      <c r="AU121" s="79"/>
      <c r="AV121" s="79"/>
      <c r="AW121" s="78">
        <v>7.7</v>
      </c>
      <c r="AX121" s="79"/>
      <c r="AY121" s="79"/>
      <c r="AZ121" s="79"/>
      <c r="BA121" s="79"/>
      <c r="BB121" s="78">
        <v>7.8</v>
      </c>
      <c r="BC121" s="80">
        <v>5</v>
      </c>
      <c r="BD121" s="81">
        <v>0</v>
      </c>
      <c r="BE121" s="78">
        <v>7.4</v>
      </c>
      <c r="BF121" s="78">
        <v>6</v>
      </c>
      <c r="BG121" s="78">
        <v>6.6</v>
      </c>
      <c r="BH121" s="78">
        <v>7</v>
      </c>
      <c r="BI121" s="78">
        <v>7.3</v>
      </c>
      <c r="BJ121" s="78">
        <v>6.8</v>
      </c>
      <c r="BK121" s="78">
        <v>6.7</v>
      </c>
      <c r="BL121" s="78">
        <v>6.8</v>
      </c>
      <c r="BM121" s="78">
        <v>7.4</v>
      </c>
      <c r="BN121" s="78">
        <v>5.8</v>
      </c>
      <c r="BO121" s="78">
        <v>6.5</v>
      </c>
      <c r="BP121" s="78">
        <v>6.1</v>
      </c>
      <c r="BQ121" s="78">
        <v>5.3</v>
      </c>
      <c r="BR121" s="78">
        <v>7</v>
      </c>
      <c r="BS121" s="78">
        <v>5.8</v>
      </c>
      <c r="BT121" s="78">
        <v>6.7</v>
      </c>
      <c r="BU121" s="78">
        <v>8.4</v>
      </c>
      <c r="BV121" s="78">
        <v>7.1</v>
      </c>
      <c r="BW121" s="78">
        <v>7.6</v>
      </c>
      <c r="BX121" s="78">
        <v>6.9</v>
      </c>
      <c r="BY121" s="78">
        <v>7.9</v>
      </c>
      <c r="BZ121" s="82" t="s">
        <v>77</v>
      </c>
      <c r="CA121" s="78">
        <v>6.1</v>
      </c>
      <c r="CB121" s="82" t="s">
        <v>77</v>
      </c>
      <c r="CC121" s="82" t="s">
        <v>77</v>
      </c>
      <c r="CD121" s="79"/>
      <c r="CE121" s="82" t="s">
        <v>77</v>
      </c>
      <c r="CF121" s="79"/>
      <c r="CG121" s="78">
        <v>5.6</v>
      </c>
      <c r="CH121" s="78">
        <v>7.1</v>
      </c>
      <c r="CI121" s="80">
        <v>49</v>
      </c>
      <c r="CJ121" s="81">
        <v>10</v>
      </c>
      <c r="CK121" s="78">
        <v>4.5</v>
      </c>
      <c r="CL121" s="78">
        <v>5.6</v>
      </c>
      <c r="CM121" s="79"/>
      <c r="CN121" s="78">
        <v>7</v>
      </c>
      <c r="CO121" s="78">
        <v>6.1</v>
      </c>
      <c r="CP121" s="78">
        <v>7</v>
      </c>
      <c r="CQ121" s="78">
        <v>7.1</v>
      </c>
      <c r="CR121" s="79"/>
      <c r="CS121" s="78">
        <v>8.3000000000000007</v>
      </c>
      <c r="CT121" s="79"/>
      <c r="CU121" s="79"/>
      <c r="CV121" s="78">
        <v>8.3000000000000007</v>
      </c>
      <c r="CW121" s="78">
        <v>5.7</v>
      </c>
      <c r="CX121" s="79"/>
      <c r="CY121" s="78">
        <v>9.5</v>
      </c>
      <c r="CZ121" s="82" t="s">
        <v>77</v>
      </c>
      <c r="DA121" s="80">
        <v>23</v>
      </c>
      <c r="DB121" s="81">
        <v>1</v>
      </c>
      <c r="DC121" s="79"/>
      <c r="DD121" s="79"/>
      <c r="DE121" s="79"/>
      <c r="DF121" s="80">
        <v>0</v>
      </c>
      <c r="DG121" s="81">
        <v>4</v>
      </c>
      <c r="DH121" s="80">
        <v>120</v>
      </c>
      <c r="DI121" s="81">
        <v>17</v>
      </c>
      <c r="DJ121" s="83">
        <v>137</v>
      </c>
      <c r="DK121" s="78">
        <v>120</v>
      </c>
      <c r="DL121" s="78">
        <v>6.99</v>
      </c>
      <c r="DM121" s="78">
        <v>2.83</v>
      </c>
      <c r="DN121" s="76"/>
      <c r="DO121" s="13">
        <f t="shared" si="1"/>
        <v>13</v>
      </c>
    </row>
    <row r="122" spans="2:119" ht="27.75" customHeight="1">
      <c r="B122" s="75">
        <v>2220717189</v>
      </c>
      <c r="C122" s="76" t="s">
        <v>136</v>
      </c>
      <c r="D122" s="76" t="s">
        <v>380</v>
      </c>
      <c r="E122" s="76" t="s">
        <v>289</v>
      </c>
      <c r="F122" s="77">
        <v>36121</v>
      </c>
      <c r="G122" s="76" t="s">
        <v>5</v>
      </c>
      <c r="H122" s="76" t="s">
        <v>146</v>
      </c>
      <c r="I122" s="82" t="s">
        <v>77</v>
      </c>
      <c r="J122" s="78">
        <v>8.4</v>
      </c>
      <c r="K122" s="79"/>
      <c r="L122" s="78">
        <v>8.1</v>
      </c>
      <c r="M122" s="79"/>
      <c r="N122" s="82" t="s">
        <v>77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82" t="s">
        <v>77</v>
      </c>
      <c r="Y122" s="79"/>
      <c r="Z122" s="82" t="s">
        <v>77</v>
      </c>
      <c r="AA122" s="79"/>
      <c r="AB122" s="79"/>
      <c r="AC122" s="79"/>
      <c r="AD122" s="79"/>
      <c r="AE122" s="79"/>
      <c r="AF122" s="78">
        <v>8.4</v>
      </c>
      <c r="AG122" s="82" t="s">
        <v>77</v>
      </c>
      <c r="AH122" s="79"/>
      <c r="AI122" s="79"/>
      <c r="AJ122" s="79"/>
      <c r="AK122" s="79"/>
      <c r="AL122" s="80">
        <v>5</v>
      </c>
      <c r="AM122" s="81">
        <v>40</v>
      </c>
      <c r="AN122" s="82" t="s">
        <v>77</v>
      </c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80">
        <v>0</v>
      </c>
      <c r="BD122" s="81">
        <v>5</v>
      </c>
      <c r="BE122" s="78">
        <v>8</v>
      </c>
      <c r="BF122" s="78">
        <v>6.3</v>
      </c>
      <c r="BG122" s="78">
        <v>4.5</v>
      </c>
      <c r="BH122" s="82" t="s">
        <v>77</v>
      </c>
      <c r="BI122" s="82" t="s">
        <v>77</v>
      </c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8">
        <v>6.9</v>
      </c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80">
        <v>8</v>
      </c>
      <c r="CJ122" s="81">
        <v>51</v>
      </c>
      <c r="CK122" s="79"/>
      <c r="CL122" s="82" t="s">
        <v>77</v>
      </c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80">
        <v>0</v>
      </c>
      <c r="DB122" s="81">
        <v>24</v>
      </c>
      <c r="DC122" s="79"/>
      <c r="DD122" s="79"/>
      <c r="DE122" s="79"/>
      <c r="DF122" s="80">
        <v>0</v>
      </c>
      <c r="DG122" s="81">
        <v>4</v>
      </c>
      <c r="DH122" s="80">
        <v>13</v>
      </c>
      <c r="DI122" s="81">
        <v>124</v>
      </c>
      <c r="DJ122" s="83">
        <v>137</v>
      </c>
      <c r="DK122" s="78">
        <v>13</v>
      </c>
      <c r="DL122" s="78">
        <v>7.14</v>
      </c>
      <c r="DM122" s="78">
        <v>2.99</v>
      </c>
      <c r="DN122" s="76"/>
      <c r="DO122" s="13">
        <f t="shared" si="1"/>
        <v>115</v>
      </c>
    </row>
    <row r="123" spans="2:119" ht="27.75" customHeight="1">
      <c r="B123" s="227"/>
      <c r="C123" s="227"/>
      <c r="D123" s="227"/>
      <c r="E123" s="227"/>
      <c r="F123" s="227"/>
      <c r="G123" s="227"/>
      <c r="H123" s="85" t="s">
        <v>381</v>
      </c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86">
        <v>28</v>
      </c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86">
        <v>82</v>
      </c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  <c r="CF123" s="228"/>
      <c r="CG123" s="228"/>
      <c r="CH123" s="228"/>
      <c r="CI123" s="228"/>
      <c r="CJ123" s="86">
        <v>4</v>
      </c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86">
        <v>10</v>
      </c>
      <c r="DC123" s="228"/>
      <c r="DD123" s="228"/>
      <c r="DE123" s="228"/>
      <c r="DF123" s="228"/>
      <c r="DG123" s="86">
        <v>2</v>
      </c>
      <c r="DH123" s="87"/>
      <c r="DI123" s="86">
        <v>1</v>
      </c>
      <c r="DJ123" s="226"/>
      <c r="DK123" s="226"/>
      <c r="DL123" s="226"/>
      <c r="DM123" s="226"/>
      <c r="DN123" s="226"/>
      <c r="DO123" s="13">
        <f t="shared" si="1"/>
        <v>42</v>
      </c>
    </row>
    <row r="124" spans="2:119" ht="27.75" customHeight="1">
      <c r="B124" s="61">
        <v>2220316337</v>
      </c>
      <c r="C124" s="62" t="s">
        <v>262</v>
      </c>
      <c r="D124" s="62" t="s">
        <v>102</v>
      </c>
      <c r="E124" s="62" t="s">
        <v>140</v>
      </c>
      <c r="F124" s="63">
        <v>35809</v>
      </c>
      <c r="G124" s="62" t="s">
        <v>5</v>
      </c>
      <c r="H124" s="62" t="s">
        <v>144</v>
      </c>
      <c r="I124" s="64">
        <v>7.4</v>
      </c>
      <c r="J124" s="64">
        <v>7.4</v>
      </c>
      <c r="K124" s="65" t="s">
        <v>77</v>
      </c>
      <c r="L124" s="64">
        <v>8.5</v>
      </c>
      <c r="M124" s="64"/>
      <c r="N124" s="64">
        <v>5.8</v>
      </c>
      <c r="O124" s="64"/>
      <c r="P124" s="64">
        <v>4.9000000000000004</v>
      </c>
      <c r="Q124" s="64"/>
      <c r="R124" s="65" t="s">
        <v>77</v>
      </c>
      <c r="S124" s="64"/>
      <c r="T124" s="64"/>
      <c r="U124" s="64"/>
      <c r="V124" s="64"/>
      <c r="W124" s="64"/>
      <c r="X124" s="64">
        <v>5.8</v>
      </c>
      <c r="Y124" s="64">
        <v>7.4</v>
      </c>
      <c r="Z124" s="64">
        <v>7.1</v>
      </c>
      <c r="AA124" s="64"/>
      <c r="AB124" s="64">
        <v>7.9</v>
      </c>
      <c r="AC124" s="64"/>
      <c r="AD124" s="64">
        <v>8.9</v>
      </c>
      <c r="AE124" s="65" t="s">
        <v>77</v>
      </c>
      <c r="AF124" s="64">
        <v>9</v>
      </c>
      <c r="AG124" s="64">
        <v>9.3000000000000007</v>
      </c>
      <c r="AH124" s="64"/>
      <c r="AI124" s="64">
        <v>7.1</v>
      </c>
      <c r="AJ124" s="64"/>
      <c r="AK124" s="64"/>
      <c r="AL124" s="64">
        <v>27</v>
      </c>
      <c r="AM124" s="64">
        <v>18</v>
      </c>
      <c r="AN124" s="64">
        <v>7</v>
      </c>
      <c r="AO124" s="64">
        <v>6.4</v>
      </c>
      <c r="AP124" s="64"/>
      <c r="AQ124" s="64"/>
      <c r="AR124" s="64">
        <v>5.2</v>
      </c>
      <c r="AS124" s="64"/>
      <c r="AT124" s="64"/>
      <c r="AU124" s="64"/>
      <c r="AV124" s="64"/>
      <c r="AW124" s="64"/>
      <c r="AX124" s="64"/>
      <c r="AY124" s="64"/>
      <c r="AZ124" s="65" t="s">
        <v>77</v>
      </c>
      <c r="BA124" s="64"/>
      <c r="BB124" s="64"/>
      <c r="BC124" s="64">
        <v>3</v>
      </c>
      <c r="BD124" s="64">
        <v>2</v>
      </c>
      <c r="BE124" s="64">
        <v>7.1</v>
      </c>
      <c r="BF124" s="64">
        <v>5.6</v>
      </c>
      <c r="BG124" s="64">
        <v>5.3</v>
      </c>
      <c r="BH124" s="64">
        <v>4.5999999999999996</v>
      </c>
      <c r="BI124" s="64">
        <v>6.9</v>
      </c>
      <c r="BJ124" s="64">
        <v>8</v>
      </c>
      <c r="BK124" s="64">
        <v>6.1</v>
      </c>
      <c r="BL124" s="64">
        <v>5.5</v>
      </c>
      <c r="BM124" s="64">
        <v>7.9</v>
      </c>
      <c r="BN124" s="64">
        <v>7.3</v>
      </c>
      <c r="BO124" s="64">
        <v>8.1</v>
      </c>
      <c r="BP124" s="64">
        <v>6.5</v>
      </c>
      <c r="BQ124" s="64">
        <v>8.9</v>
      </c>
      <c r="BR124" s="65" t="s">
        <v>77</v>
      </c>
      <c r="BS124" s="64"/>
      <c r="BT124" s="65" t="s">
        <v>77</v>
      </c>
      <c r="BU124" s="64"/>
      <c r="BV124" s="64">
        <v>6.2</v>
      </c>
      <c r="BW124" s="64">
        <v>7.1</v>
      </c>
      <c r="BX124" s="64">
        <v>6.6</v>
      </c>
      <c r="BY124" s="64"/>
      <c r="BZ124" s="64"/>
      <c r="CA124" s="65" t="s">
        <v>77</v>
      </c>
      <c r="CB124" s="64">
        <v>5.4</v>
      </c>
      <c r="CC124" s="64"/>
      <c r="CD124" s="64"/>
      <c r="CE124" s="64"/>
      <c r="CF124" s="64"/>
      <c r="CG124" s="64"/>
      <c r="CH124" s="64">
        <v>8.5</v>
      </c>
      <c r="CI124" s="64">
        <v>36</v>
      </c>
      <c r="CJ124" s="64">
        <v>23</v>
      </c>
      <c r="CK124" s="64">
        <v>5</v>
      </c>
      <c r="CL124" s="64">
        <v>5.6</v>
      </c>
      <c r="CM124" s="64"/>
      <c r="CN124" s="64">
        <v>5.7</v>
      </c>
      <c r="CO124" s="64">
        <v>6.6</v>
      </c>
      <c r="CP124" s="65" t="s">
        <v>77</v>
      </c>
      <c r="CQ124" s="65" t="s">
        <v>77</v>
      </c>
      <c r="CR124" s="64"/>
      <c r="CS124" s="64"/>
      <c r="CT124" s="64"/>
      <c r="CU124" s="64"/>
      <c r="CV124" s="64"/>
      <c r="CW124" s="64"/>
      <c r="CX124" s="64"/>
      <c r="CY124" s="64"/>
      <c r="CZ124" s="64"/>
      <c r="DA124" s="64">
        <v>10</v>
      </c>
      <c r="DB124" s="64">
        <v>14</v>
      </c>
      <c r="DC124" s="64"/>
      <c r="DD124" s="64"/>
      <c r="DE124" s="64"/>
      <c r="DF124" s="64">
        <v>0</v>
      </c>
      <c r="DG124" s="64">
        <v>4</v>
      </c>
      <c r="DH124" s="64">
        <v>76</v>
      </c>
      <c r="DI124" s="64">
        <v>61</v>
      </c>
      <c r="DJ124" s="64">
        <v>137</v>
      </c>
      <c r="DK124" s="64">
        <v>76</v>
      </c>
      <c r="DL124" s="64">
        <v>6.76</v>
      </c>
      <c r="DM124" s="64">
        <v>2.7</v>
      </c>
      <c r="DN124" s="62"/>
      <c r="DO124" s="13">
        <f t="shared" si="1"/>
        <v>55</v>
      </c>
    </row>
    <row r="125" spans="2:119" ht="27.75" customHeight="1">
      <c r="B125" s="61">
        <v>2220326475</v>
      </c>
      <c r="C125" s="62" t="s">
        <v>8</v>
      </c>
      <c r="D125" s="62" t="s">
        <v>288</v>
      </c>
      <c r="E125" s="62" t="s">
        <v>83</v>
      </c>
      <c r="F125" s="63">
        <v>36124</v>
      </c>
      <c r="G125" s="62" t="s">
        <v>5</v>
      </c>
      <c r="H125" s="62" t="s">
        <v>144</v>
      </c>
      <c r="I125" s="64">
        <v>8.1</v>
      </c>
      <c r="J125" s="64">
        <v>7.9</v>
      </c>
      <c r="K125" s="64">
        <v>6.2</v>
      </c>
      <c r="L125" s="64">
        <v>6.7</v>
      </c>
      <c r="M125" s="64"/>
      <c r="N125" s="64">
        <v>6.7</v>
      </c>
      <c r="O125" s="64"/>
      <c r="P125" s="64">
        <v>4.9000000000000004</v>
      </c>
      <c r="Q125" s="64"/>
      <c r="R125" s="64">
        <v>6.6</v>
      </c>
      <c r="S125" s="64"/>
      <c r="T125" s="65" t="s">
        <v>77</v>
      </c>
      <c r="U125" s="64"/>
      <c r="V125" s="64"/>
      <c r="W125" s="64"/>
      <c r="X125" s="64">
        <v>7.4</v>
      </c>
      <c r="Y125" s="64">
        <v>5.6</v>
      </c>
      <c r="Z125" s="64">
        <v>8.6</v>
      </c>
      <c r="AA125" s="64">
        <v>8</v>
      </c>
      <c r="AB125" s="64"/>
      <c r="AC125" s="64"/>
      <c r="AD125" s="64">
        <v>6.8</v>
      </c>
      <c r="AE125" s="64"/>
      <c r="AF125" s="64">
        <v>8.6999999999999993</v>
      </c>
      <c r="AG125" s="64">
        <v>9</v>
      </c>
      <c r="AH125" s="65" t="s">
        <v>77</v>
      </c>
      <c r="AI125" s="64">
        <v>9.1999999999999993</v>
      </c>
      <c r="AJ125" s="64">
        <v>6.9</v>
      </c>
      <c r="AK125" s="64">
        <v>8.3000000000000007</v>
      </c>
      <c r="AL125" s="64">
        <v>36</v>
      </c>
      <c r="AM125" s="64">
        <v>9</v>
      </c>
      <c r="AN125" s="64">
        <v>6.8</v>
      </c>
      <c r="AO125" s="64">
        <v>5.9</v>
      </c>
      <c r="AP125" s="64">
        <v>8.6999999999999993</v>
      </c>
      <c r="AQ125" s="64"/>
      <c r="AR125" s="64"/>
      <c r="AS125" s="64"/>
      <c r="AT125" s="64"/>
      <c r="AU125" s="64"/>
      <c r="AV125" s="65" t="s">
        <v>77</v>
      </c>
      <c r="AW125" s="64"/>
      <c r="AX125" s="64"/>
      <c r="AY125" s="64"/>
      <c r="AZ125" s="64"/>
      <c r="BA125" s="64"/>
      <c r="BB125" s="64"/>
      <c r="BC125" s="64">
        <v>3</v>
      </c>
      <c r="BD125" s="64">
        <v>2</v>
      </c>
      <c r="BE125" s="64">
        <v>7.4</v>
      </c>
      <c r="BF125" s="64">
        <v>6.1</v>
      </c>
      <c r="BG125" s="64">
        <v>5.5</v>
      </c>
      <c r="BH125" s="64">
        <v>8.8000000000000007</v>
      </c>
      <c r="BI125" s="64">
        <v>7.3</v>
      </c>
      <c r="BJ125" s="64">
        <v>7.8</v>
      </c>
      <c r="BK125" s="64">
        <v>6.4</v>
      </c>
      <c r="BL125" s="64">
        <v>7</v>
      </c>
      <c r="BM125" s="64">
        <v>7.3</v>
      </c>
      <c r="BN125" s="64">
        <v>6.7</v>
      </c>
      <c r="BO125" s="64">
        <v>6.8</v>
      </c>
      <c r="BP125" s="64">
        <v>5.2</v>
      </c>
      <c r="BQ125" s="64"/>
      <c r="BR125" s="65" t="s">
        <v>77</v>
      </c>
      <c r="BS125" s="65" t="s">
        <v>77</v>
      </c>
      <c r="BT125" s="64"/>
      <c r="BU125" s="64"/>
      <c r="BV125" s="64">
        <v>7.2</v>
      </c>
      <c r="BW125" s="64">
        <v>8.1999999999999993</v>
      </c>
      <c r="BX125" s="65" t="s">
        <v>77</v>
      </c>
      <c r="BY125" s="64"/>
      <c r="BZ125" s="64"/>
      <c r="CA125" s="64"/>
      <c r="CB125" s="64"/>
      <c r="CC125" s="64"/>
      <c r="CD125" s="64"/>
      <c r="CE125" s="64"/>
      <c r="CF125" s="64"/>
      <c r="CG125" s="65" t="s">
        <v>77</v>
      </c>
      <c r="CH125" s="64">
        <v>9.1999999999999993</v>
      </c>
      <c r="CI125" s="64">
        <v>29</v>
      </c>
      <c r="CJ125" s="64">
        <v>30</v>
      </c>
      <c r="CK125" s="64">
        <v>6.2</v>
      </c>
      <c r="CL125" s="64">
        <v>6.8</v>
      </c>
      <c r="CM125" s="65" t="s">
        <v>77</v>
      </c>
      <c r="CN125" s="64"/>
      <c r="CO125" s="64"/>
      <c r="CP125" s="64"/>
      <c r="CQ125" s="64"/>
      <c r="CR125" s="64"/>
      <c r="CS125" s="65" t="s">
        <v>77</v>
      </c>
      <c r="CT125" s="64"/>
      <c r="CU125" s="64"/>
      <c r="CV125" s="64"/>
      <c r="CW125" s="64"/>
      <c r="CX125" s="64"/>
      <c r="CY125" s="64"/>
      <c r="CZ125" s="64"/>
      <c r="DA125" s="64">
        <v>4</v>
      </c>
      <c r="DB125" s="64">
        <v>20</v>
      </c>
      <c r="DC125" s="64"/>
      <c r="DD125" s="64"/>
      <c r="DE125" s="64"/>
      <c r="DF125" s="64">
        <v>0</v>
      </c>
      <c r="DG125" s="64">
        <v>4</v>
      </c>
      <c r="DH125" s="64">
        <v>72</v>
      </c>
      <c r="DI125" s="64">
        <v>65</v>
      </c>
      <c r="DJ125" s="64">
        <v>137</v>
      </c>
      <c r="DK125" s="64">
        <v>74</v>
      </c>
      <c r="DL125" s="64">
        <v>6.94</v>
      </c>
      <c r="DM125" s="64">
        <v>2.84</v>
      </c>
      <c r="DN125" s="62"/>
      <c r="DO125" s="13">
        <f t="shared" si="1"/>
        <v>59</v>
      </c>
    </row>
    <row r="126" spans="2:119" ht="27.75" customHeight="1">
      <c r="B126" s="61">
        <v>2220217724</v>
      </c>
      <c r="C126" s="62" t="s">
        <v>378</v>
      </c>
      <c r="D126" s="62" t="s">
        <v>95</v>
      </c>
      <c r="E126" s="62" t="s">
        <v>141</v>
      </c>
      <c r="F126" s="63">
        <v>35868</v>
      </c>
      <c r="G126" s="62" t="s">
        <v>5</v>
      </c>
      <c r="H126" s="62" t="s">
        <v>144</v>
      </c>
      <c r="I126" s="64">
        <v>8.4</v>
      </c>
      <c r="J126" s="64">
        <v>7.7</v>
      </c>
      <c r="K126" s="64">
        <v>8</v>
      </c>
      <c r="L126" s="64">
        <v>7.7</v>
      </c>
      <c r="M126" s="64"/>
      <c r="N126" s="64">
        <v>6.2</v>
      </c>
      <c r="O126" s="64"/>
      <c r="P126" s="64">
        <v>5.4</v>
      </c>
      <c r="Q126" s="64"/>
      <c r="R126" s="64">
        <v>6.6</v>
      </c>
      <c r="S126" s="64"/>
      <c r="T126" s="65" t="s">
        <v>77</v>
      </c>
      <c r="U126" s="64"/>
      <c r="V126" s="64"/>
      <c r="W126" s="64"/>
      <c r="X126" s="64">
        <v>6.9</v>
      </c>
      <c r="Y126" s="64">
        <v>6.4</v>
      </c>
      <c r="Z126" s="64">
        <v>8.3000000000000007</v>
      </c>
      <c r="AA126" s="64">
        <v>7.8</v>
      </c>
      <c r="AB126" s="64"/>
      <c r="AC126" s="64"/>
      <c r="AD126" s="64">
        <v>6.8</v>
      </c>
      <c r="AE126" s="64"/>
      <c r="AF126" s="64">
        <v>8.8000000000000007</v>
      </c>
      <c r="AG126" s="64">
        <v>9.1999999999999993</v>
      </c>
      <c r="AH126" s="65" t="s">
        <v>77</v>
      </c>
      <c r="AI126" s="64">
        <v>8.6</v>
      </c>
      <c r="AJ126" s="64">
        <v>8</v>
      </c>
      <c r="AK126" s="64">
        <v>7.7</v>
      </c>
      <c r="AL126" s="64">
        <v>36</v>
      </c>
      <c r="AM126" s="64">
        <v>9</v>
      </c>
      <c r="AN126" s="64">
        <v>5.8</v>
      </c>
      <c r="AO126" s="64">
        <v>5</v>
      </c>
      <c r="AP126" s="64">
        <v>8</v>
      </c>
      <c r="AQ126" s="64"/>
      <c r="AR126" s="64"/>
      <c r="AS126" s="64"/>
      <c r="AT126" s="64"/>
      <c r="AU126" s="64"/>
      <c r="AV126" s="65" t="s">
        <v>77</v>
      </c>
      <c r="AW126" s="64"/>
      <c r="AX126" s="64"/>
      <c r="AY126" s="64"/>
      <c r="AZ126" s="64"/>
      <c r="BA126" s="64"/>
      <c r="BB126" s="64"/>
      <c r="BC126" s="64">
        <v>3</v>
      </c>
      <c r="BD126" s="64">
        <v>2</v>
      </c>
      <c r="BE126" s="64">
        <v>7.2</v>
      </c>
      <c r="BF126" s="64">
        <v>7.1</v>
      </c>
      <c r="BG126" s="64">
        <v>5.9</v>
      </c>
      <c r="BH126" s="64">
        <v>7.6</v>
      </c>
      <c r="BI126" s="64">
        <v>7.7</v>
      </c>
      <c r="BJ126" s="64">
        <v>7.1</v>
      </c>
      <c r="BK126" s="64">
        <v>7.1</v>
      </c>
      <c r="BL126" s="64">
        <v>6.2</v>
      </c>
      <c r="BM126" s="64">
        <v>7.4</v>
      </c>
      <c r="BN126" s="64">
        <v>6.8</v>
      </c>
      <c r="BO126" s="64">
        <v>7.3</v>
      </c>
      <c r="BP126" s="64">
        <v>4.7</v>
      </c>
      <c r="BQ126" s="64"/>
      <c r="BR126" s="65" t="s">
        <v>77</v>
      </c>
      <c r="BS126" s="65" t="s">
        <v>77</v>
      </c>
      <c r="BT126" s="64"/>
      <c r="BU126" s="64"/>
      <c r="BV126" s="64">
        <v>6.5</v>
      </c>
      <c r="BW126" s="64">
        <v>7.7</v>
      </c>
      <c r="BX126" s="65" t="s">
        <v>77</v>
      </c>
      <c r="BY126" s="64"/>
      <c r="BZ126" s="64"/>
      <c r="CA126" s="64"/>
      <c r="CB126" s="64"/>
      <c r="CC126" s="64"/>
      <c r="CD126" s="64"/>
      <c r="CE126" s="64"/>
      <c r="CF126" s="64"/>
      <c r="CG126" s="65" t="s">
        <v>77</v>
      </c>
      <c r="CH126" s="64">
        <v>8.9</v>
      </c>
      <c r="CI126" s="64">
        <v>29</v>
      </c>
      <c r="CJ126" s="64">
        <v>30</v>
      </c>
      <c r="CK126" s="64">
        <v>7.2</v>
      </c>
      <c r="CL126" s="64">
        <v>6.7</v>
      </c>
      <c r="CM126" s="65" t="s">
        <v>77</v>
      </c>
      <c r="CN126" s="64"/>
      <c r="CO126" s="64"/>
      <c r="CP126" s="64"/>
      <c r="CQ126" s="64"/>
      <c r="CR126" s="64"/>
      <c r="CS126" s="64">
        <v>7.7</v>
      </c>
      <c r="CT126" s="64"/>
      <c r="CU126" s="64"/>
      <c r="CV126" s="64"/>
      <c r="CW126" s="64"/>
      <c r="CX126" s="64"/>
      <c r="CY126" s="64"/>
      <c r="CZ126" s="64"/>
      <c r="DA126" s="64">
        <v>6</v>
      </c>
      <c r="DB126" s="64">
        <v>18</v>
      </c>
      <c r="DC126" s="64"/>
      <c r="DD126" s="64"/>
      <c r="DE126" s="64"/>
      <c r="DF126" s="64">
        <v>0</v>
      </c>
      <c r="DG126" s="64">
        <v>4</v>
      </c>
      <c r="DH126" s="64">
        <v>74</v>
      </c>
      <c r="DI126" s="64">
        <v>63</v>
      </c>
      <c r="DJ126" s="64">
        <v>137</v>
      </c>
      <c r="DK126" s="64">
        <v>74</v>
      </c>
      <c r="DL126" s="64">
        <v>7.23</v>
      </c>
      <c r="DM126" s="64">
        <v>3</v>
      </c>
      <c r="DN126" s="62"/>
      <c r="DO126" s="13">
        <f t="shared" si="1"/>
        <v>57</v>
      </c>
    </row>
    <row r="127" spans="2:119" ht="27.75" customHeight="1">
      <c r="B127" s="61">
        <v>2220323961</v>
      </c>
      <c r="C127" s="62" t="s">
        <v>8</v>
      </c>
      <c r="D127" s="62" t="s">
        <v>259</v>
      </c>
      <c r="E127" s="62" t="s">
        <v>141</v>
      </c>
      <c r="F127" s="63">
        <v>36141</v>
      </c>
      <c r="G127" s="62" t="s">
        <v>5</v>
      </c>
      <c r="H127" s="62" t="s">
        <v>144</v>
      </c>
      <c r="I127" s="64">
        <v>7.1</v>
      </c>
      <c r="J127" s="64">
        <v>6.8</v>
      </c>
      <c r="K127" s="64"/>
      <c r="L127" s="64">
        <v>5.5</v>
      </c>
      <c r="M127" s="64"/>
      <c r="N127" s="64">
        <v>0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>
        <v>0</v>
      </c>
      <c r="Y127" s="64"/>
      <c r="Z127" s="64">
        <v>0</v>
      </c>
      <c r="AA127" s="64"/>
      <c r="AB127" s="64"/>
      <c r="AC127" s="64"/>
      <c r="AD127" s="64"/>
      <c r="AE127" s="64"/>
      <c r="AF127" s="64">
        <v>7.7</v>
      </c>
      <c r="AG127" s="64">
        <v>5.7</v>
      </c>
      <c r="AH127" s="64"/>
      <c r="AI127" s="64">
        <v>0</v>
      </c>
      <c r="AJ127" s="64"/>
      <c r="AK127" s="64">
        <v>0</v>
      </c>
      <c r="AL127" s="64">
        <v>8</v>
      </c>
      <c r="AM127" s="64">
        <v>37</v>
      </c>
      <c r="AN127" s="64">
        <v>4.5999999999999996</v>
      </c>
      <c r="AO127" s="64">
        <v>0</v>
      </c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>
        <v>1</v>
      </c>
      <c r="BD127" s="64">
        <v>4</v>
      </c>
      <c r="BE127" s="64">
        <v>7.3</v>
      </c>
      <c r="BF127" s="64">
        <v>0</v>
      </c>
      <c r="BG127" s="64">
        <v>5.2</v>
      </c>
      <c r="BH127" s="64">
        <v>0</v>
      </c>
      <c r="BI127" s="64">
        <v>6.4</v>
      </c>
      <c r="BJ127" s="64"/>
      <c r="BK127" s="64">
        <v>0</v>
      </c>
      <c r="BL127" s="64"/>
      <c r="BM127" s="64">
        <v>0</v>
      </c>
      <c r="BN127" s="64"/>
      <c r="BO127" s="64"/>
      <c r="BP127" s="64"/>
      <c r="BQ127" s="64"/>
      <c r="BR127" s="64"/>
      <c r="BS127" s="64"/>
      <c r="BT127" s="64"/>
      <c r="BU127" s="64"/>
      <c r="BV127" s="64">
        <v>6.2</v>
      </c>
      <c r="BW127" s="64">
        <v>0</v>
      </c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>
        <v>8</v>
      </c>
      <c r="CJ127" s="64">
        <v>51</v>
      </c>
      <c r="CK127" s="64">
        <v>0</v>
      </c>
      <c r="CL127" s="64">
        <v>5.8</v>
      </c>
      <c r="CM127" s="64">
        <v>0</v>
      </c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>
        <v>0</v>
      </c>
      <c r="DA127" s="64">
        <v>2</v>
      </c>
      <c r="DB127" s="64">
        <v>22</v>
      </c>
      <c r="DC127" s="64"/>
      <c r="DD127" s="64"/>
      <c r="DE127" s="64"/>
      <c r="DF127" s="64">
        <v>0</v>
      </c>
      <c r="DG127" s="64">
        <v>4</v>
      </c>
      <c r="DH127" s="64">
        <v>19</v>
      </c>
      <c r="DI127" s="64">
        <v>118</v>
      </c>
      <c r="DJ127" s="64">
        <v>137</v>
      </c>
      <c r="DK127" s="64">
        <v>47</v>
      </c>
      <c r="DL127" s="64">
        <v>3.03</v>
      </c>
      <c r="DM127" s="64">
        <v>0.94</v>
      </c>
      <c r="DN127" s="62"/>
      <c r="DO127" s="13">
        <f t="shared" si="1"/>
        <v>110</v>
      </c>
    </row>
    <row r="128" spans="2:119" ht="27.75" customHeight="1">
      <c r="B128" s="61">
        <v>2220326477</v>
      </c>
      <c r="C128" s="62" t="s">
        <v>103</v>
      </c>
      <c r="D128" s="62" t="s">
        <v>379</v>
      </c>
      <c r="E128" s="62" t="s">
        <v>141</v>
      </c>
      <c r="F128" s="63">
        <v>35895</v>
      </c>
      <c r="G128" s="62" t="s">
        <v>5</v>
      </c>
      <c r="H128" s="62" t="s">
        <v>144</v>
      </c>
      <c r="I128" s="64">
        <v>6.5</v>
      </c>
      <c r="J128" s="64">
        <v>7.5</v>
      </c>
      <c r="K128" s="64">
        <v>5.8</v>
      </c>
      <c r="L128" s="64">
        <v>9.3000000000000007</v>
      </c>
      <c r="M128" s="64"/>
      <c r="N128" s="64">
        <v>9.1999999999999993</v>
      </c>
      <c r="O128" s="64"/>
      <c r="P128" s="64">
        <v>8</v>
      </c>
      <c r="Q128" s="64"/>
      <c r="R128" s="64">
        <v>7.7</v>
      </c>
      <c r="S128" s="64"/>
      <c r="T128" s="65" t="s">
        <v>77</v>
      </c>
      <c r="U128" s="64"/>
      <c r="V128" s="64"/>
      <c r="W128" s="64"/>
      <c r="X128" s="64">
        <v>7.4</v>
      </c>
      <c r="Y128" s="64">
        <v>6.5</v>
      </c>
      <c r="Z128" s="64">
        <v>6.5</v>
      </c>
      <c r="AA128" s="64"/>
      <c r="AB128" s="64">
        <v>7.5</v>
      </c>
      <c r="AC128" s="64"/>
      <c r="AD128" s="64">
        <v>6.1</v>
      </c>
      <c r="AE128" s="65" t="s">
        <v>77</v>
      </c>
      <c r="AF128" s="64">
        <v>9.5</v>
      </c>
      <c r="AG128" s="64">
        <v>9.8000000000000007</v>
      </c>
      <c r="AH128" s="64">
        <v>6.1</v>
      </c>
      <c r="AI128" s="64">
        <v>7</v>
      </c>
      <c r="AJ128" s="65" t="s">
        <v>77</v>
      </c>
      <c r="AK128" s="65" t="s">
        <v>77</v>
      </c>
      <c r="AL128" s="64">
        <v>34</v>
      </c>
      <c r="AM128" s="64">
        <v>11</v>
      </c>
      <c r="AN128" s="64">
        <v>6</v>
      </c>
      <c r="AO128" s="64">
        <v>5.9</v>
      </c>
      <c r="AP128" s="64">
        <v>6.5</v>
      </c>
      <c r="AQ128" s="64"/>
      <c r="AR128" s="64"/>
      <c r="AS128" s="64"/>
      <c r="AT128" s="64"/>
      <c r="AU128" s="64"/>
      <c r="AV128" s="65" t="s">
        <v>77</v>
      </c>
      <c r="AW128" s="64"/>
      <c r="AX128" s="64"/>
      <c r="AY128" s="64"/>
      <c r="AZ128" s="64"/>
      <c r="BA128" s="64"/>
      <c r="BB128" s="64"/>
      <c r="BC128" s="64">
        <v>3</v>
      </c>
      <c r="BD128" s="64">
        <v>2</v>
      </c>
      <c r="BE128" s="64">
        <v>9</v>
      </c>
      <c r="BF128" s="64">
        <v>6.2</v>
      </c>
      <c r="BG128" s="64">
        <v>5.5</v>
      </c>
      <c r="BH128" s="64">
        <v>8.1999999999999993</v>
      </c>
      <c r="BI128" s="64">
        <v>8</v>
      </c>
      <c r="BJ128" s="64">
        <v>6.5</v>
      </c>
      <c r="BK128" s="64">
        <v>7.5</v>
      </c>
      <c r="BL128" s="64">
        <v>7.4</v>
      </c>
      <c r="BM128" s="64">
        <v>7.6</v>
      </c>
      <c r="BN128" s="64">
        <v>0</v>
      </c>
      <c r="BO128" s="64">
        <v>4.0999999999999996</v>
      </c>
      <c r="BP128" s="64">
        <v>6.7</v>
      </c>
      <c r="BQ128" s="64">
        <v>7.4</v>
      </c>
      <c r="BR128" s="64"/>
      <c r="BS128" s="65" t="s">
        <v>77</v>
      </c>
      <c r="BT128" s="65" t="s">
        <v>77</v>
      </c>
      <c r="BU128" s="64"/>
      <c r="BV128" s="64">
        <v>7.1</v>
      </c>
      <c r="BW128" s="64">
        <v>7.8</v>
      </c>
      <c r="BX128" s="64"/>
      <c r="BY128" s="64"/>
      <c r="BZ128" s="64"/>
      <c r="CA128" s="64"/>
      <c r="CB128" s="64"/>
      <c r="CC128" s="65" t="s">
        <v>77</v>
      </c>
      <c r="CD128" s="64"/>
      <c r="CE128" s="64"/>
      <c r="CF128" s="64"/>
      <c r="CG128" s="64"/>
      <c r="CH128" s="64">
        <v>8.3000000000000007</v>
      </c>
      <c r="CI128" s="64">
        <v>29</v>
      </c>
      <c r="CJ128" s="64">
        <v>30</v>
      </c>
      <c r="CK128" s="64">
        <v>6.1</v>
      </c>
      <c r="CL128" s="64">
        <v>4.9000000000000004</v>
      </c>
      <c r="CM128" s="64">
        <v>0</v>
      </c>
      <c r="CN128" s="64"/>
      <c r="CO128" s="65" t="s">
        <v>77</v>
      </c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>
        <v>4</v>
      </c>
      <c r="DB128" s="64">
        <v>20</v>
      </c>
      <c r="DC128" s="64"/>
      <c r="DD128" s="64"/>
      <c r="DE128" s="64"/>
      <c r="DF128" s="64">
        <v>0</v>
      </c>
      <c r="DG128" s="64">
        <v>4</v>
      </c>
      <c r="DH128" s="64">
        <v>70</v>
      </c>
      <c r="DI128" s="64">
        <v>67</v>
      </c>
      <c r="DJ128" s="64">
        <v>137</v>
      </c>
      <c r="DK128" s="64">
        <v>75</v>
      </c>
      <c r="DL128" s="64">
        <v>6.87</v>
      </c>
      <c r="DM128" s="64">
        <v>2.73</v>
      </c>
      <c r="DN128" s="62"/>
      <c r="DO128" s="13">
        <f t="shared" si="1"/>
        <v>61</v>
      </c>
    </row>
    <row r="129" spans="2:119" ht="27.75" customHeight="1">
      <c r="B129" s="61">
        <v>2220717175</v>
      </c>
      <c r="C129" s="62" t="s">
        <v>8</v>
      </c>
      <c r="D129" s="62" t="s">
        <v>86</v>
      </c>
      <c r="E129" s="62" t="s">
        <v>141</v>
      </c>
      <c r="F129" s="63">
        <v>36098</v>
      </c>
      <c r="G129" s="62" t="s">
        <v>5</v>
      </c>
      <c r="H129" s="62" t="s">
        <v>144</v>
      </c>
      <c r="I129" s="64">
        <v>8.1</v>
      </c>
      <c r="J129" s="64">
        <v>8.3000000000000007</v>
      </c>
      <c r="K129" s="64">
        <v>6.2</v>
      </c>
      <c r="L129" s="64">
        <v>9</v>
      </c>
      <c r="M129" s="64"/>
      <c r="N129" s="64">
        <v>6.4</v>
      </c>
      <c r="O129" s="64"/>
      <c r="P129" s="64">
        <v>4.5999999999999996</v>
      </c>
      <c r="Q129" s="64"/>
      <c r="R129" s="65" t="s">
        <v>77</v>
      </c>
      <c r="S129" s="64"/>
      <c r="T129" s="64"/>
      <c r="U129" s="64"/>
      <c r="V129" s="64"/>
      <c r="W129" s="64"/>
      <c r="X129" s="64">
        <v>7.4</v>
      </c>
      <c r="Y129" s="64">
        <v>7.1</v>
      </c>
      <c r="Z129" s="64">
        <v>7.1</v>
      </c>
      <c r="AA129" s="64">
        <v>0</v>
      </c>
      <c r="AB129" s="65" t="s">
        <v>77</v>
      </c>
      <c r="AC129" s="64">
        <v>6.8</v>
      </c>
      <c r="AD129" s="64">
        <v>8.1999999999999993</v>
      </c>
      <c r="AE129" s="64"/>
      <c r="AF129" s="64">
        <v>9.5</v>
      </c>
      <c r="AG129" s="64">
        <v>8.9</v>
      </c>
      <c r="AH129" s="64"/>
      <c r="AI129" s="64">
        <v>7.1</v>
      </c>
      <c r="AJ129" s="65" t="s">
        <v>77</v>
      </c>
      <c r="AK129" s="64">
        <v>6.1</v>
      </c>
      <c r="AL129" s="64">
        <v>31</v>
      </c>
      <c r="AM129" s="64">
        <v>14</v>
      </c>
      <c r="AN129" s="64">
        <v>4.5</v>
      </c>
      <c r="AO129" s="64">
        <v>4.5999999999999996</v>
      </c>
      <c r="AP129" s="64"/>
      <c r="AQ129" s="64"/>
      <c r="AR129" s="64"/>
      <c r="AS129" s="64"/>
      <c r="AT129" s="64"/>
      <c r="AU129" s="64">
        <v>7</v>
      </c>
      <c r="AV129" s="64"/>
      <c r="AW129" s="64"/>
      <c r="AX129" s="64"/>
      <c r="AY129" s="64"/>
      <c r="AZ129" s="64"/>
      <c r="BA129" s="65" t="s">
        <v>77</v>
      </c>
      <c r="BB129" s="64"/>
      <c r="BC129" s="64">
        <v>3</v>
      </c>
      <c r="BD129" s="64">
        <v>2</v>
      </c>
      <c r="BE129" s="64">
        <v>8.4</v>
      </c>
      <c r="BF129" s="64">
        <v>7.7</v>
      </c>
      <c r="BG129" s="64">
        <v>7.2</v>
      </c>
      <c r="BH129" s="64">
        <v>8.1999999999999993</v>
      </c>
      <c r="BI129" s="64">
        <v>5.9</v>
      </c>
      <c r="BJ129" s="64">
        <v>6.1</v>
      </c>
      <c r="BK129" s="64">
        <v>7.1</v>
      </c>
      <c r="BL129" s="64">
        <v>8.6</v>
      </c>
      <c r="BM129" s="64">
        <v>8.1</v>
      </c>
      <c r="BN129" s="64">
        <v>6.8</v>
      </c>
      <c r="BO129" s="64">
        <v>5.5</v>
      </c>
      <c r="BP129" s="64">
        <v>5.6</v>
      </c>
      <c r="BQ129" s="64">
        <v>7.8</v>
      </c>
      <c r="BR129" s="65" t="s">
        <v>77</v>
      </c>
      <c r="BS129" s="65" t="s">
        <v>77</v>
      </c>
      <c r="BT129" s="65" t="s">
        <v>77</v>
      </c>
      <c r="BU129" s="64"/>
      <c r="BV129" s="64">
        <v>6.4</v>
      </c>
      <c r="BW129" s="64">
        <v>7.2</v>
      </c>
      <c r="BX129" s="64"/>
      <c r="BY129" s="64"/>
      <c r="BZ129" s="64"/>
      <c r="CA129" s="65" t="s">
        <v>77</v>
      </c>
      <c r="CB129" s="64"/>
      <c r="CC129" s="64"/>
      <c r="CD129" s="64"/>
      <c r="CE129" s="64"/>
      <c r="CF129" s="64"/>
      <c r="CG129" s="64"/>
      <c r="CH129" s="64">
        <v>8.4</v>
      </c>
      <c r="CI129" s="64">
        <v>31</v>
      </c>
      <c r="CJ129" s="64">
        <v>28</v>
      </c>
      <c r="CK129" s="64">
        <v>7.3</v>
      </c>
      <c r="CL129" s="64">
        <v>7.8</v>
      </c>
      <c r="CM129" s="64">
        <v>5.0999999999999996</v>
      </c>
      <c r="CN129" s="64"/>
      <c r="CO129" s="65" t="s">
        <v>77</v>
      </c>
      <c r="CP129" s="64"/>
      <c r="CQ129" s="64"/>
      <c r="CR129" s="64"/>
      <c r="CS129" s="64">
        <v>5.5</v>
      </c>
      <c r="CT129" s="64"/>
      <c r="CU129" s="64"/>
      <c r="CV129" s="64"/>
      <c r="CW129" s="64"/>
      <c r="CX129" s="64"/>
      <c r="CY129" s="64"/>
      <c r="CZ129" s="64"/>
      <c r="DA129" s="64">
        <v>9</v>
      </c>
      <c r="DB129" s="64">
        <v>15</v>
      </c>
      <c r="DC129" s="64"/>
      <c r="DD129" s="64"/>
      <c r="DE129" s="64"/>
      <c r="DF129" s="64">
        <v>0</v>
      </c>
      <c r="DG129" s="64">
        <v>4</v>
      </c>
      <c r="DH129" s="64">
        <v>74</v>
      </c>
      <c r="DI129" s="64">
        <v>63</v>
      </c>
      <c r="DJ129" s="64">
        <v>137</v>
      </c>
      <c r="DK129" s="64">
        <v>76</v>
      </c>
      <c r="DL129" s="64">
        <v>7</v>
      </c>
      <c r="DM129" s="64">
        <v>2.83</v>
      </c>
      <c r="DN129" s="62"/>
      <c r="DO129" s="13">
        <f t="shared" si="1"/>
        <v>57</v>
      </c>
    </row>
    <row r="130" spans="2:119" ht="27.75" customHeight="1">
      <c r="B130" s="61">
        <v>2221326478</v>
      </c>
      <c r="C130" s="62" t="s">
        <v>133</v>
      </c>
      <c r="D130" s="62" t="s">
        <v>352</v>
      </c>
      <c r="E130" s="62" t="s">
        <v>273</v>
      </c>
      <c r="F130" s="63">
        <v>35947</v>
      </c>
      <c r="G130" s="62" t="s">
        <v>88</v>
      </c>
      <c r="H130" s="62" t="s">
        <v>144</v>
      </c>
      <c r="I130" s="64">
        <v>6.1</v>
      </c>
      <c r="J130" s="64">
        <v>7.7</v>
      </c>
      <c r="K130" s="64">
        <v>5.8</v>
      </c>
      <c r="L130" s="64">
        <v>9.1</v>
      </c>
      <c r="M130" s="64"/>
      <c r="N130" s="64">
        <v>7.6</v>
      </c>
      <c r="O130" s="64"/>
      <c r="P130" s="64">
        <v>5.5</v>
      </c>
      <c r="Q130" s="64"/>
      <c r="R130" s="64">
        <v>7.2</v>
      </c>
      <c r="S130" s="64"/>
      <c r="T130" s="65" t="s">
        <v>77</v>
      </c>
      <c r="U130" s="64"/>
      <c r="V130" s="64"/>
      <c r="W130" s="64"/>
      <c r="X130" s="64">
        <v>5.8</v>
      </c>
      <c r="Y130" s="65" t="s">
        <v>77</v>
      </c>
      <c r="Z130" s="64">
        <v>8.3000000000000007</v>
      </c>
      <c r="AA130" s="64"/>
      <c r="AB130" s="64"/>
      <c r="AC130" s="64"/>
      <c r="AD130" s="65" t="s">
        <v>77</v>
      </c>
      <c r="AE130" s="64"/>
      <c r="AF130" s="64">
        <v>9.6999999999999993</v>
      </c>
      <c r="AG130" s="64">
        <v>9.4</v>
      </c>
      <c r="AH130" s="65" t="s">
        <v>77</v>
      </c>
      <c r="AI130" s="64">
        <v>7.3</v>
      </c>
      <c r="AJ130" s="64"/>
      <c r="AK130" s="64">
        <v>7.7</v>
      </c>
      <c r="AL130" s="64">
        <v>26</v>
      </c>
      <c r="AM130" s="64">
        <v>19</v>
      </c>
      <c r="AN130" s="64">
        <v>8.4</v>
      </c>
      <c r="AO130" s="64">
        <v>8.1999999999999993</v>
      </c>
      <c r="AP130" s="64"/>
      <c r="AQ130" s="64">
        <v>7.1</v>
      </c>
      <c r="AR130" s="64"/>
      <c r="AS130" s="64"/>
      <c r="AT130" s="64"/>
      <c r="AU130" s="64"/>
      <c r="AV130" s="64"/>
      <c r="AW130" s="65" t="s">
        <v>77</v>
      </c>
      <c r="AX130" s="64"/>
      <c r="AY130" s="64"/>
      <c r="AZ130" s="64"/>
      <c r="BA130" s="64"/>
      <c r="BB130" s="64"/>
      <c r="BC130" s="64">
        <v>3</v>
      </c>
      <c r="BD130" s="64">
        <v>2</v>
      </c>
      <c r="BE130" s="64">
        <v>7.4</v>
      </c>
      <c r="BF130" s="64">
        <v>6</v>
      </c>
      <c r="BG130" s="64">
        <v>6.6</v>
      </c>
      <c r="BH130" s="64">
        <v>7</v>
      </c>
      <c r="BI130" s="64">
        <v>7.3</v>
      </c>
      <c r="BJ130" s="64">
        <v>6.8</v>
      </c>
      <c r="BK130" s="64">
        <v>6.7</v>
      </c>
      <c r="BL130" s="64">
        <v>6.8</v>
      </c>
      <c r="BM130" s="64">
        <v>7.4</v>
      </c>
      <c r="BN130" s="64">
        <v>5.8</v>
      </c>
      <c r="BO130" s="65" t="s">
        <v>77</v>
      </c>
      <c r="BP130" s="64">
        <v>6.1</v>
      </c>
      <c r="BQ130" s="64">
        <v>5.3</v>
      </c>
      <c r="BR130" s="64"/>
      <c r="BS130" s="64"/>
      <c r="BT130" s="64"/>
      <c r="BU130" s="64"/>
      <c r="BV130" s="64">
        <v>7.1</v>
      </c>
      <c r="BW130" s="64">
        <v>7.6</v>
      </c>
      <c r="BX130" s="65" t="s">
        <v>77</v>
      </c>
      <c r="BY130" s="64"/>
      <c r="BZ130" s="64"/>
      <c r="CA130" s="65" t="s">
        <v>77</v>
      </c>
      <c r="CB130" s="64"/>
      <c r="CC130" s="64"/>
      <c r="CD130" s="64"/>
      <c r="CE130" s="64"/>
      <c r="CF130" s="64"/>
      <c r="CG130" s="64">
        <v>5.6</v>
      </c>
      <c r="CH130" s="64">
        <v>7.1</v>
      </c>
      <c r="CI130" s="64">
        <v>32</v>
      </c>
      <c r="CJ130" s="64">
        <v>27</v>
      </c>
      <c r="CK130" s="64">
        <v>4.5</v>
      </c>
      <c r="CL130" s="64">
        <v>5.6</v>
      </c>
      <c r="CM130" s="64"/>
      <c r="CN130" s="64">
        <v>7</v>
      </c>
      <c r="CO130" s="64">
        <v>6.1</v>
      </c>
      <c r="CP130" s="64"/>
      <c r="CQ130" s="64"/>
      <c r="CR130" s="64"/>
      <c r="CS130" s="65" t="s">
        <v>77</v>
      </c>
      <c r="CT130" s="64"/>
      <c r="CU130" s="64"/>
      <c r="CV130" s="64"/>
      <c r="CW130" s="64"/>
      <c r="CX130" s="64"/>
      <c r="CY130" s="64"/>
      <c r="CZ130" s="64"/>
      <c r="DA130" s="64">
        <v>10</v>
      </c>
      <c r="DB130" s="64">
        <v>14</v>
      </c>
      <c r="DC130" s="64"/>
      <c r="DD130" s="64"/>
      <c r="DE130" s="64"/>
      <c r="DF130" s="64">
        <v>0</v>
      </c>
      <c r="DG130" s="64">
        <v>4</v>
      </c>
      <c r="DH130" s="64">
        <v>71</v>
      </c>
      <c r="DI130" s="64">
        <v>66</v>
      </c>
      <c r="DJ130" s="64">
        <v>137</v>
      </c>
      <c r="DK130" s="64">
        <v>74</v>
      </c>
      <c r="DL130" s="64">
        <v>6.49</v>
      </c>
      <c r="DM130" s="64">
        <v>2.6</v>
      </c>
      <c r="DN130" s="62"/>
      <c r="DO130" s="13">
        <f t="shared" si="1"/>
        <v>60</v>
      </c>
    </row>
    <row r="131" spans="2:119" ht="27.75" customHeight="1">
      <c r="B131" s="61">
        <v>2220717189</v>
      </c>
      <c r="C131" s="62" t="s">
        <v>136</v>
      </c>
      <c r="D131" s="62" t="s">
        <v>380</v>
      </c>
      <c r="E131" s="62" t="s">
        <v>289</v>
      </c>
      <c r="F131" s="63">
        <v>36121</v>
      </c>
      <c r="G131" s="62" t="s">
        <v>5</v>
      </c>
      <c r="H131" s="62" t="s">
        <v>146</v>
      </c>
      <c r="I131" s="65" t="s">
        <v>77</v>
      </c>
      <c r="J131" s="64">
        <v>8.4</v>
      </c>
      <c r="K131" s="64"/>
      <c r="L131" s="64">
        <v>8.1</v>
      </c>
      <c r="M131" s="64"/>
      <c r="N131" s="65" t="s">
        <v>77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5" t="s">
        <v>77</v>
      </c>
      <c r="Y131" s="64"/>
      <c r="Z131" s="65" t="s">
        <v>77</v>
      </c>
      <c r="AA131" s="64"/>
      <c r="AB131" s="64"/>
      <c r="AC131" s="64"/>
      <c r="AD131" s="64"/>
      <c r="AE131" s="64"/>
      <c r="AF131" s="64">
        <v>8.4</v>
      </c>
      <c r="AG131" s="65" t="s">
        <v>77</v>
      </c>
      <c r="AH131" s="64"/>
      <c r="AI131" s="64"/>
      <c r="AJ131" s="64"/>
      <c r="AK131" s="64"/>
      <c r="AL131" s="64">
        <v>5</v>
      </c>
      <c r="AM131" s="64">
        <v>40</v>
      </c>
      <c r="AN131" s="65" t="s">
        <v>77</v>
      </c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>
        <v>0</v>
      </c>
      <c r="BD131" s="64">
        <v>5</v>
      </c>
      <c r="BE131" s="64">
        <v>8</v>
      </c>
      <c r="BF131" s="64">
        <v>6.3</v>
      </c>
      <c r="BG131" s="64">
        <v>4.5</v>
      </c>
      <c r="BH131" s="65" t="s">
        <v>77</v>
      </c>
      <c r="BI131" s="65" t="s">
        <v>77</v>
      </c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>
        <v>6.9</v>
      </c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>
        <v>8</v>
      </c>
      <c r="CJ131" s="64">
        <v>51</v>
      </c>
      <c r="CK131" s="64"/>
      <c r="CL131" s="65" t="s">
        <v>77</v>
      </c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>
        <v>0</v>
      </c>
      <c r="DB131" s="64">
        <v>24</v>
      </c>
      <c r="DC131" s="64"/>
      <c r="DD131" s="64"/>
      <c r="DE131" s="64"/>
      <c r="DF131" s="64">
        <v>0</v>
      </c>
      <c r="DG131" s="64">
        <v>4</v>
      </c>
      <c r="DH131" s="64">
        <v>13</v>
      </c>
      <c r="DI131" s="64">
        <v>124</v>
      </c>
      <c r="DJ131" s="64">
        <v>137</v>
      </c>
      <c r="DK131" s="64">
        <v>13</v>
      </c>
      <c r="DL131" s="64">
        <v>7.14</v>
      </c>
      <c r="DM131" s="64">
        <v>2.99</v>
      </c>
      <c r="DN131" s="62"/>
      <c r="DO131" s="13">
        <f t="shared" si="1"/>
        <v>115</v>
      </c>
    </row>
    <row r="132" spans="2:119" ht="27.75" customHeight="1">
      <c r="B132" s="221"/>
      <c r="C132" s="221"/>
      <c r="D132" s="221"/>
      <c r="E132" s="221"/>
      <c r="F132" s="221"/>
      <c r="G132" s="221"/>
      <c r="H132" s="68" t="s">
        <v>381</v>
      </c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69">
        <v>2</v>
      </c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69">
        <v>2</v>
      </c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69">
        <v>2</v>
      </c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69">
        <v>2</v>
      </c>
      <c r="DC132" s="222"/>
      <c r="DD132" s="222"/>
      <c r="DE132" s="222"/>
      <c r="DF132" s="222"/>
      <c r="DG132" s="69">
        <v>2</v>
      </c>
      <c r="DH132" s="72"/>
      <c r="DI132" s="69">
        <v>1</v>
      </c>
      <c r="DJ132" s="220"/>
      <c r="DK132" s="220"/>
      <c r="DL132" s="220"/>
      <c r="DM132" s="220"/>
      <c r="DN132" s="220"/>
      <c r="DO132" s="13">
        <f t="shared" si="1"/>
        <v>6</v>
      </c>
    </row>
  </sheetData>
  <mergeCells count="14">
    <mergeCell ref="DJ123:DN123"/>
    <mergeCell ref="B123:G123"/>
    <mergeCell ref="I123:AL123"/>
    <mergeCell ref="AN123:BC123"/>
    <mergeCell ref="BE123:CI123"/>
    <mergeCell ref="CK123:DA123"/>
    <mergeCell ref="DC123:DF123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66" t="s">
        <v>70</v>
      </c>
      <c r="C6" s="66" t="s">
        <v>6</v>
      </c>
      <c r="D6" s="66" t="s">
        <v>71</v>
      </c>
      <c r="E6" s="66" t="s">
        <v>7</v>
      </c>
      <c r="F6" s="66" t="s">
        <v>72</v>
      </c>
      <c r="G6" s="66" t="s">
        <v>73</v>
      </c>
      <c r="H6" s="66" t="s">
        <v>153</v>
      </c>
      <c r="I6" s="67">
        <v>2</v>
      </c>
      <c r="J6" s="67">
        <v>2</v>
      </c>
      <c r="K6" s="67">
        <v>2</v>
      </c>
      <c r="L6" s="67">
        <v>2</v>
      </c>
      <c r="M6" s="67">
        <v>2</v>
      </c>
      <c r="N6" s="67">
        <v>2</v>
      </c>
      <c r="O6" s="67">
        <v>2</v>
      </c>
      <c r="P6" s="67">
        <v>2</v>
      </c>
      <c r="Q6" s="67">
        <v>2</v>
      </c>
      <c r="R6" s="67">
        <v>2</v>
      </c>
      <c r="S6" s="67">
        <v>2</v>
      </c>
      <c r="T6" s="67">
        <v>2</v>
      </c>
      <c r="U6" s="67">
        <v>2</v>
      </c>
      <c r="V6" s="67">
        <v>2</v>
      </c>
      <c r="W6" s="67">
        <v>2</v>
      </c>
      <c r="X6" s="67">
        <v>3</v>
      </c>
      <c r="Y6" s="67">
        <v>3</v>
      </c>
      <c r="Z6" s="67">
        <v>3</v>
      </c>
      <c r="AA6" s="67">
        <v>2</v>
      </c>
      <c r="AB6" s="67">
        <v>2</v>
      </c>
      <c r="AC6" s="67">
        <v>2</v>
      </c>
      <c r="AD6" s="67">
        <v>2</v>
      </c>
      <c r="AE6" s="67">
        <v>2</v>
      </c>
      <c r="AF6" s="67">
        <v>1</v>
      </c>
      <c r="AG6" s="67">
        <v>1</v>
      </c>
      <c r="AH6" s="67">
        <v>3</v>
      </c>
      <c r="AI6" s="67">
        <v>2</v>
      </c>
      <c r="AJ6" s="67">
        <v>3</v>
      </c>
      <c r="AK6" s="67">
        <v>2</v>
      </c>
      <c r="AL6" s="66" t="s">
        <v>152</v>
      </c>
      <c r="AM6" s="66" t="s">
        <v>152</v>
      </c>
      <c r="AN6" s="67">
        <v>1</v>
      </c>
      <c r="AO6" s="67">
        <v>1</v>
      </c>
      <c r="AP6" s="67">
        <v>1</v>
      </c>
      <c r="AQ6" s="67">
        <v>1</v>
      </c>
      <c r="AR6" s="67">
        <v>1</v>
      </c>
      <c r="AS6" s="67">
        <v>1</v>
      </c>
      <c r="AT6" s="67">
        <v>1</v>
      </c>
      <c r="AU6" s="67">
        <v>1</v>
      </c>
      <c r="AV6" s="67">
        <v>1</v>
      </c>
      <c r="AW6" s="67">
        <v>1</v>
      </c>
      <c r="AX6" s="67">
        <v>1</v>
      </c>
      <c r="AY6" s="67">
        <v>1</v>
      </c>
      <c r="AZ6" s="67">
        <v>1</v>
      </c>
      <c r="BA6" s="67">
        <v>1</v>
      </c>
      <c r="BB6" s="67">
        <v>1</v>
      </c>
      <c r="BC6" s="66" t="s">
        <v>152</v>
      </c>
      <c r="BD6" s="66" t="s">
        <v>152</v>
      </c>
      <c r="BE6" s="67">
        <v>2</v>
      </c>
      <c r="BF6" s="67">
        <v>2</v>
      </c>
      <c r="BG6" s="67">
        <v>2</v>
      </c>
      <c r="BH6" s="67">
        <v>2</v>
      </c>
      <c r="BI6" s="67">
        <v>2</v>
      </c>
      <c r="BJ6" s="67">
        <v>2</v>
      </c>
      <c r="BK6" s="67">
        <v>2</v>
      </c>
      <c r="BL6" s="67">
        <v>2</v>
      </c>
      <c r="BM6" s="67">
        <v>2</v>
      </c>
      <c r="BN6" s="67">
        <v>2</v>
      </c>
      <c r="BO6" s="67">
        <v>2</v>
      </c>
      <c r="BP6" s="67">
        <v>2</v>
      </c>
      <c r="BQ6" s="67">
        <v>2</v>
      </c>
      <c r="BR6" s="67">
        <v>2</v>
      </c>
      <c r="BS6" s="67">
        <v>2</v>
      </c>
      <c r="BT6" s="67">
        <v>2</v>
      </c>
      <c r="BU6" s="67">
        <v>2</v>
      </c>
      <c r="BV6" s="67">
        <v>2</v>
      </c>
      <c r="BW6" s="67">
        <v>2</v>
      </c>
      <c r="BX6" s="67">
        <v>2</v>
      </c>
      <c r="BY6" s="67">
        <v>2</v>
      </c>
      <c r="BZ6" s="67">
        <v>2</v>
      </c>
      <c r="CA6" s="67">
        <v>3</v>
      </c>
      <c r="CB6" s="67">
        <v>3</v>
      </c>
      <c r="CC6" s="67">
        <v>2</v>
      </c>
      <c r="CD6" s="67">
        <v>2</v>
      </c>
      <c r="CE6" s="67">
        <v>3</v>
      </c>
      <c r="CF6" s="67">
        <v>3</v>
      </c>
      <c r="CG6" s="67">
        <v>3</v>
      </c>
      <c r="CH6" s="67">
        <v>1</v>
      </c>
      <c r="CI6" s="66" t="s">
        <v>152</v>
      </c>
      <c r="CJ6" s="66" t="s">
        <v>152</v>
      </c>
      <c r="CK6" s="67">
        <v>2</v>
      </c>
      <c r="CL6" s="67">
        <v>2</v>
      </c>
      <c r="CM6" s="67">
        <v>3</v>
      </c>
      <c r="CN6" s="67">
        <v>3</v>
      </c>
      <c r="CO6" s="67">
        <v>3</v>
      </c>
      <c r="CP6" s="67">
        <v>3</v>
      </c>
      <c r="CQ6" s="67">
        <v>3</v>
      </c>
      <c r="CR6" s="67">
        <v>3</v>
      </c>
      <c r="CS6" s="67">
        <v>2</v>
      </c>
      <c r="CT6" s="67">
        <v>2</v>
      </c>
      <c r="CU6" s="67">
        <v>2</v>
      </c>
      <c r="CV6" s="67">
        <v>2</v>
      </c>
      <c r="CW6" s="67">
        <v>2</v>
      </c>
      <c r="CX6" s="67">
        <v>3</v>
      </c>
      <c r="CY6" s="67">
        <v>1</v>
      </c>
      <c r="CZ6" s="67">
        <v>1</v>
      </c>
      <c r="DA6" s="66" t="s">
        <v>152</v>
      </c>
      <c r="DB6" s="66" t="s">
        <v>152</v>
      </c>
      <c r="DC6" s="67">
        <v>2</v>
      </c>
      <c r="DD6" s="67">
        <v>2</v>
      </c>
      <c r="DE6" s="67">
        <v>4</v>
      </c>
      <c r="DF6" s="66" t="s">
        <v>152</v>
      </c>
      <c r="DG6" s="66" t="s">
        <v>152</v>
      </c>
      <c r="DH6" s="66" t="s">
        <v>152</v>
      </c>
      <c r="DI6" s="66" t="s">
        <v>152</v>
      </c>
      <c r="DJ6" s="66" t="s">
        <v>152</v>
      </c>
      <c r="DK6" s="66" t="s">
        <v>151</v>
      </c>
      <c r="DL6" s="66" t="s">
        <v>150</v>
      </c>
      <c r="DM6" s="66" t="s">
        <v>149</v>
      </c>
      <c r="DN6" s="66" t="s">
        <v>148</v>
      </c>
    </row>
    <row r="7" spans="2:119" ht="27.75" customHeight="1">
      <c r="B7" s="61">
        <v>2220323987</v>
      </c>
      <c r="C7" s="62" t="s">
        <v>3</v>
      </c>
      <c r="D7" s="62" t="s">
        <v>294</v>
      </c>
      <c r="E7" s="62" t="s">
        <v>231</v>
      </c>
      <c r="F7" s="63">
        <v>35992</v>
      </c>
      <c r="G7" s="62" t="s">
        <v>5</v>
      </c>
      <c r="H7" s="62" t="s">
        <v>144</v>
      </c>
      <c r="I7" s="64">
        <v>8.5</v>
      </c>
      <c r="J7" s="64">
        <v>8.5</v>
      </c>
      <c r="K7" s="64">
        <v>8.1999999999999993</v>
      </c>
      <c r="L7" s="64">
        <v>8.3000000000000007</v>
      </c>
      <c r="M7" s="64"/>
      <c r="N7" s="64">
        <v>7.6</v>
      </c>
      <c r="O7" s="64"/>
      <c r="P7" s="64">
        <v>4.4000000000000004</v>
      </c>
      <c r="Q7" s="64"/>
      <c r="R7" s="64">
        <v>7</v>
      </c>
      <c r="S7" s="64"/>
      <c r="T7" s="65" t="s">
        <v>77</v>
      </c>
      <c r="U7" s="64"/>
      <c r="V7" s="64"/>
      <c r="W7" s="64"/>
      <c r="X7" s="64">
        <v>6.4</v>
      </c>
      <c r="Y7" s="64">
        <v>5.0999999999999996</v>
      </c>
      <c r="Z7" s="64">
        <v>5.6</v>
      </c>
      <c r="AA7" s="64"/>
      <c r="AB7" s="64">
        <v>7.5</v>
      </c>
      <c r="AC7" s="64"/>
      <c r="AD7" s="64">
        <v>6.6</v>
      </c>
      <c r="AE7" s="65" t="s">
        <v>77</v>
      </c>
      <c r="AF7" s="64">
        <v>9.3000000000000007</v>
      </c>
      <c r="AG7" s="64">
        <v>8.8000000000000007</v>
      </c>
      <c r="AH7" s="64"/>
      <c r="AI7" s="65" t="s">
        <v>77</v>
      </c>
      <c r="AJ7" s="64"/>
      <c r="AK7" s="64"/>
      <c r="AL7" s="64">
        <v>29</v>
      </c>
      <c r="AM7" s="64">
        <v>16</v>
      </c>
      <c r="AN7" s="64">
        <v>6.2</v>
      </c>
      <c r="AO7" s="64">
        <v>5.5</v>
      </c>
      <c r="AP7" s="64"/>
      <c r="AQ7" s="64"/>
      <c r="AR7" s="64"/>
      <c r="AS7" s="64"/>
      <c r="AT7" s="64">
        <v>7.5</v>
      </c>
      <c r="AU7" s="64"/>
      <c r="AV7" s="64"/>
      <c r="AW7" s="64"/>
      <c r="AX7" s="64"/>
      <c r="AY7" s="64"/>
      <c r="AZ7" s="65" t="s">
        <v>77</v>
      </c>
      <c r="BA7" s="64"/>
      <c r="BB7" s="64"/>
      <c r="BC7" s="64">
        <v>3</v>
      </c>
      <c r="BD7" s="64">
        <v>2</v>
      </c>
      <c r="BE7" s="64">
        <v>8.4</v>
      </c>
      <c r="BF7" s="64">
        <v>6.3</v>
      </c>
      <c r="BG7" s="64">
        <v>7</v>
      </c>
      <c r="BH7" s="64">
        <v>6.7</v>
      </c>
      <c r="BI7" s="64">
        <v>8.1999999999999993</v>
      </c>
      <c r="BJ7" s="64">
        <v>5</v>
      </c>
      <c r="BK7" s="64">
        <v>6</v>
      </c>
      <c r="BL7" s="64">
        <v>7.1</v>
      </c>
      <c r="BM7" s="64">
        <v>8.6999999999999993</v>
      </c>
      <c r="BN7" s="64">
        <v>6.3</v>
      </c>
      <c r="BO7" s="64">
        <v>7.1</v>
      </c>
      <c r="BP7" s="64">
        <v>5.5</v>
      </c>
      <c r="BQ7" s="64">
        <v>8.6</v>
      </c>
      <c r="BR7" s="65" t="s">
        <v>77</v>
      </c>
      <c r="BS7" s="64"/>
      <c r="BT7" s="64"/>
      <c r="BU7" s="64"/>
      <c r="BV7" s="64">
        <v>7</v>
      </c>
      <c r="BW7" s="64">
        <v>6.2</v>
      </c>
      <c r="BX7" s="64"/>
      <c r="BY7" s="64"/>
      <c r="BZ7" s="64"/>
      <c r="CA7" s="65" t="s">
        <v>77</v>
      </c>
      <c r="CB7" s="64">
        <v>5.5</v>
      </c>
      <c r="CC7" s="64"/>
      <c r="CD7" s="64"/>
      <c r="CE7" s="65" t="s">
        <v>77</v>
      </c>
      <c r="CF7" s="64"/>
      <c r="CG7" s="64">
        <v>5.3</v>
      </c>
      <c r="CH7" s="64">
        <v>7.5</v>
      </c>
      <c r="CI7" s="64">
        <v>37</v>
      </c>
      <c r="CJ7" s="64">
        <v>22</v>
      </c>
      <c r="CK7" s="64">
        <v>6.8</v>
      </c>
      <c r="CL7" s="64">
        <v>7.9</v>
      </c>
      <c r="CM7" s="64"/>
      <c r="CN7" s="64"/>
      <c r="CO7" s="64">
        <v>7.3</v>
      </c>
      <c r="CP7" s="65" t="s">
        <v>77</v>
      </c>
      <c r="CQ7" s="64"/>
      <c r="CR7" s="64"/>
      <c r="CS7" s="65" t="s">
        <v>77</v>
      </c>
      <c r="CT7" s="64"/>
      <c r="CU7" s="64"/>
      <c r="CV7" s="64"/>
      <c r="CW7" s="64"/>
      <c r="CX7" s="64"/>
      <c r="CY7" s="64"/>
      <c r="CZ7" s="64"/>
      <c r="DA7" s="64">
        <v>7</v>
      </c>
      <c r="DB7" s="64">
        <v>17</v>
      </c>
      <c r="DC7" s="64"/>
      <c r="DD7" s="64"/>
      <c r="DE7" s="64"/>
      <c r="DF7" s="64">
        <v>0</v>
      </c>
      <c r="DG7" s="64">
        <v>4</v>
      </c>
      <c r="DH7" s="64">
        <v>76</v>
      </c>
      <c r="DI7" s="64">
        <v>61</v>
      </c>
      <c r="DJ7" s="64">
        <v>137</v>
      </c>
      <c r="DK7" s="64">
        <v>76</v>
      </c>
      <c r="DL7" s="64">
        <v>6.88</v>
      </c>
      <c r="DM7" s="64">
        <v>2.8</v>
      </c>
      <c r="DN7" s="62"/>
      <c r="DO7" s="13">
        <f>AM7+CJ7+DB7</f>
        <v>55</v>
      </c>
    </row>
    <row r="8" spans="2:119" ht="27.75" customHeight="1">
      <c r="B8" s="61">
        <v>2220326354</v>
      </c>
      <c r="C8" s="62" t="s">
        <v>133</v>
      </c>
      <c r="D8" s="62" t="s">
        <v>126</v>
      </c>
      <c r="E8" s="62" t="s">
        <v>231</v>
      </c>
      <c r="F8" s="63">
        <v>34623</v>
      </c>
      <c r="G8" s="62" t="s">
        <v>5</v>
      </c>
      <c r="H8" s="62" t="s">
        <v>144</v>
      </c>
      <c r="I8" s="64">
        <v>9</v>
      </c>
      <c r="J8" s="64">
        <v>8.3000000000000007</v>
      </c>
      <c r="K8" s="64">
        <v>8.1999999999999993</v>
      </c>
      <c r="L8" s="64">
        <v>8.9</v>
      </c>
      <c r="M8" s="64"/>
      <c r="N8" s="64">
        <v>8.5</v>
      </c>
      <c r="O8" s="64"/>
      <c r="P8" s="64">
        <v>7</v>
      </c>
      <c r="Q8" s="64"/>
      <c r="R8" s="64">
        <v>7.3</v>
      </c>
      <c r="S8" s="64"/>
      <c r="T8" s="64"/>
      <c r="U8" s="64"/>
      <c r="V8" s="64"/>
      <c r="W8" s="64"/>
      <c r="X8" s="64">
        <v>8.8000000000000007</v>
      </c>
      <c r="Y8" s="64">
        <v>8</v>
      </c>
      <c r="Z8" s="64">
        <v>9.3000000000000007</v>
      </c>
      <c r="AA8" s="64"/>
      <c r="AB8" s="65" t="s">
        <v>77</v>
      </c>
      <c r="AC8" s="64"/>
      <c r="AD8" s="64">
        <v>7</v>
      </c>
      <c r="AE8" s="64"/>
      <c r="AF8" s="64">
        <v>9</v>
      </c>
      <c r="AG8" s="64">
        <v>9.3000000000000007</v>
      </c>
      <c r="AH8" s="64"/>
      <c r="AI8" s="64">
        <v>7.6</v>
      </c>
      <c r="AJ8" s="65" t="s">
        <v>77</v>
      </c>
      <c r="AK8" s="64">
        <v>8.4</v>
      </c>
      <c r="AL8" s="64">
        <v>31</v>
      </c>
      <c r="AM8" s="64">
        <v>14</v>
      </c>
      <c r="AN8" s="64">
        <v>6.2</v>
      </c>
      <c r="AO8" s="64">
        <v>6</v>
      </c>
      <c r="AP8" s="64">
        <v>6.3</v>
      </c>
      <c r="AQ8" s="64"/>
      <c r="AR8" s="64"/>
      <c r="AS8" s="64"/>
      <c r="AT8" s="64"/>
      <c r="AU8" s="64"/>
      <c r="AV8" s="65" t="s">
        <v>77</v>
      </c>
      <c r="AW8" s="64"/>
      <c r="AX8" s="64"/>
      <c r="AY8" s="64"/>
      <c r="AZ8" s="64"/>
      <c r="BA8" s="64"/>
      <c r="BB8" s="64"/>
      <c r="BC8" s="64">
        <v>3</v>
      </c>
      <c r="BD8" s="64">
        <v>2</v>
      </c>
      <c r="BE8" s="64">
        <v>8.4</v>
      </c>
      <c r="BF8" s="64">
        <v>6.6</v>
      </c>
      <c r="BG8" s="64">
        <v>8</v>
      </c>
      <c r="BH8" s="64">
        <v>8.8000000000000007</v>
      </c>
      <c r="BI8" s="64">
        <v>7.8</v>
      </c>
      <c r="BJ8" s="64">
        <v>9.3000000000000007</v>
      </c>
      <c r="BK8" s="64">
        <v>7.4</v>
      </c>
      <c r="BL8" s="64">
        <v>7.7</v>
      </c>
      <c r="BM8" s="64">
        <v>6.8</v>
      </c>
      <c r="BN8" s="64">
        <v>6.9</v>
      </c>
      <c r="BO8" s="65" t="s">
        <v>77</v>
      </c>
      <c r="BP8" s="64">
        <v>6.4</v>
      </c>
      <c r="BQ8" s="64">
        <v>8.3000000000000007</v>
      </c>
      <c r="BR8" s="65" t="s">
        <v>77</v>
      </c>
      <c r="BS8" s="64"/>
      <c r="BT8" s="65" t="s">
        <v>77</v>
      </c>
      <c r="BU8" s="64"/>
      <c r="BV8" s="64">
        <v>7.9</v>
      </c>
      <c r="BW8" s="64">
        <v>6.3</v>
      </c>
      <c r="BX8" s="64"/>
      <c r="BY8" s="64"/>
      <c r="BZ8" s="64"/>
      <c r="CA8" s="64"/>
      <c r="CB8" s="64">
        <v>8.5</v>
      </c>
      <c r="CC8" s="65" t="s">
        <v>77</v>
      </c>
      <c r="CD8" s="64"/>
      <c r="CE8" s="64"/>
      <c r="CF8" s="64"/>
      <c r="CG8" s="65" t="s">
        <v>77</v>
      </c>
      <c r="CH8" s="64">
        <v>8.6</v>
      </c>
      <c r="CI8" s="64">
        <v>32</v>
      </c>
      <c r="CJ8" s="64">
        <v>27</v>
      </c>
      <c r="CK8" s="64">
        <v>7.6</v>
      </c>
      <c r="CL8" s="64">
        <v>8.1999999999999993</v>
      </c>
      <c r="CM8" s="65" t="s">
        <v>77</v>
      </c>
      <c r="CN8" s="64"/>
      <c r="CO8" s="64">
        <v>7.5</v>
      </c>
      <c r="CP8" s="64">
        <v>7.2</v>
      </c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>
        <v>10</v>
      </c>
      <c r="DB8" s="64">
        <v>14</v>
      </c>
      <c r="DC8" s="64"/>
      <c r="DD8" s="64"/>
      <c r="DE8" s="64"/>
      <c r="DF8" s="64">
        <v>0</v>
      </c>
      <c r="DG8" s="64">
        <v>4</v>
      </c>
      <c r="DH8" s="64">
        <v>76</v>
      </c>
      <c r="DI8" s="64">
        <v>61</v>
      </c>
      <c r="DJ8" s="64">
        <v>137</v>
      </c>
      <c r="DK8" s="64">
        <v>76</v>
      </c>
      <c r="DL8" s="64">
        <v>7.95</v>
      </c>
      <c r="DM8" s="64">
        <v>3.45</v>
      </c>
      <c r="DN8" s="62"/>
      <c r="DO8" s="13">
        <f t="shared" ref="DO8:DO71" si="0">AM8+CJ8+DB8</f>
        <v>55</v>
      </c>
    </row>
    <row r="9" spans="2:119" ht="27.75" customHeight="1">
      <c r="B9" s="61">
        <v>2220326356</v>
      </c>
      <c r="C9" s="62" t="s">
        <v>85</v>
      </c>
      <c r="D9" s="62" t="s">
        <v>87</v>
      </c>
      <c r="E9" s="62" t="s">
        <v>112</v>
      </c>
      <c r="F9" s="63">
        <v>35846</v>
      </c>
      <c r="G9" s="62" t="s">
        <v>5</v>
      </c>
      <c r="H9" s="62" t="s">
        <v>144</v>
      </c>
      <c r="I9" s="64">
        <v>8.8000000000000007</v>
      </c>
      <c r="J9" s="64">
        <v>8.8000000000000007</v>
      </c>
      <c r="K9" s="64">
        <v>8.5</v>
      </c>
      <c r="L9" s="64">
        <v>9.8000000000000007</v>
      </c>
      <c r="M9" s="64"/>
      <c r="N9" s="64">
        <v>9.3000000000000007</v>
      </c>
      <c r="O9" s="64"/>
      <c r="P9" s="64">
        <v>8.6</v>
      </c>
      <c r="Q9" s="64"/>
      <c r="R9" s="64">
        <v>8.1999999999999993</v>
      </c>
      <c r="S9" s="64"/>
      <c r="T9" s="65" t="s">
        <v>77</v>
      </c>
      <c r="U9" s="64"/>
      <c r="V9" s="64"/>
      <c r="W9" s="64"/>
      <c r="X9" s="64">
        <v>8.6</v>
      </c>
      <c r="Y9" s="64">
        <v>8.6</v>
      </c>
      <c r="Z9" s="64">
        <v>9.3000000000000007</v>
      </c>
      <c r="AA9" s="64">
        <v>9.1999999999999993</v>
      </c>
      <c r="AB9" s="64"/>
      <c r="AC9" s="64"/>
      <c r="AD9" s="64">
        <v>8.9</v>
      </c>
      <c r="AE9" s="64"/>
      <c r="AF9" s="64">
        <v>9.3000000000000007</v>
      </c>
      <c r="AG9" s="64">
        <v>9.3000000000000007</v>
      </c>
      <c r="AH9" s="65" t="s">
        <v>77</v>
      </c>
      <c r="AI9" s="64">
        <v>7.9</v>
      </c>
      <c r="AJ9" s="64">
        <v>8.1999999999999993</v>
      </c>
      <c r="AK9" s="65" t="s">
        <v>77</v>
      </c>
      <c r="AL9" s="64">
        <v>34</v>
      </c>
      <c r="AM9" s="64">
        <v>11</v>
      </c>
      <c r="AN9" s="64">
        <v>8.4</v>
      </c>
      <c r="AO9" s="64">
        <v>7.3</v>
      </c>
      <c r="AP9" s="64"/>
      <c r="AQ9" s="64"/>
      <c r="AR9" s="64"/>
      <c r="AS9" s="64"/>
      <c r="AT9" s="64"/>
      <c r="AU9" s="64">
        <v>7.6</v>
      </c>
      <c r="AV9" s="64"/>
      <c r="AW9" s="64"/>
      <c r="AX9" s="64"/>
      <c r="AY9" s="64"/>
      <c r="AZ9" s="64"/>
      <c r="BA9" s="65" t="s">
        <v>77</v>
      </c>
      <c r="BB9" s="64"/>
      <c r="BC9" s="64">
        <v>3</v>
      </c>
      <c r="BD9" s="64">
        <v>2</v>
      </c>
      <c r="BE9" s="64">
        <v>8.3000000000000007</v>
      </c>
      <c r="BF9" s="64">
        <v>8.1</v>
      </c>
      <c r="BG9" s="64">
        <v>7.1</v>
      </c>
      <c r="BH9" s="64">
        <v>8</v>
      </c>
      <c r="BI9" s="64">
        <v>8.1999999999999993</v>
      </c>
      <c r="BJ9" s="64">
        <v>9.5</v>
      </c>
      <c r="BK9" s="64">
        <v>8.5</v>
      </c>
      <c r="BL9" s="64">
        <v>8</v>
      </c>
      <c r="BM9" s="64">
        <v>8.3000000000000007</v>
      </c>
      <c r="BN9" s="64">
        <v>8.1</v>
      </c>
      <c r="BO9" s="64">
        <v>7.6</v>
      </c>
      <c r="BP9" s="64">
        <v>7.8</v>
      </c>
      <c r="BQ9" s="64">
        <v>8.5</v>
      </c>
      <c r="BR9" s="65" t="s">
        <v>77</v>
      </c>
      <c r="BS9" s="65" t="s">
        <v>77</v>
      </c>
      <c r="BT9" s="65" t="s">
        <v>77</v>
      </c>
      <c r="BU9" s="64"/>
      <c r="BV9" s="64">
        <v>7.6</v>
      </c>
      <c r="BW9" s="64">
        <v>8.8000000000000007</v>
      </c>
      <c r="BX9" s="64">
        <v>9</v>
      </c>
      <c r="BY9" s="64"/>
      <c r="BZ9" s="64"/>
      <c r="CA9" s="65" t="s">
        <v>77</v>
      </c>
      <c r="CB9" s="64"/>
      <c r="CC9" s="64"/>
      <c r="CD9" s="64"/>
      <c r="CE9" s="64"/>
      <c r="CF9" s="64"/>
      <c r="CG9" s="64"/>
      <c r="CH9" s="64">
        <v>8.5</v>
      </c>
      <c r="CI9" s="64">
        <v>33</v>
      </c>
      <c r="CJ9" s="64">
        <v>26</v>
      </c>
      <c r="CK9" s="64">
        <v>7.6</v>
      </c>
      <c r="CL9" s="64">
        <v>7.4</v>
      </c>
      <c r="CM9" s="64">
        <v>9.1</v>
      </c>
      <c r="CN9" s="64"/>
      <c r="CO9" s="65" t="s">
        <v>77</v>
      </c>
      <c r="CP9" s="64"/>
      <c r="CQ9" s="64"/>
      <c r="CR9" s="64"/>
      <c r="CS9" s="64">
        <v>8.5</v>
      </c>
      <c r="CT9" s="64"/>
      <c r="CU9" s="64"/>
      <c r="CV9" s="64"/>
      <c r="CW9" s="64"/>
      <c r="CX9" s="64"/>
      <c r="CY9" s="64"/>
      <c r="CZ9" s="64"/>
      <c r="DA9" s="64">
        <v>9</v>
      </c>
      <c r="DB9" s="64">
        <v>15</v>
      </c>
      <c r="DC9" s="64"/>
      <c r="DD9" s="64"/>
      <c r="DE9" s="64"/>
      <c r="DF9" s="64">
        <v>0</v>
      </c>
      <c r="DG9" s="64">
        <v>4</v>
      </c>
      <c r="DH9" s="64">
        <v>79</v>
      </c>
      <c r="DI9" s="64">
        <v>58</v>
      </c>
      <c r="DJ9" s="64">
        <v>137</v>
      </c>
      <c r="DK9" s="64">
        <v>79</v>
      </c>
      <c r="DL9" s="64">
        <v>8.48</v>
      </c>
      <c r="DM9" s="64">
        <v>3.77</v>
      </c>
      <c r="DN9" s="62"/>
      <c r="DO9" s="13">
        <f t="shared" si="0"/>
        <v>52</v>
      </c>
    </row>
    <row r="10" spans="2:119" ht="27.75" customHeight="1">
      <c r="B10" s="61">
        <v>2220329681</v>
      </c>
      <c r="C10" s="62" t="s">
        <v>3</v>
      </c>
      <c r="D10" s="62" t="s">
        <v>253</v>
      </c>
      <c r="E10" s="62" t="s">
        <v>112</v>
      </c>
      <c r="F10" s="63">
        <v>35927</v>
      </c>
      <c r="G10" s="62" t="s">
        <v>5</v>
      </c>
      <c r="H10" s="62" t="s">
        <v>144</v>
      </c>
      <c r="I10" s="64">
        <v>6.9</v>
      </c>
      <c r="J10" s="64">
        <v>6</v>
      </c>
      <c r="K10" s="64">
        <v>6</v>
      </c>
      <c r="L10" s="64">
        <v>4.0999999999999996</v>
      </c>
      <c r="M10" s="64"/>
      <c r="N10" s="65" t="s">
        <v>77</v>
      </c>
      <c r="O10" s="64"/>
      <c r="P10" s="64"/>
      <c r="Q10" s="64"/>
      <c r="R10" s="64"/>
      <c r="S10" s="64"/>
      <c r="T10" s="64"/>
      <c r="U10" s="64"/>
      <c r="V10" s="64"/>
      <c r="W10" s="64"/>
      <c r="X10" s="64">
        <v>7.1</v>
      </c>
      <c r="Y10" s="64">
        <v>5</v>
      </c>
      <c r="Z10" s="64">
        <v>0</v>
      </c>
      <c r="AA10" s="64"/>
      <c r="AB10" s="65" t="s">
        <v>77</v>
      </c>
      <c r="AC10" s="64"/>
      <c r="AD10" s="64">
        <v>4.5</v>
      </c>
      <c r="AE10" s="64"/>
      <c r="AF10" s="64">
        <v>0</v>
      </c>
      <c r="AG10" s="64"/>
      <c r="AH10" s="65" t="s">
        <v>77</v>
      </c>
      <c r="AI10" s="64"/>
      <c r="AJ10" s="64"/>
      <c r="AK10" s="64">
        <v>6.7</v>
      </c>
      <c r="AL10" s="64">
        <v>18</v>
      </c>
      <c r="AM10" s="64">
        <v>27</v>
      </c>
      <c r="AN10" s="64"/>
      <c r="AO10" s="65" t="s">
        <v>77</v>
      </c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>
        <v>0</v>
      </c>
      <c r="BD10" s="64">
        <v>5</v>
      </c>
      <c r="BE10" s="64">
        <v>6.3</v>
      </c>
      <c r="BF10" s="64">
        <v>7.5</v>
      </c>
      <c r="BG10" s="64">
        <v>4.9000000000000004</v>
      </c>
      <c r="BH10" s="64"/>
      <c r="BI10" s="64">
        <v>6.6</v>
      </c>
      <c r="BJ10" s="64">
        <v>4.8</v>
      </c>
      <c r="BK10" s="64">
        <v>5.9</v>
      </c>
      <c r="BL10" s="64"/>
      <c r="BM10" s="64">
        <v>5.2</v>
      </c>
      <c r="BN10" s="65" t="s">
        <v>77</v>
      </c>
      <c r="BO10" s="65" t="s">
        <v>77</v>
      </c>
      <c r="BP10" s="64"/>
      <c r="BQ10" s="64"/>
      <c r="BR10" s="64"/>
      <c r="BS10" s="64"/>
      <c r="BT10" s="64"/>
      <c r="BU10" s="64"/>
      <c r="BV10" s="64">
        <v>4</v>
      </c>
      <c r="BW10" s="64">
        <v>4.5</v>
      </c>
      <c r="BX10" s="65" t="s">
        <v>77</v>
      </c>
      <c r="BY10" s="64"/>
      <c r="BZ10" s="64"/>
      <c r="CA10" s="64"/>
      <c r="CB10" s="64"/>
      <c r="CC10" s="64"/>
      <c r="CD10" s="64"/>
      <c r="CE10" s="64"/>
      <c r="CF10" s="64"/>
      <c r="CG10" s="64"/>
      <c r="CH10" s="64">
        <v>5.3</v>
      </c>
      <c r="CI10" s="64">
        <v>19</v>
      </c>
      <c r="CJ10" s="64">
        <v>40</v>
      </c>
      <c r="CK10" s="64">
        <v>5</v>
      </c>
      <c r="CL10" s="64">
        <v>6.2</v>
      </c>
      <c r="CM10" s="64"/>
      <c r="CN10" s="64">
        <v>0</v>
      </c>
      <c r="CO10" s="65" t="s">
        <v>77</v>
      </c>
      <c r="CP10" s="64"/>
      <c r="CQ10" s="64"/>
      <c r="CR10" s="64"/>
      <c r="CS10" s="64"/>
      <c r="CT10" s="64">
        <v>0</v>
      </c>
      <c r="CU10" s="64"/>
      <c r="CV10" s="64"/>
      <c r="CW10" s="64"/>
      <c r="CX10" s="64"/>
      <c r="CY10" s="64"/>
      <c r="CZ10" s="64"/>
      <c r="DA10" s="64">
        <v>4</v>
      </c>
      <c r="DB10" s="64">
        <v>20</v>
      </c>
      <c r="DC10" s="64"/>
      <c r="DD10" s="64"/>
      <c r="DE10" s="64"/>
      <c r="DF10" s="64">
        <v>0</v>
      </c>
      <c r="DG10" s="64">
        <v>4</v>
      </c>
      <c r="DH10" s="64">
        <v>41</v>
      </c>
      <c r="DI10" s="64">
        <v>96</v>
      </c>
      <c r="DJ10" s="64">
        <v>137</v>
      </c>
      <c r="DK10" s="64">
        <v>57</v>
      </c>
      <c r="DL10" s="64">
        <v>4.07</v>
      </c>
      <c r="DM10" s="64">
        <v>1.48</v>
      </c>
      <c r="DN10" s="62"/>
      <c r="DO10" s="13">
        <f t="shared" si="0"/>
        <v>87</v>
      </c>
    </row>
    <row r="11" spans="2:119" ht="27.75" customHeight="1">
      <c r="B11" s="61">
        <v>2220328161</v>
      </c>
      <c r="C11" s="62" t="s">
        <v>3</v>
      </c>
      <c r="D11" s="62" t="s">
        <v>2</v>
      </c>
      <c r="E11" s="62" t="s">
        <v>230</v>
      </c>
      <c r="F11" s="63">
        <v>36029</v>
      </c>
      <c r="G11" s="62" t="s">
        <v>5</v>
      </c>
      <c r="H11" s="62" t="s">
        <v>144</v>
      </c>
      <c r="I11" s="64">
        <v>8.5</v>
      </c>
      <c r="J11" s="64">
        <v>8.5</v>
      </c>
      <c r="K11" s="64">
        <v>7.8</v>
      </c>
      <c r="L11" s="64">
        <v>8.4</v>
      </c>
      <c r="M11" s="64"/>
      <c r="N11" s="64">
        <v>7.1</v>
      </c>
      <c r="O11" s="64"/>
      <c r="P11" s="64">
        <v>7.8</v>
      </c>
      <c r="Q11" s="64"/>
      <c r="R11" s="64">
        <v>8.1999999999999993</v>
      </c>
      <c r="S11" s="64"/>
      <c r="T11" s="65" t="s">
        <v>77</v>
      </c>
      <c r="U11" s="64"/>
      <c r="V11" s="64"/>
      <c r="W11" s="64"/>
      <c r="X11" s="64">
        <v>5.9</v>
      </c>
      <c r="Y11" s="64">
        <v>7.4</v>
      </c>
      <c r="Z11" s="64">
        <v>7.9</v>
      </c>
      <c r="AA11" s="64"/>
      <c r="AB11" s="64">
        <v>7.5</v>
      </c>
      <c r="AC11" s="64"/>
      <c r="AD11" s="64">
        <v>8.3000000000000007</v>
      </c>
      <c r="AE11" s="64">
        <v>8.1</v>
      </c>
      <c r="AF11" s="64">
        <v>9.9</v>
      </c>
      <c r="AG11" s="64">
        <v>9.6999999999999993</v>
      </c>
      <c r="AH11" s="64">
        <v>7.7</v>
      </c>
      <c r="AI11" s="64">
        <v>8.9</v>
      </c>
      <c r="AJ11" s="64"/>
      <c r="AK11" s="64">
        <v>8.6</v>
      </c>
      <c r="AL11" s="64">
        <v>38</v>
      </c>
      <c r="AM11" s="64">
        <v>7</v>
      </c>
      <c r="AN11" s="64">
        <v>7</v>
      </c>
      <c r="AO11" s="64">
        <v>6</v>
      </c>
      <c r="AP11" s="64">
        <v>8.4</v>
      </c>
      <c r="AQ11" s="64"/>
      <c r="AR11" s="64"/>
      <c r="AS11" s="64"/>
      <c r="AT11" s="64"/>
      <c r="AU11" s="64"/>
      <c r="AV11" s="65" t="s">
        <v>77</v>
      </c>
      <c r="AW11" s="64"/>
      <c r="AX11" s="64"/>
      <c r="AY11" s="64"/>
      <c r="AZ11" s="64"/>
      <c r="BA11" s="64"/>
      <c r="BB11" s="64"/>
      <c r="BC11" s="64">
        <v>3</v>
      </c>
      <c r="BD11" s="64">
        <v>2</v>
      </c>
      <c r="BE11" s="64">
        <v>7.5</v>
      </c>
      <c r="BF11" s="64">
        <v>7.1</v>
      </c>
      <c r="BG11" s="64">
        <v>5.3</v>
      </c>
      <c r="BH11" s="64">
        <v>8.5</v>
      </c>
      <c r="BI11" s="64">
        <v>7.3</v>
      </c>
      <c r="BJ11" s="64">
        <v>6.2</v>
      </c>
      <c r="BK11" s="64">
        <v>6.7</v>
      </c>
      <c r="BL11" s="64">
        <v>6.5</v>
      </c>
      <c r="BM11" s="64">
        <v>8.1</v>
      </c>
      <c r="BN11" s="64">
        <v>6.1</v>
      </c>
      <c r="BO11" s="65" t="s">
        <v>77</v>
      </c>
      <c r="BP11" s="64">
        <v>6.7</v>
      </c>
      <c r="BQ11" s="64">
        <v>8.5</v>
      </c>
      <c r="BR11" s="64"/>
      <c r="BS11" s="64"/>
      <c r="BT11" s="65" t="s">
        <v>77</v>
      </c>
      <c r="BU11" s="64"/>
      <c r="BV11" s="64">
        <v>6.6</v>
      </c>
      <c r="BW11" s="64">
        <v>6.3</v>
      </c>
      <c r="BX11" s="65" t="s">
        <v>77</v>
      </c>
      <c r="BY11" s="64"/>
      <c r="BZ11" s="64"/>
      <c r="CA11" s="65" t="s">
        <v>77</v>
      </c>
      <c r="CB11" s="65" t="s">
        <v>77</v>
      </c>
      <c r="CC11" s="64"/>
      <c r="CD11" s="64"/>
      <c r="CE11" s="64"/>
      <c r="CF11" s="64"/>
      <c r="CG11" s="64">
        <v>7.3</v>
      </c>
      <c r="CH11" s="64">
        <v>8.4</v>
      </c>
      <c r="CI11" s="64">
        <v>32</v>
      </c>
      <c r="CJ11" s="64">
        <v>27</v>
      </c>
      <c r="CK11" s="64">
        <v>5.9</v>
      </c>
      <c r="CL11" s="64">
        <v>8.8000000000000007</v>
      </c>
      <c r="CM11" s="64">
        <v>7.5</v>
      </c>
      <c r="CN11" s="64"/>
      <c r="CO11" s="64"/>
      <c r="CP11" s="64">
        <v>7.9</v>
      </c>
      <c r="CQ11" s="64"/>
      <c r="CR11" s="64"/>
      <c r="CS11" s="65" t="s">
        <v>77</v>
      </c>
      <c r="CT11" s="64"/>
      <c r="CU11" s="64"/>
      <c r="CV11" s="64"/>
      <c r="CW11" s="65" t="s">
        <v>77</v>
      </c>
      <c r="CX11" s="64"/>
      <c r="CY11" s="64"/>
      <c r="CZ11" s="65" t="s">
        <v>77</v>
      </c>
      <c r="DA11" s="64">
        <v>10</v>
      </c>
      <c r="DB11" s="64">
        <v>14</v>
      </c>
      <c r="DC11" s="64"/>
      <c r="DD11" s="64"/>
      <c r="DE11" s="64"/>
      <c r="DF11" s="64">
        <v>0</v>
      </c>
      <c r="DG11" s="64">
        <v>4</v>
      </c>
      <c r="DH11" s="64">
        <v>83</v>
      </c>
      <c r="DI11" s="64">
        <v>54</v>
      </c>
      <c r="DJ11" s="64">
        <v>137</v>
      </c>
      <c r="DK11" s="64">
        <v>83</v>
      </c>
      <c r="DL11" s="64">
        <v>7.53</v>
      </c>
      <c r="DM11" s="64">
        <v>3.19</v>
      </c>
      <c r="DN11" s="62"/>
      <c r="DO11" s="13">
        <f t="shared" si="0"/>
        <v>48</v>
      </c>
    </row>
    <row r="12" spans="2:119" ht="27.75" customHeight="1">
      <c r="B12" s="61">
        <v>2220326361</v>
      </c>
      <c r="C12" s="62" t="s">
        <v>3</v>
      </c>
      <c r="D12" s="62" t="s">
        <v>109</v>
      </c>
      <c r="E12" s="62" t="s">
        <v>295</v>
      </c>
      <c r="F12" s="63">
        <v>35987</v>
      </c>
      <c r="G12" s="62" t="s">
        <v>5</v>
      </c>
      <c r="H12" s="62" t="s">
        <v>144</v>
      </c>
      <c r="I12" s="64">
        <v>7.8</v>
      </c>
      <c r="J12" s="64">
        <v>8.3000000000000007</v>
      </c>
      <c r="K12" s="64">
        <v>4.3</v>
      </c>
      <c r="L12" s="64">
        <v>6.5</v>
      </c>
      <c r="M12" s="64"/>
      <c r="N12" s="64">
        <v>9.4</v>
      </c>
      <c r="O12" s="64"/>
      <c r="P12" s="64">
        <v>7.4</v>
      </c>
      <c r="Q12" s="64"/>
      <c r="R12" s="64">
        <v>7.9</v>
      </c>
      <c r="S12" s="64"/>
      <c r="T12" s="65" t="s">
        <v>77</v>
      </c>
      <c r="U12" s="64"/>
      <c r="V12" s="64"/>
      <c r="W12" s="64"/>
      <c r="X12" s="64">
        <v>6.3</v>
      </c>
      <c r="Y12" s="64">
        <v>7.5</v>
      </c>
      <c r="Z12" s="64">
        <v>7.9</v>
      </c>
      <c r="AA12" s="64"/>
      <c r="AB12" s="64">
        <v>8.9</v>
      </c>
      <c r="AC12" s="64"/>
      <c r="AD12" s="64">
        <v>6.8</v>
      </c>
      <c r="AE12" s="64"/>
      <c r="AF12" s="64">
        <v>8.9</v>
      </c>
      <c r="AG12" s="64">
        <v>8.9</v>
      </c>
      <c r="AH12" s="65" t="s">
        <v>77</v>
      </c>
      <c r="AI12" s="64">
        <v>7.9</v>
      </c>
      <c r="AJ12" s="64">
        <v>7.5</v>
      </c>
      <c r="AK12" s="65" t="s">
        <v>77</v>
      </c>
      <c r="AL12" s="64">
        <v>34</v>
      </c>
      <c r="AM12" s="64">
        <v>11</v>
      </c>
      <c r="AN12" s="64">
        <v>6.6</v>
      </c>
      <c r="AO12" s="64">
        <v>7.1</v>
      </c>
      <c r="AP12" s="64">
        <v>6.7</v>
      </c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5" t="s">
        <v>77</v>
      </c>
      <c r="BB12" s="64"/>
      <c r="BC12" s="64">
        <v>3</v>
      </c>
      <c r="BD12" s="64">
        <v>2</v>
      </c>
      <c r="BE12" s="64">
        <v>7</v>
      </c>
      <c r="BF12" s="64">
        <v>7.7</v>
      </c>
      <c r="BG12" s="64">
        <v>7.9</v>
      </c>
      <c r="BH12" s="64">
        <v>7.1</v>
      </c>
      <c r="BI12" s="64">
        <v>7.6</v>
      </c>
      <c r="BJ12" s="64">
        <v>7.4</v>
      </c>
      <c r="BK12" s="64">
        <v>8.1</v>
      </c>
      <c r="BL12" s="64">
        <v>6.9</v>
      </c>
      <c r="BM12" s="64">
        <v>7.9</v>
      </c>
      <c r="BN12" s="64">
        <v>7.7</v>
      </c>
      <c r="BO12" s="65" t="s">
        <v>77</v>
      </c>
      <c r="BP12" s="64">
        <v>5.8</v>
      </c>
      <c r="BQ12" s="64">
        <v>7.2</v>
      </c>
      <c r="BR12" s="65" t="s">
        <v>77</v>
      </c>
      <c r="BS12" s="64"/>
      <c r="BT12" s="64"/>
      <c r="BU12" s="64"/>
      <c r="BV12" s="64">
        <v>8.3000000000000007</v>
      </c>
      <c r="BW12" s="64">
        <v>7.2</v>
      </c>
      <c r="BX12" s="65" t="s">
        <v>77</v>
      </c>
      <c r="BY12" s="64"/>
      <c r="BZ12" s="64"/>
      <c r="CA12" s="64"/>
      <c r="CB12" s="64"/>
      <c r="CC12" s="65" t="s">
        <v>77</v>
      </c>
      <c r="CD12" s="64"/>
      <c r="CE12" s="64"/>
      <c r="CF12" s="64"/>
      <c r="CG12" s="64"/>
      <c r="CH12" s="64">
        <v>8.1</v>
      </c>
      <c r="CI12" s="64">
        <v>29</v>
      </c>
      <c r="CJ12" s="64">
        <v>30</v>
      </c>
      <c r="CK12" s="64">
        <v>8.5</v>
      </c>
      <c r="CL12" s="64">
        <v>8.3000000000000007</v>
      </c>
      <c r="CM12" s="64">
        <v>7.6</v>
      </c>
      <c r="CN12" s="64"/>
      <c r="CO12" s="64">
        <v>7.9</v>
      </c>
      <c r="CP12" s="64"/>
      <c r="CQ12" s="64"/>
      <c r="CR12" s="64"/>
      <c r="CS12" s="65" t="s">
        <v>77</v>
      </c>
      <c r="CT12" s="64"/>
      <c r="CU12" s="64"/>
      <c r="CV12" s="64"/>
      <c r="CW12" s="64"/>
      <c r="CX12" s="64"/>
      <c r="CY12" s="64"/>
      <c r="CZ12" s="65" t="s">
        <v>77</v>
      </c>
      <c r="DA12" s="64">
        <v>10</v>
      </c>
      <c r="DB12" s="64">
        <v>14</v>
      </c>
      <c r="DC12" s="64"/>
      <c r="DD12" s="64"/>
      <c r="DE12" s="64"/>
      <c r="DF12" s="64">
        <v>0</v>
      </c>
      <c r="DG12" s="64">
        <v>4</v>
      </c>
      <c r="DH12" s="64">
        <v>76</v>
      </c>
      <c r="DI12" s="64">
        <v>61</v>
      </c>
      <c r="DJ12" s="64">
        <v>137</v>
      </c>
      <c r="DK12" s="64">
        <v>76</v>
      </c>
      <c r="DL12" s="64">
        <v>7.56</v>
      </c>
      <c r="DM12" s="64">
        <v>3.19</v>
      </c>
      <c r="DN12" s="62"/>
      <c r="DO12" s="13">
        <f t="shared" si="0"/>
        <v>55</v>
      </c>
    </row>
    <row r="13" spans="2:119" ht="27.75" customHeight="1">
      <c r="B13" s="61">
        <v>2120317843</v>
      </c>
      <c r="C13" s="62" t="s">
        <v>133</v>
      </c>
      <c r="D13" s="62" t="s">
        <v>131</v>
      </c>
      <c r="E13" s="62" t="s">
        <v>296</v>
      </c>
      <c r="F13" s="63">
        <v>35541</v>
      </c>
      <c r="G13" s="62" t="s">
        <v>5</v>
      </c>
      <c r="H13" s="62" t="s">
        <v>144</v>
      </c>
      <c r="I13" s="64">
        <v>8.9</v>
      </c>
      <c r="J13" s="64">
        <v>7.2</v>
      </c>
      <c r="K13" s="64">
        <v>5.6</v>
      </c>
      <c r="L13" s="64">
        <v>7.1</v>
      </c>
      <c r="M13" s="64"/>
      <c r="N13" s="64">
        <v>8</v>
      </c>
      <c r="O13" s="64"/>
      <c r="P13" s="64">
        <v>6</v>
      </c>
      <c r="Q13" s="64"/>
      <c r="R13" s="64">
        <v>6</v>
      </c>
      <c r="S13" s="64"/>
      <c r="T13" s="65" t="s">
        <v>77</v>
      </c>
      <c r="U13" s="64"/>
      <c r="V13" s="64"/>
      <c r="W13" s="64"/>
      <c r="X13" s="64">
        <v>7.5</v>
      </c>
      <c r="Y13" s="64">
        <v>8.1999999999999993</v>
      </c>
      <c r="Z13" s="64">
        <v>7</v>
      </c>
      <c r="AA13" s="64">
        <v>8.1</v>
      </c>
      <c r="AB13" s="64"/>
      <c r="AC13" s="64"/>
      <c r="AD13" s="64">
        <v>8.8000000000000007</v>
      </c>
      <c r="AE13" s="65" t="s">
        <v>77</v>
      </c>
      <c r="AF13" s="64">
        <v>8.3000000000000007</v>
      </c>
      <c r="AG13" s="64">
        <v>9</v>
      </c>
      <c r="AH13" s="64">
        <v>6.9</v>
      </c>
      <c r="AI13" s="64">
        <v>6.5</v>
      </c>
      <c r="AJ13" s="65" t="s">
        <v>77</v>
      </c>
      <c r="AK13" s="64">
        <v>9</v>
      </c>
      <c r="AL13" s="64">
        <v>36</v>
      </c>
      <c r="AM13" s="64">
        <v>9</v>
      </c>
      <c r="AN13" s="64">
        <v>6.5</v>
      </c>
      <c r="AO13" s="64">
        <v>5.2</v>
      </c>
      <c r="AP13" s="64">
        <v>6.5</v>
      </c>
      <c r="AQ13" s="64"/>
      <c r="AR13" s="64"/>
      <c r="AS13" s="64"/>
      <c r="AT13" s="64"/>
      <c r="AU13" s="64"/>
      <c r="AV13" s="65" t="s">
        <v>77</v>
      </c>
      <c r="AW13" s="64"/>
      <c r="AX13" s="64"/>
      <c r="AY13" s="64"/>
      <c r="AZ13" s="64"/>
      <c r="BA13" s="64"/>
      <c r="BB13" s="64"/>
      <c r="BC13" s="64">
        <v>3</v>
      </c>
      <c r="BD13" s="64">
        <v>2</v>
      </c>
      <c r="BE13" s="64">
        <v>6.8</v>
      </c>
      <c r="BF13" s="64">
        <v>6.5</v>
      </c>
      <c r="BG13" s="64">
        <v>8.3000000000000007</v>
      </c>
      <c r="BH13" s="64">
        <v>6</v>
      </c>
      <c r="BI13" s="64">
        <v>7.2</v>
      </c>
      <c r="BJ13" s="64">
        <v>6.1</v>
      </c>
      <c r="BK13" s="64">
        <v>7.1</v>
      </c>
      <c r="BL13" s="64">
        <v>7</v>
      </c>
      <c r="BM13" s="64">
        <v>7.9</v>
      </c>
      <c r="BN13" s="64">
        <v>5.4</v>
      </c>
      <c r="BO13" s="64">
        <v>7.4</v>
      </c>
      <c r="BP13" s="64">
        <v>5.0999999999999996</v>
      </c>
      <c r="BQ13" s="64">
        <v>6.9</v>
      </c>
      <c r="BR13" s="64"/>
      <c r="BS13" s="64"/>
      <c r="BT13" s="64"/>
      <c r="BU13" s="64"/>
      <c r="BV13" s="64">
        <v>6.8</v>
      </c>
      <c r="BW13" s="64">
        <v>7.4</v>
      </c>
      <c r="BX13" s="64">
        <v>6.3</v>
      </c>
      <c r="BY13" s="64"/>
      <c r="BZ13" s="64"/>
      <c r="CA13" s="65" t="s">
        <v>77</v>
      </c>
      <c r="CB13" s="64">
        <v>7.9</v>
      </c>
      <c r="CC13" s="64"/>
      <c r="CD13" s="65" t="s">
        <v>77</v>
      </c>
      <c r="CE13" s="64"/>
      <c r="CF13" s="64"/>
      <c r="CG13" s="64"/>
      <c r="CH13" s="64">
        <v>7.2</v>
      </c>
      <c r="CI13" s="64">
        <v>36</v>
      </c>
      <c r="CJ13" s="64">
        <v>23</v>
      </c>
      <c r="CK13" s="64">
        <v>6.6</v>
      </c>
      <c r="CL13" s="64">
        <v>7.6</v>
      </c>
      <c r="CM13" s="64"/>
      <c r="CN13" s="64">
        <v>6.1</v>
      </c>
      <c r="CO13" s="64">
        <v>6.7</v>
      </c>
      <c r="CP13" s="65" t="s">
        <v>77</v>
      </c>
      <c r="CQ13" s="64"/>
      <c r="CR13" s="64"/>
      <c r="CS13" s="64">
        <v>6.3</v>
      </c>
      <c r="CT13" s="64"/>
      <c r="CU13" s="64"/>
      <c r="CV13" s="64"/>
      <c r="CW13" s="65" t="s">
        <v>77</v>
      </c>
      <c r="CX13" s="64"/>
      <c r="CY13" s="64">
        <v>5.5</v>
      </c>
      <c r="CZ13" s="64"/>
      <c r="DA13" s="64">
        <v>13</v>
      </c>
      <c r="DB13" s="64">
        <v>11</v>
      </c>
      <c r="DC13" s="64"/>
      <c r="DD13" s="64"/>
      <c r="DE13" s="64"/>
      <c r="DF13" s="64">
        <v>0</v>
      </c>
      <c r="DG13" s="64">
        <v>4</v>
      </c>
      <c r="DH13" s="64">
        <v>88</v>
      </c>
      <c r="DI13" s="64">
        <v>49</v>
      </c>
      <c r="DJ13" s="64">
        <v>137</v>
      </c>
      <c r="DK13" s="64">
        <v>91</v>
      </c>
      <c r="DL13" s="64">
        <v>6.83</v>
      </c>
      <c r="DM13" s="64">
        <v>2.81</v>
      </c>
      <c r="DN13" s="62" t="s">
        <v>293</v>
      </c>
      <c r="DO13" s="13">
        <f t="shared" si="0"/>
        <v>43</v>
      </c>
    </row>
    <row r="14" spans="2:119" ht="27.75" customHeight="1">
      <c r="B14" s="61">
        <v>2220323966</v>
      </c>
      <c r="C14" s="62" t="s">
        <v>3</v>
      </c>
      <c r="D14" s="62" t="s">
        <v>297</v>
      </c>
      <c r="E14" s="62" t="s">
        <v>298</v>
      </c>
      <c r="F14" s="63">
        <v>35995</v>
      </c>
      <c r="G14" s="62" t="s">
        <v>5</v>
      </c>
      <c r="H14" s="62" t="s">
        <v>144</v>
      </c>
      <c r="I14" s="64">
        <v>8.1999999999999993</v>
      </c>
      <c r="J14" s="64">
        <v>8.6999999999999993</v>
      </c>
      <c r="K14" s="64">
        <v>8.1</v>
      </c>
      <c r="L14" s="64">
        <v>8.6</v>
      </c>
      <c r="M14" s="64"/>
      <c r="N14" s="64">
        <v>7.9</v>
      </c>
      <c r="O14" s="64"/>
      <c r="P14" s="64">
        <v>7.2</v>
      </c>
      <c r="Q14" s="64"/>
      <c r="R14" s="64">
        <v>7.2</v>
      </c>
      <c r="S14" s="64"/>
      <c r="T14" s="65" t="s">
        <v>77</v>
      </c>
      <c r="U14" s="64"/>
      <c r="V14" s="64"/>
      <c r="W14" s="64"/>
      <c r="X14" s="64">
        <v>7.8</v>
      </c>
      <c r="Y14" s="64">
        <v>7.7</v>
      </c>
      <c r="Z14" s="64">
        <v>6.2</v>
      </c>
      <c r="AA14" s="64"/>
      <c r="AB14" s="65" t="s">
        <v>77</v>
      </c>
      <c r="AC14" s="64"/>
      <c r="AD14" s="64">
        <v>8</v>
      </c>
      <c r="AE14" s="64">
        <v>6.3</v>
      </c>
      <c r="AF14" s="64">
        <v>9.5</v>
      </c>
      <c r="AG14" s="64">
        <v>8.6999999999999993</v>
      </c>
      <c r="AH14" s="64"/>
      <c r="AI14" s="64">
        <v>8.6</v>
      </c>
      <c r="AJ14" s="65" t="s">
        <v>77</v>
      </c>
      <c r="AK14" s="64">
        <v>8.6</v>
      </c>
      <c r="AL14" s="64">
        <v>33</v>
      </c>
      <c r="AM14" s="64">
        <v>12</v>
      </c>
      <c r="AN14" s="64">
        <v>6.8</v>
      </c>
      <c r="AO14" s="64">
        <v>7.3</v>
      </c>
      <c r="AP14" s="64"/>
      <c r="AQ14" s="64"/>
      <c r="AR14" s="64"/>
      <c r="AS14" s="64"/>
      <c r="AT14" s="64">
        <v>5.8</v>
      </c>
      <c r="AU14" s="64"/>
      <c r="AV14" s="64"/>
      <c r="AW14" s="64"/>
      <c r="AX14" s="64"/>
      <c r="AY14" s="64"/>
      <c r="AZ14" s="65" t="s">
        <v>77</v>
      </c>
      <c r="BA14" s="64"/>
      <c r="BB14" s="64"/>
      <c r="BC14" s="64">
        <v>3</v>
      </c>
      <c r="BD14" s="64">
        <v>2</v>
      </c>
      <c r="BE14" s="64">
        <v>7.4</v>
      </c>
      <c r="BF14" s="64">
        <v>6.1</v>
      </c>
      <c r="BG14" s="64">
        <v>4.5999999999999996</v>
      </c>
      <c r="BH14" s="64">
        <v>6.2</v>
      </c>
      <c r="BI14" s="64">
        <v>7.5</v>
      </c>
      <c r="BJ14" s="64">
        <v>5.9</v>
      </c>
      <c r="BK14" s="64">
        <v>5.5</v>
      </c>
      <c r="BL14" s="64">
        <v>7.8</v>
      </c>
      <c r="BM14" s="64">
        <v>7.7</v>
      </c>
      <c r="BN14" s="64">
        <v>5.5</v>
      </c>
      <c r="BO14" s="64">
        <v>6.6</v>
      </c>
      <c r="BP14" s="64">
        <v>6</v>
      </c>
      <c r="BQ14" s="64">
        <v>7.2</v>
      </c>
      <c r="BR14" s="64"/>
      <c r="BS14" s="64"/>
      <c r="BT14" s="65" t="s">
        <v>77</v>
      </c>
      <c r="BU14" s="64"/>
      <c r="BV14" s="64">
        <v>6.5</v>
      </c>
      <c r="BW14" s="64">
        <v>5.4</v>
      </c>
      <c r="BX14" s="64">
        <v>6.3</v>
      </c>
      <c r="BY14" s="65" t="s">
        <v>77</v>
      </c>
      <c r="BZ14" s="64"/>
      <c r="CA14" s="64"/>
      <c r="CB14" s="64">
        <v>6.5</v>
      </c>
      <c r="CC14" s="64"/>
      <c r="CD14" s="64"/>
      <c r="CE14" s="64"/>
      <c r="CF14" s="64"/>
      <c r="CG14" s="64"/>
      <c r="CH14" s="64">
        <v>7.3</v>
      </c>
      <c r="CI14" s="64">
        <v>36</v>
      </c>
      <c r="CJ14" s="64">
        <v>23</v>
      </c>
      <c r="CK14" s="64">
        <v>6</v>
      </c>
      <c r="CL14" s="64">
        <v>8</v>
      </c>
      <c r="CM14" s="64"/>
      <c r="CN14" s="65" t="s">
        <v>77</v>
      </c>
      <c r="CO14" s="64">
        <v>8.6999999999999993</v>
      </c>
      <c r="CP14" s="65" t="s">
        <v>77</v>
      </c>
      <c r="CQ14" s="64"/>
      <c r="CR14" s="64"/>
      <c r="CS14" s="65" t="s">
        <v>77</v>
      </c>
      <c r="CT14" s="64"/>
      <c r="CU14" s="64"/>
      <c r="CV14" s="64"/>
      <c r="CW14" s="64"/>
      <c r="CX14" s="64"/>
      <c r="CY14" s="64"/>
      <c r="CZ14" s="64"/>
      <c r="DA14" s="64">
        <v>7</v>
      </c>
      <c r="DB14" s="64">
        <v>17</v>
      </c>
      <c r="DC14" s="64"/>
      <c r="DD14" s="64"/>
      <c r="DE14" s="64"/>
      <c r="DF14" s="64">
        <v>0</v>
      </c>
      <c r="DG14" s="64">
        <v>4</v>
      </c>
      <c r="DH14" s="64">
        <v>79</v>
      </c>
      <c r="DI14" s="64">
        <v>58</v>
      </c>
      <c r="DJ14" s="64">
        <v>137</v>
      </c>
      <c r="DK14" s="64">
        <v>79</v>
      </c>
      <c r="DL14" s="64">
        <v>7.15</v>
      </c>
      <c r="DM14" s="64">
        <v>2.99</v>
      </c>
      <c r="DN14" s="62"/>
      <c r="DO14" s="13">
        <f t="shared" si="0"/>
        <v>52</v>
      </c>
    </row>
    <row r="15" spans="2:119" ht="27.75" customHeight="1">
      <c r="B15" s="61">
        <v>2220328321</v>
      </c>
      <c r="C15" s="62" t="s">
        <v>8</v>
      </c>
      <c r="D15" s="62" t="s">
        <v>299</v>
      </c>
      <c r="E15" s="62" t="s">
        <v>255</v>
      </c>
      <c r="F15" s="63">
        <v>36103</v>
      </c>
      <c r="G15" s="62" t="s">
        <v>5</v>
      </c>
      <c r="H15" s="62" t="s">
        <v>144</v>
      </c>
      <c r="I15" s="64">
        <v>8.3000000000000007</v>
      </c>
      <c r="J15" s="64">
        <v>8.3000000000000007</v>
      </c>
      <c r="K15" s="64">
        <v>8.1999999999999993</v>
      </c>
      <c r="L15" s="64">
        <v>6.3</v>
      </c>
      <c r="M15" s="64"/>
      <c r="N15" s="64">
        <v>5.3</v>
      </c>
      <c r="O15" s="64"/>
      <c r="P15" s="64">
        <v>6.2</v>
      </c>
      <c r="Q15" s="64"/>
      <c r="R15" s="64">
        <v>6.1</v>
      </c>
      <c r="S15" s="64"/>
      <c r="T15" s="65" t="s">
        <v>77</v>
      </c>
      <c r="U15" s="64"/>
      <c r="V15" s="64"/>
      <c r="W15" s="64"/>
      <c r="X15" s="64">
        <v>7.5</v>
      </c>
      <c r="Y15" s="64">
        <v>8.8000000000000007</v>
      </c>
      <c r="Z15" s="64">
        <v>5.7</v>
      </c>
      <c r="AA15" s="64">
        <v>4.5</v>
      </c>
      <c r="AB15" s="64"/>
      <c r="AC15" s="64"/>
      <c r="AD15" s="65" t="s">
        <v>77</v>
      </c>
      <c r="AE15" s="64"/>
      <c r="AF15" s="64">
        <v>9.1</v>
      </c>
      <c r="AG15" s="64">
        <v>9.1999999999999993</v>
      </c>
      <c r="AH15" s="64">
        <v>6.3</v>
      </c>
      <c r="AI15" s="64">
        <v>7.5</v>
      </c>
      <c r="AJ15" s="64"/>
      <c r="AK15" s="64"/>
      <c r="AL15" s="64">
        <v>32</v>
      </c>
      <c r="AM15" s="64">
        <v>13</v>
      </c>
      <c r="AN15" s="64">
        <v>6.2</v>
      </c>
      <c r="AO15" s="64">
        <v>5.6</v>
      </c>
      <c r="AP15" s="64">
        <v>5.4</v>
      </c>
      <c r="AQ15" s="64"/>
      <c r="AR15" s="64"/>
      <c r="AS15" s="64"/>
      <c r="AT15" s="64"/>
      <c r="AU15" s="64"/>
      <c r="AV15" s="65" t="s">
        <v>77</v>
      </c>
      <c r="AW15" s="64"/>
      <c r="AX15" s="64"/>
      <c r="AY15" s="64"/>
      <c r="AZ15" s="64"/>
      <c r="BA15" s="64"/>
      <c r="BB15" s="64"/>
      <c r="BC15" s="64">
        <v>3</v>
      </c>
      <c r="BD15" s="64">
        <v>2</v>
      </c>
      <c r="BE15" s="64">
        <v>7.4</v>
      </c>
      <c r="BF15" s="64">
        <v>6.9</v>
      </c>
      <c r="BG15" s="64">
        <v>4.3</v>
      </c>
      <c r="BH15" s="64">
        <v>4.7</v>
      </c>
      <c r="BI15" s="64">
        <v>6</v>
      </c>
      <c r="BJ15" s="64">
        <v>5.3</v>
      </c>
      <c r="BK15" s="64">
        <v>4.2</v>
      </c>
      <c r="BL15" s="64">
        <v>6.3</v>
      </c>
      <c r="BM15" s="64">
        <v>6.5</v>
      </c>
      <c r="BN15" s="64">
        <v>6.1</v>
      </c>
      <c r="BO15" s="64">
        <v>4.2</v>
      </c>
      <c r="BP15" s="64">
        <v>4.2</v>
      </c>
      <c r="BQ15" s="64">
        <v>6.1</v>
      </c>
      <c r="BR15" s="64"/>
      <c r="BS15" s="64"/>
      <c r="BT15" s="65" t="s">
        <v>77</v>
      </c>
      <c r="BU15" s="64"/>
      <c r="BV15" s="64">
        <v>5.9</v>
      </c>
      <c r="BW15" s="64">
        <v>6.9</v>
      </c>
      <c r="BX15" s="65" t="s">
        <v>77</v>
      </c>
      <c r="BY15" s="64"/>
      <c r="BZ15" s="64"/>
      <c r="CA15" s="65" t="s">
        <v>77</v>
      </c>
      <c r="CB15" s="65" t="s">
        <v>77</v>
      </c>
      <c r="CC15" s="64"/>
      <c r="CD15" s="64"/>
      <c r="CE15" s="64"/>
      <c r="CF15" s="64"/>
      <c r="CG15" s="64">
        <v>6.4</v>
      </c>
      <c r="CH15" s="64">
        <v>8</v>
      </c>
      <c r="CI15" s="64">
        <v>34</v>
      </c>
      <c r="CJ15" s="64">
        <v>25</v>
      </c>
      <c r="CK15" s="64">
        <v>4.9000000000000004</v>
      </c>
      <c r="CL15" s="64">
        <v>6.7</v>
      </c>
      <c r="CM15" s="64">
        <v>7.4</v>
      </c>
      <c r="CN15" s="64"/>
      <c r="CO15" s="64">
        <v>6.3</v>
      </c>
      <c r="CP15" s="65" t="s">
        <v>77</v>
      </c>
      <c r="CQ15" s="64"/>
      <c r="CR15" s="64"/>
      <c r="CS15" s="65" t="s">
        <v>77</v>
      </c>
      <c r="CT15" s="64"/>
      <c r="CU15" s="64"/>
      <c r="CV15" s="64"/>
      <c r="CW15" s="64"/>
      <c r="CX15" s="64"/>
      <c r="CY15" s="64"/>
      <c r="CZ15" s="64"/>
      <c r="DA15" s="64">
        <v>10</v>
      </c>
      <c r="DB15" s="64">
        <v>14</v>
      </c>
      <c r="DC15" s="64"/>
      <c r="DD15" s="64"/>
      <c r="DE15" s="64"/>
      <c r="DF15" s="64">
        <v>0</v>
      </c>
      <c r="DG15" s="64">
        <v>4</v>
      </c>
      <c r="DH15" s="64">
        <v>79</v>
      </c>
      <c r="DI15" s="64">
        <v>58</v>
      </c>
      <c r="DJ15" s="64">
        <v>137</v>
      </c>
      <c r="DK15" s="64">
        <v>79</v>
      </c>
      <c r="DL15" s="64">
        <v>6.4</v>
      </c>
      <c r="DM15" s="64">
        <v>2.4500000000000002</v>
      </c>
      <c r="DN15" s="62"/>
      <c r="DO15" s="13">
        <f t="shared" si="0"/>
        <v>52</v>
      </c>
    </row>
    <row r="16" spans="2:119" ht="27.75" customHeight="1">
      <c r="B16" s="61">
        <v>171325887</v>
      </c>
      <c r="C16" s="62" t="s">
        <v>133</v>
      </c>
      <c r="D16" s="62" t="s">
        <v>128</v>
      </c>
      <c r="E16" s="62" t="s">
        <v>300</v>
      </c>
      <c r="F16" s="63">
        <v>34079</v>
      </c>
      <c r="G16" s="62" t="s">
        <v>5</v>
      </c>
      <c r="H16" s="62" t="s">
        <v>144</v>
      </c>
      <c r="I16" s="64">
        <v>8.1</v>
      </c>
      <c r="J16" s="64">
        <v>5.3</v>
      </c>
      <c r="K16" s="64">
        <v>8.5</v>
      </c>
      <c r="L16" s="64">
        <v>5.4</v>
      </c>
      <c r="M16" s="64"/>
      <c r="N16" s="64">
        <v>9.1999999999999993</v>
      </c>
      <c r="O16" s="64"/>
      <c r="P16" s="64">
        <v>5.4</v>
      </c>
      <c r="Q16" s="64"/>
      <c r="R16" s="64">
        <v>4.8</v>
      </c>
      <c r="S16" s="64"/>
      <c r="T16" s="64">
        <v>6.4</v>
      </c>
      <c r="U16" s="64"/>
      <c r="V16" s="64">
        <v>6.5</v>
      </c>
      <c r="W16" s="64"/>
      <c r="X16" s="64">
        <v>8.3000000000000007</v>
      </c>
      <c r="Y16" s="64">
        <v>6.1</v>
      </c>
      <c r="Z16" s="64">
        <v>6</v>
      </c>
      <c r="AA16" s="64"/>
      <c r="AB16" s="64">
        <v>7.4</v>
      </c>
      <c r="AC16" s="64">
        <v>6.8</v>
      </c>
      <c r="AD16" s="64">
        <v>8.1</v>
      </c>
      <c r="AE16" s="64"/>
      <c r="AF16" s="64">
        <v>9.8000000000000007</v>
      </c>
      <c r="AG16" s="64">
        <v>9.1999999999999993</v>
      </c>
      <c r="AH16" s="64">
        <v>6.8</v>
      </c>
      <c r="AI16" s="64">
        <v>5.7</v>
      </c>
      <c r="AJ16" s="64">
        <v>6.1</v>
      </c>
      <c r="AK16" s="64">
        <v>8.3000000000000007</v>
      </c>
      <c r="AL16" s="64">
        <v>45</v>
      </c>
      <c r="AM16" s="64">
        <v>0</v>
      </c>
      <c r="AN16" s="64">
        <v>7.3</v>
      </c>
      <c r="AO16" s="64"/>
      <c r="AP16" s="64"/>
      <c r="AQ16" s="64">
        <v>4.5</v>
      </c>
      <c r="AR16" s="64"/>
      <c r="AS16" s="64"/>
      <c r="AT16" s="64"/>
      <c r="AU16" s="64"/>
      <c r="AV16" s="64">
        <v>6.9</v>
      </c>
      <c r="AW16" s="64"/>
      <c r="AX16" s="64"/>
      <c r="AY16" s="64"/>
      <c r="AZ16" s="64"/>
      <c r="BA16" s="64"/>
      <c r="BB16" s="64">
        <v>6.2</v>
      </c>
      <c r="BC16" s="64">
        <v>4</v>
      </c>
      <c r="BD16" s="64">
        <v>1</v>
      </c>
      <c r="BE16" s="64">
        <v>7.2</v>
      </c>
      <c r="BF16" s="64">
        <v>8</v>
      </c>
      <c r="BG16" s="64">
        <v>6.9</v>
      </c>
      <c r="BH16" s="64">
        <v>7.7</v>
      </c>
      <c r="BI16" s="64">
        <v>6.6</v>
      </c>
      <c r="BJ16" s="64">
        <v>8.1</v>
      </c>
      <c r="BK16" s="64">
        <v>5.3</v>
      </c>
      <c r="BL16" s="64">
        <v>6.8</v>
      </c>
      <c r="BM16" s="64">
        <v>6.3</v>
      </c>
      <c r="BN16" s="64">
        <v>6.9</v>
      </c>
      <c r="BO16" s="64">
        <v>6</v>
      </c>
      <c r="BP16" s="64">
        <v>5.4</v>
      </c>
      <c r="BQ16" s="64">
        <v>6.2</v>
      </c>
      <c r="BR16" s="64">
        <v>6</v>
      </c>
      <c r="BS16" s="64">
        <v>6.8</v>
      </c>
      <c r="BT16" s="64">
        <v>5.9</v>
      </c>
      <c r="BU16" s="64">
        <v>7</v>
      </c>
      <c r="BV16" s="64">
        <v>7.2</v>
      </c>
      <c r="BW16" s="64">
        <v>6</v>
      </c>
      <c r="BX16" s="64">
        <v>4.5999999999999996</v>
      </c>
      <c r="BY16" s="64">
        <v>5.6</v>
      </c>
      <c r="BZ16" s="64">
        <v>7.1</v>
      </c>
      <c r="CA16" s="64">
        <v>4.7</v>
      </c>
      <c r="CB16" s="64">
        <v>5.9</v>
      </c>
      <c r="CC16" s="64"/>
      <c r="CD16" s="64">
        <v>7.3</v>
      </c>
      <c r="CE16" s="64">
        <v>5.5</v>
      </c>
      <c r="CF16" s="64"/>
      <c r="CG16" s="64">
        <v>8.6</v>
      </c>
      <c r="CH16" s="64">
        <v>6.5</v>
      </c>
      <c r="CI16" s="64">
        <v>59</v>
      </c>
      <c r="CJ16" s="64">
        <v>0</v>
      </c>
      <c r="CK16" s="64">
        <v>6.9</v>
      </c>
      <c r="CL16" s="64">
        <v>6.9</v>
      </c>
      <c r="CM16" s="64">
        <v>0</v>
      </c>
      <c r="CN16" s="64">
        <v>7.7</v>
      </c>
      <c r="CO16" s="64">
        <v>7.1</v>
      </c>
      <c r="CP16" s="64">
        <v>6.6</v>
      </c>
      <c r="CQ16" s="64"/>
      <c r="CR16" s="64">
        <v>7.6</v>
      </c>
      <c r="CS16" s="64">
        <v>6.7</v>
      </c>
      <c r="CT16" s="64"/>
      <c r="CU16" s="64"/>
      <c r="CV16" s="64">
        <v>6.6</v>
      </c>
      <c r="CW16" s="64">
        <v>5.0999999999999996</v>
      </c>
      <c r="CX16" s="64">
        <v>5.7</v>
      </c>
      <c r="CY16" s="64">
        <v>8.5</v>
      </c>
      <c r="CZ16" s="64">
        <v>9</v>
      </c>
      <c r="DA16" s="64">
        <v>27</v>
      </c>
      <c r="DB16" s="64">
        <v>0</v>
      </c>
      <c r="DC16" s="64">
        <v>8.6</v>
      </c>
      <c r="DD16" s="64">
        <v>7.3</v>
      </c>
      <c r="DE16" s="64"/>
      <c r="DF16" s="64">
        <v>4</v>
      </c>
      <c r="DG16" s="64">
        <v>0</v>
      </c>
      <c r="DH16" s="64">
        <v>139</v>
      </c>
      <c r="DI16" s="64">
        <v>1</v>
      </c>
      <c r="DJ16" s="64">
        <v>137</v>
      </c>
      <c r="DK16" s="64">
        <v>144</v>
      </c>
      <c r="DL16" s="64">
        <v>6.62</v>
      </c>
      <c r="DM16" s="64">
        <v>2.65</v>
      </c>
      <c r="DN16" s="62" t="s">
        <v>301</v>
      </c>
      <c r="DO16" s="13">
        <f t="shared" si="0"/>
        <v>0</v>
      </c>
    </row>
    <row r="17" spans="2:119" ht="27.75" customHeight="1">
      <c r="B17" s="61">
        <v>2220716633</v>
      </c>
      <c r="C17" s="62" t="s">
        <v>92</v>
      </c>
      <c r="D17" s="62" t="s">
        <v>303</v>
      </c>
      <c r="E17" s="62" t="s">
        <v>304</v>
      </c>
      <c r="F17" s="63">
        <v>35796</v>
      </c>
      <c r="G17" s="62" t="s">
        <v>5</v>
      </c>
      <c r="H17" s="62" t="s">
        <v>144</v>
      </c>
      <c r="I17" s="64">
        <v>7.7</v>
      </c>
      <c r="J17" s="64">
        <v>7.6</v>
      </c>
      <c r="K17" s="64">
        <v>4.3</v>
      </c>
      <c r="L17" s="64">
        <v>5</v>
      </c>
      <c r="M17" s="64"/>
      <c r="N17" s="64">
        <v>5.2</v>
      </c>
      <c r="O17" s="64"/>
      <c r="P17" s="65" t="s">
        <v>77</v>
      </c>
      <c r="Q17" s="64"/>
      <c r="R17" s="64"/>
      <c r="S17" s="64"/>
      <c r="T17" s="64"/>
      <c r="U17" s="64"/>
      <c r="V17" s="64"/>
      <c r="W17" s="64"/>
      <c r="X17" s="64">
        <v>6.4</v>
      </c>
      <c r="Y17" s="64">
        <v>6.6</v>
      </c>
      <c r="Z17" s="64">
        <v>5.7</v>
      </c>
      <c r="AA17" s="64"/>
      <c r="AB17" s="64">
        <v>6.3</v>
      </c>
      <c r="AC17" s="64"/>
      <c r="AD17" s="64">
        <v>7</v>
      </c>
      <c r="AE17" s="65" t="s">
        <v>77</v>
      </c>
      <c r="AF17" s="64">
        <v>8.5</v>
      </c>
      <c r="AG17" s="64">
        <v>9.1999999999999993</v>
      </c>
      <c r="AH17" s="64">
        <v>6.2</v>
      </c>
      <c r="AI17" s="64">
        <v>4.8</v>
      </c>
      <c r="AJ17" s="65" t="s">
        <v>77</v>
      </c>
      <c r="AK17" s="65" t="s">
        <v>77</v>
      </c>
      <c r="AL17" s="64">
        <v>30</v>
      </c>
      <c r="AM17" s="64">
        <v>15</v>
      </c>
      <c r="AN17" s="64">
        <v>7.3</v>
      </c>
      <c r="AO17" s="64">
        <v>7.1</v>
      </c>
      <c r="AP17" s="64">
        <v>7.7</v>
      </c>
      <c r="AQ17" s="64"/>
      <c r="AR17" s="64"/>
      <c r="AS17" s="64"/>
      <c r="AT17" s="64"/>
      <c r="AU17" s="64"/>
      <c r="AV17" s="65" t="s">
        <v>77</v>
      </c>
      <c r="AW17" s="64"/>
      <c r="AX17" s="64"/>
      <c r="AY17" s="64"/>
      <c r="AZ17" s="64"/>
      <c r="BA17" s="64"/>
      <c r="BB17" s="64"/>
      <c r="BC17" s="64">
        <v>3</v>
      </c>
      <c r="BD17" s="64">
        <v>2</v>
      </c>
      <c r="BE17" s="64">
        <v>7.5</v>
      </c>
      <c r="BF17" s="64">
        <v>4.8</v>
      </c>
      <c r="BG17" s="64">
        <v>4.0999999999999996</v>
      </c>
      <c r="BH17" s="64">
        <v>6.5</v>
      </c>
      <c r="BI17" s="64">
        <v>7.8</v>
      </c>
      <c r="BJ17" s="64">
        <v>5</v>
      </c>
      <c r="BK17" s="64">
        <v>5.0999999999999996</v>
      </c>
      <c r="BL17" s="64">
        <v>5.8</v>
      </c>
      <c r="BM17" s="64">
        <v>6.5</v>
      </c>
      <c r="BN17" s="64">
        <v>4.5</v>
      </c>
      <c r="BO17" s="65" t="s">
        <v>77</v>
      </c>
      <c r="BP17" s="64"/>
      <c r="BQ17" s="65" t="s">
        <v>77</v>
      </c>
      <c r="BR17" s="65" t="s">
        <v>77</v>
      </c>
      <c r="BS17" s="64"/>
      <c r="BT17" s="64"/>
      <c r="BU17" s="64"/>
      <c r="BV17" s="64">
        <v>4.8</v>
      </c>
      <c r="BW17" s="65" t="s">
        <v>77</v>
      </c>
      <c r="BX17" s="65" t="s">
        <v>77</v>
      </c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>
        <v>22</v>
      </c>
      <c r="CJ17" s="64">
        <v>37</v>
      </c>
      <c r="CK17" s="64">
        <v>5.5</v>
      </c>
      <c r="CL17" s="64">
        <v>5.9</v>
      </c>
      <c r="CM17" s="64">
        <v>0</v>
      </c>
      <c r="CN17" s="64"/>
      <c r="CO17" s="64">
        <v>5.7</v>
      </c>
      <c r="CP17" s="64"/>
      <c r="CQ17" s="64"/>
      <c r="CR17" s="64"/>
      <c r="CS17" s="64">
        <v>5.8</v>
      </c>
      <c r="CT17" s="64"/>
      <c r="CU17" s="64"/>
      <c r="CV17" s="64"/>
      <c r="CW17" s="64"/>
      <c r="CX17" s="64"/>
      <c r="CY17" s="64"/>
      <c r="CZ17" s="64"/>
      <c r="DA17" s="64">
        <v>9</v>
      </c>
      <c r="DB17" s="64">
        <v>15</v>
      </c>
      <c r="DC17" s="64"/>
      <c r="DD17" s="64"/>
      <c r="DE17" s="64"/>
      <c r="DF17" s="64">
        <v>0</v>
      </c>
      <c r="DG17" s="64">
        <v>4</v>
      </c>
      <c r="DH17" s="64">
        <v>64</v>
      </c>
      <c r="DI17" s="64">
        <v>73</v>
      </c>
      <c r="DJ17" s="64">
        <v>137</v>
      </c>
      <c r="DK17" s="64">
        <v>69</v>
      </c>
      <c r="DL17" s="64">
        <v>5.78</v>
      </c>
      <c r="DM17" s="64">
        <v>2.06</v>
      </c>
      <c r="DN17" s="62"/>
      <c r="DO17" s="13">
        <f t="shared" si="0"/>
        <v>67</v>
      </c>
    </row>
    <row r="18" spans="2:119" ht="27.75" customHeight="1">
      <c r="B18" s="61">
        <v>2221724242</v>
      </c>
      <c r="C18" s="62" t="s">
        <v>3</v>
      </c>
      <c r="D18" s="62" t="s">
        <v>305</v>
      </c>
      <c r="E18" s="62" t="s">
        <v>226</v>
      </c>
      <c r="F18" s="63">
        <v>34845</v>
      </c>
      <c r="G18" s="62" t="s">
        <v>88</v>
      </c>
      <c r="H18" s="62" t="s">
        <v>144</v>
      </c>
      <c r="I18" s="64">
        <v>7.3</v>
      </c>
      <c r="J18" s="64">
        <v>7</v>
      </c>
      <c r="K18" s="64">
        <v>5.9</v>
      </c>
      <c r="L18" s="64">
        <v>0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>
        <v>6.4</v>
      </c>
      <c r="Y18" s="64">
        <v>7.3</v>
      </c>
      <c r="Z18" s="64">
        <v>5.9</v>
      </c>
      <c r="AA18" s="64">
        <v>7.5</v>
      </c>
      <c r="AB18" s="64"/>
      <c r="AC18" s="64"/>
      <c r="AD18" s="64">
        <v>6.5</v>
      </c>
      <c r="AE18" s="64">
        <v>6.8</v>
      </c>
      <c r="AF18" s="64">
        <v>7.8</v>
      </c>
      <c r="AG18" s="64">
        <v>6</v>
      </c>
      <c r="AH18" s="64"/>
      <c r="AI18" s="64">
        <v>6.4</v>
      </c>
      <c r="AJ18" s="65" t="s">
        <v>77</v>
      </c>
      <c r="AK18" s="64"/>
      <c r="AL18" s="64">
        <v>25</v>
      </c>
      <c r="AM18" s="64">
        <v>20</v>
      </c>
      <c r="AN18" s="64">
        <v>6.3</v>
      </c>
      <c r="AO18" s="64">
        <v>5.3</v>
      </c>
      <c r="AP18" s="64">
        <v>7.9</v>
      </c>
      <c r="AQ18" s="64"/>
      <c r="AR18" s="64"/>
      <c r="AS18" s="64"/>
      <c r="AT18" s="64"/>
      <c r="AU18" s="64"/>
      <c r="AV18" s="65" t="s">
        <v>77</v>
      </c>
      <c r="AW18" s="64"/>
      <c r="AX18" s="64"/>
      <c r="AY18" s="64"/>
      <c r="AZ18" s="64"/>
      <c r="BA18" s="64"/>
      <c r="BB18" s="64"/>
      <c r="BC18" s="64">
        <v>3</v>
      </c>
      <c r="BD18" s="64">
        <v>2</v>
      </c>
      <c r="BE18" s="64">
        <v>7.6</v>
      </c>
      <c r="BF18" s="64">
        <v>5.5</v>
      </c>
      <c r="BG18" s="64">
        <v>4.2</v>
      </c>
      <c r="BH18" s="64">
        <v>6.6</v>
      </c>
      <c r="BI18" s="64">
        <v>7.4</v>
      </c>
      <c r="BJ18" s="64">
        <v>6.3</v>
      </c>
      <c r="BK18" s="64">
        <v>6.4</v>
      </c>
      <c r="BL18" s="64">
        <v>6.3</v>
      </c>
      <c r="BM18" s="64">
        <v>7.2</v>
      </c>
      <c r="BN18" s="65" t="s">
        <v>77</v>
      </c>
      <c r="BO18" s="64">
        <v>6.3</v>
      </c>
      <c r="BP18" s="64">
        <v>5.0999999999999996</v>
      </c>
      <c r="BQ18" s="65" t="s">
        <v>77</v>
      </c>
      <c r="BR18" s="64"/>
      <c r="BS18" s="64"/>
      <c r="BT18" s="65" t="s">
        <v>77</v>
      </c>
      <c r="BU18" s="64"/>
      <c r="BV18" s="64">
        <v>5.4</v>
      </c>
      <c r="BW18" s="64">
        <v>6</v>
      </c>
      <c r="BX18" s="64"/>
      <c r="BY18" s="64"/>
      <c r="BZ18" s="64"/>
      <c r="CA18" s="65" t="s">
        <v>77</v>
      </c>
      <c r="CB18" s="65" t="s">
        <v>77</v>
      </c>
      <c r="CC18" s="64"/>
      <c r="CD18" s="64"/>
      <c r="CE18" s="64"/>
      <c r="CF18" s="64"/>
      <c r="CG18" s="64"/>
      <c r="CH18" s="64">
        <v>7.4</v>
      </c>
      <c r="CI18" s="64">
        <v>27</v>
      </c>
      <c r="CJ18" s="64">
        <v>32</v>
      </c>
      <c r="CK18" s="64">
        <v>5.0999999999999996</v>
      </c>
      <c r="CL18" s="64">
        <v>5.9</v>
      </c>
      <c r="CM18" s="64"/>
      <c r="CN18" s="64">
        <v>6.4</v>
      </c>
      <c r="CO18" s="64">
        <v>6</v>
      </c>
      <c r="CP18" s="65" t="s">
        <v>77</v>
      </c>
      <c r="CQ18" s="64"/>
      <c r="CR18" s="64"/>
      <c r="CS18" s="64">
        <v>6.1</v>
      </c>
      <c r="CT18" s="64"/>
      <c r="CU18" s="64"/>
      <c r="CV18" s="64"/>
      <c r="CW18" s="64"/>
      <c r="CX18" s="64"/>
      <c r="CY18" s="64"/>
      <c r="CZ18" s="64"/>
      <c r="DA18" s="64">
        <v>12</v>
      </c>
      <c r="DB18" s="64">
        <v>12</v>
      </c>
      <c r="DC18" s="64"/>
      <c r="DD18" s="64"/>
      <c r="DE18" s="64"/>
      <c r="DF18" s="64">
        <v>0</v>
      </c>
      <c r="DG18" s="64">
        <v>4</v>
      </c>
      <c r="DH18" s="64">
        <v>67</v>
      </c>
      <c r="DI18" s="64">
        <v>70</v>
      </c>
      <c r="DJ18" s="64">
        <v>137</v>
      </c>
      <c r="DK18" s="64">
        <v>69</v>
      </c>
      <c r="DL18" s="64">
        <v>6.28</v>
      </c>
      <c r="DM18" s="64">
        <v>2.34</v>
      </c>
      <c r="DN18" s="62"/>
      <c r="DO18" s="13">
        <f t="shared" si="0"/>
        <v>64</v>
      </c>
    </row>
    <row r="19" spans="2:119" ht="27.75" customHeight="1">
      <c r="B19" s="61">
        <v>2220323975</v>
      </c>
      <c r="C19" s="62" t="s">
        <v>1</v>
      </c>
      <c r="D19" s="62" t="s">
        <v>93</v>
      </c>
      <c r="E19" s="62" t="s">
        <v>121</v>
      </c>
      <c r="F19" s="63">
        <v>35977</v>
      </c>
      <c r="G19" s="62" t="s">
        <v>5</v>
      </c>
      <c r="H19" s="62" t="s">
        <v>144</v>
      </c>
      <c r="I19" s="64">
        <v>8.4</v>
      </c>
      <c r="J19" s="64">
        <v>8</v>
      </c>
      <c r="K19" s="64">
        <v>8.1999999999999993</v>
      </c>
      <c r="L19" s="64">
        <v>7.9</v>
      </c>
      <c r="M19" s="64"/>
      <c r="N19" s="64">
        <v>7.4</v>
      </c>
      <c r="O19" s="64"/>
      <c r="P19" s="64">
        <v>4.0999999999999996</v>
      </c>
      <c r="Q19" s="64"/>
      <c r="R19" s="64">
        <v>6.5</v>
      </c>
      <c r="S19" s="64"/>
      <c r="T19" s="65" t="s">
        <v>77</v>
      </c>
      <c r="U19" s="64"/>
      <c r="V19" s="64"/>
      <c r="W19" s="64"/>
      <c r="X19" s="64">
        <v>6.4</v>
      </c>
      <c r="Y19" s="64">
        <v>6.4</v>
      </c>
      <c r="Z19" s="64">
        <v>7.1</v>
      </c>
      <c r="AA19" s="64">
        <v>7.4</v>
      </c>
      <c r="AB19" s="64"/>
      <c r="AC19" s="64"/>
      <c r="AD19" s="65" t="s">
        <v>77</v>
      </c>
      <c r="AE19" s="64"/>
      <c r="AF19" s="64">
        <v>9.3000000000000007</v>
      </c>
      <c r="AG19" s="64">
        <v>8.4</v>
      </c>
      <c r="AH19" s="64"/>
      <c r="AI19" s="64">
        <v>7.6</v>
      </c>
      <c r="AJ19" s="65" t="s">
        <v>77</v>
      </c>
      <c r="AK19" s="64">
        <v>8.1</v>
      </c>
      <c r="AL19" s="64">
        <v>31</v>
      </c>
      <c r="AM19" s="64">
        <v>14</v>
      </c>
      <c r="AN19" s="64">
        <v>6.1</v>
      </c>
      <c r="AO19" s="64">
        <v>5.4</v>
      </c>
      <c r="AP19" s="64"/>
      <c r="AQ19" s="64"/>
      <c r="AR19" s="64"/>
      <c r="AS19" s="64"/>
      <c r="AT19" s="64">
        <v>6.4</v>
      </c>
      <c r="AU19" s="64"/>
      <c r="AV19" s="64"/>
      <c r="AW19" s="64"/>
      <c r="AX19" s="64"/>
      <c r="AY19" s="64"/>
      <c r="AZ19" s="65" t="s">
        <v>77</v>
      </c>
      <c r="BA19" s="64"/>
      <c r="BB19" s="64"/>
      <c r="BC19" s="64">
        <v>3</v>
      </c>
      <c r="BD19" s="64">
        <v>2</v>
      </c>
      <c r="BE19" s="64">
        <v>7.7</v>
      </c>
      <c r="BF19" s="64">
        <v>6.4</v>
      </c>
      <c r="BG19" s="64">
        <v>4</v>
      </c>
      <c r="BH19" s="64">
        <v>5.4</v>
      </c>
      <c r="BI19" s="64">
        <v>7</v>
      </c>
      <c r="BJ19" s="64">
        <v>7.3</v>
      </c>
      <c r="BK19" s="64">
        <v>5.7</v>
      </c>
      <c r="BL19" s="64">
        <v>5.5</v>
      </c>
      <c r="BM19" s="64">
        <v>8.1999999999999993</v>
      </c>
      <c r="BN19" s="64">
        <v>4.5999999999999996</v>
      </c>
      <c r="BO19" s="64">
        <v>6.2</v>
      </c>
      <c r="BP19" s="64">
        <v>4.0999999999999996</v>
      </c>
      <c r="BQ19" s="64">
        <v>7.8</v>
      </c>
      <c r="BR19" s="64"/>
      <c r="BS19" s="64"/>
      <c r="BT19" s="65" t="s">
        <v>77</v>
      </c>
      <c r="BU19" s="64"/>
      <c r="BV19" s="64">
        <v>6.7</v>
      </c>
      <c r="BW19" s="64">
        <v>6.4</v>
      </c>
      <c r="BX19" s="64"/>
      <c r="BY19" s="64"/>
      <c r="BZ19" s="64"/>
      <c r="CA19" s="65" t="s">
        <v>77</v>
      </c>
      <c r="CB19" s="64">
        <v>4.5999999999999996</v>
      </c>
      <c r="CC19" s="64"/>
      <c r="CD19" s="64"/>
      <c r="CE19" s="65" t="s">
        <v>77</v>
      </c>
      <c r="CF19" s="64"/>
      <c r="CG19" s="64"/>
      <c r="CH19" s="64">
        <v>6.6</v>
      </c>
      <c r="CI19" s="64">
        <v>34</v>
      </c>
      <c r="CJ19" s="64">
        <v>25</v>
      </c>
      <c r="CK19" s="64">
        <v>4.5999999999999996</v>
      </c>
      <c r="CL19" s="64">
        <v>6.9</v>
      </c>
      <c r="CM19" s="64">
        <v>6.5</v>
      </c>
      <c r="CN19" s="64"/>
      <c r="CO19" s="64">
        <v>8.9</v>
      </c>
      <c r="CP19" s="65" t="s">
        <v>77</v>
      </c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>
        <v>10</v>
      </c>
      <c r="DB19" s="64">
        <v>14</v>
      </c>
      <c r="DC19" s="64"/>
      <c r="DD19" s="64"/>
      <c r="DE19" s="64"/>
      <c r="DF19" s="64">
        <v>0</v>
      </c>
      <c r="DG19" s="64">
        <v>4</v>
      </c>
      <c r="DH19" s="64">
        <v>78</v>
      </c>
      <c r="DI19" s="64">
        <v>59</v>
      </c>
      <c r="DJ19" s="64">
        <v>137</v>
      </c>
      <c r="DK19" s="64">
        <v>78</v>
      </c>
      <c r="DL19" s="64">
        <v>6.67</v>
      </c>
      <c r="DM19" s="64">
        <v>2.65</v>
      </c>
      <c r="DN19" s="62"/>
      <c r="DO19" s="13">
        <f t="shared" si="0"/>
        <v>53</v>
      </c>
    </row>
    <row r="20" spans="2:119" ht="27.75" customHeight="1">
      <c r="B20" s="61">
        <v>2220326369</v>
      </c>
      <c r="C20" s="62" t="s">
        <v>3</v>
      </c>
      <c r="D20" s="62" t="s">
        <v>10</v>
      </c>
      <c r="E20" s="62" t="s">
        <v>121</v>
      </c>
      <c r="F20" s="63">
        <v>36142</v>
      </c>
      <c r="G20" s="62" t="s">
        <v>5</v>
      </c>
      <c r="H20" s="62" t="s">
        <v>144</v>
      </c>
      <c r="I20" s="64">
        <v>6.2</v>
      </c>
      <c r="J20" s="64">
        <v>8.6999999999999993</v>
      </c>
      <c r="K20" s="64">
        <v>8.1999999999999993</v>
      </c>
      <c r="L20" s="64">
        <v>5.8</v>
      </c>
      <c r="M20" s="64"/>
      <c r="N20" s="65" t="s">
        <v>77</v>
      </c>
      <c r="O20" s="64"/>
      <c r="P20" s="64"/>
      <c r="Q20" s="64"/>
      <c r="R20" s="64"/>
      <c r="S20" s="64"/>
      <c r="T20" s="64"/>
      <c r="U20" s="64"/>
      <c r="V20" s="64"/>
      <c r="W20" s="64"/>
      <c r="X20" s="64">
        <v>7.2</v>
      </c>
      <c r="Y20" s="64">
        <v>6</v>
      </c>
      <c r="Z20" s="64">
        <v>5.3</v>
      </c>
      <c r="AA20" s="64"/>
      <c r="AB20" s="64">
        <v>5.2</v>
      </c>
      <c r="AC20" s="64"/>
      <c r="AD20" s="64">
        <v>7.4</v>
      </c>
      <c r="AE20" s="64">
        <v>6.1</v>
      </c>
      <c r="AF20" s="64">
        <v>9.5</v>
      </c>
      <c r="AG20" s="64">
        <v>9.8000000000000007</v>
      </c>
      <c r="AH20" s="64">
        <v>6.9</v>
      </c>
      <c r="AI20" s="64">
        <v>4.5</v>
      </c>
      <c r="AJ20" s="64">
        <v>6.9</v>
      </c>
      <c r="AK20" s="64">
        <v>4</v>
      </c>
      <c r="AL20" s="64">
        <v>35</v>
      </c>
      <c r="AM20" s="64">
        <v>10</v>
      </c>
      <c r="AN20" s="64">
        <v>7.5</v>
      </c>
      <c r="AO20" s="64">
        <v>8.6999999999999993</v>
      </c>
      <c r="AP20" s="64"/>
      <c r="AQ20" s="64"/>
      <c r="AR20" s="64">
        <v>6.6</v>
      </c>
      <c r="AS20" s="64"/>
      <c r="AT20" s="64"/>
      <c r="AU20" s="64"/>
      <c r="AV20" s="65" t="s">
        <v>77</v>
      </c>
      <c r="AW20" s="64"/>
      <c r="AX20" s="64"/>
      <c r="AY20" s="64"/>
      <c r="AZ20" s="64"/>
      <c r="BA20" s="64"/>
      <c r="BB20" s="64"/>
      <c r="BC20" s="64">
        <v>3</v>
      </c>
      <c r="BD20" s="64">
        <v>2</v>
      </c>
      <c r="BE20" s="64">
        <v>7.5</v>
      </c>
      <c r="BF20" s="64">
        <v>7.5</v>
      </c>
      <c r="BG20" s="64">
        <v>4.4000000000000004</v>
      </c>
      <c r="BH20" s="64">
        <v>8.6</v>
      </c>
      <c r="BI20" s="64">
        <v>6.7</v>
      </c>
      <c r="BJ20" s="64">
        <v>7.6</v>
      </c>
      <c r="BK20" s="64">
        <v>5.5</v>
      </c>
      <c r="BL20" s="65" t="s">
        <v>77</v>
      </c>
      <c r="BM20" s="64">
        <v>7</v>
      </c>
      <c r="BN20" s="65" t="s">
        <v>77</v>
      </c>
      <c r="BO20" s="65" t="s">
        <v>77</v>
      </c>
      <c r="BP20" s="64"/>
      <c r="BQ20" s="64">
        <v>6.9</v>
      </c>
      <c r="BR20" s="64"/>
      <c r="BS20" s="64"/>
      <c r="BT20" s="64"/>
      <c r="BU20" s="64"/>
      <c r="BV20" s="64">
        <v>7.3</v>
      </c>
      <c r="BW20" s="65" t="s">
        <v>77</v>
      </c>
      <c r="BX20" s="64"/>
      <c r="BY20" s="64"/>
      <c r="BZ20" s="64"/>
      <c r="CA20" s="64"/>
      <c r="CB20" s="64"/>
      <c r="CC20" s="64"/>
      <c r="CD20" s="64"/>
      <c r="CE20" s="64"/>
      <c r="CF20" s="64"/>
      <c r="CG20" s="65" t="s">
        <v>77</v>
      </c>
      <c r="CH20" s="64">
        <v>8</v>
      </c>
      <c r="CI20" s="64">
        <v>21</v>
      </c>
      <c r="CJ20" s="64">
        <v>38</v>
      </c>
      <c r="CK20" s="64">
        <v>6.6</v>
      </c>
      <c r="CL20" s="64">
        <v>6</v>
      </c>
      <c r="CM20" s="65" t="s">
        <v>77</v>
      </c>
      <c r="CN20" s="64"/>
      <c r="CO20" s="64"/>
      <c r="CP20" s="65" t="s">
        <v>77</v>
      </c>
      <c r="CQ20" s="64"/>
      <c r="CR20" s="64"/>
      <c r="CS20" s="64">
        <v>7.2</v>
      </c>
      <c r="CT20" s="64"/>
      <c r="CU20" s="64"/>
      <c r="CV20" s="64"/>
      <c r="CW20" s="64"/>
      <c r="CX20" s="64"/>
      <c r="CY20" s="64"/>
      <c r="CZ20" s="64"/>
      <c r="DA20" s="64">
        <v>6</v>
      </c>
      <c r="DB20" s="64">
        <v>18</v>
      </c>
      <c r="DC20" s="64"/>
      <c r="DD20" s="64"/>
      <c r="DE20" s="64"/>
      <c r="DF20" s="64">
        <v>0</v>
      </c>
      <c r="DG20" s="64">
        <v>4</v>
      </c>
      <c r="DH20" s="64">
        <v>65</v>
      </c>
      <c r="DI20" s="64">
        <v>72</v>
      </c>
      <c r="DJ20" s="64">
        <v>137</v>
      </c>
      <c r="DK20" s="64">
        <v>69</v>
      </c>
      <c r="DL20" s="64">
        <v>6.39</v>
      </c>
      <c r="DM20" s="64">
        <v>2.4900000000000002</v>
      </c>
      <c r="DN20" s="62"/>
      <c r="DO20" s="13">
        <f t="shared" si="0"/>
        <v>66</v>
      </c>
    </row>
    <row r="21" spans="2:119" ht="27.75" customHeight="1">
      <c r="B21" s="61">
        <v>2220329176</v>
      </c>
      <c r="C21" s="62" t="s">
        <v>3</v>
      </c>
      <c r="D21" s="62" t="s">
        <v>116</v>
      </c>
      <c r="E21" s="62" t="s">
        <v>121</v>
      </c>
      <c r="F21" s="63">
        <v>36137</v>
      </c>
      <c r="G21" s="62" t="s">
        <v>5</v>
      </c>
      <c r="H21" s="62" t="s">
        <v>144</v>
      </c>
      <c r="I21" s="64">
        <v>7.2</v>
      </c>
      <c r="J21" s="64">
        <v>7.6</v>
      </c>
      <c r="K21" s="64">
        <v>7.4</v>
      </c>
      <c r="L21" s="64">
        <v>9.1</v>
      </c>
      <c r="M21" s="64"/>
      <c r="N21" s="64">
        <v>8</v>
      </c>
      <c r="O21" s="64"/>
      <c r="P21" s="64">
        <v>7.4</v>
      </c>
      <c r="Q21" s="64"/>
      <c r="R21" s="64">
        <v>9.3000000000000007</v>
      </c>
      <c r="S21" s="64"/>
      <c r="T21" s="65" t="s">
        <v>77</v>
      </c>
      <c r="U21" s="64"/>
      <c r="V21" s="64"/>
      <c r="W21" s="64"/>
      <c r="X21" s="64">
        <v>6</v>
      </c>
      <c r="Y21" s="64">
        <v>7.2</v>
      </c>
      <c r="Z21" s="64">
        <v>6.2</v>
      </c>
      <c r="AA21" s="64"/>
      <c r="AB21" s="64">
        <v>7.9</v>
      </c>
      <c r="AC21" s="64"/>
      <c r="AD21" s="64">
        <v>6.5</v>
      </c>
      <c r="AE21" s="65" t="s">
        <v>77</v>
      </c>
      <c r="AF21" s="64">
        <v>8</v>
      </c>
      <c r="AG21" s="64">
        <v>8.6</v>
      </c>
      <c r="AH21" s="64"/>
      <c r="AI21" s="64">
        <v>6.8</v>
      </c>
      <c r="AJ21" s="64">
        <v>7</v>
      </c>
      <c r="AK21" s="64">
        <v>9.1999999999999993</v>
      </c>
      <c r="AL21" s="64">
        <v>36</v>
      </c>
      <c r="AM21" s="64">
        <v>9</v>
      </c>
      <c r="AN21" s="64">
        <v>7.3</v>
      </c>
      <c r="AO21" s="64">
        <v>6.2</v>
      </c>
      <c r="AP21" s="64"/>
      <c r="AQ21" s="64"/>
      <c r="AR21" s="64"/>
      <c r="AS21" s="64"/>
      <c r="AT21" s="64">
        <v>6.4</v>
      </c>
      <c r="AU21" s="64"/>
      <c r="AV21" s="65" t="s">
        <v>77</v>
      </c>
      <c r="AW21" s="64"/>
      <c r="AX21" s="64"/>
      <c r="AY21" s="64"/>
      <c r="AZ21" s="64"/>
      <c r="BA21" s="64"/>
      <c r="BB21" s="64"/>
      <c r="BC21" s="64">
        <v>3</v>
      </c>
      <c r="BD21" s="64">
        <v>2</v>
      </c>
      <c r="BE21" s="64">
        <v>8</v>
      </c>
      <c r="BF21" s="64">
        <v>6.6</v>
      </c>
      <c r="BG21" s="64">
        <v>5.3</v>
      </c>
      <c r="BH21" s="64">
        <v>7.3</v>
      </c>
      <c r="BI21" s="64">
        <v>7.9</v>
      </c>
      <c r="BJ21" s="64">
        <v>5.8</v>
      </c>
      <c r="BK21" s="64">
        <v>4.7</v>
      </c>
      <c r="BL21" s="64">
        <v>6.6</v>
      </c>
      <c r="BM21" s="64">
        <v>6.5</v>
      </c>
      <c r="BN21" s="65" t="s">
        <v>77</v>
      </c>
      <c r="BO21" s="65" t="s">
        <v>77</v>
      </c>
      <c r="BP21" s="64">
        <v>5.2</v>
      </c>
      <c r="BQ21" s="65" t="s">
        <v>77</v>
      </c>
      <c r="BR21" s="64"/>
      <c r="BS21" s="64"/>
      <c r="BT21" s="64"/>
      <c r="BU21" s="64"/>
      <c r="BV21" s="64">
        <v>6.1</v>
      </c>
      <c r="BW21" s="64">
        <v>7.2</v>
      </c>
      <c r="BX21" s="64"/>
      <c r="BY21" s="64"/>
      <c r="BZ21" s="64"/>
      <c r="CA21" s="65" t="s">
        <v>77</v>
      </c>
      <c r="CB21" s="65" t="s">
        <v>77</v>
      </c>
      <c r="CC21" s="64"/>
      <c r="CD21" s="64"/>
      <c r="CE21" s="64"/>
      <c r="CF21" s="64"/>
      <c r="CG21" s="64">
        <v>7.8</v>
      </c>
      <c r="CH21" s="64">
        <v>8.6999999999999993</v>
      </c>
      <c r="CI21" s="64">
        <v>28</v>
      </c>
      <c r="CJ21" s="64">
        <v>31</v>
      </c>
      <c r="CK21" s="64">
        <v>0</v>
      </c>
      <c r="CL21" s="64">
        <v>5.9</v>
      </c>
      <c r="CM21" s="64"/>
      <c r="CN21" s="65" t="s">
        <v>77</v>
      </c>
      <c r="CO21" s="64">
        <v>8.1999999999999993</v>
      </c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>
        <v>5</v>
      </c>
      <c r="DB21" s="64">
        <v>19</v>
      </c>
      <c r="DC21" s="64"/>
      <c r="DD21" s="64"/>
      <c r="DE21" s="64"/>
      <c r="DF21" s="64">
        <v>0</v>
      </c>
      <c r="DG21" s="64">
        <v>4</v>
      </c>
      <c r="DH21" s="64">
        <v>72</v>
      </c>
      <c r="DI21" s="64">
        <v>65</v>
      </c>
      <c r="DJ21" s="64">
        <v>137</v>
      </c>
      <c r="DK21" s="64">
        <v>76</v>
      </c>
      <c r="DL21" s="64">
        <v>6.92</v>
      </c>
      <c r="DM21" s="64">
        <v>2.77</v>
      </c>
      <c r="DN21" s="62"/>
      <c r="DO21" s="13">
        <f t="shared" si="0"/>
        <v>59</v>
      </c>
    </row>
    <row r="22" spans="2:119" ht="27.75" customHeight="1">
      <c r="B22" s="61">
        <v>2220319166</v>
      </c>
      <c r="C22" s="62" t="s">
        <v>124</v>
      </c>
      <c r="D22" s="62" t="s">
        <v>109</v>
      </c>
      <c r="E22" s="62" t="s">
        <v>108</v>
      </c>
      <c r="F22" s="63">
        <v>36101</v>
      </c>
      <c r="G22" s="62" t="s">
        <v>5</v>
      </c>
      <c r="H22" s="62" t="s">
        <v>144</v>
      </c>
      <c r="I22" s="64">
        <v>7.4</v>
      </c>
      <c r="J22" s="64">
        <v>8</v>
      </c>
      <c r="K22" s="64">
        <v>7.8</v>
      </c>
      <c r="L22" s="64">
        <v>8.3000000000000007</v>
      </c>
      <c r="M22" s="64"/>
      <c r="N22" s="64">
        <v>7.7</v>
      </c>
      <c r="O22" s="64"/>
      <c r="P22" s="64">
        <v>9.4</v>
      </c>
      <c r="Q22" s="64"/>
      <c r="R22" s="64">
        <v>9.1</v>
      </c>
      <c r="S22" s="64"/>
      <c r="T22" s="65" t="s">
        <v>77</v>
      </c>
      <c r="U22" s="64"/>
      <c r="V22" s="64"/>
      <c r="W22" s="64"/>
      <c r="X22" s="64">
        <v>6.8</v>
      </c>
      <c r="Y22" s="64">
        <v>6.9</v>
      </c>
      <c r="Z22" s="64">
        <v>5.9</v>
      </c>
      <c r="AA22" s="64"/>
      <c r="AB22" s="64">
        <v>8</v>
      </c>
      <c r="AC22" s="64"/>
      <c r="AD22" s="64">
        <v>6.5</v>
      </c>
      <c r="AE22" s="65" t="s">
        <v>77</v>
      </c>
      <c r="AF22" s="64">
        <v>8.5</v>
      </c>
      <c r="AG22" s="64">
        <v>9.1999999999999993</v>
      </c>
      <c r="AH22" s="64"/>
      <c r="AI22" s="64">
        <v>7.1</v>
      </c>
      <c r="AJ22" s="64">
        <v>5.0999999999999996</v>
      </c>
      <c r="AK22" s="64">
        <v>8.5</v>
      </c>
      <c r="AL22" s="64">
        <v>36</v>
      </c>
      <c r="AM22" s="64">
        <v>9</v>
      </c>
      <c r="AN22" s="64">
        <v>8.1</v>
      </c>
      <c r="AO22" s="64">
        <v>8.9</v>
      </c>
      <c r="AP22" s="64"/>
      <c r="AQ22" s="64"/>
      <c r="AR22" s="64"/>
      <c r="AS22" s="64"/>
      <c r="AT22" s="64">
        <v>7.4</v>
      </c>
      <c r="AU22" s="64"/>
      <c r="AV22" s="65" t="s">
        <v>77</v>
      </c>
      <c r="AW22" s="64"/>
      <c r="AX22" s="64"/>
      <c r="AY22" s="64"/>
      <c r="AZ22" s="64"/>
      <c r="BA22" s="64"/>
      <c r="BB22" s="64"/>
      <c r="BC22" s="64">
        <v>3</v>
      </c>
      <c r="BD22" s="64">
        <v>2</v>
      </c>
      <c r="BE22" s="64">
        <v>8.1999999999999993</v>
      </c>
      <c r="BF22" s="64">
        <v>6.1</v>
      </c>
      <c r="BG22" s="64">
        <v>5.8</v>
      </c>
      <c r="BH22" s="64">
        <v>5.7</v>
      </c>
      <c r="BI22" s="64">
        <v>8</v>
      </c>
      <c r="BJ22" s="64">
        <v>5.9</v>
      </c>
      <c r="BK22" s="64">
        <v>5.7</v>
      </c>
      <c r="BL22" s="64">
        <v>7.1</v>
      </c>
      <c r="BM22" s="64">
        <v>7.8</v>
      </c>
      <c r="BN22" s="65" t="s">
        <v>77</v>
      </c>
      <c r="BO22" s="65" t="s">
        <v>77</v>
      </c>
      <c r="BP22" s="64">
        <v>5.8</v>
      </c>
      <c r="BQ22" s="65" t="s">
        <v>77</v>
      </c>
      <c r="BR22" s="64"/>
      <c r="BS22" s="64"/>
      <c r="BT22" s="64"/>
      <c r="BU22" s="64"/>
      <c r="BV22" s="64">
        <v>6.1</v>
      </c>
      <c r="BW22" s="64">
        <v>6.6</v>
      </c>
      <c r="BX22" s="64"/>
      <c r="BY22" s="64"/>
      <c r="BZ22" s="64"/>
      <c r="CA22" s="65" t="s">
        <v>77</v>
      </c>
      <c r="CB22" s="65" t="s">
        <v>77</v>
      </c>
      <c r="CC22" s="64"/>
      <c r="CD22" s="64"/>
      <c r="CE22" s="64"/>
      <c r="CF22" s="64"/>
      <c r="CG22" s="64">
        <v>6.5</v>
      </c>
      <c r="CH22" s="64">
        <v>8.6999999999999993</v>
      </c>
      <c r="CI22" s="64">
        <v>28</v>
      </c>
      <c r="CJ22" s="64">
        <v>31</v>
      </c>
      <c r="CK22" s="64">
        <v>5.6</v>
      </c>
      <c r="CL22" s="64">
        <v>7.7</v>
      </c>
      <c r="CM22" s="64"/>
      <c r="CN22" s="65" t="s">
        <v>77</v>
      </c>
      <c r="CO22" s="64">
        <v>8.1999999999999993</v>
      </c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>
        <v>7</v>
      </c>
      <c r="DB22" s="64">
        <v>17</v>
      </c>
      <c r="DC22" s="64"/>
      <c r="DD22" s="64"/>
      <c r="DE22" s="64"/>
      <c r="DF22" s="64">
        <v>0</v>
      </c>
      <c r="DG22" s="64">
        <v>4</v>
      </c>
      <c r="DH22" s="64">
        <v>74</v>
      </c>
      <c r="DI22" s="64">
        <v>63</v>
      </c>
      <c r="DJ22" s="64">
        <v>137</v>
      </c>
      <c r="DK22" s="64">
        <v>74</v>
      </c>
      <c r="DL22" s="64">
        <v>7.1</v>
      </c>
      <c r="DM22" s="64">
        <v>2.91</v>
      </c>
      <c r="DN22" s="62"/>
      <c r="DO22" s="13">
        <f t="shared" si="0"/>
        <v>57</v>
      </c>
    </row>
    <row r="23" spans="2:119" ht="27.75" customHeight="1">
      <c r="B23" s="61">
        <v>2220323973</v>
      </c>
      <c r="C23" s="62" t="s">
        <v>308</v>
      </c>
      <c r="D23" s="62" t="s">
        <v>109</v>
      </c>
      <c r="E23" s="62" t="s">
        <v>108</v>
      </c>
      <c r="F23" s="63">
        <v>36129</v>
      </c>
      <c r="G23" s="62" t="s">
        <v>5</v>
      </c>
      <c r="H23" s="62" t="s">
        <v>144</v>
      </c>
      <c r="I23" s="64">
        <v>8.4</v>
      </c>
      <c r="J23" s="64">
        <v>8.5</v>
      </c>
      <c r="K23" s="64">
        <v>8</v>
      </c>
      <c r="L23" s="64">
        <v>8.9</v>
      </c>
      <c r="M23" s="64"/>
      <c r="N23" s="64">
        <v>8.6999999999999993</v>
      </c>
      <c r="O23" s="64"/>
      <c r="P23" s="64">
        <v>8</v>
      </c>
      <c r="Q23" s="64"/>
      <c r="R23" s="64">
        <v>7.5</v>
      </c>
      <c r="S23" s="64"/>
      <c r="T23" s="65" t="s">
        <v>77</v>
      </c>
      <c r="U23" s="64"/>
      <c r="V23" s="64"/>
      <c r="W23" s="64"/>
      <c r="X23" s="64">
        <v>6.3</v>
      </c>
      <c r="Y23" s="64">
        <v>6.7</v>
      </c>
      <c r="Z23" s="64">
        <v>8.1999999999999993</v>
      </c>
      <c r="AA23" s="64"/>
      <c r="AB23" s="64">
        <v>6.9</v>
      </c>
      <c r="AC23" s="64"/>
      <c r="AD23" s="64">
        <v>8.1</v>
      </c>
      <c r="AE23" s="65" t="s">
        <v>77</v>
      </c>
      <c r="AF23" s="64">
        <v>9.4</v>
      </c>
      <c r="AG23" s="64">
        <v>7.4</v>
      </c>
      <c r="AH23" s="65" t="s">
        <v>77</v>
      </c>
      <c r="AI23" s="64">
        <v>6.6</v>
      </c>
      <c r="AJ23" s="64">
        <v>6.8</v>
      </c>
      <c r="AK23" s="64"/>
      <c r="AL23" s="64">
        <v>34</v>
      </c>
      <c r="AM23" s="64">
        <v>11</v>
      </c>
      <c r="AN23" s="64">
        <v>5.8</v>
      </c>
      <c r="AO23" s="64">
        <v>6.5</v>
      </c>
      <c r="AP23" s="64">
        <v>8.1</v>
      </c>
      <c r="AQ23" s="64"/>
      <c r="AR23" s="64"/>
      <c r="AS23" s="64"/>
      <c r="AT23" s="64"/>
      <c r="AU23" s="64"/>
      <c r="AV23" s="65" t="s">
        <v>77</v>
      </c>
      <c r="AW23" s="64"/>
      <c r="AX23" s="64"/>
      <c r="AY23" s="64"/>
      <c r="AZ23" s="64"/>
      <c r="BA23" s="64"/>
      <c r="BB23" s="64"/>
      <c r="BC23" s="64">
        <v>3</v>
      </c>
      <c r="BD23" s="64">
        <v>2</v>
      </c>
      <c r="BE23" s="64">
        <v>8.4</v>
      </c>
      <c r="BF23" s="64">
        <v>7.4</v>
      </c>
      <c r="BG23" s="64">
        <v>8.5</v>
      </c>
      <c r="BH23" s="64">
        <v>7.4</v>
      </c>
      <c r="BI23" s="64">
        <v>8.1999999999999993</v>
      </c>
      <c r="BJ23" s="64">
        <v>8.3000000000000007</v>
      </c>
      <c r="BK23" s="64">
        <v>7.7</v>
      </c>
      <c r="BL23" s="64">
        <v>7.6</v>
      </c>
      <c r="BM23" s="64">
        <v>8.6</v>
      </c>
      <c r="BN23" s="64">
        <v>7.5</v>
      </c>
      <c r="BO23" s="64">
        <v>8</v>
      </c>
      <c r="BP23" s="65" t="s">
        <v>77</v>
      </c>
      <c r="BQ23" s="64">
        <v>7.5</v>
      </c>
      <c r="BR23" s="64"/>
      <c r="BS23" s="64"/>
      <c r="BT23" s="64"/>
      <c r="BU23" s="64"/>
      <c r="BV23" s="64">
        <v>8.5</v>
      </c>
      <c r="BW23" s="64">
        <v>6.5</v>
      </c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>
        <v>8.6999999999999993</v>
      </c>
      <c r="CI23" s="64">
        <v>29</v>
      </c>
      <c r="CJ23" s="64">
        <v>30</v>
      </c>
      <c r="CK23" s="64">
        <v>6.4</v>
      </c>
      <c r="CL23" s="64">
        <v>7.9</v>
      </c>
      <c r="CM23" s="64"/>
      <c r="CN23" s="65" t="s">
        <v>77</v>
      </c>
      <c r="CO23" s="65" t="s">
        <v>77</v>
      </c>
      <c r="CP23" s="65" t="s">
        <v>77</v>
      </c>
      <c r="CQ23" s="64"/>
      <c r="CR23" s="64"/>
      <c r="CS23" s="64">
        <v>6.8</v>
      </c>
      <c r="CT23" s="64"/>
      <c r="CU23" s="64"/>
      <c r="CV23" s="64"/>
      <c r="CW23" s="64"/>
      <c r="CX23" s="64"/>
      <c r="CY23" s="64"/>
      <c r="CZ23" s="64"/>
      <c r="DA23" s="64">
        <v>6</v>
      </c>
      <c r="DB23" s="64">
        <v>18</v>
      </c>
      <c r="DC23" s="64"/>
      <c r="DD23" s="64"/>
      <c r="DE23" s="64"/>
      <c r="DF23" s="64">
        <v>0</v>
      </c>
      <c r="DG23" s="64">
        <v>4</v>
      </c>
      <c r="DH23" s="64">
        <v>72</v>
      </c>
      <c r="DI23" s="64">
        <v>65</v>
      </c>
      <c r="DJ23" s="64">
        <v>137</v>
      </c>
      <c r="DK23" s="64">
        <v>72</v>
      </c>
      <c r="DL23" s="64">
        <v>7.7</v>
      </c>
      <c r="DM23" s="64">
        <v>3.32</v>
      </c>
      <c r="DN23" s="62"/>
      <c r="DO23" s="13">
        <f t="shared" si="0"/>
        <v>59</v>
      </c>
    </row>
    <row r="24" spans="2:119" ht="27.75" customHeight="1">
      <c r="B24" s="61">
        <v>2220326372</v>
      </c>
      <c r="C24" s="62" t="s">
        <v>8</v>
      </c>
      <c r="D24" s="62" t="s">
        <v>309</v>
      </c>
      <c r="E24" s="62" t="s">
        <v>108</v>
      </c>
      <c r="F24" s="63">
        <v>35830</v>
      </c>
      <c r="G24" s="62" t="s">
        <v>5</v>
      </c>
      <c r="H24" s="62" t="s">
        <v>144</v>
      </c>
      <c r="I24" s="64">
        <v>6.4</v>
      </c>
      <c r="J24" s="64">
        <v>7.9</v>
      </c>
      <c r="K24" s="64">
        <v>6.1</v>
      </c>
      <c r="L24" s="64">
        <v>7.4</v>
      </c>
      <c r="M24" s="64"/>
      <c r="N24" s="64">
        <v>4.5</v>
      </c>
      <c r="O24" s="64"/>
      <c r="P24" s="64">
        <v>9</v>
      </c>
      <c r="Q24" s="64"/>
      <c r="R24" s="65" t="s">
        <v>77</v>
      </c>
      <c r="S24" s="64"/>
      <c r="T24" s="64"/>
      <c r="U24" s="64"/>
      <c r="V24" s="64"/>
      <c r="W24" s="64"/>
      <c r="X24" s="64">
        <v>7.4</v>
      </c>
      <c r="Y24" s="64"/>
      <c r="Z24" s="64">
        <v>4.4000000000000004</v>
      </c>
      <c r="AA24" s="65" t="s">
        <v>77</v>
      </c>
      <c r="AB24" s="64"/>
      <c r="AC24" s="64"/>
      <c r="AD24" s="64">
        <v>6</v>
      </c>
      <c r="AE24" s="65" t="s">
        <v>77</v>
      </c>
      <c r="AF24" s="64">
        <v>9.5</v>
      </c>
      <c r="AG24" s="64">
        <v>9.1999999999999993</v>
      </c>
      <c r="AH24" s="64"/>
      <c r="AI24" s="64">
        <v>9.1999999999999993</v>
      </c>
      <c r="AJ24" s="64"/>
      <c r="AK24" s="64"/>
      <c r="AL24" s="64">
        <v>24</v>
      </c>
      <c r="AM24" s="64">
        <v>21</v>
      </c>
      <c r="AN24" s="64">
        <v>5.6</v>
      </c>
      <c r="AO24" s="64">
        <v>6.3</v>
      </c>
      <c r="AP24" s="64"/>
      <c r="AQ24" s="64">
        <v>7.3</v>
      </c>
      <c r="AR24" s="64"/>
      <c r="AS24" s="64"/>
      <c r="AT24" s="64"/>
      <c r="AU24" s="64"/>
      <c r="AV24" s="64"/>
      <c r="AW24" s="65" t="s">
        <v>77</v>
      </c>
      <c r="AX24" s="64"/>
      <c r="AY24" s="64"/>
      <c r="AZ24" s="64"/>
      <c r="BA24" s="64"/>
      <c r="BB24" s="64"/>
      <c r="BC24" s="64">
        <v>3</v>
      </c>
      <c r="BD24" s="64">
        <v>2</v>
      </c>
      <c r="BE24" s="64">
        <v>7.8</v>
      </c>
      <c r="BF24" s="64">
        <v>4.5999999999999996</v>
      </c>
      <c r="BG24" s="64">
        <v>4.0999999999999996</v>
      </c>
      <c r="BH24" s="64">
        <v>6.6</v>
      </c>
      <c r="BI24" s="64">
        <v>6.1</v>
      </c>
      <c r="BJ24" s="65" t="s">
        <v>77</v>
      </c>
      <c r="BK24" s="64">
        <v>6</v>
      </c>
      <c r="BL24" s="64">
        <v>5.6</v>
      </c>
      <c r="BM24" s="64">
        <v>6.6</v>
      </c>
      <c r="BN24" s="64"/>
      <c r="BO24" s="65" t="s">
        <v>77</v>
      </c>
      <c r="BP24" s="65" t="s">
        <v>77</v>
      </c>
      <c r="BQ24" s="65" t="s">
        <v>77</v>
      </c>
      <c r="BR24" s="64"/>
      <c r="BS24" s="64"/>
      <c r="BT24" s="64"/>
      <c r="BU24" s="64"/>
      <c r="BV24" s="64">
        <v>5.4</v>
      </c>
      <c r="BW24" s="64">
        <v>6.4</v>
      </c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>
        <v>8.6</v>
      </c>
      <c r="CI24" s="64">
        <v>21</v>
      </c>
      <c r="CJ24" s="64">
        <v>38</v>
      </c>
      <c r="CK24" s="64">
        <v>5.8</v>
      </c>
      <c r="CL24" s="64">
        <v>4.5999999999999996</v>
      </c>
      <c r="CM24" s="64"/>
      <c r="CN24" s="64"/>
      <c r="CO24" s="64"/>
      <c r="CP24" s="64"/>
      <c r="CQ24" s="64"/>
      <c r="CR24" s="64"/>
      <c r="CS24" s="64"/>
      <c r="CT24" s="64">
        <v>8</v>
      </c>
      <c r="CU24" s="64"/>
      <c r="CV24" s="64"/>
      <c r="CW24" s="64"/>
      <c r="CX24" s="64"/>
      <c r="CY24" s="64"/>
      <c r="CZ24" s="64"/>
      <c r="DA24" s="64">
        <v>6</v>
      </c>
      <c r="DB24" s="64">
        <v>18</v>
      </c>
      <c r="DC24" s="64"/>
      <c r="DD24" s="64"/>
      <c r="DE24" s="64"/>
      <c r="DF24" s="64">
        <v>0</v>
      </c>
      <c r="DG24" s="64">
        <v>4</v>
      </c>
      <c r="DH24" s="64">
        <v>54</v>
      </c>
      <c r="DI24" s="64">
        <v>83</v>
      </c>
      <c r="DJ24" s="64">
        <v>137</v>
      </c>
      <c r="DK24" s="64">
        <v>60</v>
      </c>
      <c r="DL24" s="64">
        <v>5.81</v>
      </c>
      <c r="DM24" s="64">
        <v>2.25</v>
      </c>
      <c r="DN24" s="62"/>
      <c r="DO24" s="13">
        <f t="shared" si="0"/>
        <v>77</v>
      </c>
    </row>
    <row r="25" spans="2:119" ht="27.75" customHeight="1">
      <c r="B25" s="61">
        <v>2220329478</v>
      </c>
      <c r="C25" s="62" t="s">
        <v>84</v>
      </c>
      <c r="D25" s="62" t="s">
        <v>266</v>
      </c>
      <c r="E25" s="62" t="s">
        <v>108</v>
      </c>
      <c r="F25" s="63">
        <v>35952</v>
      </c>
      <c r="G25" s="62" t="s">
        <v>5</v>
      </c>
      <c r="H25" s="62" t="s">
        <v>144</v>
      </c>
      <c r="I25" s="64">
        <v>7.9</v>
      </c>
      <c r="J25" s="64">
        <v>8.5</v>
      </c>
      <c r="K25" s="64">
        <v>6</v>
      </c>
      <c r="L25" s="64">
        <v>8.6999999999999993</v>
      </c>
      <c r="M25" s="64"/>
      <c r="N25" s="64">
        <v>7.6</v>
      </c>
      <c r="O25" s="64"/>
      <c r="P25" s="64">
        <v>7.7</v>
      </c>
      <c r="Q25" s="64"/>
      <c r="R25" s="64">
        <v>8.6999999999999993</v>
      </c>
      <c r="S25" s="64"/>
      <c r="T25" s="65" t="s">
        <v>77</v>
      </c>
      <c r="U25" s="64"/>
      <c r="V25" s="64"/>
      <c r="W25" s="64"/>
      <c r="X25" s="64">
        <v>5.3</v>
      </c>
      <c r="Y25" s="64">
        <v>7.2</v>
      </c>
      <c r="Z25" s="64">
        <v>7.5</v>
      </c>
      <c r="AA25" s="64">
        <v>8.9</v>
      </c>
      <c r="AB25" s="64"/>
      <c r="AC25" s="64"/>
      <c r="AD25" s="64">
        <v>7.1</v>
      </c>
      <c r="AE25" s="65" t="s">
        <v>77</v>
      </c>
      <c r="AF25" s="64">
        <v>9.1</v>
      </c>
      <c r="AG25" s="64">
        <v>9.1999999999999993</v>
      </c>
      <c r="AH25" s="64"/>
      <c r="AI25" s="64">
        <v>9.1999999999999993</v>
      </c>
      <c r="AJ25" s="64"/>
      <c r="AK25" s="64">
        <v>8.5</v>
      </c>
      <c r="AL25" s="64">
        <v>33</v>
      </c>
      <c r="AM25" s="64">
        <v>12</v>
      </c>
      <c r="AN25" s="64">
        <v>6.5</v>
      </c>
      <c r="AO25" s="64">
        <v>6.9</v>
      </c>
      <c r="AP25" s="64"/>
      <c r="AQ25" s="64"/>
      <c r="AR25" s="64">
        <v>5.7</v>
      </c>
      <c r="AS25" s="64"/>
      <c r="AT25" s="64"/>
      <c r="AU25" s="64"/>
      <c r="AV25" s="65" t="s">
        <v>77</v>
      </c>
      <c r="AW25" s="64"/>
      <c r="AX25" s="64"/>
      <c r="AY25" s="64"/>
      <c r="AZ25" s="64"/>
      <c r="BA25" s="64"/>
      <c r="BB25" s="64"/>
      <c r="BC25" s="64">
        <v>3</v>
      </c>
      <c r="BD25" s="64">
        <v>2</v>
      </c>
      <c r="BE25" s="64">
        <v>8.1</v>
      </c>
      <c r="BF25" s="64">
        <v>4.9000000000000004</v>
      </c>
      <c r="BG25" s="64">
        <v>4.9000000000000004</v>
      </c>
      <c r="BH25" s="64">
        <v>7.5</v>
      </c>
      <c r="BI25" s="64">
        <v>6</v>
      </c>
      <c r="BJ25" s="64">
        <v>7.6</v>
      </c>
      <c r="BK25" s="64">
        <v>4.7</v>
      </c>
      <c r="BL25" s="64">
        <v>6.9</v>
      </c>
      <c r="BM25" s="64">
        <v>7.3</v>
      </c>
      <c r="BN25" s="65" t="s">
        <v>77</v>
      </c>
      <c r="BO25" s="65" t="s">
        <v>77</v>
      </c>
      <c r="BP25" s="65" t="s">
        <v>77</v>
      </c>
      <c r="BQ25" s="65" t="s">
        <v>77</v>
      </c>
      <c r="BR25" s="64"/>
      <c r="BS25" s="64"/>
      <c r="BT25" s="64"/>
      <c r="BU25" s="64"/>
      <c r="BV25" s="64">
        <v>6.2</v>
      </c>
      <c r="BW25" s="64">
        <v>6.4</v>
      </c>
      <c r="BX25" s="65" t="s">
        <v>77</v>
      </c>
      <c r="BY25" s="64"/>
      <c r="BZ25" s="64"/>
      <c r="CA25" s="64">
        <v>6.1</v>
      </c>
      <c r="CB25" s="64"/>
      <c r="CC25" s="64"/>
      <c r="CD25" s="65" t="s">
        <v>77</v>
      </c>
      <c r="CE25" s="64"/>
      <c r="CF25" s="64"/>
      <c r="CG25" s="65" t="s">
        <v>77</v>
      </c>
      <c r="CH25" s="64">
        <v>8.9</v>
      </c>
      <c r="CI25" s="64">
        <v>26</v>
      </c>
      <c r="CJ25" s="64">
        <v>33</v>
      </c>
      <c r="CK25" s="64">
        <v>7.3</v>
      </c>
      <c r="CL25" s="64">
        <v>5.8</v>
      </c>
      <c r="CM25" s="64">
        <v>5.0999999999999996</v>
      </c>
      <c r="CN25" s="64"/>
      <c r="CO25" s="64">
        <v>6.7</v>
      </c>
      <c r="CP25" s="64"/>
      <c r="CQ25" s="64"/>
      <c r="CR25" s="64"/>
      <c r="CS25" s="64">
        <v>7.8</v>
      </c>
      <c r="CT25" s="64"/>
      <c r="CU25" s="64"/>
      <c r="CV25" s="64"/>
      <c r="CW25" s="64"/>
      <c r="CX25" s="64"/>
      <c r="CY25" s="64"/>
      <c r="CZ25" s="64"/>
      <c r="DA25" s="64">
        <v>12</v>
      </c>
      <c r="DB25" s="64">
        <v>12</v>
      </c>
      <c r="DC25" s="64"/>
      <c r="DD25" s="64"/>
      <c r="DE25" s="64"/>
      <c r="DF25" s="64">
        <v>0</v>
      </c>
      <c r="DG25" s="64">
        <v>4</v>
      </c>
      <c r="DH25" s="64">
        <v>74</v>
      </c>
      <c r="DI25" s="64">
        <v>63</v>
      </c>
      <c r="DJ25" s="64">
        <v>137</v>
      </c>
      <c r="DK25" s="64">
        <v>76</v>
      </c>
      <c r="DL25" s="64">
        <v>6.87</v>
      </c>
      <c r="DM25" s="64">
        <v>2.83</v>
      </c>
      <c r="DN25" s="62"/>
      <c r="DO25" s="13">
        <f t="shared" si="0"/>
        <v>57</v>
      </c>
    </row>
    <row r="26" spans="2:119" ht="27.75" customHeight="1">
      <c r="B26" s="61">
        <v>2220326373</v>
      </c>
      <c r="C26" s="62" t="s">
        <v>3</v>
      </c>
      <c r="D26" s="62" t="s">
        <v>310</v>
      </c>
      <c r="E26" s="62" t="s">
        <v>125</v>
      </c>
      <c r="F26" s="63">
        <v>35905</v>
      </c>
      <c r="G26" s="62" t="s">
        <v>5</v>
      </c>
      <c r="H26" s="62" t="s">
        <v>144</v>
      </c>
      <c r="I26" s="64">
        <v>7.2</v>
      </c>
      <c r="J26" s="64">
        <v>7.9</v>
      </c>
      <c r="K26" s="64">
        <v>6.8</v>
      </c>
      <c r="L26" s="64">
        <v>6.8</v>
      </c>
      <c r="M26" s="64"/>
      <c r="N26" s="65" t="s">
        <v>77</v>
      </c>
      <c r="O26" s="64"/>
      <c r="P26" s="64"/>
      <c r="Q26" s="64"/>
      <c r="R26" s="64"/>
      <c r="S26" s="64"/>
      <c r="T26" s="64"/>
      <c r="U26" s="64"/>
      <c r="V26" s="64"/>
      <c r="W26" s="64"/>
      <c r="X26" s="64">
        <v>6.4</v>
      </c>
      <c r="Y26" s="64">
        <v>5.8</v>
      </c>
      <c r="Z26" s="64">
        <v>6.5</v>
      </c>
      <c r="AA26" s="64"/>
      <c r="AB26" s="64">
        <v>7.3</v>
      </c>
      <c r="AC26" s="64"/>
      <c r="AD26" s="64">
        <v>5.3</v>
      </c>
      <c r="AE26" s="64"/>
      <c r="AF26" s="64">
        <v>9.5</v>
      </c>
      <c r="AG26" s="64">
        <v>9.3000000000000007</v>
      </c>
      <c r="AH26" s="64"/>
      <c r="AI26" s="64">
        <v>4.2</v>
      </c>
      <c r="AJ26" s="64">
        <v>4.9000000000000004</v>
      </c>
      <c r="AK26" s="64">
        <v>6.6</v>
      </c>
      <c r="AL26" s="64">
        <v>30</v>
      </c>
      <c r="AM26" s="64">
        <v>15</v>
      </c>
      <c r="AN26" s="64">
        <v>5.3</v>
      </c>
      <c r="AO26" s="64">
        <v>4.8</v>
      </c>
      <c r="AP26" s="64"/>
      <c r="AQ26" s="64"/>
      <c r="AR26" s="64">
        <v>4.5</v>
      </c>
      <c r="AS26" s="64"/>
      <c r="AT26" s="64"/>
      <c r="AU26" s="64"/>
      <c r="AV26" s="64"/>
      <c r="AW26" s="64"/>
      <c r="AX26" s="65" t="s">
        <v>77</v>
      </c>
      <c r="AY26" s="64"/>
      <c r="AZ26" s="64"/>
      <c r="BA26" s="64"/>
      <c r="BB26" s="64"/>
      <c r="BC26" s="64">
        <v>3</v>
      </c>
      <c r="BD26" s="64">
        <v>2</v>
      </c>
      <c r="BE26" s="64">
        <v>8.1</v>
      </c>
      <c r="BF26" s="64">
        <v>8</v>
      </c>
      <c r="BG26" s="64">
        <v>6.6</v>
      </c>
      <c r="BH26" s="64">
        <v>9.6</v>
      </c>
      <c r="BI26" s="64">
        <v>8.8000000000000007</v>
      </c>
      <c r="BJ26" s="64">
        <v>8.1999999999999993</v>
      </c>
      <c r="BK26" s="64">
        <v>7</v>
      </c>
      <c r="BL26" s="64">
        <v>7.4</v>
      </c>
      <c r="BM26" s="64">
        <v>8.4</v>
      </c>
      <c r="BN26" s="65" t="s">
        <v>77</v>
      </c>
      <c r="BO26" s="65" t="s">
        <v>77</v>
      </c>
      <c r="BP26" s="64">
        <v>6.8</v>
      </c>
      <c r="BQ26" s="64">
        <v>8.1999999999999993</v>
      </c>
      <c r="BR26" s="64"/>
      <c r="BS26" s="64"/>
      <c r="BT26" s="64"/>
      <c r="BU26" s="64"/>
      <c r="BV26" s="64">
        <v>8.6999999999999993</v>
      </c>
      <c r="BW26" s="65" t="s">
        <v>77</v>
      </c>
      <c r="BX26" s="64"/>
      <c r="BY26" s="64"/>
      <c r="BZ26" s="64"/>
      <c r="CA26" s="64"/>
      <c r="CB26" s="64">
        <v>5.6</v>
      </c>
      <c r="CC26" s="64"/>
      <c r="CD26" s="64"/>
      <c r="CE26" s="64"/>
      <c r="CF26" s="64"/>
      <c r="CG26" s="65" t="s">
        <v>77</v>
      </c>
      <c r="CH26" s="64">
        <v>8.5</v>
      </c>
      <c r="CI26" s="64">
        <v>28</v>
      </c>
      <c r="CJ26" s="64">
        <v>31</v>
      </c>
      <c r="CK26" s="64">
        <v>7.1</v>
      </c>
      <c r="CL26" s="64">
        <v>5.8</v>
      </c>
      <c r="CM26" s="65" t="s">
        <v>77</v>
      </c>
      <c r="CN26" s="64"/>
      <c r="CO26" s="64"/>
      <c r="CP26" s="65" t="s">
        <v>77</v>
      </c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>
        <v>4</v>
      </c>
      <c r="DB26" s="64">
        <v>20</v>
      </c>
      <c r="DC26" s="64"/>
      <c r="DD26" s="64"/>
      <c r="DE26" s="64"/>
      <c r="DF26" s="64">
        <v>0</v>
      </c>
      <c r="DG26" s="64">
        <v>4</v>
      </c>
      <c r="DH26" s="64">
        <v>65</v>
      </c>
      <c r="DI26" s="64">
        <v>72</v>
      </c>
      <c r="DJ26" s="64">
        <v>137</v>
      </c>
      <c r="DK26" s="64">
        <v>67</v>
      </c>
      <c r="DL26" s="64">
        <v>6.94</v>
      </c>
      <c r="DM26" s="64">
        <v>2.76</v>
      </c>
      <c r="DN26" s="62"/>
      <c r="DO26" s="13">
        <f t="shared" si="0"/>
        <v>66</v>
      </c>
    </row>
    <row r="27" spans="2:119" ht="27.75" customHeight="1">
      <c r="B27" s="61">
        <v>2220328784</v>
      </c>
      <c r="C27" s="62" t="s">
        <v>133</v>
      </c>
      <c r="D27" s="62" t="s">
        <v>252</v>
      </c>
      <c r="E27" s="62" t="s">
        <v>125</v>
      </c>
      <c r="F27" s="63">
        <v>35943</v>
      </c>
      <c r="G27" s="62" t="s">
        <v>5</v>
      </c>
      <c r="H27" s="62" t="s">
        <v>146</v>
      </c>
      <c r="I27" s="64">
        <v>7.7</v>
      </c>
      <c r="J27" s="64">
        <v>7.2</v>
      </c>
      <c r="K27" s="65" t="s">
        <v>77</v>
      </c>
      <c r="L27" s="64">
        <v>8.1</v>
      </c>
      <c r="M27" s="64"/>
      <c r="N27" s="64">
        <v>5.6</v>
      </c>
      <c r="O27" s="64"/>
      <c r="P27" s="65" t="s">
        <v>77</v>
      </c>
      <c r="Q27" s="64"/>
      <c r="R27" s="64"/>
      <c r="S27" s="64"/>
      <c r="T27" s="64"/>
      <c r="U27" s="64"/>
      <c r="V27" s="64"/>
      <c r="W27" s="64"/>
      <c r="X27" s="64">
        <v>7.9</v>
      </c>
      <c r="Y27" s="64"/>
      <c r="Z27" s="64">
        <v>7.6</v>
      </c>
      <c r="AA27" s="64"/>
      <c r="AB27" s="64"/>
      <c r="AC27" s="64"/>
      <c r="AD27" s="64"/>
      <c r="AE27" s="64"/>
      <c r="AF27" s="64">
        <v>9.9</v>
      </c>
      <c r="AG27" s="64">
        <v>9.9</v>
      </c>
      <c r="AH27" s="64"/>
      <c r="AI27" s="64"/>
      <c r="AJ27" s="64"/>
      <c r="AK27" s="64"/>
      <c r="AL27" s="64">
        <v>16</v>
      </c>
      <c r="AM27" s="64">
        <v>29</v>
      </c>
      <c r="AN27" s="64">
        <v>7.6</v>
      </c>
      <c r="AO27" s="65" t="s">
        <v>77</v>
      </c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>
        <v>1</v>
      </c>
      <c r="BD27" s="64">
        <v>4</v>
      </c>
      <c r="BE27" s="64">
        <v>7.8</v>
      </c>
      <c r="BF27" s="64">
        <v>6.7</v>
      </c>
      <c r="BG27" s="64">
        <v>6.9</v>
      </c>
      <c r="BH27" s="64">
        <v>9.5</v>
      </c>
      <c r="BI27" s="64">
        <v>6.7</v>
      </c>
      <c r="BJ27" s="65" t="s">
        <v>77</v>
      </c>
      <c r="BK27" s="65" t="s">
        <v>77</v>
      </c>
      <c r="BL27" s="65" t="s">
        <v>77</v>
      </c>
      <c r="BM27" s="65" t="s">
        <v>77</v>
      </c>
      <c r="BN27" s="64"/>
      <c r="BO27" s="64"/>
      <c r="BP27" s="64"/>
      <c r="BQ27" s="64"/>
      <c r="BR27" s="64"/>
      <c r="BS27" s="64"/>
      <c r="BT27" s="64"/>
      <c r="BU27" s="64"/>
      <c r="BV27" s="64">
        <v>6.8</v>
      </c>
      <c r="BW27" s="65" t="s">
        <v>77</v>
      </c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>
        <v>12</v>
      </c>
      <c r="CJ27" s="64">
        <v>47</v>
      </c>
      <c r="CK27" s="65" t="s">
        <v>77</v>
      </c>
      <c r="CL27" s="64">
        <v>6.9</v>
      </c>
      <c r="CM27" s="64"/>
      <c r="CN27" s="65" t="s">
        <v>77</v>
      </c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>
        <v>2</v>
      </c>
      <c r="DB27" s="64">
        <v>22</v>
      </c>
      <c r="DC27" s="64"/>
      <c r="DD27" s="64"/>
      <c r="DE27" s="64"/>
      <c r="DF27" s="64">
        <v>0</v>
      </c>
      <c r="DG27" s="64">
        <v>4</v>
      </c>
      <c r="DH27" s="64">
        <v>31</v>
      </c>
      <c r="DI27" s="64">
        <v>106</v>
      </c>
      <c r="DJ27" s="64">
        <v>137</v>
      </c>
      <c r="DK27" s="64">
        <v>31</v>
      </c>
      <c r="DL27" s="64">
        <v>7.54</v>
      </c>
      <c r="DM27" s="64">
        <v>3.1</v>
      </c>
      <c r="DN27" s="62"/>
      <c r="DO27" s="13">
        <f t="shared" si="0"/>
        <v>98</v>
      </c>
    </row>
    <row r="28" spans="2:119" ht="27.75" customHeight="1">
      <c r="B28" s="61">
        <v>2220326376</v>
      </c>
      <c r="C28" s="62" t="s">
        <v>3</v>
      </c>
      <c r="D28" s="62" t="s">
        <v>266</v>
      </c>
      <c r="E28" s="62" t="s">
        <v>9</v>
      </c>
      <c r="F28" s="63">
        <v>36132</v>
      </c>
      <c r="G28" s="62" t="s">
        <v>5</v>
      </c>
      <c r="H28" s="62" t="s">
        <v>144</v>
      </c>
      <c r="I28" s="64">
        <v>7</v>
      </c>
      <c r="J28" s="64">
        <v>7.8</v>
      </c>
      <c r="K28" s="64">
        <v>6.6</v>
      </c>
      <c r="L28" s="64">
        <v>0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>
        <v>5.3</v>
      </c>
      <c r="Y28" s="64">
        <v>0</v>
      </c>
      <c r="Z28" s="64">
        <v>0</v>
      </c>
      <c r="AA28" s="64"/>
      <c r="AB28" s="64">
        <v>0</v>
      </c>
      <c r="AC28" s="64"/>
      <c r="AD28" s="64">
        <v>5.0999999999999996</v>
      </c>
      <c r="AE28" s="65" t="s">
        <v>77</v>
      </c>
      <c r="AF28" s="64">
        <v>8.1</v>
      </c>
      <c r="AG28" s="64">
        <v>8</v>
      </c>
      <c r="AH28" s="65" t="s">
        <v>77</v>
      </c>
      <c r="AI28" s="64">
        <v>0</v>
      </c>
      <c r="AJ28" s="64"/>
      <c r="AK28" s="64">
        <v>4.9000000000000004</v>
      </c>
      <c r="AL28" s="64">
        <v>15</v>
      </c>
      <c r="AM28" s="64">
        <v>30</v>
      </c>
      <c r="AN28" s="64">
        <v>6.5</v>
      </c>
      <c r="AO28" s="64">
        <v>4.5</v>
      </c>
      <c r="AP28" s="64"/>
      <c r="AQ28" s="64"/>
      <c r="AR28" s="64"/>
      <c r="AS28" s="64"/>
      <c r="AT28" s="64">
        <v>0</v>
      </c>
      <c r="AU28" s="64"/>
      <c r="AV28" s="65" t="s">
        <v>77</v>
      </c>
      <c r="AW28" s="64"/>
      <c r="AX28" s="64"/>
      <c r="AY28" s="64"/>
      <c r="AZ28" s="64"/>
      <c r="BA28" s="64"/>
      <c r="BB28" s="64"/>
      <c r="BC28" s="64">
        <v>2</v>
      </c>
      <c r="BD28" s="64">
        <v>3</v>
      </c>
      <c r="BE28" s="64">
        <v>6</v>
      </c>
      <c r="BF28" s="64">
        <v>5.4</v>
      </c>
      <c r="BG28" s="64">
        <v>5.0999999999999996</v>
      </c>
      <c r="BH28" s="64">
        <v>5.0999999999999996</v>
      </c>
      <c r="BI28" s="64">
        <v>6.7</v>
      </c>
      <c r="BJ28" s="65" t="s">
        <v>77</v>
      </c>
      <c r="BK28" s="65" t="s">
        <v>77</v>
      </c>
      <c r="BL28" s="65" t="s">
        <v>77</v>
      </c>
      <c r="BM28" s="65" t="s">
        <v>77</v>
      </c>
      <c r="BN28" s="64"/>
      <c r="BO28" s="64"/>
      <c r="BP28" s="64"/>
      <c r="BQ28" s="64"/>
      <c r="BR28" s="64"/>
      <c r="BS28" s="64"/>
      <c r="BT28" s="64"/>
      <c r="BU28" s="64"/>
      <c r="BV28" s="64">
        <v>5.3</v>
      </c>
      <c r="BW28" s="64">
        <v>4.9000000000000004</v>
      </c>
      <c r="BX28" s="64"/>
      <c r="BY28" s="64"/>
      <c r="BZ28" s="64"/>
      <c r="CA28" s="65" t="s">
        <v>77</v>
      </c>
      <c r="CB28" s="64"/>
      <c r="CC28" s="64"/>
      <c r="CD28" s="64"/>
      <c r="CE28" s="64"/>
      <c r="CF28" s="64"/>
      <c r="CG28" s="65" t="s">
        <v>77</v>
      </c>
      <c r="CH28" s="64">
        <v>4.4000000000000004</v>
      </c>
      <c r="CI28" s="64">
        <v>15</v>
      </c>
      <c r="CJ28" s="64">
        <v>44</v>
      </c>
      <c r="CK28" s="64">
        <v>4.4000000000000004</v>
      </c>
      <c r="CL28" s="64">
        <v>7.6</v>
      </c>
      <c r="CM28" s="64"/>
      <c r="CN28" s="64"/>
      <c r="CO28" s="64">
        <v>4.4000000000000004</v>
      </c>
      <c r="CP28" s="64"/>
      <c r="CQ28" s="64"/>
      <c r="CR28" s="64"/>
      <c r="CS28" s="64">
        <v>0</v>
      </c>
      <c r="CT28" s="64"/>
      <c r="CU28" s="64"/>
      <c r="CV28" s="64"/>
      <c r="CW28" s="64"/>
      <c r="CX28" s="64"/>
      <c r="CY28" s="64"/>
      <c r="CZ28" s="64"/>
      <c r="DA28" s="64">
        <v>7</v>
      </c>
      <c r="DB28" s="64">
        <v>17</v>
      </c>
      <c r="DC28" s="64"/>
      <c r="DD28" s="64"/>
      <c r="DE28" s="64"/>
      <c r="DF28" s="64">
        <v>0</v>
      </c>
      <c r="DG28" s="64">
        <v>4</v>
      </c>
      <c r="DH28" s="64">
        <v>39</v>
      </c>
      <c r="DI28" s="64">
        <v>98</v>
      </c>
      <c r="DJ28" s="64">
        <v>137</v>
      </c>
      <c r="DK28" s="64">
        <v>61</v>
      </c>
      <c r="DL28" s="64">
        <v>3.91</v>
      </c>
      <c r="DM28" s="64">
        <v>1.29</v>
      </c>
      <c r="DN28" s="62"/>
      <c r="DO28" s="13">
        <f t="shared" si="0"/>
        <v>91</v>
      </c>
    </row>
    <row r="29" spans="2:119" ht="27.75" customHeight="1">
      <c r="B29" s="61">
        <v>2220125630</v>
      </c>
      <c r="C29" s="62" t="s">
        <v>100</v>
      </c>
      <c r="D29" s="62" t="s">
        <v>277</v>
      </c>
      <c r="E29" s="62" t="s">
        <v>257</v>
      </c>
      <c r="F29" s="63">
        <v>35822</v>
      </c>
      <c r="G29" s="62" t="s">
        <v>5</v>
      </c>
      <c r="H29" s="62" t="s">
        <v>144</v>
      </c>
      <c r="I29" s="64">
        <v>8.3000000000000007</v>
      </c>
      <c r="J29" s="64">
        <v>6.8</v>
      </c>
      <c r="K29" s="64">
        <v>7.7</v>
      </c>
      <c r="L29" s="64">
        <v>6</v>
      </c>
      <c r="M29" s="64"/>
      <c r="N29" s="65" t="s">
        <v>77</v>
      </c>
      <c r="O29" s="64"/>
      <c r="P29" s="64"/>
      <c r="Q29" s="64"/>
      <c r="R29" s="64"/>
      <c r="S29" s="64"/>
      <c r="T29" s="64"/>
      <c r="U29" s="64"/>
      <c r="V29" s="64"/>
      <c r="W29" s="64"/>
      <c r="X29" s="64">
        <v>7.5</v>
      </c>
      <c r="Y29" s="64">
        <v>6.5</v>
      </c>
      <c r="Z29" s="64">
        <v>4.0999999999999996</v>
      </c>
      <c r="AA29" s="64"/>
      <c r="AB29" s="64">
        <v>6.1</v>
      </c>
      <c r="AC29" s="64">
        <v>7</v>
      </c>
      <c r="AD29" s="64">
        <v>8.8000000000000007</v>
      </c>
      <c r="AE29" s="64"/>
      <c r="AF29" s="64"/>
      <c r="AG29" s="64">
        <v>7.6</v>
      </c>
      <c r="AH29" s="64">
        <v>7.2</v>
      </c>
      <c r="AI29" s="64">
        <v>5.3</v>
      </c>
      <c r="AJ29" s="64">
        <v>4.3</v>
      </c>
      <c r="AK29" s="64">
        <v>7.4</v>
      </c>
      <c r="AL29" s="64">
        <v>34</v>
      </c>
      <c r="AM29" s="64">
        <v>11</v>
      </c>
      <c r="AN29" s="64">
        <v>6.4</v>
      </c>
      <c r="AO29" s="64">
        <v>7.2</v>
      </c>
      <c r="AP29" s="64"/>
      <c r="AQ29" s="64"/>
      <c r="AR29" s="64"/>
      <c r="AS29" s="64"/>
      <c r="AT29" s="64">
        <v>6.3</v>
      </c>
      <c r="AU29" s="64"/>
      <c r="AV29" s="64"/>
      <c r="AW29" s="64"/>
      <c r="AX29" s="64"/>
      <c r="AY29" s="64"/>
      <c r="AZ29" s="65" t="s">
        <v>77</v>
      </c>
      <c r="BA29" s="64"/>
      <c r="BB29" s="64"/>
      <c r="BC29" s="64">
        <v>3</v>
      </c>
      <c r="BD29" s="64">
        <v>2</v>
      </c>
      <c r="BE29" s="65" t="s">
        <v>77</v>
      </c>
      <c r="BF29" s="64">
        <v>8.5</v>
      </c>
      <c r="BG29" s="64">
        <v>4</v>
      </c>
      <c r="BH29" s="64">
        <v>6.5</v>
      </c>
      <c r="BI29" s="64">
        <v>6.6</v>
      </c>
      <c r="BJ29" s="65" t="s">
        <v>77</v>
      </c>
      <c r="BK29" s="64">
        <v>7</v>
      </c>
      <c r="BL29" s="64">
        <v>7.1</v>
      </c>
      <c r="BM29" s="65" t="s">
        <v>77</v>
      </c>
      <c r="BN29" s="64"/>
      <c r="BO29" s="64">
        <v>5.4</v>
      </c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5" t="s">
        <v>77</v>
      </c>
      <c r="CB29" s="64"/>
      <c r="CC29" s="64"/>
      <c r="CD29" s="64"/>
      <c r="CE29" s="64"/>
      <c r="CF29" s="64"/>
      <c r="CG29" s="65" t="s">
        <v>77</v>
      </c>
      <c r="CH29" s="64">
        <v>7.2</v>
      </c>
      <c r="CI29" s="64">
        <v>15</v>
      </c>
      <c r="CJ29" s="64">
        <v>44</v>
      </c>
      <c r="CK29" s="64">
        <v>5.0999999999999996</v>
      </c>
      <c r="CL29" s="64">
        <v>7.3</v>
      </c>
      <c r="CM29" s="64">
        <v>0</v>
      </c>
      <c r="CN29" s="64"/>
      <c r="CO29" s="64">
        <v>5.2</v>
      </c>
      <c r="CP29" s="65" t="s">
        <v>77</v>
      </c>
      <c r="CQ29" s="64"/>
      <c r="CR29" s="64"/>
      <c r="CS29" s="64">
        <v>4.2</v>
      </c>
      <c r="CT29" s="64"/>
      <c r="CU29" s="64"/>
      <c r="CV29" s="64"/>
      <c r="CW29" s="64"/>
      <c r="CX29" s="64"/>
      <c r="CY29" s="64"/>
      <c r="CZ29" s="64"/>
      <c r="DA29" s="64">
        <v>9</v>
      </c>
      <c r="DB29" s="64">
        <v>15</v>
      </c>
      <c r="DC29" s="64"/>
      <c r="DD29" s="64"/>
      <c r="DE29" s="64"/>
      <c r="DF29" s="64">
        <v>0</v>
      </c>
      <c r="DG29" s="64">
        <v>4</v>
      </c>
      <c r="DH29" s="64">
        <v>61</v>
      </c>
      <c r="DI29" s="64">
        <v>76</v>
      </c>
      <c r="DJ29" s="64">
        <v>137</v>
      </c>
      <c r="DK29" s="64">
        <v>64</v>
      </c>
      <c r="DL29" s="64">
        <v>6.06</v>
      </c>
      <c r="DM29" s="64">
        <v>2.35</v>
      </c>
      <c r="DN29" s="62" t="s">
        <v>311</v>
      </c>
      <c r="DO29" s="13">
        <f t="shared" si="0"/>
        <v>70</v>
      </c>
    </row>
    <row r="30" spans="2:119" ht="27.75" customHeight="1">
      <c r="B30" s="61">
        <v>2221326377</v>
      </c>
      <c r="C30" s="62" t="s">
        <v>3</v>
      </c>
      <c r="D30" s="62" t="s">
        <v>312</v>
      </c>
      <c r="E30" s="62" t="s">
        <v>257</v>
      </c>
      <c r="F30" s="63">
        <v>36031</v>
      </c>
      <c r="G30" s="62" t="s">
        <v>88</v>
      </c>
      <c r="H30" s="62" t="s">
        <v>144</v>
      </c>
      <c r="I30" s="64">
        <v>6.9</v>
      </c>
      <c r="J30" s="64">
        <v>8.1999999999999993</v>
      </c>
      <c r="K30" s="65" t="s">
        <v>77</v>
      </c>
      <c r="L30" s="64">
        <v>5.7</v>
      </c>
      <c r="M30" s="64"/>
      <c r="N30" s="64">
        <v>4.4000000000000004</v>
      </c>
      <c r="O30" s="64"/>
      <c r="P30" s="64">
        <v>8.4</v>
      </c>
      <c r="Q30" s="64"/>
      <c r="R30" s="65" t="s">
        <v>77</v>
      </c>
      <c r="S30" s="64"/>
      <c r="T30" s="64"/>
      <c r="U30" s="64"/>
      <c r="V30" s="64"/>
      <c r="W30" s="64"/>
      <c r="X30" s="64">
        <v>8.1</v>
      </c>
      <c r="Y30" s="64">
        <v>8.5</v>
      </c>
      <c r="Z30" s="64">
        <v>6.3</v>
      </c>
      <c r="AA30" s="64"/>
      <c r="AB30" s="64">
        <v>7.9</v>
      </c>
      <c r="AC30" s="64"/>
      <c r="AD30" s="64">
        <v>8.1</v>
      </c>
      <c r="AE30" s="65" t="s">
        <v>77</v>
      </c>
      <c r="AF30" s="64">
        <v>9.9</v>
      </c>
      <c r="AG30" s="64">
        <v>9.6999999999999993</v>
      </c>
      <c r="AH30" s="64"/>
      <c r="AI30" s="64">
        <v>6.9</v>
      </c>
      <c r="AJ30" s="64"/>
      <c r="AK30" s="64"/>
      <c r="AL30" s="64">
        <v>27</v>
      </c>
      <c r="AM30" s="64">
        <v>18</v>
      </c>
      <c r="AN30" s="64">
        <v>7.8</v>
      </c>
      <c r="AO30" s="64">
        <v>7.4</v>
      </c>
      <c r="AP30" s="64"/>
      <c r="AQ30" s="64"/>
      <c r="AR30" s="64">
        <v>6.3</v>
      </c>
      <c r="AS30" s="64"/>
      <c r="AT30" s="64"/>
      <c r="AU30" s="64"/>
      <c r="AV30" s="64"/>
      <c r="AW30" s="64"/>
      <c r="AX30" s="64"/>
      <c r="AY30" s="64"/>
      <c r="AZ30" s="65" t="s">
        <v>77</v>
      </c>
      <c r="BA30" s="64"/>
      <c r="BB30" s="64"/>
      <c r="BC30" s="64">
        <v>3</v>
      </c>
      <c r="BD30" s="64">
        <v>2</v>
      </c>
      <c r="BE30" s="64">
        <v>8.9</v>
      </c>
      <c r="BF30" s="64">
        <v>7.9</v>
      </c>
      <c r="BG30" s="64">
        <v>8.5</v>
      </c>
      <c r="BH30" s="64">
        <v>8.6</v>
      </c>
      <c r="BI30" s="64">
        <v>8.5</v>
      </c>
      <c r="BJ30" s="64">
        <v>8.8000000000000007</v>
      </c>
      <c r="BK30" s="64">
        <v>8</v>
      </c>
      <c r="BL30" s="64">
        <v>7.9</v>
      </c>
      <c r="BM30" s="64">
        <v>8.6</v>
      </c>
      <c r="BN30" s="64">
        <v>7.1</v>
      </c>
      <c r="BO30" s="64">
        <v>8.8000000000000007</v>
      </c>
      <c r="BP30" s="64">
        <v>8.1</v>
      </c>
      <c r="BQ30" s="64">
        <v>8.6999999999999993</v>
      </c>
      <c r="BR30" s="65" t="s">
        <v>77</v>
      </c>
      <c r="BS30" s="64"/>
      <c r="BT30" s="65" t="s">
        <v>77</v>
      </c>
      <c r="BU30" s="64"/>
      <c r="BV30" s="64">
        <v>7.7</v>
      </c>
      <c r="BW30" s="64">
        <v>8.9</v>
      </c>
      <c r="BX30" s="64">
        <v>5.8</v>
      </c>
      <c r="BY30" s="64"/>
      <c r="BZ30" s="64"/>
      <c r="CA30" s="65" t="s">
        <v>77</v>
      </c>
      <c r="CB30" s="64">
        <v>6.5</v>
      </c>
      <c r="CC30" s="64"/>
      <c r="CD30" s="64"/>
      <c r="CE30" s="64"/>
      <c r="CF30" s="64"/>
      <c r="CG30" s="64"/>
      <c r="CH30" s="64">
        <v>8.5</v>
      </c>
      <c r="CI30" s="64">
        <v>36</v>
      </c>
      <c r="CJ30" s="64">
        <v>23</v>
      </c>
      <c r="CK30" s="64">
        <v>6.3</v>
      </c>
      <c r="CL30" s="64">
        <v>7</v>
      </c>
      <c r="CM30" s="64"/>
      <c r="CN30" s="64">
        <v>5.5</v>
      </c>
      <c r="CO30" s="64">
        <v>7.4</v>
      </c>
      <c r="CP30" s="65" t="s">
        <v>77</v>
      </c>
      <c r="CQ30" s="65" t="s">
        <v>77</v>
      </c>
      <c r="CR30" s="64"/>
      <c r="CS30" s="64"/>
      <c r="CT30" s="64"/>
      <c r="CU30" s="64"/>
      <c r="CV30" s="64"/>
      <c r="CW30" s="64"/>
      <c r="CX30" s="64"/>
      <c r="CY30" s="64"/>
      <c r="CZ30" s="64"/>
      <c r="DA30" s="64">
        <v>10</v>
      </c>
      <c r="DB30" s="64">
        <v>14</v>
      </c>
      <c r="DC30" s="64"/>
      <c r="DD30" s="64"/>
      <c r="DE30" s="64"/>
      <c r="DF30" s="64">
        <v>0</v>
      </c>
      <c r="DG30" s="64">
        <v>4</v>
      </c>
      <c r="DH30" s="64">
        <v>76</v>
      </c>
      <c r="DI30" s="64">
        <v>61</v>
      </c>
      <c r="DJ30" s="64">
        <v>137</v>
      </c>
      <c r="DK30" s="64">
        <v>76</v>
      </c>
      <c r="DL30" s="64">
        <v>7.62</v>
      </c>
      <c r="DM30" s="64">
        <v>3.25</v>
      </c>
      <c r="DN30" s="62"/>
      <c r="DO30" s="13">
        <f t="shared" si="0"/>
        <v>55</v>
      </c>
    </row>
    <row r="31" spans="2:119" ht="27.75" customHeight="1">
      <c r="B31" s="61">
        <v>2220323983</v>
      </c>
      <c r="C31" s="62" t="s">
        <v>85</v>
      </c>
      <c r="D31" s="62" t="s">
        <v>111</v>
      </c>
      <c r="E31" s="62" t="s">
        <v>258</v>
      </c>
      <c r="F31" s="63">
        <v>35971</v>
      </c>
      <c r="G31" s="62" t="s">
        <v>5</v>
      </c>
      <c r="H31" s="62" t="s">
        <v>144</v>
      </c>
      <c r="I31" s="64">
        <v>8.5</v>
      </c>
      <c r="J31" s="64">
        <v>8.6</v>
      </c>
      <c r="K31" s="64">
        <v>8</v>
      </c>
      <c r="L31" s="64">
        <v>7.5</v>
      </c>
      <c r="M31" s="64"/>
      <c r="N31" s="64">
        <v>8.3000000000000007</v>
      </c>
      <c r="O31" s="64"/>
      <c r="P31" s="64">
        <v>5.4</v>
      </c>
      <c r="Q31" s="64"/>
      <c r="R31" s="64">
        <v>7.8</v>
      </c>
      <c r="S31" s="64"/>
      <c r="T31" s="65" t="s">
        <v>77</v>
      </c>
      <c r="U31" s="64"/>
      <c r="V31" s="64"/>
      <c r="W31" s="64"/>
      <c r="X31" s="64">
        <v>7.9</v>
      </c>
      <c r="Y31" s="64">
        <v>0</v>
      </c>
      <c r="Z31" s="64">
        <v>9.1</v>
      </c>
      <c r="AA31" s="64"/>
      <c r="AB31" s="64">
        <v>7.9</v>
      </c>
      <c r="AC31" s="64"/>
      <c r="AD31" s="64">
        <v>6.9</v>
      </c>
      <c r="AE31" s="65" t="s">
        <v>77</v>
      </c>
      <c r="AF31" s="64">
        <v>9.3000000000000007</v>
      </c>
      <c r="AG31" s="64">
        <v>9.1999999999999993</v>
      </c>
      <c r="AH31" s="64"/>
      <c r="AI31" s="65" t="s">
        <v>77</v>
      </c>
      <c r="AJ31" s="64"/>
      <c r="AK31" s="64"/>
      <c r="AL31" s="64">
        <v>26</v>
      </c>
      <c r="AM31" s="64">
        <v>19</v>
      </c>
      <c r="AN31" s="64">
        <v>6.8</v>
      </c>
      <c r="AO31" s="64">
        <v>7.6</v>
      </c>
      <c r="AP31" s="64"/>
      <c r="AQ31" s="64"/>
      <c r="AR31" s="64"/>
      <c r="AS31" s="64"/>
      <c r="AT31" s="64">
        <v>6.9</v>
      </c>
      <c r="AU31" s="64"/>
      <c r="AV31" s="64"/>
      <c r="AW31" s="64"/>
      <c r="AX31" s="64"/>
      <c r="AY31" s="64"/>
      <c r="AZ31" s="65" t="s">
        <v>77</v>
      </c>
      <c r="BA31" s="64"/>
      <c r="BB31" s="64"/>
      <c r="BC31" s="64">
        <v>3</v>
      </c>
      <c r="BD31" s="64">
        <v>2</v>
      </c>
      <c r="BE31" s="64">
        <v>8.9</v>
      </c>
      <c r="BF31" s="64">
        <v>7.9</v>
      </c>
      <c r="BG31" s="64">
        <v>9.1999999999999993</v>
      </c>
      <c r="BH31" s="64">
        <v>8</v>
      </c>
      <c r="BI31" s="64">
        <v>7.9</v>
      </c>
      <c r="BJ31" s="64">
        <v>7.2</v>
      </c>
      <c r="BK31" s="64">
        <v>7.8</v>
      </c>
      <c r="BL31" s="64">
        <v>6.9</v>
      </c>
      <c r="BM31" s="64">
        <v>8.6999999999999993</v>
      </c>
      <c r="BN31" s="64">
        <v>6.8</v>
      </c>
      <c r="BO31" s="64">
        <v>7.9</v>
      </c>
      <c r="BP31" s="64">
        <v>6.3</v>
      </c>
      <c r="BQ31" s="64">
        <v>7.3</v>
      </c>
      <c r="BR31" s="65" t="s">
        <v>77</v>
      </c>
      <c r="BS31" s="64"/>
      <c r="BT31" s="64"/>
      <c r="BU31" s="64"/>
      <c r="BV31" s="64">
        <v>8.5</v>
      </c>
      <c r="BW31" s="64">
        <v>9.3000000000000007</v>
      </c>
      <c r="BX31" s="64"/>
      <c r="BY31" s="64"/>
      <c r="BZ31" s="64"/>
      <c r="CA31" s="65" t="s">
        <v>77</v>
      </c>
      <c r="CB31" s="64">
        <v>5.6</v>
      </c>
      <c r="CC31" s="64"/>
      <c r="CD31" s="64"/>
      <c r="CE31" s="65" t="s">
        <v>77</v>
      </c>
      <c r="CF31" s="64"/>
      <c r="CG31" s="64">
        <v>5.0999999999999996</v>
      </c>
      <c r="CH31" s="64">
        <v>8.4</v>
      </c>
      <c r="CI31" s="64">
        <v>37</v>
      </c>
      <c r="CJ31" s="64">
        <v>22</v>
      </c>
      <c r="CK31" s="64">
        <v>7</v>
      </c>
      <c r="CL31" s="64">
        <v>8.5</v>
      </c>
      <c r="CM31" s="64"/>
      <c r="CN31" s="64"/>
      <c r="CO31" s="64">
        <v>7.5</v>
      </c>
      <c r="CP31" s="65" t="s">
        <v>77</v>
      </c>
      <c r="CQ31" s="64"/>
      <c r="CR31" s="64"/>
      <c r="CS31" s="65" t="s">
        <v>77</v>
      </c>
      <c r="CT31" s="64"/>
      <c r="CU31" s="64"/>
      <c r="CV31" s="64"/>
      <c r="CW31" s="64"/>
      <c r="CX31" s="64"/>
      <c r="CY31" s="64"/>
      <c r="CZ31" s="64"/>
      <c r="DA31" s="64">
        <v>7</v>
      </c>
      <c r="DB31" s="64">
        <v>17</v>
      </c>
      <c r="DC31" s="64"/>
      <c r="DD31" s="64"/>
      <c r="DE31" s="64"/>
      <c r="DF31" s="64">
        <v>0</v>
      </c>
      <c r="DG31" s="64">
        <v>4</v>
      </c>
      <c r="DH31" s="64">
        <v>73</v>
      </c>
      <c r="DI31" s="64">
        <v>64</v>
      </c>
      <c r="DJ31" s="64">
        <v>137</v>
      </c>
      <c r="DK31" s="64">
        <v>76</v>
      </c>
      <c r="DL31" s="64">
        <v>7.53</v>
      </c>
      <c r="DM31" s="64">
        <v>3.14</v>
      </c>
      <c r="DN31" s="62"/>
      <c r="DO31" s="13">
        <f t="shared" si="0"/>
        <v>58</v>
      </c>
    </row>
    <row r="32" spans="2:119" ht="27.75" customHeight="1">
      <c r="B32" s="61">
        <v>2220324010</v>
      </c>
      <c r="C32" s="62" t="s">
        <v>84</v>
      </c>
      <c r="D32" s="62" t="s">
        <v>8</v>
      </c>
      <c r="E32" s="62" t="s">
        <v>107</v>
      </c>
      <c r="F32" s="63">
        <v>36112</v>
      </c>
      <c r="G32" s="62" t="s">
        <v>5</v>
      </c>
      <c r="H32" s="62" t="s">
        <v>144</v>
      </c>
      <c r="I32" s="64">
        <v>8.3000000000000007</v>
      </c>
      <c r="J32" s="64">
        <v>7.5</v>
      </c>
      <c r="K32" s="64">
        <v>6.9</v>
      </c>
      <c r="L32" s="64">
        <v>5.6</v>
      </c>
      <c r="M32" s="64"/>
      <c r="N32" s="64">
        <v>5.7</v>
      </c>
      <c r="O32" s="64"/>
      <c r="P32" s="64">
        <v>4.3</v>
      </c>
      <c r="Q32" s="64"/>
      <c r="R32" s="64">
        <v>4.8</v>
      </c>
      <c r="S32" s="64"/>
      <c r="T32" s="65" t="s">
        <v>77</v>
      </c>
      <c r="U32" s="64"/>
      <c r="V32" s="64"/>
      <c r="W32" s="64"/>
      <c r="X32" s="64">
        <v>8.5</v>
      </c>
      <c r="Y32" s="64">
        <v>7.7</v>
      </c>
      <c r="Z32" s="64">
        <v>7</v>
      </c>
      <c r="AA32" s="64"/>
      <c r="AB32" s="64">
        <v>6.7</v>
      </c>
      <c r="AC32" s="64"/>
      <c r="AD32" s="64">
        <v>7.1</v>
      </c>
      <c r="AE32" s="64">
        <v>4.9000000000000004</v>
      </c>
      <c r="AF32" s="64">
        <v>8.8000000000000007</v>
      </c>
      <c r="AG32" s="64">
        <v>8.6999999999999993</v>
      </c>
      <c r="AH32" s="65" t="s">
        <v>77</v>
      </c>
      <c r="AI32" s="64">
        <v>7.7</v>
      </c>
      <c r="AJ32" s="64">
        <v>7.2</v>
      </c>
      <c r="AK32" s="64"/>
      <c r="AL32" s="64">
        <v>36</v>
      </c>
      <c r="AM32" s="64">
        <v>9</v>
      </c>
      <c r="AN32" s="64">
        <v>5.4</v>
      </c>
      <c r="AO32" s="64">
        <v>6</v>
      </c>
      <c r="AP32" s="64"/>
      <c r="AQ32" s="64"/>
      <c r="AR32" s="64"/>
      <c r="AS32" s="64"/>
      <c r="AT32" s="64"/>
      <c r="AU32" s="64">
        <v>6</v>
      </c>
      <c r="AV32" s="64"/>
      <c r="AW32" s="64"/>
      <c r="AX32" s="64"/>
      <c r="AY32" s="64"/>
      <c r="AZ32" s="64"/>
      <c r="BA32" s="65" t="s">
        <v>77</v>
      </c>
      <c r="BB32" s="64"/>
      <c r="BC32" s="64">
        <v>3</v>
      </c>
      <c r="BD32" s="64">
        <v>2</v>
      </c>
      <c r="BE32" s="64">
        <v>7.1</v>
      </c>
      <c r="BF32" s="64">
        <v>5.8</v>
      </c>
      <c r="BG32" s="64">
        <v>5.0999999999999996</v>
      </c>
      <c r="BH32" s="64">
        <v>7</v>
      </c>
      <c r="BI32" s="64">
        <v>6.6</v>
      </c>
      <c r="BJ32" s="64">
        <v>7</v>
      </c>
      <c r="BK32" s="64">
        <v>6.8</v>
      </c>
      <c r="BL32" s="64">
        <v>6.1</v>
      </c>
      <c r="BM32" s="64">
        <v>7.3</v>
      </c>
      <c r="BN32" s="64">
        <v>4.8</v>
      </c>
      <c r="BO32" s="65" t="s">
        <v>77</v>
      </c>
      <c r="BP32" s="65" t="s">
        <v>77</v>
      </c>
      <c r="BQ32" s="64">
        <v>5.3</v>
      </c>
      <c r="BR32" s="65" t="s">
        <v>77</v>
      </c>
      <c r="BS32" s="64"/>
      <c r="BT32" s="64"/>
      <c r="BU32" s="64"/>
      <c r="BV32" s="64">
        <v>6.2</v>
      </c>
      <c r="BW32" s="64">
        <v>6.6</v>
      </c>
      <c r="BX32" s="64"/>
      <c r="BY32" s="64"/>
      <c r="BZ32" s="64"/>
      <c r="CA32" s="65" t="s">
        <v>77</v>
      </c>
      <c r="CB32" s="64">
        <v>5.2</v>
      </c>
      <c r="CC32" s="64"/>
      <c r="CD32" s="64"/>
      <c r="CE32" s="64"/>
      <c r="CF32" s="64"/>
      <c r="CG32" s="64"/>
      <c r="CH32" s="64">
        <v>7.4</v>
      </c>
      <c r="CI32" s="64">
        <v>30</v>
      </c>
      <c r="CJ32" s="64">
        <v>29</v>
      </c>
      <c r="CK32" s="64">
        <v>5.8</v>
      </c>
      <c r="CL32" s="64">
        <v>7.4</v>
      </c>
      <c r="CM32" s="64"/>
      <c r="CN32" s="64"/>
      <c r="CO32" s="64">
        <v>6.1</v>
      </c>
      <c r="CP32" s="65" t="s">
        <v>77</v>
      </c>
      <c r="CQ32" s="64"/>
      <c r="CR32" s="64"/>
      <c r="CS32" s="65" t="s">
        <v>77</v>
      </c>
      <c r="CT32" s="64"/>
      <c r="CU32" s="64"/>
      <c r="CV32" s="64"/>
      <c r="CW32" s="64"/>
      <c r="CX32" s="64"/>
      <c r="CY32" s="64"/>
      <c r="CZ32" s="64"/>
      <c r="DA32" s="64">
        <v>7</v>
      </c>
      <c r="DB32" s="64">
        <v>17</v>
      </c>
      <c r="DC32" s="64"/>
      <c r="DD32" s="64"/>
      <c r="DE32" s="64"/>
      <c r="DF32" s="64">
        <v>0</v>
      </c>
      <c r="DG32" s="64">
        <v>4</v>
      </c>
      <c r="DH32" s="64">
        <v>76</v>
      </c>
      <c r="DI32" s="64">
        <v>61</v>
      </c>
      <c r="DJ32" s="64">
        <v>137</v>
      </c>
      <c r="DK32" s="64">
        <v>76</v>
      </c>
      <c r="DL32" s="64">
        <v>6.56</v>
      </c>
      <c r="DM32" s="64">
        <v>2.6</v>
      </c>
      <c r="DN32" s="62"/>
      <c r="DO32" s="13">
        <f t="shared" si="0"/>
        <v>55</v>
      </c>
    </row>
    <row r="33" spans="2:119" ht="27.75" customHeight="1">
      <c r="B33" s="61">
        <v>2220323977</v>
      </c>
      <c r="C33" s="62" t="s">
        <v>87</v>
      </c>
      <c r="D33" s="62" t="s">
        <v>313</v>
      </c>
      <c r="E33" s="62" t="s">
        <v>106</v>
      </c>
      <c r="F33" s="63">
        <v>35910</v>
      </c>
      <c r="G33" s="62" t="s">
        <v>5</v>
      </c>
      <c r="H33" s="62" t="s">
        <v>144</v>
      </c>
      <c r="I33" s="64">
        <v>7.7</v>
      </c>
      <c r="J33" s="64">
        <v>8.1999999999999993</v>
      </c>
      <c r="K33" s="64">
        <v>6.7</v>
      </c>
      <c r="L33" s="64">
        <v>6.7</v>
      </c>
      <c r="M33" s="64"/>
      <c r="N33" s="64">
        <v>5.2</v>
      </c>
      <c r="O33" s="64"/>
      <c r="P33" s="64">
        <v>4.9000000000000004</v>
      </c>
      <c r="Q33" s="64"/>
      <c r="R33" s="64">
        <v>4.0999999999999996</v>
      </c>
      <c r="S33" s="64"/>
      <c r="T33" s="65" t="s">
        <v>77</v>
      </c>
      <c r="U33" s="64"/>
      <c r="V33" s="64"/>
      <c r="W33" s="64"/>
      <c r="X33" s="64">
        <v>6.8</v>
      </c>
      <c r="Y33" s="64">
        <v>6</v>
      </c>
      <c r="Z33" s="64">
        <v>5.0999999999999996</v>
      </c>
      <c r="AA33" s="64"/>
      <c r="AB33" s="64">
        <v>7</v>
      </c>
      <c r="AC33" s="64"/>
      <c r="AD33" s="64">
        <v>7.1</v>
      </c>
      <c r="AE33" s="64">
        <v>4.5999999999999996</v>
      </c>
      <c r="AF33" s="64">
        <v>9.1999999999999993</v>
      </c>
      <c r="AG33" s="64">
        <v>8.5</v>
      </c>
      <c r="AH33" s="65" t="s">
        <v>77</v>
      </c>
      <c r="AI33" s="64">
        <v>7.3</v>
      </c>
      <c r="AJ33" s="64">
        <v>5.2</v>
      </c>
      <c r="AK33" s="64"/>
      <c r="AL33" s="64">
        <v>36</v>
      </c>
      <c r="AM33" s="64">
        <v>9</v>
      </c>
      <c r="AN33" s="64">
        <v>7</v>
      </c>
      <c r="AO33" s="64">
        <v>6.7</v>
      </c>
      <c r="AP33" s="64">
        <v>4.4000000000000004</v>
      </c>
      <c r="AQ33" s="64"/>
      <c r="AR33" s="64"/>
      <c r="AS33" s="64"/>
      <c r="AT33" s="64"/>
      <c r="AU33" s="64"/>
      <c r="AV33" s="64"/>
      <c r="AW33" s="64"/>
      <c r="AX33" s="65" t="s">
        <v>77</v>
      </c>
      <c r="AY33" s="64"/>
      <c r="AZ33" s="64"/>
      <c r="BA33" s="64"/>
      <c r="BB33" s="64"/>
      <c r="BC33" s="64">
        <v>3</v>
      </c>
      <c r="BD33" s="64">
        <v>2</v>
      </c>
      <c r="BE33" s="64">
        <v>7.7</v>
      </c>
      <c r="BF33" s="64">
        <v>6.7</v>
      </c>
      <c r="BG33" s="64">
        <v>6.9</v>
      </c>
      <c r="BH33" s="64">
        <v>6.5</v>
      </c>
      <c r="BI33" s="64">
        <v>7.7</v>
      </c>
      <c r="BJ33" s="64">
        <v>6.9</v>
      </c>
      <c r="BK33" s="64">
        <v>6.9</v>
      </c>
      <c r="BL33" s="64">
        <v>5.3</v>
      </c>
      <c r="BM33" s="64">
        <v>7.8</v>
      </c>
      <c r="BN33" s="64">
        <v>5.6</v>
      </c>
      <c r="BO33" s="65" t="s">
        <v>77</v>
      </c>
      <c r="BP33" s="64">
        <v>4.8</v>
      </c>
      <c r="BQ33" s="64">
        <v>8</v>
      </c>
      <c r="BR33" s="65" t="s">
        <v>77</v>
      </c>
      <c r="BS33" s="64"/>
      <c r="BT33" s="65" t="s">
        <v>77</v>
      </c>
      <c r="BU33" s="64"/>
      <c r="BV33" s="64">
        <v>5.9</v>
      </c>
      <c r="BW33" s="64">
        <v>6.6</v>
      </c>
      <c r="BX33" s="64"/>
      <c r="BY33" s="64"/>
      <c r="BZ33" s="64"/>
      <c r="CA33" s="65" t="s">
        <v>77</v>
      </c>
      <c r="CB33" s="64"/>
      <c r="CC33" s="64"/>
      <c r="CD33" s="64"/>
      <c r="CE33" s="64"/>
      <c r="CF33" s="64"/>
      <c r="CG33" s="64"/>
      <c r="CH33" s="64">
        <v>7.1</v>
      </c>
      <c r="CI33" s="64">
        <v>29</v>
      </c>
      <c r="CJ33" s="64">
        <v>30</v>
      </c>
      <c r="CK33" s="64">
        <v>5.2</v>
      </c>
      <c r="CL33" s="64">
        <v>6.4</v>
      </c>
      <c r="CM33" s="64"/>
      <c r="CN33" s="64"/>
      <c r="CO33" s="64">
        <v>7.1</v>
      </c>
      <c r="CP33" s="65" t="s">
        <v>77</v>
      </c>
      <c r="CQ33" s="64"/>
      <c r="CR33" s="64"/>
      <c r="CS33" s="65" t="s">
        <v>77</v>
      </c>
      <c r="CT33" s="64"/>
      <c r="CU33" s="64"/>
      <c r="CV33" s="64"/>
      <c r="CW33" s="64"/>
      <c r="CX33" s="64"/>
      <c r="CY33" s="64"/>
      <c r="CZ33" s="64"/>
      <c r="DA33" s="64">
        <v>7</v>
      </c>
      <c r="DB33" s="64">
        <v>17</v>
      </c>
      <c r="DC33" s="64"/>
      <c r="DD33" s="64"/>
      <c r="DE33" s="64"/>
      <c r="DF33" s="64">
        <v>0</v>
      </c>
      <c r="DG33" s="64">
        <v>4</v>
      </c>
      <c r="DH33" s="64">
        <v>75</v>
      </c>
      <c r="DI33" s="64">
        <v>62</v>
      </c>
      <c r="DJ33" s="64">
        <v>137</v>
      </c>
      <c r="DK33" s="64">
        <v>75</v>
      </c>
      <c r="DL33" s="64">
        <v>6.45</v>
      </c>
      <c r="DM33" s="64">
        <v>2.5099999999999998</v>
      </c>
      <c r="DN33" s="62"/>
      <c r="DO33" s="13">
        <f t="shared" si="0"/>
        <v>56</v>
      </c>
    </row>
    <row r="34" spans="2:119" ht="27.75" customHeight="1">
      <c r="B34" s="61">
        <v>2220329022</v>
      </c>
      <c r="C34" s="62" t="s">
        <v>1</v>
      </c>
      <c r="D34" s="62" t="s">
        <v>314</v>
      </c>
      <c r="E34" s="62" t="s">
        <v>106</v>
      </c>
      <c r="F34" s="63">
        <v>35229</v>
      </c>
      <c r="G34" s="62" t="s">
        <v>5</v>
      </c>
      <c r="H34" s="62" t="s">
        <v>144</v>
      </c>
      <c r="I34" s="64">
        <v>8.1999999999999993</v>
      </c>
      <c r="J34" s="64">
        <v>8.3000000000000007</v>
      </c>
      <c r="K34" s="64">
        <v>8.1</v>
      </c>
      <c r="L34" s="64">
        <v>4</v>
      </c>
      <c r="M34" s="64"/>
      <c r="N34" s="64">
        <v>4.5999999999999996</v>
      </c>
      <c r="O34" s="64"/>
      <c r="P34" s="64">
        <v>6.5</v>
      </c>
      <c r="Q34" s="64"/>
      <c r="R34" s="64">
        <v>5.9</v>
      </c>
      <c r="S34" s="64"/>
      <c r="T34" s="65" t="s">
        <v>77</v>
      </c>
      <c r="U34" s="64"/>
      <c r="V34" s="64"/>
      <c r="W34" s="64"/>
      <c r="X34" s="64">
        <v>6.7</v>
      </c>
      <c r="Y34" s="64">
        <v>8.3000000000000007</v>
      </c>
      <c r="Z34" s="64">
        <v>7.5</v>
      </c>
      <c r="AA34" s="64">
        <v>8.1999999999999993</v>
      </c>
      <c r="AB34" s="64"/>
      <c r="AC34" s="64"/>
      <c r="AD34" s="64">
        <v>8.3000000000000007</v>
      </c>
      <c r="AE34" s="64"/>
      <c r="AF34" s="64">
        <v>8.6</v>
      </c>
      <c r="AG34" s="64">
        <v>9.3000000000000007</v>
      </c>
      <c r="AH34" s="65" t="s">
        <v>77</v>
      </c>
      <c r="AI34" s="64">
        <v>8.1999999999999993</v>
      </c>
      <c r="AJ34" s="64">
        <v>7.5</v>
      </c>
      <c r="AK34" s="64">
        <v>8.5</v>
      </c>
      <c r="AL34" s="64">
        <v>36</v>
      </c>
      <c r="AM34" s="64">
        <v>9</v>
      </c>
      <c r="AN34" s="64">
        <v>7.3</v>
      </c>
      <c r="AO34" s="64">
        <v>7.3</v>
      </c>
      <c r="AP34" s="64"/>
      <c r="AQ34" s="64"/>
      <c r="AR34" s="64"/>
      <c r="AS34" s="64"/>
      <c r="AT34" s="64"/>
      <c r="AU34" s="64">
        <v>8.1999999999999993</v>
      </c>
      <c r="AV34" s="64"/>
      <c r="AW34" s="64"/>
      <c r="AX34" s="64"/>
      <c r="AY34" s="64"/>
      <c r="AZ34" s="64"/>
      <c r="BA34" s="65" t="s">
        <v>77</v>
      </c>
      <c r="BB34" s="64"/>
      <c r="BC34" s="64">
        <v>3</v>
      </c>
      <c r="BD34" s="64">
        <v>2</v>
      </c>
      <c r="BE34" s="64">
        <v>9.1</v>
      </c>
      <c r="BF34" s="64">
        <v>6.9</v>
      </c>
      <c r="BG34" s="64">
        <v>7.2</v>
      </c>
      <c r="BH34" s="64">
        <v>7.9</v>
      </c>
      <c r="BI34" s="64">
        <v>7.2</v>
      </c>
      <c r="BJ34" s="64">
        <v>7.4</v>
      </c>
      <c r="BK34" s="64">
        <v>7.6</v>
      </c>
      <c r="BL34" s="64">
        <v>8.5</v>
      </c>
      <c r="BM34" s="64">
        <v>7</v>
      </c>
      <c r="BN34" s="64">
        <v>7.4</v>
      </c>
      <c r="BO34" s="64">
        <v>6.8</v>
      </c>
      <c r="BP34" s="64">
        <v>6.9</v>
      </c>
      <c r="BQ34" s="64">
        <v>7.9</v>
      </c>
      <c r="BR34" s="65" t="s">
        <v>77</v>
      </c>
      <c r="BS34" s="64"/>
      <c r="BT34" s="65" t="s">
        <v>77</v>
      </c>
      <c r="BU34" s="64"/>
      <c r="BV34" s="64">
        <v>7.1</v>
      </c>
      <c r="BW34" s="64">
        <v>7.6</v>
      </c>
      <c r="BX34" s="65" t="s">
        <v>77</v>
      </c>
      <c r="BY34" s="64"/>
      <c r="BZ34" s="64"/>
      <c r="CA34" s="65" t="s">
        <v>77</v>
      </c>
      <c r="CB34" s="64"/>
      <c r="CC34" s="65" t="s">
        <v>77</v>
      </c>
      <c r="CD34" s="64"/>
      <c r="CE34" s="64"/>
      <c r="CF34" s="64"/>
      <c r="CG34" s="64"/>
      <c r="CH34" s="64">
        <v>8</v>
      </c>
      <c r="CI34" s="64">
        <v>31</v>
      </c>
      <c r="CJ34" s="64">
        <v>28</v>
      </c>
      <c r="CK34" s="64">
        <v>7.5</v>
      </c>
      <c r="CL34" s="64">
        <v>7.3</v>
      </c>
      <c r="CM34" s="64">
        <v>7.1</v>
      </c>
      <c r="CN34" s="64"/>
      <c r="CO34" s="65" t="s">
        <v>77</v>
      </c>
      <c r="CP34" s="64"/>
      <c r="CQ34" s="64"/>
      <c r="CR34" s="64"/>
      <c r="CS34" s="64">
        <v>8</v>
      </c>
      <c r="CT34" s="64"/>
      <c r="CU34" s="64"/>
      <c r="CV34" s="64"/>
      <c r="CW34" s="64"/>
      <c r="CX34" s="64"/>
      <c r="CY34" s="64"/>
      <c r="CZ34" s="64"/>
      <c r="DA34" s="64">
        <v>9</v>
      </c>
      <c r="DB34" s="64">
        <v>15</v>
      </c>
      <c r="DC34" s="64"/>
      <c r="DD34" s="64"/>
      <c r="DE34" s="64"/>
      <c r="DF34" s="64">
        <v>0</v>
      </c>
      <c r="DG34" s="64">
        <v>4</v>
      </c>
      <c r="DH34" s="64">
        <v>79</v>
      </c>
      <c r="DI34" s="64">
        <v>58</v>
      </c>
      <c r="DJ34" s="64">
        <v>137</v>
      </c>
      <c r="DK34" s="64">
        <v>79</v>
      </c>
      <c r="DL34" s="64">
        <v>7.44</v>
      </c>
      <c r="DM34" s="64">
        <v>3.16</v>
      </c>
      <c r="DN34" s="62"/>
      <c r="DO34" s="13">
        <f t="shared" si="0"/>
        <v>52</v>
      </c>
    </row>
    <row r="35" spans="2:119" ht="27.75" customHeight="1">
      <c r="B35" s="61">
        <v>2220328513</v>
      </c>
      <c r="C35" s="62" t="s">
        <v>3</v>
      </c>
      <c r="D35" s="62" t="s">
        <v>10</v>
      </c>
      <c r="E35" s="62" t="s">
        <v>315</v>
      </c>
      <c r="F35" s="63">
        <v>35873</v>
      </c>
      <c r="G35" s="62" t="s">
        <v>5</v>
      </c>
      <c r="H35" s="62" t="s">
        <v>144</v>
      </c>
      <c r="I35" s="64">
        <v>8.3000000000000007</v>
      </c>
      <c r="J35" s="64">
        <v>8.4</v>
      </c>
      <c r="K35" s="64">
        <v>4</v>
      </c>
      <c r="L35" s="64">
        <v>4.8</v>
      </c>
      <c r="M35" s="64"/>
      <c r="N35" s="64">
        <v>4.3</v>
      </c>
      <c r="O35" s="64"/>
      <c r="P35" s="64">
        <v>5.7</v>
      </c>
      <c r="Q35" s="64"/>
      <c r="R35" s="65" t="s">
        <v>77</v>
      </c>
      <c r="S35" s="64"/>
      <c r="T35" s="64"/>
      <c r="U35" s="64"/>
      <c r="V35" s="64"/>
      <c r="W35" s="64"/>
      <c r="X35" s="64">
        <v>6.1</v>
      </c>
      <c r="Y35" s="64">
        <v>7</v>
      </c>
      <c r="Z35" s="64">
        <v>5.4</v>
      </c>
      <c r="AA35" s="64">
        <v>7.9</v>
      </c>
      <c r="AB35" s="64"/>
      <c r="AC35" s="64"/>
      <c r="AD35" s="64">
        <v>8</v>
      </c>
      <c r="AE35" s="64"/>
      <c r="AF35" s="64">
        <v>8.6999999999999993</v>
      </c>
      <c r="AG35" s="64">
        <v>6.5</v>
      </c>
      <c r="AH35" s="65" t="s">
        <v>77</v>
      </c>
      <c r="AI35" s="64">
        <v>7.1</v>
      </c>
      <c r="AJ35" s="64"/>
      <c r="AK35" s="64">
        <v>8</v>
      </c>
      <c r="AL35" s="64">
        <v>31</v>
      </c>
      <c r="AM35" s="64">
        <v>14</v>
      </c>
      <c r="AN35" s="64">
        <v>5.8</v>
      </c>
      <c r="AO35" s="64">
        <v>6.5</v>
      </c>
      <c r="AP35" s="64"/>
      <c r="AQ35" s="64"/>
      <c r="AR35" s="64"/>
      <c r="AS35" s="64"/>
      <c r="AT35" s="64"/>
      <c r="AU35" s="64">
        <v>5.8</v>
      </c>
      <c r="AV35" s="64"/>
      <c r="AW35" s="64"/>
      <c r="AX35" s="64"/>
      <c r="AY35" s="64"/>
      <c r="AZ35" s="64"/>
      <c r="BA35" s="65" t="s">
        <v>77</v>
      </c>
      <c r="BB35" s="64"/>
      <c r="BC35" s="64">
        <v>3</v>
      </c>
      <c r="BD35" s="64">
        <v>2</v>
      </c>
      <c r="BE35" s="64">
        <v>8.1999999999999993</v>
      </c>
      <c r="BF35" s="64">
        <v>7.2</v>
      </c>
      <c r="BG35" s="64">
        <v>4.5999999999999996</v>
      </c>
      <c r="BH35" s="64">
        <v>5.9</v>
      </c>
      <c r="BI35" s="64">
        <v>7.8</v>
      </c>
      <c r="BJ35" s="64">
        <v>8.1999999999999993</v>
      </c>
      <c r="BK35" s="64">
        <v>7.5</v>
      </c>
      <c r="BL35" s="64">
        <v>7</v>
      </c>
      <c r="BM35" s="64">
        <v>7.9</v>
      </c>
      <c r="BN35" s="64"/>
      <c r="BO35" s="64"/>
      <c r="BP35" s="65" t="s">
        <v>77</v>
      </c>
      <c r="BQ35" s="64">
        <v>7</v>
      </c>
      <c r="BR35" s="64"/>
      <c r="BS35" s="64"/>
      <c r="BT35" s="64"/>
      <c r="BU35" s="64"/>
      <c r="BV35" s="64">
        <v>5.8</v>
      </c>
      <c r="BW35" s="64">
        <v>6.1</v>
      </c>
      <c r="BX35" s="65" t="s">
        <v>77</v>
      </c>
      <c r="BY35" s="64"/>
      <c r="BZ35" s="64"/>
      <c r="CA35" s="64"/>
      <c r="CB35" s="64"/>
      <c r="CC35" s="64"/>
      <c r="CD35" s="64"/>
      <c r="CE35" s="64"/>
      <c r="CF35" s="64"/>
      <c r="CG35" s="64"/>
      <c r="CH35" s="64">
        <v>8</v>
      </c>
      <c r="CI35" s="64">
        <v>25</v>
      </c>
      <c r="CJ35" s="64">
        <v>34</v>
      </c>
      <c r="CK35" s="64">
        <v>5.7</v>
      </c>
      <c r="CL35" s="64">
        <v>6.5</v>
      </c>
      <c r="CM35" s="64"/>
      <c r="CN35" s="64"/>
      <c r="CO35" s="64"/>
      <c r="CP35" s="64">
        <v>4.4000000000000004</v>
      </c>
      <c r="CQ35" s="64"/>
      <c r="CR35" s="64"/>
      <c r="CS35" s="64">
        <v>6.6</v>
      </c>
      <c r="CT35" s="64"/>
      <c r="CU35" s="64"/>
      <c r="CV35" s="64"/>
      <c r="CW35" s="64"/>
      <c r="CX35" s="64"/>
      <c r="CY35" s="64"/>
      <c r="CZ35" s="64"/>
      <c r="DA35" s="64">
        <v>9</v>
      </c>
      <c r="DB35" s="64">
        <v>15</v>
      </c>
      <c r="DC35" s="64"/>
      <c r="DD35" s="64"/>
      <c r="DE35" s="64"/>
      <c r="DF35" s="64">
        <v>0</v>
      </c>
      <c r="DG35" s="64">
        <v>4</v>
      </c>
      <c r="DH35" s="64">
        <v>68</v>
      </c>
      <c r="DI35" s="64">
        <v>69</v>
      </c>
      <c r="DJ35" s="64">
        <v>137</v>
      </c>
      <c r="DK35" s="64">
        <v>68</v>
      </c>
      <c r="DL35" s="64">
        <v>6.6</v>
      </c>
      <c r="DM35" s="64">
        <v>2.62</v>
      </c>
      <c r="DN35" s="62"/>
      <c r="DO35" s="13">
        <f t="shared" si="0"/>
        <v>63</v>
      </c>
    </row>
    <row r="36" spans="2:119" ht="27.75" customHeight="1">
      <c r="B36" s="61">
        <v>2220319204</v>
      </c>
      <c r="C36" s="62" t="s">
        <v>8</v>
      </c>
      <c r="D36" s="62" t="s">
        <v>316</v>
      </c>
      <c r="E36" s="62" t="s">
        <v>228</v>
      </c>
      <c r="F36" s="63">
        <v>35966</v>
      </c>
      <c r="G36" s="62" t="s">
        <v>5</v>
      </c>
      <c r="H36" s="62" t="s">
        <v>144</v>
      </c>
      <c r="I36" s="64">
        <v>8.3000000000000007</v>
      </c>
      <c r="J36" s="64">
        <v>8.1</v>
      </c>
      <c r="K36" s="64">
        <v>8.1999999999999993</v>
      </c>
      <c r="L36" s="64">
        <v>8.3000000000000007</v>
      </c>
      <c r="M36" s="64"/>
      <c r="N36" s="64">
        <v>8.1999999999999993</v>
      </c>
      <c r="O36" s="64"/>
      <c r="P36" s="64">
        <v>5.5</v>
      </c>
      <c r="Q36" s="64"/>
      <c r="R36" s="64">
        <v>7</v>
      </c>
      <c r="S36" s="64"/>
      <c r="T36" s="64"/>
      <c r="U36" s="64"/>
      <c r="V36" s="64"/>
      <c r="W36" s="64"/>
      <c r="X36" s="64">
        <v>6.2</v>
      </c>
      <c r="Y36" s="64">
        <v>6.9</v>
      </c>
      <c r="Z36" s="64">
        <v>9.1999999999999993</v>
      </c>
      <c r="AA36" s="64">
        <v>8.6999999999999993</v>
      </c>
      <c r="AB36" s="64"/>
      <c r="AC36" s="64"/>
      <c r="AD36" s="64">
        <v>6.5</v>
      </c>
      <c r="AE36" s="64">
        <v>7</v>
      </c>
      <c r="AF36" s="64">
        <v>8.6999999999999993</v>
      </c>
      <c r="AG36" s="64">
        <v>8.8000000000000007</v>
      </c>
      <c r="AH36" s="64"/>
      <c r="AI36" s="64">
        <v>8.1</v>
      </c>
      <c r="AJ36" s="64"/>
      <c r="AK36" s="64">
        <v>7.8</v>
      </c>
      <c r="AL36" s="64">
        <v>35</v>
      </c>
      <c r="AM36" s="64">
        <v>10</v>
      </c>
      <c r="AN36" s="64">
        <v>7.6</v>
      </c>
      <c r="AO36" s="64">
        <v>6.5</v>
      </c>
      <c r="AP36" s="64"/>
      <c r="AQ36" s="64"/>
      <c r="AR36" s="64"/>
      <c r="AS36" s="64"/>
      <c r="AT36" s="64"/>
      <c r="AU36" s="64">
        <v>5.8</v>
      </c>
      <c r="AV36" s="64"/>
      <c r="AW36" s="64"/>
      <c r="AX36" s="64"/>
      <c r="AY36" s="64"/>
      <c r="AZ36" s="64"/>
      <c r="BA36" s="64"/>
      <c r="BB36" s="64"/>
      <c r="BC36" s="64">
        <v>3</v>
      </c>
      <c r="BD36" s="64">
        <v>2</v>
      </c>
      <c r="BE36" s="64">
        <v>6</v>
      </c>
      <c r="BF36" s="64">
        <v>7.5</v>
      </c>
      <c r="BG36" s="64">
        <v>5.3</v>
      </c>
      <c r="BH36" s="64">
        <v>6.5</v>
      </c>
      <c r="BI36" s="64">
        <v>6.5</v>
      </c>
      <c r="BJ36" s="64">
        <v>7.9</v>
      </c>
      <c r="BK36" s="64">
        <v>4.5999999999999996</v>
      </c>
      <c r="BL36" s="64">
        <v>6</v>
      </c>
      <c r="BM36" s="64">
        <v>7.6</v>
      </c>
      <c r="BN36" s="64">
        <v>4.7</v>
      </c>
      <c r="BO36" s="64">
        <v>6.3</v>
      </c>
      <c r="BP36" s="64"/>
      <c r="BQ36" s="64">
        <v>7.2</v>
      </c>
      <c r="BR36" s="64"/>
      <c r="BS36" s="64"/>
      <c r="BT36" s="64"/>
      <c r="BU36" s="64"/>
      <c r="BV36" s="64">
        <v>7</v>
      </c>
      <c r="BW36" s="64">
        <v>6.5</v>
      </c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>
        <v>28</v>
      </c>
      <c r="CJ36" s="64">
        <v>31</v>
      </c>
      <c r="CK36" s="64"/>
      <c r="CL36" s="64">
        <v>6.1</v>
      </c>
      <c r="CM36" s="64"/>
      <c r="CN36" s="64"/>
      <c r="CO36" s="64">
        <v>6.3</v>
      </c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>
        <v>5</v>
      </c>
      <c r="DB36" s="64">
        <v>19</v>
      </c>
      <c r="DC36" s="64"/>
      <c r="DD36" s="64"/>
      <c r="DE36" s="64"/>
      <c r="DF36" s="64">
        <v>0</v>
      </c>
      <c r="DG36" s="64">
        <v>4</v>
      </c>
      <c r="DH36" s="64">
        <v>71</v>
      </c>
      <c r="DI36" s="64">
        <v>66</v>
      </c>
      <c r="DJ36" s="64">
        <v>137</v>
      </c>
      <c r="DK36" s="64">
        <v>71</v>
      </c>
      <c r="DL36" s="64">
        <v>7.03</v>
      </c>
      <c r="DM36" s="64">
        <v>2.91</v>
      </c>
      <c r="DN36" s="62"/>
      <c r="DO36" s="13">
        <f t="shared" si="0"/>
        <v>60</v>
      </c>
    </row>
    <row r="37" spans="2:119" ht="27.75" customHeight="1">
      <c r="B37" s="61">
        <v>2220326381</v>
      </c>
      <c r="C37" s="62" t="s">
        <v>3</v>
      </c>
      <c r="D37" s="62" t="s">
        <v>2</v>
      </c>
      <c r="E37" s="62" t="s">
        <v>228</v>
      </c>
      <c r="F37" s="63">
        <v>35888</v>
      </c>
      <c r="G37" s="62" t="s">
        <v>5</v>
      </c>
      <c r="H37" s="62" t="s">
        <v>144</v>
      </c>
      <c r="I37" s="64">
        <v>5</v>
      </c>
      <c r="J37" s="64">
        <v>6.3</v>
      </c>
      <c r="K37" s="64">
        <v>7.9</v>
      </c>
      <c r="L37" s="64">
        <v>5.8</v>
      </c>
      <c r="M37" s="64"/>
      <c r="N37" s="64">
        <v>4.3</v>
      </c>
      <c r="O37" s="64"/>
      <c r="P37" s="64">
        <v>7</v>
      </c>
      <c r="Q37" s="64"/>
      <c r="R37" s="64">
        <v>6.9</v>
      </c>
      <c r="S37" s="64"/>
      <c r="T37" s="65" t="s">
        <v>77</v>
      </c>
      <c r="U37" s="64"/>
      <c r="V37" s="64"/>
      <c r="W37" s="64"/>
      <c r="X37" s="64">
        <v>6</v>
      </c>
      <c r="Y37" s="64">
        <v>5</v>
      </c>
      <c r="Z37" s="65" t="s">
        <v>77</v>
      </c>
      <c r="AA37" s="64"/>
      <c r="AB37" s="64">
        <v>8</v>
      </c>
      <c r="AC37" s="64"/>
      <c r="AD37" s="64">
        <v>5.5</v>
      </c>
      <c r="AE37" s="64">
        <v>6.9</v>
      </c>
      <c r="AF37" s="64">
        <v>9.1</v>
      </c>
      <c r="AG37" s="64">
        <v>9.1999999999999993</v>
      </c>
      <c r="AH37" s="64">
        <v>6.6</v>
      </c>
      <c r="AI37" s="64">
        <v>6.1</v>
      </c>
      <c r="AJ37" s="64"/>
      <c r="AK37" s="64"/>
      <c r="AL37" s="64">
        <v>33</v>
      </c>
      <c r="AM37" s="64">
        <v>12</v>
      </c>
      <c r="AN37" s="64">
        <v>4.5</v>
      </c>
      <c r="AO37" s="64">
        <v>5.6</v>
      </c>
      <c r="AP37" s="64">
        <v>5.3</v>
      </c>
      <c r="AQ37" s="64"/>
      <c r="AR37" s="64"/>
      <c r="AS37" s="64"/>
      <c r="AT37" s="64"/>
      <c r="AU37" s="64"/>
      <c r="AV37" s="65" t="s">
        <v>77</v>
      </c>
      <c r="AW37" s="64"/>
      <c r="AX37" s="64"/>
      <c r="AY37" s="64"/>
      <c r="AZ37" s="64"/>
      <c r="BA37" s="64"/>
      <c r="BB37" s="64"/>
      <c r="BC37" s="64">
        <v>3</v>
      </c>
      <c r="BD37" s="64">
        <v>2</v>
      </c>
      <c r="BE37" s="64">
        <v>7.5</v>
      </c>
      <c r="BF37" s="64">
        <v>6.1</v>
      </c>
      <c r="BG37" s="64">
        <v>4</v>
      </c>
      <c r="BH37" s="64">
        <v>7.1</v>
      </c>
      <c r="BI37" s="64">
        <v>5.3</v>
      </c>
      <c r="BJ37" s="64">
        <v>7.7</v>
      </c>
      <c r="BK37" s="64">
        <v>6.9</v>
      </c>
      <c r="BL37" s="64">
        <v>6.5</v>
      </c>
      <c r="BM37" s="64">
        <v>6.6</v>
      </c>
      <c r="BN37" s="64">
        <v>4.5</v>
      </c>
      <c r="BO37" s="65" t="s">
        <v>77</v>
      </c>
      <c r="BP37" s="64">
        <v>7.2</v>
      </c>
      <c r="BQ37" s="64">
        <v>5.8</v>
      </c>
      <c r="BR37" s="64"/>
      <c r="BS37" s="64"/>
      <c r="BT37" s="64"/>
      <c r="BU37" s="64"/>
      <c r="BV37" s="64">
        <v>5.6</v>
      </c>
      <c r="BW37" s="64">
        <v>6.6</v>
      </c>
      <c r="BX37" s="64"/>
      <c r="BY37" s="64"/>
      <c r="BZ37" s="64"/>
      <c r="CA37" s="65" t="s">
        <v>77</v>
      </c>
      <c r="CB37" s="65" t="s">
        <v>77</v>
      </c>
      <c r="CC37" s="64"/>
      <c r="CD37" s="64"/>
      <c r="CE37" s="64"/>
      <c r="CF37" s="64"/>
      <c r="CG37" s="64">
        <v>6.2</v>
      </c>
      <c r="CH37" s="64">
        <v>7.3</v>
      </c>
      <c r="CI37" s="64">
        <v>32</v>
      </c>
      <c r="CJ37" s="64">
        <v>27</v>
      </c>
      <c r="CK37" s="64">
        <v>6.4</v>
      </c>
      <c r="CL37" s="64">
        <v>6.6</v>
      </c>
      <c r="CM37" s="64">
        <v>0</v>
      </c>
      <c r="CN37" s="64"/>
      <c r="CO37" s="64"/>
      <c r="CP37" s="64">
        <v>6.3</v>
      </c>
      <c r="CQ37" s="64"/>
      <c r="CR37" s="64"/>
      <c r="CS37" s="65" t="s">
        <v>77</v>
      </c>
      <c r="CT37" s="64"/>
      <c r="CU37" s="64"/>
      <c r="CV37" s="64"/>
      <c r="CW37" s="65" t="s">
        <v>77</v>
      </c>
      <c r="CX37" s="64"/>
      <c r="CY37" s="64"/>
      <c r="CZ37" s="65" t="s">
        <v>77</v>
      </c>
      <c r="DA37" s="64">
        <v>7</v>
      </c>
      <c r="DB37" s="64">
        <v>17</v>
      </c>
      <c r="DC37" s="64"/>
      <c r="DD37" s="64"/>
      <c r="DE37" s="64"/>
      <c r="DF37" s="64">
        <v>0</v>
      </c>
      <c r="DG37" s="64">
        <v>4</v>
      </c>
      <c r="DH37" s="64">
        <v>75</v>
      </c>
      <c r="DI37" s="64">
        <v>62</v>
      </c>
      <c r="DJ37" s="64">
        <v>137</v>
      </c>
      <c r="DK37" s="64">
        <v>81</v>
      </c>
      <c r="DL37" s="64">
        <v>5.85</v>
      </c>
      <c r="DM37" s="64">
        <v>2.25</v>
      </c>
      <c r="DN37" s="62"/>
      <c r="DO37" s="13">
        <f t="shared" si="0"/>
        <v>56</v>
      </c>
    </row>
    <row r="38" spans="2:119" ht="27.75" customHeight="1">
      <c r="B38" s="61">
        <v>2220326382</v>
      </c>
      <c r="C38" s="62" t="s">
        <v>3</v>
      </c>
      <c r="D38" s="62" t="s">
        <v>317</v>
      </c>
      <c r="E38" s="62" t="s">
        <v>228</v>
      </c>
      <c r="F38" s="63">
        <v>35941</v>
      </c>
      <c r="G38" s="62" t="s">
        <v>5</v>
      </c>
      <c r="H38" s="62" t="s">
        <v>144</v>
      </c>
      <c r="I38" s="64">
        <v>8.4</v>
      </c>
      <c r="J38" s="64">
        <v>7.8</v>
      </c>
      <c r="K38" s="64">
        <v>8.3000000000000007</v>
      </c>
      <c r="L38" s="64">
        <v>7.4</v>
      </c>
      <c r="M38" s="64"/>
      <c r="N38" s="64">
        <v>5.9</v>
      </c>
      <c r="O38" s="64"/>
      <c r="P38" s="64">
        <v>5.3</v>
      </c>
      <c r="Q38" s="64"/>
      <c r="R38" s="65" t="s">
        <v>77</v>
      </c>
      <c r="S38" s="64"/>
      <c r="T38" s="64"/>
      <c r="U38" s="64"/>
      <c r="V38" s="64"/>
      <c r="W38" s="64"/>
      <c r="X38" s="64">
        <v>7.1</v>
      </c>
      <c r="Y38" s="65" t="s">
        <v>77</v>
      </c>
      <c r="Z38" s="64">
        <v>6.3</v>
      </c>
      <c r="AA38" s="64"/>
      <c r="AB38" s="64">
        <v>8</v>
      </c>
      <c r="AC38" s="64"/>
      <c r="AD38" s="64">
        <v>5.7</v>
      </c>
      <c r="AE38" s="64"/>
      <c r="AF38" s="64">
        <v>9.5</v>
      </c>
      <c r="AG38" s="64">
        <v>9.6999999999999993</v>
      </c>
      <c r="AH38" s="65" t="s">
        <v>77</v>
      </c>
      <c r="AI38" s="64">
        <v>7.4</v>
      </c>
      <c r="AJ38" s="64">
        <v>6.2</v>
      </c>
      <c r="AK38" s="64">
        <v>9.1999999999999993</v>
      </c>
      <c r="AL38" s="64">
        <v>31</v>
      </c>
      <c r="AM38" s="64">
        <v>14</v>
      </c>
      <c r="AN38" s="64">
        <v>7.9</v>
      </c>
      <c r="AO38" s="64">
        <v>6.8</v>
      </c>
      <c r="AP38" s="64"/>
      <c r="AQ38" s="64"/>
      <c r="AR38" s="64"/>
      <c r="AS38" s="64"/>
      <c r="AT38" s="64"/>
      <c r="AU38" s="64"/>
      <c r="AV38" s="64"/>
      <c r="AW38" s="64"/>
      <c r="AX38" s="65" t="s">
        <v>77</v>
      </c>
      <c r="AY38" s="64"/>
      <c r="AZ38" s="64"/>
      <c r="BA38" s="64"/>
      <c r="BB38" s="64">
        <v>6.7</v>
      </c>
      <c r="BC38" s="64">
        <v>3</v>
      </c>
      <c r="BD38" s="64">
        <v>2</v>
      </c>
      <c r="BE38" s="64">
        <v>6.8</v>
      </c>
      <c r="BF38" s="64">
        <v>6.6</v>
      </c>
      <c r="BG38" s="64">
        <v>5.6</v>
      </c>
      <c r="BH38" s="64">
        <v>6</v>
      </c>
      <c r="BI38" s="64">
        <v>7.7</v>
      </c>
      <c r="BJ38" s="64">
        <v>7.9</v>
      </c>
      <c r="BK38" s="64">
        <v>5.5</v>
      </c>
      <c r="BL38" s="64">
        <v>7.3</v>
      </c>
      <c r="BM38" s="64">
        <v>7.8</v>
      </c>
      <c r="BN38" s="64">
        <v>4.3</v>
      </c>
      <c r="BO38" s="64">
        <v>5.2</v>
      </c>
      <c r="BP38" s="65" t="s">
        <v>77</v>
      </c>
      <c r="BQ38" s="64">
        <v>6.8</v>
      </c>
      <c r="BR38" s="64"/>
      <c r="BS38" s="64"/>
      <c r="BT38" s="64"/>
      <c r="BU38" s="64"/>
      <c r="BV38" s="64">
        <v>7.3</v>
      </c>
      <c r="BW38" s="64">
        <v>5.9</v>
      </c>
      <c r="BX38" s="64">
        <v>4.7</v>
      </c>
      <c r="BY38" s="64"/>
      <c r="BZ38" s="64"/>
      <c r="CA38" s="64">
        <v>5.3</v>
      </c>
      <c r="CB38" s="64"/>
      <c r="CC38" s="64"/>
      <c r="CD38" s="64"/>
      <c r="CE38" s="64"/>
      <c r="CF38" s="64"/>
      <c r="CG38" s="65" t="s">
        <v>77</v>
      </c>
      <c r="CH38" s="64">
        <v>8.3000000000000007</v>
      </c>
      <c r="CI38" s="64">
        <v>34</v>
      </c>
      <c r="CJ38" s="64">
        <v>25</v>
      </c>
      <c r="CK38" s="64">
        <v>6</v>
      </c>
      <c r="CL38" s="64"/>
      <c r="CM38" s="65" t="s">
        <v>77</v>
      </c>
      <c r="CN38" s="64"/>
      <c r="CO38" s="64">
        <v>5.6</v>
      </c>
      <c r="CP38" s="64">
        <v>6.4</v>
      </c>
      <c r="CQ38" s="64"/>
      <c r="CR38" s="64"/>
      <c r="CS38" s="65" t="s">
        <v>77</v>
      </c>
      <c r="CT38" s="64"/>
      <c r="CU38" s="64"/>
      <c r="CV38" s="64"/>
      <c r="CW38" s="64"/>
      <c r="CX38" s="64"/>
      <c r="CY38" s="64"/>
      <c r="CZ38" s="64"/>
      <c r="DA38" s="64">
        <v>8</v>
      </c>
      <c r="DB38" s="64">
        <v>16</v>
      </c>
      <c r="DC38" s="64"/>
      <c r="DD38" s="64"/>
      <c r="DE38" s="64"/>
      <c r="DF38" s="64">
        <v>0</v>
      </c>
      <c r="DG38" s="64">
        <v>4</v>
      </c>
      <c r="DH38" s="64">
        <v>76</v>
      </c>
      <c r="DI38" s="64">
        <v>61</v>
      </c>
      <c r="DJ38" s="64">
        <v>137</v>
      </c>
      <c r="DK38" s="64">
        <v>76</v>
      </c>
      <c r="DL38" s="64">
        <v>6.68</v>
      </c>
      <c r="DM38" s="64">
        <v>2.61</v>
      </c>
      <c r="DN38" s="62"/>
      <c r="DO38" s="13">
        <f t="shared" si="0"/>
        <v>55</v>
      </c>
    </row>
    <row r="39" spans="2:119" ht="27.75" customHeight="1">
      <c r="B39" s="61">
        <v>2220326383</v>
      </c>
      <c r="C39" s="62" t="s">
        <v>261</v>
      </c>
      <c r="D39" s="62" t="s">
        <v>318</v>
      </c>
      <c r="E39" s="62" t="s">
        <v>319</v>
      </c>
      <c r="F39" s="63">
        <v>36027</v>
      </c>
      <c r="G39" s="62" t="s">
        <v>5</v>
      </c>
      <c r="H39" s="62" t="s">
        <v>144</v>
      </c>
      <c r="I39" s="64">
        <v>0</v>
      </c>
      <c r="J39" s="64">
        <v>7</v>
      </c>
      <c r="K39" s="64">
        <v>0</v>
      </c>
      <c r="L39" s="64">
        <v>7.3</v>
      </c>
      <c r="M39" s="64"/>
      <c r="N39" s="65" t="s">
        <v>77</v>
      </c>
      <c r="O39" s="64"/>
      <c r="P39" s="64"/>
      <c r="Q39" s="64"/>
      <c r="R39" s="64"/>
      <c r="S39" s="64"/>
      <c r="T39" s="64"/>
      <c r="U39" s="64"/>
      <c r="V39" s="64"/>
      <c r="W39" s="64"/>
      <c r="X39" s="64">
        <v>0</v>
      </c>
      <c r="Y39" s="64"/>
      <c r="Z39" s="64">
        <v>0</v>
      </c>
      <c r="AA39" s="64"/>
      <c r="AB39" s="65" t="s">
        <v>77</v>
      </c>
      <c r="AC39" s="64"/>
      <c r="AD39" s="64">
        <v>0</v>
      </c>
      <c r="AE39" s="64"/>
      <c r="AF39" s="64">
        <v>7.2</v>
      </c>
      <c r="AG39" s="64">
        <v>6.4</v>
      </c>
      <c r="AH39" s="64"/>
      <c r="AI39" s="65" t="s">
        <v>77</v>
      </c>
      <c r="AJ39" s="64"/>
      <c r="AK39" s="64"/>
      <c r="AL39" s="64">
        <v>6</v>
      </c>
      <c r="AM39" s="64">
        <v>39</v>
      </c>
      <c r="AN39" s="64">
        <v>0</v>
      </c>
      <c r="AO39" s="65" t="s">
        <v>77</v>
      </c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>
        <v>0</v>
      </c>
      <c r="BD39" s="64">
        <v>5</v>
      </c>
      <c r="BE39" s="64">
        <v>6</v>
      </c>
      <c r="BF39" s="64">
        <v>5.3</v>
      </c>
      <c r="BG39" s="64">
        <v>4.4000000000000004</v>
      </c>
      <c r="BH39" s="64">
        <v>0</v>
      </c>
      <c r="BI39" s="64">
        <v>0</v>
      </c>
      <c r="BJ39" s="64">
        <v>5.9</v>
      </c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>
        <v>5.4</v>
      </c>
      <c r="BW39" s="64">
        <v>4.7</v>
      </c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>
        <v>0</v>
      </c>
      <c r="CI39" s="64">
        <v>12</v>
      </c>
      <c r="CJ39" s="64">
        <v>47</v>
      </c>
      <c r="CK39" s="65" t="s">
        <v>77</v>
      </c>
      <c r="CL39" s="64">
        <v>7.1</v>
      </c>
      <c r="CM39" s="64"/>
      <c r="CN39" s="65" t="s">
        <v>77</v>
      </c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>
        <v>2</v>
      </c>
      <c r="DB39" s="64">
        <v>22</v>
      </c>
      <c r="DC39" s="64"/>
      <c r="DD39" s="64"/>
      <c r="DE39" s="64"/>
      <c r="DF39" s="64">
        <v>0</v>
      </c>
      <c r="DG39" s="64">
        <v>4</v>
      </c>
      <c r="DH39" s="64">
        <v>20</v>
      </c>
      <c r="DI39" s="64">
        <v>117</v>
      </c>
      <c r="DJ39" s="64">
        <v>137</v>
      </c>
      <c r="DK39" s="64">
        <v>45</v>
      </c>
      <c r="DL39" s="64">
        <v>2.66</v>
      </c>
      <c r="DM39" s="64">
        <v>0.98</v>
      </c>
      <c r="DN39" s="62"/>
      <c r="DO39" s="13">
        <f t="shared" si="0"/>
        <v>108</v>
      </c>
    </row>
    <row r="40" spans="2:119" ht="27.75" customHeight="1">
      <c r="B40" s="61">
        <v>2220323974</v>
      </c>
      <c r="C40" s="62" t="s">
        <v>320</v>
      </c>
      <c r="D40" s="62" t="s">
        <v>285</v>
      </c>
      <c r="E40" s="62" t="s">
        <v>221</v>
      </c>
      <c r="F40" s="63">
        <v>35995</v>
      </c>
      <c r="G40" s="62" t="s">
        <v>5</v>
      </c>
      <c r="H40" s="62" t="s">
        <v>144</v>
      </c>
      <c r="I40" s="64">
        <v>8.6</v>
      </c>
      <c r="J40" s="64">
        <v>8.6999999999999993</v>
      </c>
      <c r="K40" s="64">
        <v>8.3000000000000007</v>
      </c>
      <c r="L40" s="64">
        <v>5.7</v>
      </c>
      <c r="M40" s="64"/>
      <c r="N40" s="64">
        <v>6.7</v>
      </c>
      <c r="O40" s="64"/>
      <c r="P40" s="64">
        <v>4.9000000000000004</v>
      </c>
      <c r="Q40" s="64"/>
      <c r="R40" s="64">
        <v>6.8</v>
      </c>
      <c r="S40" s="64"/>
      <c r="T40" s="65" t="s">
        <v>77</v>
      </c>
      <c r="U40" s="64"/>
      <c r="V40" s="64"/>
      <c r="W40" s="64"/>
      <c r="X40" s="64">
        <v>6.3</v>
      </c>
      <c r="Y40" s="64">
        <v>7.6</v>
      </c>
      <c r="Z40" s="64">
        <v>8.5</v>
      </c>
      <c r="AA40" s="64">
        <v>9.4</v>
      </c>
      <c r="AB40" s="64"/>
      <c r="AC40" s="64"/>
      <c r="AD40" s="64">
        <v>7.2</v>
      </c>
      <c r="AE40" s="65" t="s">
        <v>77</v>
      </c>
      <c r="AF40" s="64">
        <v>9.6999999999999993</v>
      </c>
      <c r="AG40" s="64">
        <v>8.6</v>
      </c>
      <c r="AH40" s="65" t="s">
        <v>77</v>
      </c>
      <c r="AI40" s="64">
        <v>7.9</v>
      </c>
      <c r="AJ40" s="64">
        <v>7.1</v>
      </c>
      <c r="AK40" s="64"/>
      <c r="AL40" s="64">
        <v>34</v>
      </c>
      <c r="AM40" s="64">
        <v>11</v>
      </c>
      <c r="AN40" s="64">
        <v>6.4</v>
      </c>
      <c r="AO40" s="64">
        <v>7.1</v>
      </c>
      <c r="AP40" s="64"/>
      <c r="AQ40" s="64"/>
      <c r="AR40" s="64"/>
      <c r="AS40" s="64"/>
      <c r="AT40" s="64">
        <v>6.2</v>
      </c>
      <c r="AU40" s="64"/>
      <c r="AV40" s="64"/>
      <c r="AW40" s="64"/>
      <c r="AX40" s="64"/>
      <c r="AY40" s="64"/>
      <c r="AZ40" s="65" t="s">
        <v>77</v>
      </c>
      <c r="BA40" s="64"/>
      <c r="BB40" s="64"/>
      <c r="BC40" s="64">
        <v>3</v>
      </c>
      <c r="BD40" s="64">
        <v>2</v>
      </c>
      <c r="BE40" s="64">
        <v>8.6999999999999993</v>
      </c>
      <c r="BF40" s="64">
        <v>5</v>
      </c>
      <c r="BG40" s="64">
        <v>5.4</v>
      </c>
      <c r="BH40" s="64">
        <v>5.5</v>
      </c>
      <c r="BI40" s="64">
        <v>7.1</v>
      </c>
      <c r="BJ40" s="64">
        <v>7.6</v>
      </c>
      <c r="BK40" s="64">
        <v>5.6</v>
      </c>
      <c r="BL40" s="64">
        <v>4.9000000000000004</v>
      </c>
      <c r="BM40" s="64">
        <v>7.5</v>
      </c>
      <c r="BN40" s="65" t="s">
        <v>77</v>
      </c>
      <c r="BO40" s="64"/>
      <c r="BP40" s="64">
        <v>4.7</v>
      </c>
      <c r="BQ40" s="64">
        <v>5.9</v>
      </c>
      <c r="BR40" s="64"/>
      <c r="BS40" s="64"/>
      <c r="BT40" s="64"/>
      <c r="BU40" s="64"/>
      <c r="BV40" s="64">
        <v>6.7</v>
      </c>
      <c r="BW40" s="64">
        <v>6.3</v>
      </c>
      <c r="BX40" s="64"/>
      <c r="BY40" s="64"/>
      <c r="BZ40" s="64"/>
      <c r="CA40" s="65" t="s">
        <v>77</v>
      </c>
      <c r="CB40" s="64"/>
      <c r="CC40" s="64"/>
      <c r="CD40" s="64"/>
      <c r="CE40" s="64"/>
      <c r="CF40" s="64"/>
      <c r="CG40" s="64">
        <v>5.7</v>
      </c>
      <c r="CH40" s="64">
        <v>8.3000000000000007</v>
      </c>
      <c r="CI40" s="64">
        <v>30</v>
      </c>
      <c r="CJ40" s="64">
        <v>29</v>
      </c>
      <c r="CK40" s="64">
        <v>5.4</v>
      </c>
      <c r="CL40" s="64">
        <v>7.6</v>
      </c>
      <c r="CM40" s="65" t="s">
        <v>77</v>
      </c>
      <c r="CN40" s="64"/>
      <c r="CO40" s="64">
        <v>7.9</v>
      </c>
      <c r="CP40" s="65" t="s">
        <v>77</v>
      </c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>
        <v>7</v>
      </c>
      <c r="DB40" s="64">
        <v>17</v>
      </c>
      <c r="DC40" s="64"/>
      <c r="DD40" s="64"/>
      <c r="DE40" s="64"/>
      <c r="DF40" s="64">
        <v>0</v>
      </c>
      <c r="DG40" s="64">
        <v>4</v>
      </c>
      <c r="DH40" s="64">
        <v>74</v>
      </c>
      <c r="DI40" s="64">
        <v>63</v>
      </c>
      <c r="DJ40" s="64">
        <v>137</v>
      </c>
      <c r="DK40" s="64">
        <v>74</v>
      </c>
      <c r="DL40" s="64">
        <v>6.93</v>
      </c>
      <c r="DM40" s="64">
        <v>2.82</v>
      </c>
      <c r="DN40" s="62"/>
      <c r="DO40" s="13">
        <f t="shared" si="0"/>
        <v>57</v>
      </c>
    </row>
    <row r="41" spans="2:119" ht="27.75" customHeight="1">
      <c r="B41" s="61">
        <v>2220326387</v>
      </c>
      <c r="C41" s="62" t="s">
        <v>3</v>
      </c>
      <c r="D41" s="62" t="s">
        <v>118</v>
      </c>
      <c r="E41" s="62" t="s">
        <v>261</v>
      </c>
      <c r="F41" s="63">
        <v>35864</v>
      </c>
      <c r="G41" s="62" t="s">
        <v>5</v>
      </c>
      <c r="H41" s="62" t="s">
        <v>144</v>
      </c>
      <c r="I41" s="64">
        <v>7.3</v>
      </c>
      <c r="J41" s="64">
        <v>7.2</v>
      </c>
      <c r="K41" s="64">
        <v>6.2</v>
      </c>
      <c r="L41" s="64">
        <v>7.3</v>
      </c>
      <c r="M41" s="64"/>
      <c r="N41" s="64">
        <v>5.3</v>
      </c>
      <c r="O41" s="64"/>
      <c r="P41" s="64">
        <v>5.2</v>
      </c>
      <c r="Q41" s="64"/>
      <c r="R41" s="64">
        <v>5</v>
      </c>
      <c r="S41" s="64"/>
      <c r="T41" s="65" t="s">
        <v>77</v>
      </c>
      <c r="U41" s="64"/>
      <c r="V41" s="64"/>
      <c r="W41" s="64"/>
      <c r="X41" s="64">
        <v>6.1</v>
      </c>
      <c r="Y41" s="64">
        <v>7.1</v>
      </c>
      <c r="Z41" s="65" t="s">
        <v>77</v>
      </c>
      <c r="AA41" s="64"/>
      <c r="AB41" s="64">
        <v>7.5</v>
      </c>
      <c r="AC41" s="64"/>
      <c r="AD41" s="64">
        <v>8.3000000000000007</v>
      </c>
      <c r="AE41" s="65" t="s">
        <v>77</v>
      </c>
      <c r="AF41" s="64">
        <v>9.9</v>
      </c>
      <c r="AG41" s="64">
        <v>9.1999999999999993</v>
      </c>
      <c r="AH41" s="64"/>
      <c r="AI41" s="64">
        <v>8.3000000000000007</v>
      </c>
      <c r="AJ41" s="64">
        <v>6.5</v>
      </c>
      <c r="AK41" s="64">
        <v>7.6</v>
      </c>
      <c r="AL41" s="64">
        <v>33</v>
      </c>
      <c r="AM41" s="64">
        <v>12</v>
      </c>
      <c r="AN41" s="64">
        <v>6</v>
      </c>
      <c r="AO41" s="64">
        <v>9.1999999999999993</v>
      </c>
      <c r="AP41" s="64">
        <v>6.1</v>
      </c>
      <c r="AQ41" s="64"/>
      <c r="AR41" s="64"/>
      <c r="AS41" s="64"/>
      <c r="AT41" s="64"/>
      <c r="AU41" s="64"/>
      <c r="AV41" s="64"/>
      <c r="AW41" s="64"/>
      <c r="AX41" s="64"/>
      <c r="AY41" s="64"/>
      <c r="AZ41" s="65" t="s">
        <v>77</v>
      </c>
      <c r="BA41" s="64"/>
      <c r="BB41" s="64"/>
      <c r="BC41" s="64">
        <v>3</v>
      </c>
      <c r="BD41" s="64">
        <v>2</v>
      </c>
      <c r="BE41" s="64">
        <v>6.5</v>
      </c>
      <c r="BF41" s="64">
        <v>6</v>
      </c>
      <c r="BG41" s="64">
        <v>4.9000000000000004</v>
      </c>
      <c r="BH41" s="64">
        <v>7.8</v>
      </c>
      <c r="BI41" s="64">
        <v>5.9</v>
      </c>
      <c r="BJ41" s="64">
        <v>4.8</v>
      </c>
      <c r="BK41" s="64">
        <v>5.0999999999999996</v>
      </c>
      <c r="BL41" s="64">
        <v>6.9</v>
      </c>
      <c r="BM41" s="64">
        <v>6.7</v>
      </c>
      <c r="BN41" s="65" t="s">
        <v>77</v>
      </c>
      <c r="BO41" s="65" t="s">
        <v>77</v>
      </c>
      <c r="BP41" s="64">
        <v>7</v>
      </c>
      <c r="BQ41" s="64">
        <v>7.1</v>
      </c>
      <c r="BR41" s="64"/>
      <c r="BS41" s="64"/>
      <c r="BT41" s="65" t="s">
        <v>77</v>
      </c>
      <c r="BU41" s="64"/>
      <c r="BV41" s="64">
        <v>5.2</v>
      </c>
      <c r="BW41" s="64">
        <v>7.1</v>
      </c>
      <c r="BX41" s="64">
        <v>6</v>
      </c>
      <c r="BY41" s="64"/>
      <c r="BZ41" s="64"/>
      <c r="CA41" s="65" t="s">
        <v>77</v>
      </c>
      <c r="CB41" s="64"/>
      <c r="CC41" s="64"/>
      <c r="CD41" s="64"/>
      <c r="CE41" s="64"/>
      <c r="CF41" s="64"/>
      <c r="CG41" s="65" t="s">
        <v>77</v>
      </c>
      <c r="CH41" s="64">
        <v>8.3000000000000007</v>
      </c>
      <c r="CI41" s="64">
        <v>29</v>
      </c>
      <c r="CJ41" s="64">
        <v>30</v>
      </c>
      <c r="CK41" s="64">
        <v>5.3</v>
      </c>
      <c r="CL41" s="64">
        <v>5.7</v>
      </c>
      <c r="CM41" s="64">
        <v>0</v>
      </c>
      <c r="CN41" s="64"/>
      <c r="CO41" s="64"/>
      <c r="CP41" s="64">
        <v>7.1</v>
      </c>
      <c r="CQ41" s="64"/>
      <c r="CR41" s="64"/>
      <c r="CS41" s="64">
        <v>8.1999999999999993</v>
      </c>
      <c r="CT41" s="64"/>
      <c r="CU41" s="64"/>
      <c r="CV41" s="64"/>
      <c r="CW41" s="64"/>
      <c r="CX41" s="64"/>
      <c r="CY41" s="64"/>
      <c r="CZ41" s="64"/>
      <c r="DA41" s="64">
        <v>9</v>
      </c>
      <c r="DB41" s="64">
        <v>15</v>
      </c>
      <c r="DC41" s="64"/>
      <c r="DD41" s="64"/>
      <c r="DE41" s="64"/>
      <c r="DF41" s="64">
        <v>0</v>
      </c>
      <c r="DG41" s="64">
        <v>4</v>
      </c>
      <c r="DH41" s="64">
        <v>74</v>
      </c>
      <c r="DI41" s="64">
        <v>63</v>
      </c>
      <c r="DJ41" s="64">
        <v>137</v>
      </c>
      <c r="DK41" s="64">
        <v>80</v>
      </c>
      <c r="DL41" s="64">
        <v>6.25</v>
      </c>
      <c r="DM41" s="64">
        <v>2.4300000000000002</v>
      </c>
      <c r="DN41" s="62"/>
      <c r="DO41" s="13">
        <f t="shared" si="0"/>
        <v>57</v>
      </c>
    </row>
    <row r="42" spans="2:119" ht="27.75" customHeight="1">
      <c r="B42" s="61">
        <v>2220326388</v>
      </c>
      <c r="C42" s="62" t="s">
        <v>3</v>
      </c>
      <c r="D42" s="62" t="s">
        <v>97</v>
      </c>
      <c r="E42" s="62" t="s">
        <v>268</v>
      </c>
      <c r="F42" s="63">
        <v>36047</v>
      </c>
      <c r="G42" s="62" t="s">
        <v>5</v>
      </c>
      <c r="H42" s="62" t="s">
        <v>144</v>
      </c>
      <c r="I42" s="64">
        <v>7.7</v>
      </c>
      <c r="J42" s="64">
        <v>7</v>
      </c>
      <c r="K42" s="64">
        <v>0</v>
      </c>
      <c r="L42" s="64">
        <v>4</v>
      </c>
      <c r="M42" s="64"/>
      <c r="N42" s="65" t="s">
        <v>77</v>
      </c>
      <c r="O42" s="64"/>
      <c r="P42" s="64"/>
      <c r="Q42" s="64"/>
      <c r="R42" s="64"/>
      <c r="S42" s="64"/>
      <c r="T42" s="64"/>
      <c r="U42" s="64"/>
      <c r="V42" s="64"/>
      <c r="W42" s="64"/>
      <c r="X42" s="64">
        <v>4.8</v>
      </c>
      <c r="Y42" s="64">
        <v>6.1</v>
      </c>
      <c r="Z42" s="64">
        <v>0</v>
      </c>
      <c r="AA42" s="64"/>
      <c r="AB42" s="64"/>
      <c r="AC42" s="64"/>
      <c r="AD42" s="64">
        <v>7</v>
      </c>
      <c r="AE42" s="64">
        <v>4.0999999999999996</v>
      </c>
      <c r="AF42" s="64">
        <v>9.5</v>
      </c>
      <c r="AG42" s="64">
        <v>9.1999999999999993</v>
      </c>
      <c r="AH42" s="64"/>
      <c r="AI42" s="65" t="s">
        <v>77</v>
      </c>
      <c r="AJ42" s="64"/>
      <c r="AK42" s="64">
        <v>4.7</v>
      </c>
      <c r="AL42" s="64">
        <v>20</v>
      </c>
      <c r="AM42" s="64">
        <v>25</v>
      </c>
      <c r="AN42" s="64">
        <v>5.5</v>
      </c>
      <c r="AO42" s="64">
        <v>5</v>
      </c>
      <c r="AP42" s="64">
        <v>4.9000000000000004</v>
      </c>
      <c r="AQ42" s="64"/>
      <c r="AR42" s="64"/>
      <c r="AS42" s="64"/>
      <c r="AT42" s="64"/>
      <c r="AU42" s="64"/>
      <c r="AV42" s="65" t="s">
        <v>77</v>
      </c>
      <c r="AW42" s="64"/>
      <c r="AX42" s="64"/>
      <c r="AY42" s="64"/>
      <c r="AZ42" s="64"/>
      <c r="BA42" s="64"/>
      <c r="BB42" s="64"/>
      <c r="BC42" s="64">
        <v>3</v>
      </c>
      <c r="BD42" s="64">
        <v>2</v>
      </c>
      <c r="BE42" s="64">
        <v>8</v>
      </c>
      <c r="BF42" s="64">
        <v>5.4</v>
      </c>
      <c r="BG42" s="64">
        <v>5.2</v>
      </c>
      <c r="BH42" s="64">
        <v>6.7</v>
      </c>
      <c r="BI42" s="64">
        <v>7.3</v>
      </c>
      <c r="BJ42" s="64">
        <v>5</v>
      </c>
      <c r="BK42" s="65" t="s">
        <v>77</v>
      </c>
      <c r="BL42" s="64">
        <v>5.4</v>
      </c>
      <c r="BM42" s="64">
        <v>6.9</v>
      </c>
      <c r="BN42" s="64"/>
      <c r="BO42" s="64"/>
      <c r="BP42" s="64"/>
      <c r="BQ42" s="65" t="s">
        <v>77</v>
      </c>
      <c r="BR42" s="64"/>
      <c r="BS42" s="64"/>
      <c r="BT42" s="64"/>
      <c r="BU42" s="64"/>
      <c r="BV42" s="64">
        <v>5.7</v>
      </c>
      <c r="BW42" s="64">
        <v>5.8</v>
      </c>
      <c r="BX42" s="64"/>
      <c r="BY42" s="64"/>
      <c r="BZ42" s="64"/>
      <c r="CA42" s="64">
        <v>0</v>
      </c>
      <c r="CB42" s="64"/>
      <c r="CC42" s="64"/>
      <c r="CD42" s="64"/>
      <c r="CE42" s="64"/>
      <c r="CF42" s="64"/>
      <c r="CG42" s="65" t="s">
        <v>77</v>
      </c>
      <c r="CH42" s="64">
        <v>7.2</v>
      </c>
      <c r="CI42" s="64">
        <v>21</v>
      </c>
      <c r="CJ42" s="64">
        <v>38</v>
      </c>
      <c r="CK42" s="64">
        <v>4.9000000000000004</v>
      </c>
      <c r="CL42" s="64">
        <v>5.4</v>
      </c>
      <c r="CM42" s="64"/>
      <c r="CN42" s="64"/>
      <c r="CO42" s="64">
        <v>6.2</v>
      </c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>
        <v>7</v>
      </c>
      <c r="DB42" s="64">
        <v>17</v>
      </c>
      <c r="DC42" s="64"/>
      <c r="DD42" s="64"/>
      <c r="DE42" s="64"/>
      <c r="DF42" s="64">
        <v>0</v>
      </c>
      <c r="DG42" s="64">
        <v>4</v>
      </c>
      <c r="DH42" s="64">
        <v>51</v>
      </c>
      <c r="DI42" s="64">
        <v>86</v>
      </c>
      <c r="DJ42" s="64">
        <v>137</v>
      </c>
      <c r="DK42" s="64">
        <v>65</v>
      </c>
      <c r="DL42" s="64">
        <v>4.7300000000000004</v>
      </c>
      <c r="DM42" s="64">
        <v>1.74</v>
      </c>
      <c r="DN42" s="62"/>
      <c r="DO42" s="13">
        <f t="shared" si="0"/>
        <v>80</v>
      </c>
    </row>
    <row r="43" spans="2:119" ht="27.75" customHeight="1">
      <c r="B43" s="61">
        <v>2221326389</v>
      </c>
      <c r="C43" s="62" t="s">
        <v>3</v>
      </c>
      <c r="D43" s="62" t="s">
        <v>89</v>
      </c>
      <c r="E43" s="62" t="s">
        <v>87</v>
      </c>
      <c r="F43" s="63">
        <v>36109</v>
      </c>
      <c r="G43" s="62" t="s">
        <v>88</v>
      </c>
      <c r="H43" s="62" t="s">
        <v>144</v>
      </c>
      <c r="I43" s="64">
        <v>7.5</v>
      </c>
      <c r="J43" s="64">
        <v>4.5999999999999996</v>
      </c>
      <c r="K43" s="64">
        <v>5.7</v>
      </c>
      <c r="L43" s="64">
        <v>0</v>
      </c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>
        <v>4</v>
      </c>
      <c r="Y43" s="65" t="s">
        <v>77</v>
      </c>
      <c r="Z43" s="64">
        <v>5.9</v>
      </c>
      <c r="AA43" s="65" t="s">
        <v>77</v>
      </c>
      <c r="AB43" s="64"/>
      <c r="AC43" s="64"/>
      <c r="AD43" s="64"/>
      <c r="AE43" s="64"/>
      <c r="AF43" s="64">
        <v>9</v>
      </c>
      <c r="AG43" s="64">
        <v>8.4</v>
      </c>
      <c r="AH43" s="64"/>
      <c r="AI43" s="64">
        <v>4.9000000000000004</v>
      </c>
      <c r="AJ43" s="65" t="s">
        <v>77</v>
      </c>
      <c r="AK43" s="64"/>
      <c r="AL43" s="64">
        <v>16</v>
      </c>
      <c r="AM43" s="64">
        <v>29</v>
      </c>
      <c r="AN43" s="64">
        <v>8.1</v>
      </c>
      <c r="AO43" s="64">
        <v>7.3</v>
      </c>
      <c r="AP43" s="64">
        <v>6.7</v>
      </c>
      <c r="AQ43" s="64"/>
      <c r="AR43" s="64"/>
      <c r="AS43" s="64"/>
      <c r="AT43" s="64"/>
      <c r="AU43" s="64"/>
      <c r="AV43" s="64"/>
      <c r="AW43" s="64"/>
      <c r="AX43" s="65" t="s">
        <v>77</v>
      </c>
      <c r="AY43" s="64"/>
      <c r="AZ43" s="64"/>
      <c r="BA43" s="64"/>
      <c r="BB43" s="64"/>
      <c r="BC43" s="64">
        <v>3</v>
      </c>
      <c r="BD43" s="64">
        <v>2</v>
      </c>
      <c r="BE43" s="64">
        <v>9.3000000000000007</v>
      </c>
      <c r="BF43" s="64">
        <v>4.8</v>
      </c>
      <c r="BG43" s="64">
        <v>4.7</v>
      </c>
      <c r="BH43" s="64">
        <v>0</v>
      </c>
      <c r="BI43" s="64">
        <v>7.9</v>
      </c>
      <c r="BJ43" s="64">
        <v>0</v>
      </c>
      <c r="BK43" s="64">
        <v>5.3</v>
      </c>
      <c r="BL43" s="64"/>
      <c r="BM43" s="65" t="s">
        <v>77</v>
      </c>
      <c r="BN43" s="64"/>
      <c r="BO43" s="65" t="s">
        <v>77</v>
      </c>
      <c r="BP43" s="64"/>
      <c r="BQ43" s="64"/>
      <c r="BR43" s="64"/>
      <c r="BS43" s="64"/>
      <c r="BT43" s="64"/>
      <c r="BU43" s="64"/>
      <c r="BV43" s="64">
        <v>6.4</v>
      </c>
      <c r="BW43" s="64">
        <v>4.9000000000000004</v>
      </c>
      <c r="BX43" s="64"/>
      <c r="BY43" s="64"/>
      <c r="BZ43" s="64"/>
      <c r="CA43" s="65" t="s">
        <v>77</v>
      </c>
      <c r="CB43" s="64"/>
      <c r="CC43" s="64"/>
      <c r="CD43" s="64"/>
      <c r="CE43" s="64"/>
      <c r="CF43" s="64"/>
      <c r="CG43" s="64"/>
      <c r="CH43" s="64">
        <v>7.1</v>
      </c>
      <c r="CI43" s="64">
        <v>15</v>
      </c>
      <c r="CJ43" s="64">
        <v>44</v>
      </c>
      <c r="CK43" s="64">
        <v>4.7</v>
      </c>
      <c r="CL43" s="64">
        <v>4.5</v>
      </c>
      <c r="CM43" s="65" t="s">
        <v>77</v>
      </c>
      <c r="CN43" s="64"/>
      <c r="CO43" s="64">
        <v>4.5999999999999996</v>
      </c>
      <c r="CP43" s="64"/>
      <c r="CQ43" s="64">
        <v>0</v>
      </c>
      <c r="CR43" s="64"/>
      <c r="CS43" s="64">
        <v>4.3</v>
      </c>
      <c r="CT43" s="64"/>
      <c r="CU43" s="64"/>
      <c r="CV43" s="64"/>
      <c r="CW43" s="64"/>
      <c r="CX43" s="64"/>
      <c r="CY43" s="64"/>
      <c r="CZ43" s="64"/>
      <c r="DA43" s="64">
        <v>9</v>
      </c>
      <c r="DB43" s="64">
        <v>15</v>
      </c>
      <c r="DC43" s="64"/>
      <c r="DD43" s="64"/>
      <c r="DE43" s="64"/>
      <c r="DF43" s="64">
        <v>0</v>
      </c>
      <c r="DG43" s="64">
        <v>4</v>
      </c>
      <c r="DH43" s="64">
        <v>43</v>
      </c>
      <c r="DI43" s="64">
        <v>94</v>
      </c>
      <c r="DJ43" s="64">
        <v>137</v>
      </c>
      <c r="DK43" s="64">
        <v>55</v>
      </c>
      <c r="DL43" s="64">
        <v>4.55</v>
      </c>
      <c r="DM43" s="64">
        <v>1.6</v>
      </c>
      <c r="DN43" s="62"/>
      <c r="DO43" s="13">
        <f t="shared" si="0"/>
        <v>88</v>
      </c>
    </row>
    <row r="44" spans="2:119" ht="27.75" customHeight="1">
      <c r="B44" s="61">
        <v>2220326391</v>
      </c>
      <c r="C44" s="62" t="s">
        <v>85</v>
      </c>
      <c r="D44" s="62" t="s">
        <v>323</v>
      </c>
      <c r="E44" s="62" t="s">
        <v>227</v>
      </c>
      <c r="F44" s="63">
        <v>34814</v>
      </c>
      <c r="G44" s="62" t="s">
        <v>5</v>
      </c>
      <c r="H44" s="62" t="s">
        <v>146</v>
      </c>
      <c r="I44" s="65" t="s">
        <v>77</v>
      </c>
      <c r="J44" s="64">
        <v>8</v>
      </c>
      <c r="K44" s="64">
        <v>8</v>
      </c>
      <c r="L44" s="64">
        <v>7.2</v>
      </c>
      <c r="M44" s="64"/>
      <c r="N44" s="65" t="s">
        <v>77</v>
      </c>
      <c r="O44" s="64"/>
      <c r="P44" s="64"/>
      <c r="Q44" s="64"/>
      <c r="R44" s="64"/>
      <c r="S44" s="64"/>
      <c r="T44" s="64"/>
      <c r="U44" s="64"/>
      <c r="V44" s="64"/>
      <c r="W44" s="64"/>
      <c r="X44" s="65" t="s">
        <v>77</v>
      </c>
      <c r="Y44" s="64"/>
      <c r="Z44" s="65" t="s">
        <v>77</v>
      </c>
      <c r="AA44" s="64"/>
      <c r="AB44" s="64"/>
      <c r="AC44" s="64"/>
      <c r="AD44" s="64">
        <v>0</v>
      </c>
      <c r="AE44" s="64"/>
      <c r="AF44" s="64">
        <v>8.6</v>
      </c>
      <c r="AG44" s="65" t="s">
        <v>77</v>
      </c>
      <c r="AH44" s="64"/>
      <c r="AI44" s="65" t="s">
        <v>77</v>
      </c>
      <c r="AJ44" s="64"/>
      <c r="AK44" s="64">
        <v>0</v>
      </c>
      <c r="AL44" s="64">
        <v>7</v>
      </c>
      <c r="AM44" s="64">
        <v>38</v>
      </c>
      <c r="AN44" s="65" t="s">
        <v>77</v>
      </c>
      <c r="AO44" s="65" t="s">
        <v>77</v>
      </c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>
        <v>0</v>
      </c>
      <c r="BD44" s="64">
        <v>5</v>
      </c>
      <c r="BE44" s="64">
        <v>7.6</v>
      </c>
      <c r="BF44" s="64">
        <v>6.3</v>
      </c>
      <c r="BG44" s="64">
        <v>0</v>
      </c>
      <c r="BH44" s="65" t="s">
        <v>77</v>
      </c>
      <c r="BI44" s="65" t="s">
        <v>77</v>
      </c>
      <c r="BJ44" s="65" t="s">
        <v>77</v>
      </c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>
        <v>6.9</v>
      </c>
      <c r="BW44" s="65" t="s">
        <v>77</v>
      </c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>
        <v>0</v>
      </c>
      <c r="CI44" s="64">
        <v>6</v>
      </c>
      <c r="CJ44" s="64">
        <v>53</v>
      </c>
      <c r="CK44" s="64"/>
      <c r="CL44" s="65" t="s">
        <v>77</v>
      </c>
      <c r="CM44" s="64"/>
      <c r="CN44" s="65" t="s">
        <v>77</v>
      </c>
      <c r="CO44" s="64"/>
      <c r="CP44" s="65" t="s">
        <v>77</v>
      </c>
      <c r="CQ44" s="64"/>
      <c r="CR44" s="64"/>
      <c r="CS44" s="64"/>
      <c r="CT44" s="64"/>
      <c r="CU44" s="64"/>
      <c r="CV44" s="64"/>
      <c r="CW44" s="65" t="s">
        <v>77</v>
      </c>
      <c r="CX44" s="64"/>
      <c r="CY44" s="64"/>
      <c r="CZ44" s="64"/>
      <c r="DA44" s="64">
        <v>0</v>
      </c>
      <c r="DB44" s="64">
        <v>24</v>
      </c>
      <c r="DC44" s="64"/>
      <c r="DD44" s="64"/>
      <c r="DE44" s="64"/>
      <c r="DF44" s="64">
        <v>0</v>
      </c>
      <c r="DG44" s="64">
        <v>4</v>
      </c>
      <c r="DH44" s="64">
        <v>13</v>
      </c>
      <c r="DI44" s="64">
        <v>124</v>
      </c>
      <c r="DJ44" s="64">
        <v>137</v>
      </c>
      <c r="DK44" s="64">
        <v>43</v>
      </c>
      <c r="DL44" s="64">
        <v>2.42</v>
      </c>
      <c r="DM44" s="64">
        <v>0.96</v>
      </c>
      <c r="DN44" s="62"/>
      <c r="DO44" s="13">
        <f t="shared" si="0"/>
        <v>115</v>
      </c>
    </row>
    <row r="45" spans="2:119" ht="27.75" customHeight="1">
      <c r="B45" s="61">
        <v>2221326392</v>
      </c>
      <c r="C45" s="62" t="s">
        <v>8</v>
      </c>
      <c r="D45" s="62" t="s">
        <v>89</v>
      </c>
      <c r="E45" s="62" t="s">
        <v>324</v>
      </c>
      <c r="F45" s="63">
        <v>36061</v>
      </c>
      <c r="G45" s="62" t="s">
        <v>88</v>
      </c>
      <c r="H45" s="62" t="s">
        <v>144</v>
      </c>
      <c r="I45" s="64">
        <v>4.3</v>
      </c>
      <c r="J45" s="64">
        <v>6.6</v>
      </c>
      <c r="K45" s="64">
        <v>7.7</v>
      </c>
      <c r="L45" s="64">
        <v>4.2</v>
      </c>
      <c r="M45" s="64"/>
      <c r="N45" s="64">
        <v>4</v>
      </c>
      <c r="O45" s="64"/>
      <c r="P45" s="64">
        <v>0</v>
      </c>
      <c r="Q45" s="64"/>
      <c r="R45" s="64"/>
      <c r="S45" s="64"/>
      <c r="T45" s="64"/>
      <c r="U45" s="64"/>
      <c r="V45" s="64"/>
      <c r="W45" s="64"/>
      <c r="X45" s="64">
        <v>5.0999999999999996</v>
      </c>
      <c r="Y45" s="64">
        <v>7.5</v>
      </c>
      <c r="Z45" s="64">
        <v>0</v>
      </c>
      <c r="AA45" s="64"/>
      <c r="AB45" s="65" t="s">
        <v>77</v>
      </c>
      <c r="AC45" s="64"/>
      <c r="AD45" s="64">
        <v>6.1</v>
      </c>
      <c r="AE45" s="64"/>
      <c r="AF45" s="64">
        <v>8.8000000000000007</v>
      </c>
      <c r="AG45" s="64">
        <v>7.5</v>
      </c>
      <c r="AH45" s="64"/>
      <c r="AI45" s="64">
        <v>0</v>
      </c>
      <c r="AJ45" s="64"/>
      <c r="AK45" s="65" t="s">
        <v>77</v>
      </c>
      <c r="AL45" s="64">
        <v>20</v>
      </c>
      <c r="AM45" s="64">
        <v>25</v>
      </c>
      <c r="AN45" s="64">
        <v>5.3</v>
      </c>
      <c r="AO45" s="64">
        <v>5.8</v>
      </c>
      <c r="AP45" s="64"/>
      <c r="AQ45" s="64"/>
      <c r="AR45" s="64"/>
      <c r="AS45" s="64"/>
      <c r="AT45" s="64">
        <v>7.3</v>
      </c>
      <c r="AU45" s="64"/>
      <c r="AV45" s="64"/>
      <c r="AW45" s="64"/>
      <c r="AX45" s="64"/>
      <c r="AY45" s="64"/>
      <c r="AZ45" s="65" t="s">
        <v>77</v>
      </c>
      <c r="BA45" s="64"/>
      <c r="BB45" s="64"/>
      <c r="BC45" s="64">
        <v>3</v>
      </c>
      <c r="BD45" s="64">
        <v>2</v>
      </c>
      <c r="BE45" s="64">
        <v>6.2</v>
      </c>
      <c r="BF45" s="64">
        <v>4.5999999999999996</v>
      </c>
      <c r="BG45" s="64">
        <v>4.8</v>
      </c>
      <c r="BH45" s="64">
        <v>5.4</v>
      </c>
      <c r="BI45" s="64">
        <v>4.8</v>
      </c>
      <c r="BJ45" s="64">
        <v>4.9000000000000004</v>
      </c>
      <c r="BK45" s="65" t="s">
        <v>77</v>
      </c>
      <c r="BL45" s="64">
        <v>6.6</v>
      </c>
      <c r="BM45" s="64">
        <v>6.3</v>
      </c>
      <c r="BN45" s="65" t="s">
        <v>77</v>
      </c>
      <c r="BO45" s="64"/>
      <c r="BP45" s="65" t="s">
        <v>77</v>
      </c>
      <c r="BQ45" s="64"/>
      <c r="BR45" s="64"/>
      <c r="BS45" s="64"/>
      <c r="BT45" s="64"/>
      <c r="BU45" s="64"/>
      <c r="BV45" s="64">
        <v>4.3</v>
      </c>
      <c r="BW45" s="65" t="s">
        <v>77</v>
      </c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>
        <v>18</v>
      </c>
      <c r="CJ45" s="64">
        <v>41</v>
      </c>
      <c r="CK45" s="64">
        <v>5.0999999999999996</v>
      </c>
      <c r="CL45" s="64">
        <v>5.9</v>
      </c>
      <c r="CM45" s="64">
        <v>4.2</v>
      </c>
      <c r="CN45" s="64"/>
      <c r="CO45" s="64">
        <v>0</v>
      </c>
      <c r="CP45" s="65" t="s">
        <v>77</v>
      </c>
      <c r="CQ45" s="64"/>
      <c r="CR45" s="64"/>
      <c r="CS45" s="64">
        <v>0</v>
      </c>
      <c r="CT45" s="64"/>
      <c r="CU45" s="64"/>
      <c r="CV45" s="64"/>
      <c r="CW45" s="64"/>
      <c r="CX45" s="64"/>
      <c r="CY45" s="64"/>
      <c r="CZ45" s="64"/>
      <c r="DA45" s="64">
        <v>7</v>
      </c>
      <c r="DB45" s="64">
        <v>17</v>
      </c>
      <c r="DC45" s="64"/>
      <c r="DD45" s="64"/>
      <c r="DE45" s="64"/>
      <c r="DF45" s="64">
        <v>0</v>
      </c>
      <c r="DG45" s="64">
        <v>4</v>
      </c>
      <c r="DH45" s="64">
        <v>48</v>
      </c>
      <c r="DI45" s="64">
        <v>89</v>
      </c>
      <c r="DJ45" s="64">
        <v>137</v>
      </c>
      <c r="DK45" s="64">
        <v>62</v>
      </c>
      <c r="DL45" s="64">
        <v>4.24</v>
      </c>
      <c r="DM45" s="64">
        <v>1.5</v>
      </c>
      <c r="DN45" s="62" t="s">
        <v>382</v>
      </c>
      <c r="DO45" s="13">
        <f t="shared" si="0"/>
        <v>83</v>
      </c>
    </row>
    <row r="46" spans="2:119" ht="27.75" customHeight="1">
      <c r="B46" s="61">
        <v>2220326393</v>
      </c>
      <c r="C46" s="62" t="s">
        <v>87</v>
      </c>
      <c r="D46" s="62" t="s">
        <v>2</v>
      </c>
      <c r="E46" s="62" t="s">
        <v>105</v>
      </c>
      <c r="F46" s="63">
        <v>36116</v>
      </c>
      <c r="G46" s="62" t="s">
        <v>5</v>
      </c>
      <c r="H46" s="62" t="s">
        <v>144</v>
      </c>
      <c r="I46" s="64">
        <v>8.6999999999999993</v>
      </c>
      <c r="J46" s="64">
        <v>8.1</v>
      </c>
      <c r="K46" s="64">
        <v>8.5</v>
      </c>
      <c r="L46" s="64">
        <v>7.9</v>
      </c>
      <c r="M46" s="64"/>
      <c r="N46" s="64">
        <v>7.3</v>
      </c>
      <c r="O46" s="64"/>
      <c r="P46" s="64">
        <v>6</v>
      </c>
      <c r="Q46" s="64"/>
      <c r="R46" s="64">
        <v>6.4</v>
      </c>
      <c r="S46" s="64"/>
      <c r="T46" s="65" t="s">
        <v>77</v>
      </c>
      <c r="U46" s="64"/>
      <c r="V46" s="64"/>
      <c r="W46" s="64"/>
      <c r="X46" s="64">
        <v>8.3000000000000007</v>
      </c>
      <c r="Y46" s="64">
        <v>8.6999999999999993</v>
      </c>
      <c r="Z46" s="64">
        <v>6.2</v>
      </c>
      <c r="AA46" s="64"/>
      <c r="AB46" s="64">
        <v>9.6999999999999993</v>
      </c>
      <c r="AC46" s="64"/>
      <c r="AD46" s="64">
        <v>9.1999999999999993</v>
      </c>
      <c r="AE46" s="65" t="s">
        <v>77</v>
      </c>
      <c r="AF46" s="64">
        <v>8.6</v>
      </c>
      <c r="AG46" s="64">
        <v>9.1999999999999993</v>
      </c>
      <c r="AH46" s="64">
        <v>8.9</v>
      </c>
      <c r="AI46" s="64">
        <v>7.2</v>
      </c>
      <c r="AJ46" s="65" t="s">
        <v>77</v>
      </c>
      <c r="AK46" s="64"/>
      <c r="AL46" s="64">
        <v>34</v>
      </c>
      <c r="AM46" s="64">
        <v>11</v>
      </c>
      <c r="AN46" s="64">
        <v>6.8</v>
      </c>
      <c r="AO46" s="64">
        <v>6.4</v>
      </c>
      <c r="AP46" s="64"/>
      <c r="AQ46" s="64"/>
      <c r="AR46" s="64"/>
      <c r="AS46" s="64"/>
      <c r="AT46" s="64"/>
      <c r="AU46" s="64">
        <v>7.2</v>
      </c>
      <c r="AV46" s="64"/>
      <c r="AW46" s="64"/>
      <c r="AX46" s="64"/>
      <c r="AY46" s="64"/>
      <c r="AZ46" s="64"/>
      <c r="BA46" s="65" t="s">
        <v>77</v>
      </c>
      <c r="BB46" s="64"/>
      <c r="BC46" s="64">
        <v>3</v>
      </c>
      <c r="BD46" s="64">
        <v>2</v>
      </c>
      <c r="BE46" s="65" t="s">
        <v>77</v>
      </c>
      <c r="BF46" s="64">
        <v>6.2</v>
      </c>
      <c r="BG46" s="64">
        <v>4.2</v>
      </c>
      <c r="BH46" s="64">
        <v>5.5</v>
      </c>
      <c r="BI46" s="64">
        <v>7.8</v>
      </c>
      <c r="BJ46" s="64">
        <v>6.7</v>
      </c>
      <c r="BK46" s="64">
        <v>6.6</v>
      </c>
      <c r="BL46" s="64">
        <v>7.5</v>
      </c>
      <c r="BM46" s="64">
        <v>8</v>
      </c>
      <c r="BN46" s="64">
        <v>5.8</v>
      </c>
      <c r="BO46" s="65" t="s">
        <v>77</v>
      </c>
      <c r="BP46" s="65" t="s">
        <v>77</v>
      </c>
      <c r="BQ46" s="65" t="s">
        <v>77</v>
      </c>
      <c r="BR46" s="65" t="s">
        <v>77</v>
      </c>
      <c r="BS46" s="64"/>
      <c r="BT46" s="64"/>
      <c r="BU46" s="64"/>
      <c r="BV46" s="64">
        <v>5.3</v>
      </c>
      <c r="BW46" s="65" t="s">
        <v>77</v>
      </c>
      <c r="BX46" s="64"/>
      <c r="BY46" s="64"/>
      <c r="BZ46" s="64"/>
      <c r="CA46" s="64"/>
      <c r="CB46" s="64">
        <v>5</v>
      </c>
      <c r="CC46" s="64"/>
      <c r="CD46" s="64"/>
      <c r="CE46" s="64"/>
      <c r="CF46" s="64"/>
      <c r="CG46" s="64"/>
      <c r="CH46" s="64"/>
      <c r="CI46" s="64">
        <v>23</v>
      </c>
      <c r="CJ46" s="64">
        <v>36</v>
      </c>
      <c r="CK46" s="64">
        <v>8.4</v>
      </c>
      <c r="CL46" s="64">
        <v>7.5</v>
      </c>
      <c r="CM46" s="64"/>
      <c r="CN46" s="64"/>
      <c r="CO46" s="64">
        <v>8.1</v>
      </c>
      <c r="CP46" s="64"/>
      <c r="CQ46" s="64"/>
      <c r="CR46" s="64"/>
      <c r="CS46" s="64">
        <v>8.5</v>
      </c>
      <c r="CT46" s="64"/>
      <c r="CU46" s="64"/>
      <c r="CV46" s="64"/>
      <c r="CW46" s="64"/>
      <c r="CX46" s="64"/>
      <c r="CY46" s="64"/>
      <c r="CZ46" s="64"/>
      <c r="DA46" s="64">
        <v>9</v>
      </c>
      <c r="DB46" s="64">
        <v>15</v>
      </c>
      <c r="DC46" s="64"/>
      <c r="DD46" s="64"/>
      <c r="DE46" s="64"/>
      <c r="DF46" s="64">
        <v>0</v>
      </c>
      <c r="DG46" s="64">
        <v>4</v>
      </c>
      <c r="DH46" s="64">
        <v>69</v>
      </c>
      <c r="DI46" s="64">
        <v>68</v>
      </c>
      <c r="DJ46" s="64">
        <v>137</v>
      </c>
      <c r="DK46" s="64">
        <v>71</v>
      </c>
      <c r="DL46" s="64">
        <v>7.17</v>
      </c>
      <c r="DM46" s="64">
        <v>3</v>
      </c>
      <c r="DN46" s="62"/>
      <c r="DO46" s="13">
        <f t="shared" si="0"/>
        <v>62</v>
      </c>
    </row>
    <row r="47" spans="2:119" ht="27.75" customHeight="1">
      <c r="B47" s="61">
        <v>2220316211</v>
      </c>
      <c r="C47" s="62" t="s">
        <v>103</v>
      </c>
      <c r="D47" s="62" t="s">
        <v>384</v>
      </c>
      <c r="E47" s="62" t="s">
        <v>264</v>
      </c>
      <c r="F47" s="63">
        <v>36109</v>
      </c>
      <c r="G47" s="62" t="s">
        <v>5</v>
      </c>
      <c r="H47" s="62" t="s">
        <v>144</v>
      </c>
      <c r="I47" s="64">
        <v>7.8</v>
      </c>
      <c r="J47" s="64">
        <v>7.3</v>
      </c>
      <c r="K47" s="64">
        <v>8.1999999999999993</v>
      </c>
      <c r="L47" s="64">
        <v>6.5</v>
      </c>
      <c r="M47" s="64"/>
      <c r="N47" s="64">
        <v>7.5</v>
      </c>
      <c r="O47" s="64"/>
      <c r="P47" s="64">
        <v>7.3</v>
      </c>
      <c r="Q47" s="64"/>
      <c r="R47" s="65" t="s">
        <v>77</v>
      </c>
      <c r="S47" s="64"/>
      <c r="T47" s="64"/>
      <c r="U47" s="64"/>
      <c r="V47" s="64"/>
      <c r="W47" s="64"/>
      <c r="X47" s="64">
        <v>8</v>
      </c>
      <c r="Y47" s="64">
        <v>7.6</v>
      </c>
      <c r="Z47" s="64">
        <v>6.5</v>
      </c>
      <c r="AA47" s="64"/>
      <c r="AB47" s="64">
        <v>6.9</v>
      </c>
      <c r="AC47" s="64"/>
      <c r="AD47" s="64">
        <v>5.8</v>
      </c>
      <c r="AE47" s="64">
        <v>5.9</v>
      </c>
      <c r="AF47" s="64">
        <v>6.6</v>
      </c>
      <c r="AG47" s="64">
        <v>6.5</v>
      </c>
      <c r="AH47" s="64">
        <v>6</v>
      </c>
      <c r="AI47" s="64">
        <v>7.4</v>
      </c>
      <c r="AJ47" s="64">
        <v>6.8</v>
      </c>
      <c r="AK47" s="64">
        <v>7.9</v>
      </c>
      <c r="AL47" s="64">
        <v>39</v>
      </c>
      <c r="AM47" s="64">
        <v>6</v>
      </c>
      <c r="AN47" s="64">
        <v>6.6</v>
      </c>
      <c r="AO47" s="64">
        <v>5.4</v>
      </c>
      <c r="AP47" s="64">
        <v>8.6999999999999993</v>
      </c>
      <c r="AQ47" s="64"/>
      <c r="AR47" s="64"/>
      <c r="AS47" s="64"/>
      <c r="AT47" s="64"/>
      <c r="AU47" s="64"/>
      <c r="AV47" s="65" t="s">
        <v>77</v>
      </c>
      <c r="AW47" s="64"/>
      <c r="AX47" s="64"/>
      <c r="AY47" s="64"/>
      <c r="AZ47" s="64"/>
      <c r="BA47" s="64"/>
      <c r="BB47" s="64"/>
      <c r="BC47" s="64">
        <v>3</v>
      </c>
      <c r="BD47" s="64">
        <v>2</v>
      </c>
      <c r="BE47" s="64">
        <v>7.6</v>
      </c>
      <c r="BF47" s="64">
        <v>4.5999999999999996</v>
      </c>
      <c r="BG47" s="64">
        <v>6.2</v>
      </c>
      <c r="BH47" s="64">
        <v>5.0999999999999996</v>
      </c>
      <c r="BI47" s="64">
        <v>6.1</v>
      </c>
      <c r="BJ47" s="64">
        <v>6.7</v>
      </c>
      <c r="BK47" s="64">
        <v>5.6</v>
      </c>
      <c r="BL47" s="64">
        <v>7.2</v>
      </c>
      <c r="BM47" s="64">
        <v>7.7</v>
      </c>
      <c r="BN47" s="64">
        <v>5.6</v>
      </c>
      <c r="BO47" s="64">
        <v>7.1</v>
      </c>
      <c r="BP47" s="64">
        <v>5.8</v>
      </c>
      <c r="BQ47" s="64">
        <v>6.8</v>
      </c>
      <c r="BR47" s="65" t="s">
        <v>77</v>
      </c>
      <c r="BS47" s="64"/>
      <c r="BT47" s="64"/>
      <c r="BU47" s="64"/>
      <c r="BV47" s="64">
        <v>5.8</v>
      </c>
      <c r="BW47" s="64">
        <v>5.5</v>
      </c>
      <c r="BX47" s="65" t="s">
        <v>77</v>
      </c>
      <c r="BY47" s="65" t="s">
        <v>77</v>
      </c>
      <c r="BZ47" s="64"/>
      <c r="CA47" s="64">
        <v>5.6</v>
      </c>
      <c r="CB47" s="65" t="s">
        <v>77</v>
      </c>
      <c r="CC47" s="64"/>
      <c r="CD47" s="64"/>
      <c r="CE47" s="64"/>
      <c r="CF47" s="64"/>
      <c r="CG47" s="65" t="s">
        <v>77</v>
      </c>
      <c r="CH47" s="64">
        <v>8.6999999999999993</v>
      </c>
      <c r="CI47" s="64">
        <v>34</v>
      </c>
      <c r="CJ47" s="64">
        <v>25</v>
      </c>
      <c r="CK47" s="64"/>
      <c r="CL47" s="65" t="s">
        <v>77</v>
      </c>
      <c r="CM47" s="64"/>
      <c r="CN47" s="64"/>
      <c r="CO47" s="65" t="s">
        <v>77</v>
      </c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>
        <v>0</v>
      </c>
      <c r="DB47" s="64">
        <v>24</v>
      </c>
      <c r="DC47" s="64"/>
      <c r="DD47" s="64"/>
      <c r="DE47" s="64"/>
      <c r="DF47" s="64">
        <v>0</v>
      </c>
      <c r="DG47" s="64">
        <v>4</v>
      </c>
      <c r="DH47" s="64">
        <v>76</v>
      </c>
      <c r="DI47" s="64">
        <v>61</v>
      </c>
      <c r="DJ47" s="64">
        <v>137</v>
      </c>
      <c r="DK47" s="64">
        <v>76</v>
      </c>
      <c r="DL47" s="64">
        <v>6.67</v>
      </c>
      <c r="DM47" s="64">
        <v>2.67</v>
      </c>
      <c r="DN47" s="62" t="s">
        <v>113</v>
      </c>
      <c r="DO47" s="13">
        <f t="shared" si="0"/>
        <v>55</v>
      </c>
    </row>
    <row r="48" spans="2:119" ht="27.75" customHeight="1">
      <c r="B48" s="61">
        <v>2220354019</v>
      </c>
      <c r="C48" s="62" t="s">
        <v>120</v>
      </c>
      <c r="D48" s="62" t="s">
        <v>111</v>
      </c>
      <c r="E48" s="62" t="s">
        <v>264</v>
      </c>
      <c r="F48" s="63">
        <v>35993</v>
      </c>
      <c r="G48" s="62" t="s">
        <v>5</v>
      </c>
      <c r="H48" s="62" t="s">
        <v>144</v>
      </c>
      <c r="I48" s="64">
        <v>8.6</v>
      </c>
      <c r="J48" s="64">
        <v>8.5</v>
      </c>
      <c r="K48" s="64">
        <v>8.3000000000000007</v>
      </c>
      <c r="L48" s="64">
        <v>6.3</v>
      </c>
      <c r="M48" s="64"/>
      <c r="N48" s="64">
        <v>6</v>
      </c>
      <c r="O48" s="64"/>
      <c r="P48" s="64">
        <v>4.2</v>
      </c>
      <c r="Q48" s="64"/>
      <c r="R48" s="64">
        <v>7.2</v>
      </c>
      <c r="S48" s="64"/>
      <c r="T48" s="65" t="s">
        <v>77</v>
      </c>
      <c r="U48" s="64"/>
      <c r="V48" s="64"/>
      <c r="W48" s="64"/>
      <c r="X48" s="64">
        <v>8</v>
      </c>
      <c r="Y48" s="64">
        <v>7</v>
      </c>
      <c r="Z48" s="64">
        <v>6.1</v>
      </c>
      <c r="AA48" s="64">
        <v>9.1999999999999993</v>
      </c>
      <c r="AB48" s="64"/>
      <c r="AC48" s="64"/>
      <c r="AD48" s="64">
        <v>8.5</v>
      </c>
      <c r="AE48" s="65" t="s">
        <v>77</v>
      </c>
      <c r="AF48" s="64">
        <v>9</v>
      </c>
      <c r="AG48" s="64">
        <v>9.1</v>
      </c>
      <c r="AH48" s="64"/>
      <c r="AI48" s="65" t="s">
        <v>77</v>
      </c>
      <c r="AJ48" s="64"/>
      <c r="AK48" s="65" t="s">
        <v>77</v>
      </c>
      <c r="AL48" s="64">
        <v>29</v>
      </c>
      <c r="AM48" s="64">
        <v>16</v>
      </c>
      <c r="AN48" s="64">
        <v>6</v>
      </c>
      <c r="AO48" s="64">
        <v>0</v>
      </c>
      <c r="AP48" s="64"/>
      <c r="AQ48" s="64"/>
      <c r="AR48" s="64"/>
      <c r="AS48" s="64"/>
      <c r="AT48" s="64">
        <v>8.4</v>
      </c>
      <c r="AU48" s="64"/>
      <c r="AV48" s="65" t="s">
        <v>77</v>
      </c>
      <c r="AW48" s="64"/>
      <c r="AX48" s="64"/>
      <c r="AY48" s="64"/>
      <c r="AZ48" s="64"/>
      <c r="BA48" s="64"/>
      <c r="BB48" s="64"/>
      <c r="BC48" s="64">
        <v>2</v>
      </c>
      <c r="BD48" s="64">
        <v>3</v>
      </c>
      <c r="BE48" s="65" t="s">
        <v>77</v>
      </c>
      <c r="BF48" s="64">
        <v>5.6</v>
      </c>
      <c r="BG48" s="64">
        <v>5.0999999999999996</v>
      </c>
      <c r="BH48" s="64">
        <v>6.3</v>
      </c>
      <c r="BI48" s="64">
        <v>7.4</v>
      </c>
      <c r="BJ48" s="64">
        <v>6.5</v>
      </c>
      <c r="BK48" s="64">
        <v>6.3</v>
      </c>
      <c r="BL48" s="64">
        <v>6</v>
      </c>
      <c r="BM48" s="64">
        <v>7.1</v>
      </c>
      <c r="BN48" s="64">
        <v>4.7</v>
      </c>
      <c r="BO48" s="64">
        <v>7.2</v>
      </c>
      <c r="BP48" s="65" t="s">
        <v>77</v>
      </c>
      <c r="BQ48" s="64">
        <v>6.9</v>
      </c>
      <c r="BR48" s="65" t="s">
        <v>77</v>
      </c>
      <c r="BS48" s="64"/>
      <c r="BT48" s="64"/>
      <c r="BU48" s="64"/>
      <c r="BV48" s="64">
        <v>7</v>
      </c>
      <c r="BW48" s="64">
        <v>6.3</v>
      </c>
      <c r="BX48" s="64"/>
      <c r="BY48" s="64"/>
      <c r="BZ48" s="64"/>
      <c r="CA48" s="65" t="s">
        <v>77</v>
      </c>
      <c r="CB48" s="64">
        <v>0</v>
      </c>
      <c r="CC48" s="64"/>
      <c r="CD48" s="65" t="s">
        <v>77</v>
      </c>
      <c r="CE48" s="64"/>
      <c r="CF48" s="64"/>
      <c r="CG48" s="64"/>
      <c r="CH48" s="64">
        <v>8.9</v>
      </c>
      <c r="CI48" s="64">
        <v>27</v>
      </c>
      <c r="CJ48" s="64">
        <v>32</v>
      </c>
      <c r="CK48" s="64">
        <v>7.4</v>
      </c>
      <c r="CL48" s="64">
        <v>8.3000000000000007</v>
      </c>
      <c r="CM48" s="64"/>
      <c r="CN48" s="64"/>
      <c r="CO48" s="64">
        <v>8.4</v>
      </c>
      <c r="CP48" s="64"/>
      <c r="CQ48" s="64"/>
      <c r="CR48" s="64"/>
      <c r="CS48" s="64">
        <v>7.5</v>
      </c>
      <c r="CT48" s="64"/>
      <c r="CU48" s="64"/>
      <c r="CV48" s="64"/>
      <c r="CW48" s="64"/>
      <c r="CX48" s="64"/>
      <c r="CY48" s="64"/>
      <c r="CZ48" s="64"/>
      <c r="DA48" s="64">
        <v>9</v>
      </c>
      <c r="DB48" s="64">
        <v>15</v>
      </c>
      <c r="DC48" s="64"/>
      <c r="DD48" s="64"/>
      <c r="DE48" s="64"/>
      <c r="DF48" s="64">
        <v>0</v>
      </c>
      <c r="DG48" s="64">
        <v>4</v>
      </c>
      <c r="DH48" s="64">
        <v>67</v>
      </c>
      <c r="DI48" s="64">
        <v>70</v>
      </c>
      <c r="DJ48" s="64">
        <v>137</v>
      </c>
      <c r="DK48" s="64">
        <v>72</v>
      </c>
      <c r="DL48" s="64">
        <v>6.58</v>
      </c>
      <c r="DM48" s="64">
        <v>2.72</v>
      </c>
      <c r="DN48" s="62"/>
      <c r="DO48" s="13">
        <f t="shared" si="0"/>
        <v>63</v>
      </c>
    </row>
    <row r="49" spans="2:119" ht="27.75" customHeight="1">
      <c r="B49" s="61">
        <v>2221326398</v>
      </c>
      <c r="C49" s="62" t="s">
        <v>87</v>
      </c>
      <c r="D49" s="62" t="s">
        <v>327</v>
      </c>
      <c r="E49" s="62" t="s">
        <v>328</v>
      </c>
      <c r="F49" s="63">
        <v>36005</v>
      </c>
      <c r="G49" s="62" t="s">
        <v>88</v>
      </c>
      <c r="H49" s="62" t="s">
        <v>144</v>
      </c>
      <c r="I49" s="64">
        <v>7.3</v>
      </c>
      <c r="J49" s="64">
        <v>7.7</v>
      </c>
      <c r="K49" s="64">
        <v>7.5</v>
      </c>
      <c r="L49" s="64">
        <v>8.3000000000000007</v>
      </c>
      <c r="M49" s="64"/>
      <c r="N49" s="64">
        <v>5.5</v>
      </c>
      <c r="O49" s="64"/>
      <c r="P49" s="65" t="s">
        <v>77</v>
      </c>
      <c r="Q49" s="64"/>
      <c r="R49" s="64"/>
      <c r="S49" s="64"/>
      <c r="T49" s="64"/>
      <c r="U49" s="64"/>
      <c r="V49" s="64"/>
      <c r="W49" s="64"/>
      <c r="X49" s="64">
        <v>6.5</v>
      </c>
      <c r="Y49" s="64"/>
      <c r="Z49" s="64">
        <v>5.3</v>
      </c>
      <c r="AA49" s="65" t="s">
        <v>77</v>
      </c>
      <c r="AB49" s="64"/>
      <c r="AC49" s="64"/>
      <c r="AD49" s="64">
        <v>4.8</v>
      </c>
      <c r="AE49" s="65" t="s">
        <v>77</v>
      </c>
      <c r="AF49" s="64">
        <v>9.9</v>
      </c>
      <c r="AG49" s="64">
        <v>9.3000000000000007</v>
      </c>
      <c r="AH49" s="64"/>
      <c r="AI49" s="64">
        <v>7</v>
      </c>
      <c r="AJ49" s="64"/>
      <c r="AK49" s="64"/>
      <c r="AL49" s="64">
        <v>22</v>
      </c>
      <c r="AM49" s="64">
        <v>23</v>
      </c>
      <c r="AN49" s="64">
        <v>6.3</v>
      </c>
      <c r="AO49" s="64">
        <v>6</v>
      </c>
      <c r="AP49" s="64"/>
      <c r="AQ49" s="64">
        <v>4.4000000000000004</v>
      </c>
      <c r="AR49" s="64"/>
      <c r="AS49" s="64"/>
      <c r="AT49" s="64"/>
      <c r="AU49" s="64"/>
      <c r="AV49" s="64"/>
      <c r="AW49" s="65" t="s">
        <v>77</v>
      </c>
      <c r="AX49" s="64"/>
      <c r="AY49" s="64"/>
      <c r="AZ49" s="64"/>
      <c r="BA49" s="64"/>
      <c r="BB49" s="64"/>
      <c r="BC49" s="64">
        <v>3</v>
      </c>
      <c r="BD49" s="64">
        <v>2</v>
      </c>
      <c r="BE49" s="64">
        <v>9.4</v>
      </c>
      <c r="BF49" s="64">
        <v>8.1</v>
      </c>
      <c r="BG49" s="64">
        <v>6.5</v>
      </c>
      <c r="BH49" s="64">
        <v>9.1999999999999993</v>
      </c>
      <c r="BI49" s="64">
        <v>8.1999999999999993</v>
      </c>
      <c r="BJ49" s="65" t="s">
        <v>77</v>
      </c>
      <c r="BK49" s="64">
        <v>8.4</v>
      </c>
      <c r="BL49" s="64">
        <v>7.6</v>
      </c>
      <c r="BM49" s="64">
        <v>8.9</v>
      </c>
      <c r="BN49" s="64"/>
      <c r="BO49" s="65" t="s">
        <v>77</v>
      </c>
      <c r="BP49" s="65" t="s">
        <v>77</v>
      </c>
      <c r="BQ49" s="65" t="s">
        <v>77</v>
      </c>
      <c r="BR49" s="64"/>
      <c r="BS49" s="64"/>
      <c r="BT49" s="64"/>
      <c r="BU49" s="64"/>
      <c r="BV49" s="64">
        <v>7.3</v>
      </c>
      <c r="BW49" s="64">
        <v>7.8</v>
      </c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>
        <v>0</v>
      </c>
      <c r="CI49" s="64">
        <v>20</v>
      </c>
      <c r="CJ49" s="64">
        <v>39</v>
      </c>
      <c r="CK49" s="64">
        <v>5.8</v>
      </c>
      <c r="CL49" s="64">
        <v>6.4</v>
      </c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>
        <v>4</v>
      </c>
      <c r="DB49" s="64">
        <v>20</v>
      </c>
      <c r="DC49" s="64"/>
      <c r="DD49" s="64"/>
      <c r="DE49" s="64"/>
      <c r="DF49" s="64">
        <v>0</v>
      </c>
      <c r="DG49" s="64">
        <v>4</v>
      </c>
      <c r="DH49" s="64">
        <v>49</v>
      </c>
      <c r="DI49" s="64">
        <v>88</v>
      </c>
      <c r="DJ49" s="64">
        <v>137</v>
      </c>
      <c r="DK49" s="64">
        <v>58</v>
      </c>
      <c r="DL49" s="64">
        <v>6.27</v>
      </c>
      <c r="DM49" s="64">
        <v>2.5499999999999998</v>
      </c>
      <c r="DN49" s="62"/>
      <c r="DO49" s="13">
        <f t="shared" si="0"/>
        <v>82</v>
      </c>
    </row>
    <row r="50" spans="2:119" ht="27.75" customHeight="1">
      <c r="B50" s="61">
        <v>2220323980</v>
      </c>
      <c r="C50" s="62" t="s">
        <v>133</v>
      </c>
      <c r="D50" s="62" t="s">
        <v>329</v>
      </c>
      <c r="E50" s="62" t="s">
        <v>256</v>
      </c>
      <c r="F50" s="63">
        <v>36088</v>
      </c>
      <c r="G50" s="62" t="s">
        <v>5</v>
      </c>
      <c r="H50" s="62" t="s">
        <v>144</v>
      </c>
      <c r="I50" s="64">
        <v>7.6</v>
      </c>
      <c r="J50" s="64">
        <v>6.8</v>
      </c>
      <c r="K50" s="64">
        <v>5.7</v>
      </c>
      <c r="L50" s="64">
        <v>7.5</v>
      </c>
      <c r="M50" s="64"/>
      <c r="N50" s="64">
        <v>6.2</v>
      </c>
      <c r="O50" s="64"/>
      <c r="P50" s="64">
        <v>6.1</v>
      </c>
      <c r="Q50" s="64"/>
      <c r="R50" s="65" t="s">
        <v>77</v>
      </c>
      <c r="S50" s="64"/>
      <c r="T50" s="64"/>
      <c r="U50" s="64"/>
      <c r="V50" s="64"/>
      <c r="W50" s="64"/>
      <c r="X50" s="64">
        <v>6.5</v>
      </c>
      <c r="Y50" s="64">
        <v>7.5</v>
      </c>
      <c r="Z50" s="64">
        <v>7.8</v>
      </c>
      <c r="AA50" s="64"/>
      <c r="AB50" s="64">
        <v>8.6</v>
      </c>
      <c r="AC50" s="64"/>
      <c r="AD50" s="64">
        <v>8.4</v>
      </c>
      <c r="AE50" s="65" t="s">
        <v>77</v>
      </c>
      <c r="AF50" s="64">
        <v>8.4</v>
      </c>
      <c r="AG50" s="64">
        <v>6.5</v>
      </c>
      <c r="AH50" s="65" t="s">
        <v>77</v>
      </c>
      <c r="AI50" s="64">
        <v>6.2</v>
      </c>
      <c r="AJ50" s="64">
        <v>7.3</v>
      </c>
      <c r="AK50" s="64"/>
      <c r="AL50" s="64">
        <v>32</v>
      </c>
      <c r="AM50" s="64">
        <v>13</v>
      </c>
      <c r="AN50" s="64">
        <v>6.4</v>
      </c>
      <c r="AO50" s="64">
        <v>9.4</v>
      </c>
      <c r="AP50" s="64">
        <v>7.6</v>
      </c>
      <c r="AQ50" s="64"/>
      <c r="AR50" s="64"/>
      <c r="AS50" s="64"/>
      <c r="AT50" s="64"/>
      <c r="AU50" s="64"/>
      <c r="AV50" s="65" t="s">
        <v>77</v>
      </c>
      <c r="AW50" s="64"/>
      <c r="AX50" s="64"/>
      <c r="AY50" s="64"/>
      <c r="AZ50" s="64"/>
      <c r="BA50" s="64"/>
      <c r="BB50" s="64"/>
      <c r="BC50" s="64">
        <v>3</v>
      </c>
      <c r="BD50" s="64">
        <v>2</v>
      </c>
      <c r="BE50" s="64">
        <v>8.1</v>
      </c>
      <c r="BF50" s="64">
        <v>5.9</v>
      </c>
      <c r="BG50" s="64">
        <v>6</v>
      </c>
      <c r="BH50" s="64">
        <v>7.4</v>
      </c>
      <c r="BI50" s="64">
        <v>7.5</v>
      </c>
      <c r="BJ50" s="64">
        <v>7.6</v>
      </c>
      <c r="BK50" s="64">
        <v>5.7</v>
      </c>
      <c r="BL50" s="64">
        <v>7.2</v>
      </c>
      <c r="BM50" s="64">
        <v>8.5</v>
      </c>
      <c r="BN50" s="64">
        <v>6.4</v>
      </c>
      <c r="BO50" s="64">
        <v>7</v>
      </c>
      <c r="BP50" s="64">
        <v>6.1</v>
      </c>
      <c r="BQ50" s="64">
        <v>7.5</v>
      </c>
      <c r="BR50" s="65" t="s">
        <v>77</v>
      </c>
      <c r="BS50" s="64"/>
      <c r="BT50" s="65" t="s">
        <v>77</v>
      </c>
      <c r="BU50" s="64"/>
      <c r="BV50" s="64">
        <v>7.5</v>
      </c>
      <c r="BW50" s="64">
        <v>6.4</v>
      </c>
      <c r="BX50" s="64"/>
      <c r="BY50" s="64"/>
      <c r="BZ50" s="64"/>
      <c r="CA50" s="64"/>
      <c r="CB50" s="64"/>
      <c r="CC50" s="64"/>
      <c r="CD50" s="64"/>
      <c r="CE50" s="64"/>
      <c r="CF50" s="64"/>
      <c r="CG50" s="65" t="s">
        <v>77</v>
      </c>
      <c r="CH50" s="64">
        <v>8</v>
      </c>
      <c r="CI50" s="64">
        <v>31</v>
      </c>
      <c r="CJ50" s="64">
        <v>28</v>
      </c>
      <c r="CK50" s="64">
        <v>5.0999999999999996</v>
      </c>
      <c r="CL50" s="64">
        <v>6.5</v>
      </c>
      <c r="CM50" s="64"/>
      <c r="CN50" s="65" t="s">
        <v>77</v>
      </c>
      <c r="CO50" s="64">
        <v>6.7</v>
      </c>
      <c r="CP50" s="64">
        <v>6.3</v>
      </c>
      <c r="CQ50" s="64"/>
      <c r="CR50" s="64"/>
      <c r="CS50" s="65" t="s">
        <v>77</v>
      </c>
      <c r="CT50" s="64"/>
      <c r="CU50" s="64"/>
      <c r="CV50" s="64"/>
      <c r="CW50" s="64"/>
      <c r="CX50" s="64"/>
      <c r="CY50" s="64"/>
      <c r="CZ50" s="64"/>
      <c r="DA50" s="64">
        <v>10</v>
      </c>
      <c r="DB50" s="64">
        <v>14</v>
      </c>
      <c r="DC50" s="64"/>
      <c r="DD50" s="64"/>
      <c r="DE50" s="64"/>
      <c r="DF50" s="64">
        <v>0</v>
      </c>
      <c r="DG50" s="64">
        <v>4</v>
      </c>
      <c r="DH50" s="64">
        <v>76</v>
      </c>
      <c r="DI50" s="64">
        <v>61</v>
      </c>
      <c r="DJ50" s="64">
        <v>137</v>
      </c>
      <c r="DK50" s="64">
        <v>76</v>
      </c>
      <c r="DL50" s="64">
        <v>6.96</v>
      </c>
      <c r="DM50" s="64">
        <v>2.86</v>
      </c>
      <c r="DN50" s="62"/>
      <c r="DO50" s="13">
        <f t="shared" si="0"/>
        <v>55</v>
      </c>
    </row>
    <row r="51" spans="2:119" ht="27.75" customHeight="1">
      <c r="B51" s="61">
        <v>2220329630</v>
      </c>
      <c r="C51" s="62" t="s">
        <v>3</v>
      </c>
      <c r="D51" s="62" t="s">
        <v>128</v>
      </c>
      <c r="E51" s="62" t="s">
        <v>256</v>
      </c>
      <c r="F51" s="63">
        <v>36093</v>
      </c>
      <c r="G51" s="62" t="s">
        <v>5</v>
      </c>
      <c r="H51" s="62" t="s">
        <v>144</v>
      </c>
      <c r="I51" s="64">
        <v>8.4</v>
      </c>
      <c r="J51" s="64">
        <v>7.7</v>
      </c>
      <c r="K51" s="64">
        <v>8.3000000000000007</v>
      </c>
      <c r="L51" s="64">
        <v>6.8</v>
      </c>
      <c r="M51" s="64"/>
      <c r="N51" s="64">
        <v>7.7</v>
      </c>
      <c r="O51" s="64"/>
      <c r="P51" s="64">
        <v>7.5</v>
      </c>
      <c r="Q51" s="64"/>
      <c r="R51" s="65" t="s">
        <v>77</v>
      </c>
      <c r="S51" s="64"/>
      <c r="T51" s="64"/>
      <c r="U51" s="64"/>
      <c r="V51" s="64"/>
      <c r="W51" s="64"/>
      <c r="X51" s="64">
        <v>6.3</v>
      </c>
      <c r="Y51" s="64">
        <v>5.3</v>
      </c>
      <c r="Z51" s="64">
        <v>5.0999999999999996</v>
      </c>
      <c r="AA51" s="64"/>
      <c r="AB51" s="64">
        <v>7.5</v>
      </c>
      <c r="AC51" s="64"/>
      <c r="AD51" s="64">
        <v>4.5</v>
      </c>
      <c r="AE51" s="64"/>
      <c r="AF51" s="64">
        <v>8.6999999999999993</v>
      </c>
      <c r="AG51" s="64">
        <v>9.1</v>
      </c>
      <c r="AH51" s="64"/>
      <c r="AI51" s="64">
        <v>7.5</v>
      </c>
      <c r="AJ51" s="65" t="s">
        <v>77</v>
      </c>
      <c r="AK51" s="64">
        <v>8.6</v>
      </c>
      <c r="AL51" s="64">
        <v>31</v>
      </c>
      <c r="AM51" s="64">
        <v>14</v>
      </c>
      <c r="AN51" s="64">
        <v>7.3</v>
      </c>
      <c r="AO51" s="64">
        <v>6</v>
      </c>
      <c r="AP51" s="64"/>
      <c r="AQ51" s="64"/>
      <c r="AR51" s="64"/>
      <c r="AS51" s="64"/>
      <c r="AT51" s="64"/>
      <c r="AU51" s="64">
        <v>6</v>
      </c>
      <c r="AV51" s="65" t="s">
        <v>77</v>
      </c>
      <c r="AW51" s="64"/>
      <c r="AX51" s="64"/>
      <c r="AY51" s="64"/>
      <c r="AZ51" s="64"/>
      <c r="BA51" s="64"/>
      <c r="BB51" s="64"/>
      <c r="BC51" s="64">
        <v>3</v>
      </c>
      <c r="BD51" s="64">
        <v>2</v>
      </c>
      <c r="BE51" s="64">
        <v>6.4</v>
      </c>
      <c r="BF51" s="64">
        <v>7.3</v>
      </c>
      <c r="BG51" s="64">
        <v>5.6</v>
      </c>
      <c r="BH51" s="64">
        <v>5</v>
      </c>
      <c r="BI51" s="64">
        <v>8.1999999999999993</v>
      </c>
      <c r="BJ51" s="64">
        <v>5.4</v>
      </c>
      <c r="BK51" s="64">
        <v>6.7</v>
      </c>
      <c r="BL51" s="64">
        <v>6.3</v>
      </c>
      <c r="BM51" s="64">
        <v>8.6</v>
      </c>
      <c r="BN51" s="65" t="s">
        <v>77</v>
      </c>
      <c r="BO51" s="65" t="s">
        <v>77</v>
      </c>
      <c r="BP51" s="64">
        <v>6</v>
      </c>
      <c r="BQ51" s="64">
        <v>8</v>
      </c>
      <c r="BR51" s="64"/>
      <c r="BS51" s="64"/>
      <c r="BT51" s="65" t="s">
        <v>77</v>
      </c>
      <c r="BU51" s="64"/>
      <c r="BV51" s="64">
        <v>4.7</v>
      </c>
      <c r="BW51" s="64">
        <v>6.9</v>
      </c>
      <c r="BX51" s="64"/>
      <c r="BY51" s="64"/>
      <c r="BZ51" s="64"/>
      <c r="CA51" s="64"/>
      <c r="CB51" s="64">
        <v>6.4</v>
      </c>
      <c r="CC51" s="65" t="s">
        <v>77</v>
      </c>
      <c r="CD51" s="64"/>
      <c r="CE51" s="64"/>
      <c r="CF51" s="64"/>
      <c r="CG51" s="64"/>
      <c r="CH51" s="64">
        <v>8.3000000000000007</v>
      </c>
      <c r="CI51" s="64">
        <v>30</v>
      </c>
      <c r="CJ51" s="64">
        <v>29</v>
      </c>
      <c r="CK51" s="64">
        <v>7.1</v>
      </c>
      <c r="CL51" s="64">
        <v>7.4</v>
      </c>
      <c r="CM51" s="64">
        <v>6</v>
      </c>
      <c r="CN51" s="64"/>
      <c r="CO51" s="64">
        <v>6.1</v>
      </c>
      <c r="CP51" s="65" t="s">
        <v>77</v>
      </c>
      <c r="CQ51" s="65" t="s">
        <v>77</v>
      </c>
      <c r="CR51" s="64"/>
      <c r="CS51" s="64"/>
      <c r="CT51" s="64"/>
      <c r="CU51" s="64"/>
      <c r="CV51" s="64"/>
      <c r="CW51" s="64"/>
      <c r="CX51" s="64"/>
      <c r="CY51" s="64"/>
      <c r="CZ51" s="64"/>
      <c r="DA51" s="64">
        <v>10</v>
      </c>
      <c r="DB51" s="64">
        <v>14</v>
      </c>
      <c r="DC51" s="64"/>
      <c r="DD51" s="64"/>
      <c r="DE51" s="64"/>
      <c r="DF51" s="64">
        <v>0</v>
      </c>
      <c r="DG51" s="64">
        <v>4</v>
      </c>
      <c r="DH51" s="64">
        <v>74</v>
      </c>
      <c r="DI51" s="64">
        <v>63</v>
      </c>
      <c r="DJ51" s="64">
        <v>137</v>
      </c>
      <c r="DK51" s="64">
        <v>74</v>
      </c>
      <c r="DL51" s="64">
        <v>6.76</v>
      </c>
      <c r="DM51" s="64">
        <v>2.72</v>
      </c>
      <c r="DN51" s="62"/>
      <c r="DO51" s="13">
        <f t="shared" si="0"/>
        <v>57</v>
      </c>
    </row>
    <row r="52" spans="2:119" ht="27.75" customHeight="1">
      <c r="B52" s="61">
        <v>2220319096</v>
      </c>
      <c r="C52" s="62" t="s">
        <v>85</v>
      </c>
      <c r="D52" s="62" t="s">
        <v>109</v>
      </c>
      <c r="E52" s="62" t="s">
        <v>330</v>
      </c>
      <c r="F52" s="63">
        <v>35922</v>
      </c>
      <c r="G52" s="62" t="s">
        <v>5</v>
      </c>
      <c r="H52" s="62" t="s">
        <v>144</v>
      </c>
      <c r="I52" s="64">
        <v>8.4</v>
      </c>
      <c r="J52" s="64">
        <v>7.3</v>
      </c>
      <c r="K52" s="64">
        <v>8.4</v>
      </c>
      <c r="L52" s="64">
        <v>8.4</v>
      </c>
      <c r="M52" s="64"/>
      <c r="N52" s="64">
        <v>5.8</v>
      </c>
      <c r="O52" s="64"/>
      <c r="P52" s="64">
        <v>4.5999999999999996</v>
      </c>
      <c r="Q52" s="64"/>
      <c r="R52" s="64">
        <v>0</v>
      </c>
      <c r="S52" s="64"/>
      <c r="T52" s="64"/>
      <c r="U52" s="64"/>
      <c r="V52" s="64"/>
      <c r="W52" s="64"/>
      <c r="X52" s="64">
        <v>7.1</v>
      </c>
      <c r="Y52" s="64">
        <v>6.8</v>
      </c>
      <c r="Z52" s="64">
        <v>6.8</v>
      </c>
      <c r="AA52" s="65" t="s">
        <v>77</v>
      </c>
      <c r="AB52" s="64"/>
      <c r="AC52" s="64"/>
      <c r="AD52" s="64">
        <v>4.7</v>
      </c>
      <c r="AE52" s="64">
        <v>0</v>
      </c>
      <c r="AF52" s="64">
        <v>8.4</v>
      </c>
      <c r="AG52" s="64">
        <v>7.8</v>
      </c>
      <c r="AH52" s="65" t="s">
        <v>77</v>
      </c>
      <c r="AI52" s="64">
        <v>5</v>
      </c>
      <c r="AJ52" s="64">
        <v>4.9000000000000004</v>
      </c>
      <c r="AK52" s="65" t="s">
        <v>77</v>
      </c>
      <c r="AL52" s="64">
        <v>30</v>
      </c>
      <c r="AM52" s="64">
        <v>15</v>
      </c>
      <c r="AN52" s="64">
        <v>7.4</v>
      </c>
      <c r="AO52" s="64">
        <v>5.9</v>
      </c>
      <c r="AP52" s="64"/>
      <c r="AQ52" s="64"/>
      <c r="AR52" s="64"/>
      <c r="AS52" s="64"/>
      <c r="AT52" s="64">
        <v>6.8</v>
      </c>
      <c r="AU52" s="64"/>
      <c r="AV52" s="64"/>
      <c r="AW52" s="64"/>
      <c r="AX52" s="64"/>
      <c r="AY52" s="64"/>
      <c r="AZ52" s="65" t="s">
        <v>77</v>
      </c>
      <c r="BA52" s="64"/>
      <c r="BB52" s="64"/>
      <c r="BC52" s="64">
        <v>3</v>
      </c>
      <c r="BD52" s="64">
        <v>2</v>
      </c>
      <c r="BE52" s="64">
        <v>6.5</v>
      </c>
      <c r="BF52" s="64">
        <v>4.5999999999999996</v>
      </c>
      <c r="BG52" s="64">
        <v>4.5</v>
      </c>
      <c r="BH52" s="64">
        <v>5.4</v>
      </c>
      <c r="BI52" s="64">
        <v>7.4</v>
      </c>
      <c r="BJ52" s="64">
        <v>4.8</v>
      </c>
      <c r="BK52" s="64">
        <v>4.7</v>
      </c>
      <c r="BL52" s="64">
        <v>6.5</v>
      </c>
      <c r="BM52" s="64">
        <v>7.3</v>
      </c>
      <c r="BN52" s="64">
        <v>0</v>
      </c>
      <c r="BO52" s="64">
        <v>0</v>
      </c>
      <c r="BP52" s="64"/>
      <c r="BQ52" s="64">
        <v>0</v>
      </c>
      <c r="BR52" s="64"/>
      <c r="BS52" s="64"/>
      <c r="BT52" s="64"/>
      <c r="BU52" s="64"/>
      <c r="BV52" s="64">
        <v>4.9000000000000004</v>
      </c>
      <c r="BW52" s="64">
        <v>4.7</v>
      </c>
      <c r="BX52" s="64"/>
      <c r="BY52" s="64"/>
      <c r="BZ52" s="64"/>
      <c r="CA52" s="64"/>
      <c r="CB52" s="64">
        <v>0</v>
      </c>
      <c r="CC52" s="64"/>
      <c r="CD52" s="64"/>
      <c r="CE52" s="64"/>
      <c r="CF52" s="64"/>
      <c r="CG52" s="65" t="s">
        <v>77</v>
      </c>
      <c r="CH52" s="64"/>
      <c r="CI52" s="64">
        <v>22</v>
      </c>
      <c r="CJ52" s="64">
        <v>37</v>
      </c>
      <c r="CK52" s="64">
        <v>5.4</v>
      </c>
      <c r="CL52" s="64">
        <v>6.5</v>
      </c>
      <c r="CM52" s="65" t="s">
        <v>77</v>
      </c>
      <c r="CN52" s="64"/>
      <c r="CO52" s="65" t="s">
        <v>77</v>
      </c>
      <c r="CP52" s="65" t="s">
        <v>77</v>
      </c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>
        <v>4</v>
      </c>
      <c r="DB52" s="64">
        <v>20</v>
      </c>
      <c r="DC52" s="64"/>
      <c r="DD52" s="64"/>
      <c r="DE52" s="64"/>
      <c r="DF52" s="64">
        <v>0</v>
      </c>
      <c r="DG52" s="64">
        <v>4</v>
      </c>
      <c r="DH52" s="64">
        <v>59</v>
      </c>
      <c r="DI52" s="64">
        <v>78</v>
      </c>
      <c r="DJ52" s="64">
        <v>137</v>
      </c>
      <c r="DK52" s="64">
        <v>75</v>
      </c>
      <c r="DL52" s="64">
        <v>4.88</v>
      </c>
      <c r="DM52" s="64">
        <v>1.85</v>
      </c>
      <c r="DN52" s="62"/>
      <c r="DO52" s="13">
        <f t="shared" si="0"/>
        <v>72</v>
      </c>
    </row>
    <row r="53" spans="2:119" ht="27.75" customHeight="1">
      <c r="B53" s="61">
        <v>2220718461</v>
      </c>
      <c r="C53" s="62" t="s">
        <v>139</v>
      </c>
      <c r="D53" s="62" t="s">
        <v>332</v>
      </c>
      <c r="E53" s="62" t="s">
        <v>104</v>
      </c>
      <c r="F53" s="63">
        <v>35481</v>
      </c>
      <c r="G53" s="62" t="s">
        <v>5</v>
      </c>
      <c r="H53" s="62" t="s">
        <v>144</v>
      </c>
      <c r="I53" s="64">
        <v>7.4</v>
      </c>
      <c r="J53" s="64">
        <v>6.8</v>
      </c>
      <c r="K53" s="64">
        <v>8</v>
      </c>
      <c r="L53" s="64">
        <v>8.6</v>
      </c>
      <c r="M53" s="64"/>
      <c r="N53" s="64">
        <v>6.8</v>
      </c>
      <c r="O53" s="64"/>
      <c r="P53" s="64">
        <v>6.1</v>
      </c>
      <c r="Q53" s="64"/>
      <c r="R53" s="64">
        <v>5.8</v>
      </c>
      <c r="S53" s="64"/>
      <c r="T53" s="65" t="s">
        <v>77</v>
      </c>
      <c r="U53" s="64"/>
      <c r="V53" s="64"/>
      <c r="W53" s="64"/>
      <c r="X53" s="64">
        <v>6.7</v>
      </c>
      <c r="Y53" s="64">
        <v>6.6</v>
      </c>
      <c r="Z53" s="64">
        <v>5.8</v>
      </c>
      <c r="AA53" s="64"/>
      <c r="AB53" s="64">
        <v>6.9</v>
      </c>
      <c r="AC53" s="64"/>
      <c r="AD53" s="64">
        <v>7.5</v>
      </c>
      <c r="AE53" s="64"/>
      <c r="AF53" s="64">
        <v>8.1999999999999993</v>
      </c>
      <c r="AG53" s="64">
        <v>6.6</v>
      </c>
      <c r="AH53" s="64">
        <v>5.6</v>
      </c>
      <c r="AI53" s="64">
        <v>5.7</v>
      </c>
      <c r="AJ53" s="65" t="s">
        <v>77</v>
      </c>
      <c r="AK53" s="65" t="s">
        <v>77</v>
      </c>
      <c r="AL53" s="64">
        <v>34</v>
      </c>
      <c r="AM53" s="64">
        <v>11</v>
      </c>
      <c r="AN53" s="64">
        <v>5.6</v>
      </c>
      <c r="AO53" s="64">
        <v>5.6</v>
      </c>
      <c r="AP53" s="64">
        <v>6.3</v>
      </c>
      <c r="AQ53" s="64"/>
      <c r="AR53" s="64"/>
      <c r="AS53" s="64"/>
      <c r="AT53" s="64"/>
      <c r="AU53" s="64"/>
      <c r="AV53" s="65" t="s">
        <v>77</v>
      </c>
      <c r="AW53" s="64"/>
      <c r="AX53" s="64"/>
      <c r="AY53" s="64"/>
      <c r="AZ53" s="64"/>
      <c r="BA53" s="64"/>
      <c r="BB53" s="64"/>
      <c r="BC53" s="64">
        <v>3</v>
      </c>
      <c r="BD53" s="64">
        <v>2</v>
      </c>
      <c r="BE53" s="64">
        <v>6.1</v>
      </c>
      <c r="BF53" s="64">
        <v>5.8</v>
      </c>
      <c r="BG53" s="64">
        <v>4.9000000000000004</v>
      </c>
      <c r="BH53" s="64">
        <v>5.3</v>
      </c>
      <c r="BI53" s="64">
        <v>5.8</v>
      </c>
      <c r="BJ53" s="64">
        <v>8.1</v>
      </c>
      <c r="BK53" s="64">
        <v>5.8</v>
      </c>
      <c r="BL53" s="64">
        <v>6</v>
      </c>
      <c r="BM53" s="64">
        <v>5.8</v>
      </c>
      <c r="BN53" s="64">
        <v>4.0999999999999996</v>
      </c>
      <c r="BO53" s="64">
        <v>5.0999999999999996</v>
      </c>
      <c r="BP53" s="64">
        <v>7.3</v>
      </c>
      <c r="BQ53" s="64">
        <v>6.1</v>
      </c>
      <c r="BR53" s="65" t="s">
        <v>77</v>
      </c>
      <c r="BS53" s="65" t="s">
        <v>77</v>
      </c>
      <c r="BT53" s="65" t="s">
        <v>77</v>
      </c>
      <c r="BU53" s="64"/>
      <c r="BV53" s="64">
        <v>5.5</v>
      </c>
      <c r="BW53" s="64">
        <v>6.3</v>
      </c>
      <c r="BX53" s="64"/>
      <c r="BY53" s="64"/>
      <c r="BZ53" s="64"/>
      <c r="CA53" s="64"/>
      <c r="CB53" s="64"/>
      <c r="CC53" s="65" t="s">
        <v>77</v>
      </c>
      <c r="CD53" s="64"/>
      <c r="CE53" s="64"/>
      <c r="CF53" s="64"/>
      <c r="CG53" s="64">
        <v>0</v>
      </c>
      <c r="CH53" s="64">
        <v>8.4</v>
      </c>
      <c r="CI53" s="64">
        <v>31</v>
      </c>
      <c r="CJ53" s="64">
        <v>28</v>
      </c>
      <c r="CK53" s="64">
        <v>6.4</v>
      </c>
      <c r="CL53" s="64">
        <v>6.2</v>
      </c>
      <c r="CM53" s="64">
        <v>0</v>
      </c>
      <c r="CN53" s="64"/>
      <c r="CO53" s="65" t="s">
        <v>77</v>
      </c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>
        <v>4</v>
      </c>
      <c r="DB53" s="64">
        <v>20</v>
      </c>
      <c r="DC53" s="64"/>
      <c r="DD53" s="64"/>
      <c r="DE53" s="64"/>
      <c r="DF53" s="64">
        <v>0</v>
      </c>
      <c r="DG53" s="64">
        <v>4</v>
      </c>
      <c r="DH53" s="64">
        <v>72</v>
      </c>
      <c r="DI53" s="64">
        <v>65</v>
      </c>
      <c r="DJ53" s="64">
        <v>137</v>
      </c>
      <c r="DK53" s="64">
        <v>78</v>
      </c>
      <c r="DL53" s="64">
        <v>5.99</v>
      </c>
      <c r="DM53" s="64">
        <v>2.23</v>
      </c>
      <c r="DN53" s="62"/>
      <c r="DO53" s="13">
        <f t="shared" si="0"/>
        <v>59</v>
      </c>
    </row>
    <row r="54" spans="2:119" ht="27.75" customHeight="1">
      <c r="B54" s="61">
        <v>2221328968</v>
      </c>
      <c r="C54" s="62" t="s">
        <v>85</v>
      </c>
      <c r="D54" s="62" t="s">
        <v>117</v>
      </c>
      <c r="E54" s="62" t="s">
        <v>104</v>
      </c>
      <c r="F54" s="63">
        <v>35864</v>
      </c>
      <c r="G54" s="62" t="s">
        <v>88</v>
      </c>
      <c r="H54" s="62" t="s">
        <v>144</v>
      </c>
      <c r="I54" s="64">
        <v>8.6</v>
      </c>
      <c r="J54" s="64">
        <v>8.5</v>
      </c>
      <c r="K54" s="64">
        <v>5.2</v>
      </c>
      <c r="L54" s="64">
        <v>6.9</v>
      </c>
      <c r="M54" s="64"/>
      <c r="N54" s="64">
        <v>8.1</v>
      </c>
      <c r="O54" s="64"/>
      <c r="P54" s="65" t="s">
        <v>77</v>
      </c>
      <c r="Q54" s="64"/>
      <c r="R54" s="64"/>
      <c r="S54" s="64"/>
      <c r="T54" s="64"/>
      <c r="U54" s="64"/>
      <c r="V54" s="64"/>
      <c r="W54" s="64"/>
      <c r="X54" s="64">
        <v>7.5</v>
      </c>
      <c r="Y54" s="64">
        <v>7.1</v>
      </c>
      <c r="Z54" s="64">
        <v>9.4</v>
      </c>
      <c r="AA54" s="64"/>
      <c r="AB54" s="64">
        <v>7.2</v>
      </c>
      <c r="AC54" s="64"/>
      <c r="AD54" s="64">
        <v>6</v>
      </c>
      <c r="AE54" s="64"/>
      <c r="AF54" s="64">
        <v>8.5</v>
      </c>
      <c r="AG54" s="64">
        <v>6.1</v>
      </c>
      <c r="AH54" s="64"/>
      <c r="AI54" s="64">
        <v>6.3</v>
      </c>
      <c r="AJ54" s="64"/>
      <c r="AK54" s="64"/>
      <c r="AL54" s="64">
        <v>27</v>
      </c>
      <c r="AM54" s="64">
        <v>18</v>
      </c>
      <c r="AN54" s="64">
        <v>6</v>
      </c>
      <c r="AO54" s="64">
        <v>4.2</v>
      </c>
      <c r="AP54" s="64">
        <v>5.8</v>
      </c>
      <c r="AQ54" s="64"/>
      <c r="AR54" s="64"/>
      <c r="AS54" s="64"/>
      <c r="AT54" s="64"/>
      <c r="AU54" s="64"/>
      <c r="AV54" s="64"/>
      <c r="AW54" s="64"/>
      <c r="AX54" s="64"/>
      <c r="AY54" s="64"/>
      <c r="AZ54" s="65" t="s">
        <v>77</v>
      </c>
      <c r="BA54" s="64"/>
      <c r="BB54" s="64"/>
      <c r="BC54" s="64">
        <v>3</v>
      </c>
      <c r="BD54" s="64">
        <v>2</v>
      </c>
      <c r="BE54" s="64">
        <v>7.7</v>
      </c>
      <c r="BF54" s="64">
        <v>8</v>
      </c>
      <c r="BG54" s="64">
        <v>8.1</v>
      </c>
      <c r="BH54" s="64">
        <v>6.2</v>
      </c>
      <c r="BI54" s="64">
        <v>7.9</v>
      </c>
      <c r="BJ54" s="64">
        <v>7.2</v>
      </c>
      <c r="BK54" s="64">
        <v>5</v>
      </c>
      <c r="BL54" s="64">
        <v>6.6</v>
      </c>
      <c r="BM54" s="64">
        <v>8.8000000000000007</v>
      </c>
      <c r="BN54" s="65" t="s">
        <v>77</v>
      </c>
      <c r="BO54" s="64"/>
      <c r="BP54" s="64"/>
      <c r="BQ54" s="65" t="s">
        <v>77</v>
      </c>
      <c r="BR54" s="64"/>
      <c r="BS54" s="64"/>
      <c r="BT54" s="64"/>
      <c r="BU54" s="64"/>
      <c r="BV54" s="64">
        <v>7.5</v>
      </c>
      <c r="BW54" s="64">
        <v>6.7</v>
      </c>
      <c r="BX54" s="65" t="s">
        <v>77</v>
      </c>
      <c r="BY54" s="64"/>
      <c r="BZ54" s="64"/>
      <c r="CA54" s="64"/>
      <c r="CB54" s="64"/>
      <c r="CC54" s="64"/>
      <c r="CD54" s="64"/>
      <c r="CE54" s="64"/>
      <c r="CF54" s="64"/>
      <c r="CG54" s="64"/>
      <c r="CH54" s="64">
        <v>6.5</v>
      </c>
      <c r="CI54" s="64">
        <v>23</v>
      </c>
      <c r="CJ54" s="64">
        <v>36</v>
      </c>
      <c r="CK54" s="64">
        <v>7.2</v>
      </c>
      <c r="CL54" s="64">
        <v>7.2</v>
      </c>
      <c r="CM54" s="64"/>
      <c r="CN54" s="65" t="s">
        <v>77</v>
      </c>
      <c r="CO54" s="64">
        <v>0</v>
      </c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>
        <v>4</v>
      </c>
      <c r="DB54" s="64">
        <v>20</v>
      </c>
      <c r="DC54" s="64"/>
      <c r="DD54" s="64"/>
      <c r="DE54" s="64"/>
      <c r="DF54" s="64">
        <v>0</v>
      </c>
      <c r="DG54" s="64">
        <v>4</v>
      </c>
      <c r="DH54" s="64">
        <v>57</v>
      </c>
      <c r="DI54" s="64">
        <v>80</v>
      </c>
      <c r="DJ54" s="64">
        <v>137</v>
      </c>
      <c r="DK54" s="64">
        <v>60</v>
      </c>
      <c r="DL54" s="64">
        <v>6.98</v>
      </c>
      <c r="DM54" s="64">
        <v>2.92</v>
      </c>
      <c r="DN54" s="62"/>
      <c r="DO54" s="13">
        <f t="shared" si="0"/>
        <v>74</v>
      </c>
    </row>
    <row r="55" spans="2:119" ht="27.75" customHeight="1">
      <c r="B55" s="61">
        <v>2221716825</v>
      </c>
      <c r="C55" s="62" t="s">
        <v>8</v>
      </c>
      <c r="D55" s="62" t="s">
        <v>136</v>
      </c>
      <c r="E55" s="62" t="s">
        <v>333</v>
      </c>
      <c r="F55" s="63">
        <v>35827</v>
      </c>
      <c r="G55" s="62" t="s">
        <v>88</v>
      </c>
      <c r="H55" s="62" t="s">
        <v>144</v>
      </c>
      <c r="I55" s="64">
        <v>5.4</v>
      </c>
      <c r="J55" s="64">
        <v>7.9</v>
      </c>
      <c r="K55" s="64">
        <v>5.7</v>
      </c>
      <c r="L55" s="64">
        <v>6.4</v>
      </c>
      <c r="M55" s="64"/>
      <c r="N55" s="64">
        <v>0</v>
      </c>
      <c r="O55" s="64"/>
      <c r="P55" s="64"/>
      <c r="Q55" s="64"/>
      <c r="R55" s="64"/>
      <c r="S55" s="64"/>
      <c r="T55" s="64"/>
      <c r="U55" s="64"/>
      <c r="V55" s="64"/>
      <c r="W55" s="64"/>
      <c r="X55" s="64">
        <v>6</v>
      </c>
      <c r="Y55" s="64">
        <v>5.0999999999999996</v>
      </c>
      <c r="Z55" s="64">
        <v>4.7</v>
      </c>
      <c r="AA55" s="64">
        <v>0</v>
      </c>
      <c r="AB55" s="64"/>
      <c r="AC55" s="64"/>
      <c r="AD55" s="65" t="s">
        <v>77</v>
      </c>
      <c r="AE55" s="64"/>
      <c r="AF55" s="64">
        <v>9.6999999999999993</v>
      </c>
      <c r="AG55" s="64">
        <v>8.5</v>
      </c>
      <c r="AH55" s="64"/>
      <c r="AI55" s="64">
        <v>0</v>
      </c>
      <c r="AJ55" s="64"/>
      <c r="AK55" s="65" t="s">
        <v>77</v>
      </c>
      <c r="AL55" s="64">
        <v>19</v>
      </c>
      <c r="AM55" s="64">
        <v>26</v>
      </c>
      <c r="AN55" s="64">
        <v>4.3</v>
      </c>
      <c r="AO55" s="64">
        <v>5.7</v>
      </c>
      <c r="AP55" s="64"/>
      <c r="AQ55" s="64">
        <v>4.3</v>
      </c>
      <c r="AR55" s="64"/>
      <c r="AS55" s="64"/>
      <c r="AT55" s="64"/>
      <c r="AU55" s="64"/>
      <c r="AV55" s="64"/>
      <c r="AW55" s="65" t="s">
        <v>77</v>
      </c>
      <c r="AX55" s="64"/>
      <c r="AY55" s="64"/>
      <c r="AZ55" s="64"/>
      <c r="BA55" s="64"/>
      <c r="BB55" s="64"/>
      <c r="BC55" s="64">
        <v>3</v>
      </c>
      <c r="BD55" s="64">
        <v>2</v>
      </c>
      <c r="BE55" s="64">
        <v>5.8</v>
      </c>
      <c r="BF55" s="64">
        <v>6.1</v>
      </c>
      <c r="BG55" s="64">
        <v>5.0999999999999996</v>
      </c>
      <c r="BH55" s="64">
        <v>7.8</v>
      </c>
      <c r="BI55" s="64">
        <v>6.2</v>
      </c>
      <c r="BJ55" s="64">
        <v>4.5999999999999996</v>
      </c>
      <c r="BK55" s="65" t="s">
        <v>77</v>
      </c>
      <c r="BL55" s="64">
        <v>6.2</v>
      </c>
      <c r="BM55" s="64">
        <v>0</v>
      </c>
      <c r="BN55" s="64"/>
      <c r="BO55" s="64"/>
      <c r="BP55" s="65" t="s">
        <v>77</v>
      </c>
      <c r="BQ55" s="64"/>
      <c r="BR55" s="64"/>
      <c r="BS55" s="64"/>
      <c r="BT55" s="64"/>
      <c r="BU55" s="64"/>
      <c r="BV55" s="64">
        <v>5.4</v>
      </c>
      <c r="BW55" s="64">
        <v>6</v>
      </c>
      <c r="BX55" s="64"/>
      <c r="BY55" s="64"/>
      <c r="BZ55" s="64"/>
      <c r="CA55" s="65" t="s">
        <v>77</v>
      </c>
      <c r="CB55" s="64"/>
      <c r="CC55" s="64"/>
      <c r="CD55" s="64"/>
      <c r="CE55" s="64"/>
      <c r="CF55" s="64"/>
      <c r="CG55" s="64"/>
      <c r="CH55" s="64">
        <v>5.9</v>
      </c>
      <c r="CI55" s="64">
        <v>19</v>
      </c>
      <c r="CJ55" s="64">
        <v>40</v>
      </c>
      <c r="CK55" s="64"/>
      <c r="CL55" s="64">
        <v>0</v>
      </c>
      <c r="CM55" s="64"/>
      <c r="CN55" s="64"/>
      <c r="CO55" s="65" t="s">
        <v>77</v>
      </c>
      <c r="CP55" s="64"/>
      <c r="CQ55" s="64"/>
      <c r="CR55" s="64"/>
      <c r="CS55" s="64">
        <v>0</v>
      </c>
      <c r="CT55" s="64"/>
      <c r="CU55" s="64"/>
      <c r="CV55" s="64"/>
      <c r="CW55" s="64"/>
      <c r="CX55" s="64"/>
      <c r="CY55" s="64"/>
      <c r="CZ55" s="64"/>
      <c r="DA55" s="64">
        <v>0</v>
      </c>
      <c r="DB55" s="64">
        <v>24</v>
      </c>
      <c r="DC55" s="64"/>
      <c r="DD55" s="64"/>
      <c r="DE55" s="64"/>
      <c r="DF55" s="64">
        <v>0</v>
      </c>
      <c r="DG55" s="64">
        <v>4</v>
      </c>
      <c r="DH55" s="64">
        <v>41</v>
      </c>
      <c r="DI55" s="64">
        <v>96</v>
      </c>
      <c r="DJ55" s="64">
        <v>137</v>
      </c>
      <c r="DK55" s="64">
        <v>63</v>
      </c>
      <c r="DL55" s="64">
        <v>4.3</v>
      </c>
      <c r="DM55" s="64">
        <v>1.41</v>
      </c>
      <c r="DN55" s="62"/>
      <c r="DO55" s="13">
        <f t="shared" si="0"/>
        <v>90</v>
      </c>
    </row>
    <row r="56" spans="2:119" ht="27.75" customHeight="1">
      <c r="B56" s="61">
        <v>2220316236</v>
      </c>
      <c r="C56" s="62" t="s">
        <v>103</v>
      </c>
      <c r="D56" s="62" t="s">
        <v>227</v>
      </c>
      <c r="E56" s="62" t="s">
        <v>260</v>
      </c>
      <c r="F56" s="63">
        <v>35992</v>
      </c>
      <c r="G56" s="62" t="s">
        <v>5</v>
      </c>
      <c r="H56" s="62" t="s">
        <v>144</v>
      </c>
      <c r="I56" s="64">
        <v>5.8</v>
      </c>
      <c r="J56" s="64">
        <v>7.3</v>
      </c>
      <c r="K56" s="64">
        <v>8.3000000000000007</v>
      </c>
      <c r="L56" s="64">
        <v>9.3000000000000007</v>
      </c>
      <c r="M56" s="64"/>
      <c r="N56" s="64">
        <v>5.9</v>
      </c>
      <c r="O56" s="64"/>
      <c r="P56" s="64">
        <v>0</v>
      </c>
      <c r="Q56" s="64"/>
      <c r="R56" s="64"/>
      <c r="S56" s="64"/>
      <c r="T56" s="64"/>
      <c r="U56" s="64"/>
      <c r="V56" s="64"/>
      <c r="W56" s="64"/>
      <c r="X56" s="64">
        <v>6.4</v>
      </c>
      <c r="Y56" s="64">
        <v>4.0999999999999996</v>
      </c>
      <c r="Z56" s="64">
        <v>5.8</v>
      </c>
      <c r="AA56" s="64">
        <v>6.1</v>
      </c>
      <c r="AB56" s="64"/>
      <c r="AC56" s="64"/>
      <c r="AD56" s="64">
        <v>5.6</v>
      </c>
      <c r="AE56" s="64"/>
      <c r="AF56" s="64">
        <v>9.9</v>
      </c>
      <c r="AG56" s="64">
        <v>9.8000000000000007</v>
      </c>
      <c r="AH56" s="64"/>
      <c r="AI56" s="64">
        <v>4</v>
      </c>
      <c r="AJ56" s="64"/>
      <c r="AK56" s="65" t="s">
        <v>77</v>
      </c>
      <c r="AL56" s="64">
        <v>27</v>
      </c>
      <c r="AM56" s="64">
        <v>18</v>
      </c>
      <c r="AN56" s="64">
        <v>5.7</v>
      </c>
      <c r="AO56" s="64">
        <v>5.4</v>
      </c>
      <c r="AP56" s="64">
        <v>6.3</v>
      </c>
      <c r="AQ56" s="64"/>
      <c r="AR56" s="64"/>
      <c r="AS56" s="64"/>
      <c r="AT56" s="64"/>
      <c r="AU56" s="64"/>
      <c r="AV56" s="65" t="s">
        <v>77</v>
      </c>
      <c r="AW56" s="64"/>
      <c r="AX56" s="64"/>
      <c r="AY56" s="64"/>
      <c r="AZ56" s="64"/>
      <c r="BA56" s="64"/>
      <c r="BB56" s="64"/>
      <c r="BC56" s="64">
        <v>3</v>
      </c>
      <c r="BD56" s="64">
        <v>2</v>
      </c>
      <c r="BE56" s="64">
        <v>7.9</v>
      </c>
      <c r="BF56" s="64">
        <v>7</v>
      </c>
      <c r="BG56" s="64">
        <v>5.0999999999999996</v>
      </c>
      <c r="BH56" s="64">
        <v>8.4</v>
      </c>
      <c r="BI56" s="64">
        <v>8.1999999999999993</v>
      </c>
      <c r="BJ56" s="64">
        <v>6.2</v>
      </c>
      <c r="BK56" s="65" t="s">
        <v>77</v>
      </c>
      <c r="BL56" s="64">
        <v>7.9</v>
      </c>
      <c r="BM56" s="64">
        <v>8.4</v>
      </c>
      <c r="BN56" s="64"/>
      <c r="BO56" s="64"/>
      <c r="BP56" s="65" t="s">
        <v>77</v>
      </c>
      <c r="BQ56" s="65" t="s">
        <v>77</v>
      </c>
      <c r="BR56" s="64"/>
      <c r="BS56" s="64"/>
      <c r="BT56" s="64"/>
      <c r="BU56" s="64"/>
      <c r="BV56" s="64">
        <v>6.8</v>
      </c>
      <c r="BW56" s="64">
        <v>7.3</v>
      </c>
      <c r="BX56" s="64"/>
      <c r="BY56" s="64"/>
      <c r="BZ56" s="64"/>
      <c r="CA56" s="65" t="s">
        <v>77</v>
      </c>
      <c r="CB56" s="64"/>
      <c r="CC56" s="64"/>
      <c r="CD56" s="64"/>
      <c r="CE56" s="64"/>
      <c r="CF56" s="64"/>
      <c r="CG56" s="65" t="s">
        <v>77</v>
      </c>
      <c r="CH56" s="64">
        <v>6.7</v>
      </c>
      <c r="CI56" s="64">
        <v>21</v>
      </c>
      <c r="CJ56" s="64">
        <v>38</v>
      </c>
      <c r="CK56" s="64">
        <v>6.2</v>
      </c>
      <c r="CL56" s="64">
        <v>7.2</v>
      </c>
      <c r="CM56" s="64"/>
      <c r="CN56" s="64"/>
      <c r="CO56" s="64">
        <v>4.9000000000000004</v>
      </c>
      <c r="CP56" s="64"/>
      <c r="CQ56" s="64"/>
      <c r="CR56" s="64"/>
      <c r="CS56" s="64">
        <v>4.2</v>
      </c>
      <c r="CT56" s="64"/>
      <c r="CU56" s="64"/>
      <c r="CV56" s="64"/>
      <c r="CW56" s="64"/>
      <c r="CX56" s="64"/>
      <c r="CY56" s="64"/>
      <c r="CZ56" s="64"/>
      <c r="DA56" s="64">
        <v>9</v>
      </c>
      <c r="DB56" s="64">
        <v>15</v>
      </c>
      <c r="DC56" s="64"/>
      <c r="DD56" s="64"/>
      <c r="DE56" s="64"/>
      <c r="DF56" s="64">
        <v>0</v>
      </c>
      <c r="DG56" s="64">
        <v>4</v>
      </c>
      <c r="DH56" s="64">
        <v>60</v>
      </c>
      <c r="DI56" s="64">
        <v>77</v>
      </c>
      <c r="DJ56" s="64">
        <v>137</v>
      </c>
      <c r="DK56" s="64">
        <v>71</v>
      </c>
      <c r="DL56" s="64">
        <v>5.53</v>
      </c>
      <c r="DM56" s="64">
        <v>2.13</v>
      </c>
      <c r="DN56" s="62"/>
      <c r="DO56" s="13">
        <f t="shared" si="0"/>
        <v>71</v>
      </c>
    </row>
    <row r="57" spans="2:119" ht="27.75" customHeight="1">
      <c r="B57" s="61">
        <v>2220318306</v>
      </c>
      <c r="C57" s="62" t="s">
        <v>92</v>
      </c>
      <c r="D57" s="62" t="s">
        <v>2</v>
      </c>
      <c r="E57" s="62" t="s">
        <v>129</v>
      </c>
      <c r="F57" s="63">
        <v>35865</v>
      </c>
      <c r="G57" s="62" t="s">
        <v>5</v>
      </c>
      <c r="H57" s="62" t="s">
        <v>144</v>
      </c>
      <c r="I57" s="64">
        <v>8.1</v>
      </c>
      <c r="J57" s="64">
        <v>7.2</v>
      </c>
      <c r="K57" s="64">
        <v>8.6</v>
      </c>
      <c r="L57" s="64">
        <v>4.9000000000000004</v>
      </c>
      <c r="M57" s="64"/>
      <c r="N57" s="64">
        <v>5.5</v>
      </c>
      <c r="O57" s="64"/>
      <c r="P57" s="64">
        <v>6.1</v>
      </c>
      <c r="Q57" s="64"/>
      <c r="R57" s="65" t="s">
        <v>77</v>
      </c>
      <c r="S57" s="64"/>
      <c r="T57" s="64"/>
      <c r="U57" s="64"/>
      <c r="V57" s="64"/>
      <c r="W57" s="64"/>
      <c r="X57" s="64">
        <v>8.5</v>
      </c>
      <c r="Y57" s="64">
        <v>6.8</v>
      </c>
      <c r="Z57" s="64">
        <v>5.6</v>
      </c>
      <c r="AA57" s="64"/>
      <c r="AB57" s="64">
        <v>5.2</v>
      </c>
      <c r="AC57" s="64"/>
      <c r="AD57" s="64">
        <v>7.6</v>
      </c>
      <c r="AE57" s="64">
        <v>5.9</v>
      </c>
      <c r="AF57" s="64">
        <v>7.9</v>
      </c>
      <c r="AG57" s="64">
        <v>8.1</v>
      </c>
      <c r="AH57" s="64"/>
      <c r="AI57" s="64">
        <v>8.1999999999999993</v>
      </c>
      <c r="AJ57" s="64">
        <v>5.6</v>
      </c>
      <c r="AK57" s="64"/>
      <c r="AL57" s="64">
        <v>34</v>
      </c>
      <c r="AM57" s="64">
        <v>11</v>
      </c>
      <c r="AN57" s="64">
        <v>6.2</v>
      </c>
      <c r="AO57" s="64">
        <v>6.7</v>
      </c>
      <c r="AP57" s="64">
        <v>7.2</v>
      </c>
      <c r="AQ57" s="64"/>
      <c r="AR57" s="64"/>
      <c r="AS57" s="64"/>
      <c r="AT57" s="64"/>
      <c r="AU57" s="64"/>
      <c r="AV57" s="65" t="s">
        <v>77</v>
      </c>
      <c r="AW57" s="64"/>
      <c r="AX57" s="64"/>
      <c r="AY57" s="64"/>
      <c r="AZ57" s="64"/>
      <c r="BA57" s="64"/>
      <c r="BB57" s="64"/>
      <c r="BC57" s="64">
        <v>3</v>
      </c>
      <c r="BD57" s="64">
        <v>2</v>
      </c>
      <c r="BE57" s="64">
        <v>6</v>
      </c>
      <c r="BF57" s="64">
        <v>4.2</v>
      </c>
      <c r="BG57" s="64">
        <v>5.9</v>
      </c>
      <c r="BH57" s="64">
        <v>5.5</v>
      </c>
      <c r="BI57" s="64">
        <v>6.4</v>
      </c>
      <c r="BJ57" s="64">
        <v>7.6</v>
      </c>
      <c r="BK57" s="64">
        <v>5.8</v>
      </c>
      <c r="BL57" s="64">
        <v>5.9</v>
      </c>
      <c r="BM57" s="64">
        <v>7.5</v>
      </c>
      <c r="BN57" s="64">
        <v>7.3</v>
      </c>
      <c r="BO57" s="64">
        <v>5.8</v>
      </c>
      <c r="BP57" s="64">
        <v>6.5</v>
      </c>
      <c r="BQ57" s="64">
        <v>6.1</v>
      </c>
      <c r="BR57" s="64"/>
      <c r="BS57" s="65" t="s">
        <v>77</v>
      </c>
      <c r="BT57" s="64"/>
      <c r="BU57" s="64"/>
      <c r="BV57" s="64">
        <v>5.7</v>
      </c>
      <c r="BW57" s="64">
        <v>6.1</v>
      </c>
      <c r="BX57" s="65" t="s">
        <v>77</v>
      </c>
      <c r="BY57" s="65" t="s">
        <v>77</v>
      </c>
      <c r="BZ57" s="64"/>
      <c r="CA57" s="64">
        <v>4.9000000000000004</v>
      </c>
      <c r="CB57" s="65" t="s">
        <v>77</v>
      </c>
      <c r="CC57" s="65" t="s">
        <v>77</v>
      </c>
      <c r="CD57" s="64"/>
      <c r="CE57" s="64"/>
      <c r="CF57" s="64"/>
      <c r="CG57" s="65" t="s">
        <v>77</v>
      </c>
      <c r="CH57" s="64">
        <v>8.6999999999999993</v>
      </c>
      <c r="CI57" s="64">
        <v>34</v>
      </c>
      <c r="CJ57" s="64">
        <v>25</v>
      </c>
      <c r="CK57" s="64"/>
      <c r="CL57" s="65" t="s">
        <v>77</v>
      </c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>
        <v>0</v>
      </c>
      <c r="DB57" s="64">
        <v>24</v>
      </c>
      <c r="DC57" s="64"/>
      <c r="DD57" s="64"/>
      <c r="DE57" s="64"/>
      <c r="DF57" s="64">
        <v>0</v>
      </c>
      <c r="DG57" s="64">
        <v>4</v>
      </c>
      <c r="DH57" s="64">
        <v>71</v>
      </c>
      <c r="DI57" s="64">
        <v>66</v>
      </c>
      <c r="DJ57" s="64">
        <v>137</v>
      </c>
      <c r="DK57" s="64">
        <v>71</v>
      </c>
      <c r="DL57" s="64">
        <v>6.44</v>
      </c>
      <c r="DM57" s="64">
        <v>2.52</v>
      </c>
      <c r="DN57" s="62" t="s">
        <v>113</v>
      </c>
      <c r="DO57" s="13">
        <f t="shared" si="0"/>
        <v>60</v>
      </c>
    </row>
    <row r="58" spans="2:119" ht="27.75" customHeight="1">
      <c r="B58" s="61">
        <v>2220323959</v>
      </c>
      <c r="C58" s="62" t="s">
        <v>1</v>
      </c>
      <c r="D58" s="62" t="s">
        <v>267</v>
      </c>
      <c r="E58" s="62" t="s">
        <v>129</v>
      </c>
      <c r="F58" s="63">
        <v>36001</v>
      </c>
      <c r="G58" s="62" t="s">
        <v>5</v>
      </c>
      <c r="H58" s="62" t="s">
        <v>144</v>
      </c>
      <c r="I58" s="64">
        <v>8.5</v>
      </c>
      <c r="J58" s="64">
        <v>8.5</v>
      </c>
      <c r="K58" s="64">
        <v>6.3</v>
      </c>
      <c r="L58" s="64">
        <v>10</v>
      </c>
      <c r="M58" s="64"/>
      <c r="N58" s="64">
        <v>9.5</v>
      </c>
      <c r="O58" s="64"/>
      <c r="P58" s="64">
        <v>8.1</v>
      </c>
      <c r="Q58" s="64"/>
      <c r="R58" s="64">
        <v>8.8000000000000007</v>
      </c>
      <c r="S58" s="64"/>
      <c r="T58" s="65" t="s">
        <v>77</v>
      </c>
      <c r="U58" s="64"/>
      <c r="V58" s="64"/>
      <c r="W58" s="64"/>
      <c r="X58" s="64">
        <v>7.6</v>
      </c>
      <c r="Y58" s="64">
        <v>5.6</v>
      </c>
      <c r="Z58" s="64">
        <v>9.3000000000000007</v>
      </c>
      <c r="AA58" s="64"/>
      <c r="AB58" s="64">
        <v>6.7</v>
      </c>
      <c r="AC58" s="64"/>
      <c r="AD58" s="64">
        <v>7.9</v>
      </c>
      <c r="AE58" s="65" t="s">
        <v>77</v>
      </c>
      <c r="AF58" s="64">
        <v>9.4</v>
      </c>
      <c r="AG58" s="64">
        <v>9</v>
      </c>
      <c r="AH58" s="64"/>
      <c r="AI58" s="65" t="s">
        <v>77</v>
      </c>
      <c r="AJ58" s="64"/>
      <c r="AK58" s="65" t="s">
        <v>77</v>
      </c>
      <c r="AL58" s="64">
        <v>29</v>
      </c>
      <c r="AM58" s="64">
        <v>16</v>
      </c>
      <c r="AN58" s="64">
        <v>6.8</v>
      </c>
      <c r="AO58" s="64">
        <v>5.3</v>
      </c>
      <c r="AP58" s="64"/>
      <c r="AQ58" s="64"/>
      <c r="AR58" s="64"/>
      <c r="AS58" s="64"/>
      <c r="AT58" s="64">
        <v>7.4</v>
      </c>
      <c r="AU58" s="64"/>
      <c r="AV58" s="64"/>
      <c r="AW58" s="64"/>
      <c r="AX58" s="64"/>
      <c r="AY58" s="64"/>
      <c r="AZ58" s="65" t="s">
        <v>77</v>
      </c>
      <c r="BA58" s="64"/>
      <c r="BB58" s="64"/>
      <c r="BC58" s="64">
        <v>3</v>
      </c>
      <c r="BD58" s="64">
        <v>2</v>
      </c>
      <c r="BE58" s="64">
        <v>7.7</v>
      </c>
      <c r="BF58" s="64">
        <v>8.3000000000000007</v>
      </c>
      <c r="BG58" s="64">
        <v>8.1</v>
      </c>
      <c r="BH58" s="64">
        <v>7.4</v>
      </c>
      <c r="BI58" s="64">
        <v>8</v>
      </c>
      <c r="BJ58" s="64">
        <v>7.1</v>
      </c>
      <c r="BK58" s="64">
        <v>6.8</v>
      </c>
      <c r="BL58" s="64">
        <v>7.6</v>
      </c>
      <c r="BM58" s="64">
        <v>7.4</v>
      </c>
      <c r="BN58" s="64">
        <v>7.5</v>
      </c>
      <c r="BO58" s="64">
        <v>7.3</v>
      </c>
      <c r="BP58" s="64">
        <v>5.6</v>
      </c>
      <c r="BQ58" s="64">
        <v>6.7</v>
      </c>
      <c r="BR58" s="65" t="s">
        <v>77</v>
      </c>
      <c r="BS58" s="64"/>
      <c r="BT58" s="64"/>
      <c r="BU58" s="64"/>
      <c r="BV58" s="64">
        <v>8.1999999999999993</v>
      </c>
      <c r="BW58" s="64">
        <v>8.8000000000000007</v>
      </c>
      <c r="BX58" s="64"/>
      <c r="BY58" s="64"/>
      <c r="BZ58" s="64"/>
      <c r="CA58" s="64"/>
      <c r="CB58" s="64">
        <v>0</v>
      </c>
      <c r="CC58" s="64"/>
      <c r="CD58" s="64"/>
      <c r="CE58" s="65" t="s">
        <v>77</v>
      </c>
      <c r="CF58" s="64"/>
      <c r="CG58" s="64">
        <v>7.2</v>
      </c>
      <c r="CH58" s="64">
        <v>8.1</v>
      </c>
      <c r="CI58" s="64">
        <v>34</v>
      </c>
      <c r="CJ58" s="64">
        <v>25</v>
      </c>
      <c r="CK58" s="64">
        <v>6.9</v>
      </c>
      <c r="CL58" s="64">
        <v>7.8</v>
      </c>
      <c r="CM58" s="64"/>
      <c r="CN58" s="64"/>
      <c r="CO58" s="64">
        <v>7.7</v>
      </c>
      <c r="CP58" s="65" t="s">
        <v>77</v>
      </c>
      <c r="CQ58" s="64"/>
      <c r="CR58" s="64"/>
      <c r="CS58" s="65" t="s">
        <v>77</v>
      </c>
      <c r="CT58" s="64"/>
      <c r="CU58" s="64"/>
      <c r="CV58" s="64"/>
      <c r="CW58" s="64"/>
      <c r="CX58" s="64"/>
      <c r="CY58" s="64"/>
      <c r="CZ58" s="64"/>
      <c r="DA58" s="64">
        <v>7</v>
      </c>
      <c r="DB58" s="64">
        <v>17</v>
      </c>
      <c r="DC58" s="64"/>
      <c r="DD58" s="64"/>
      <c r="DE58" s="64"/>
      <c r="DF58" s="64">
        <v>0</v>
      </c>
      <c r="DG58" s="64">
        <v>4</v>
      </c>
      <c r="DH58" s="64">
        <v>73</v>
      </c>
      <c r="DI58" s="64">
        <v>64</v>
      </c>
      <c r="DJ58" s="64">
        <v>137</v>
      </c>
      <c r="DK58" s="64">
        <v>76</v>
      </c>
      <c r="DL58" s="64">
        <v>7.42</v>
      </c>
      <c r="DM58" s="64">
        <v>3.15</v>
      </c>
      <c r="DN58" s="62"/>
      <c r="DO58" s="13">
        <f t="shared" si="0"/>
        <v>58</v>
      </c>
    </row>
    <row r="59" spans="2:119" ht="27.75" customHeight="1">
      <c r="B59" s="61">
        <v>2220323960</v>
      </c>
      <c r="C59" s="62" t="s">
        <v>85</v>
      </c>
      <c r="D59" s="62" t="s">
        <v>265</v>
      </c>
      <c r="E59" s="62" t="s">
        <v>129</v>
      </c>
      <c r="F59" s="63">
        <v>36028</v>
      </c>
      <c r="G59" s="62" t="s">
        <v>5</v>
      </c>
      <c r="H59" s="62" t="s">
        <v>144</v>
      </c>
      <c r="I59" s="64">
        <v>8.3000000000000007</v>
      </c>
      <c r="J59" s="64">
        <v>7.7</v>
      </c>
      <c r="K59" s="64">
        <v>5.9</v>
      </c>
      <c r="L59" s="64">
        <v>6.1</v>
      </c>
      <c r="M59" s="64"/>
      <c r="N59" s="64">
        <v>4.5999999999999996</v>
      </c>
      <c r="O59" s="64"/>
      <c r="P59" s="64">
        <v>8.9</v>
      </c>
      <c r="Q59" s="64"/>
      <c r="R59" s="65" t="s">
        <v>77</v>
      </c>
      <c r="S59" s="64"/>
      <c r="T59" s="64"/>
      <c r="U59" s="64"/>
      <c r="V59" s="64"/>
      <c r="W59" s="64"/>
      <c r="X59" s="64">
        <v>7</v>
      </c>
      <c r="Y59" s="64">
        <v>7.2</v>
      </c>
      <c r="Z59" s="64">
        <v>6.3</v>
      </c>
      <c r="AA59" s="64"/>
      <c r="AB59" s="64">
        <v>8.1</v>
      </c>
      <c r="AC59" s="64"/>
      <c r="AD59" s="64">
        <v>8</v>
      </c>
      <c r="AE59" s="65" t="s">
        <v>77</v>
      </c>
      <c r="AF59" s="64">
        <v>8.5</v>
      </c>
      <c r="AG59" s="64">
        <v>6.1</v>
      </c>
      <c r="AH59" s="65" t="s">
        <v>77</v>
      </c>
      <c r="AI59" s="64">
        <v>8.3000000000000007</v>
      </c>
      <c r="AJ59" s="64">
        <v>5.6</v>
      </c>
      <c r="AK59" s="64"/>
      <c r="AL59" s="64">
        <v>32</v>
      </c>
      <c r="AM59" s="64">
        <v>13</v>
      </c>
      <c r="AN59" s="64">
        <v>4.5</v>
      </c>
      <c r="AO59" s="64">
        <v>6.3</v>
      </c>
      <c r="AP59" s="64">
        <v>7.9</v>
      </c>
      <c r="AQ59" s="64"/>
      <c r="AR59" s="64"/>
      <c r="AS59" s="64"/>
      <c r="AT59" s="64"/>
      <c r="AU59" s="64"/>
      <c r="AV59" s="65" t="s">
        <v>77</v>
      </c>
      <c r="AW59" s="64"/>
      <c r="AX59" s="64"/>
      <c r="AY59" s="64"/>
      <c r="AZ59" s="64"/>
      <c r="BA59" s="64"/>
      <c r="BB59" s="64"/>
      <c r="BC59" s="64">
        <v>3</v>
      </c>
      <c r="BD59" s="64">
        <v>2</v>
      </c>
      <c r="BE59" s="64">
        <v>8</v>
      </c>
      <c r="BF59" s="64">
        <v>6</v>
      </c>
      <c r="BG59" s="64">
        <v>7.1</v>
      </c>
      <c r="BH59" s="64">
        <v>7.8</v>
      </c>
      <c r="BI59" s="64">
        <v>7.7</v>
      </c>
      <c r="BJ59" s="64">
        <v>7.6</v>
      </c>
      <c r="BK59" s="64">
        <v>6.9</v>
      </c>
      <c r="BL59" s="64">
        <v>7</v>
      </c>
      <c r="BM59" s="64">
        <v>8.1</v>
      </c>
      <c r="BN59" s="64">
        <v>6.6</v>
      </c>
      <c r="BO59" s="65" t="s">
        <v>77</v>
      </c>
      <c r="BP59" s="64">
        <v>5.5</v>
      </c>
      <c r="BQ59" s="64">
        <v>7.9</v>
      </c>
      <c r="BR59" s="64"/>
      <c r="BS59" s="64"/>
      <c r="BT59" s="65" t="s">
        <v>77</v>
      </c>
      <c r="BU59" s="64"/>
      <c r="BV59" s="64">
        <v>7.7</v>
      </c>
      <c r="BW59" s="64">
        <v>7.5</v>
      </c>
      <c r="BX59" s="64"/>
      <c r="BY59" s="64"/>
      <c r="BZ59" s="64"/>
      <c r="CA59" s="64"/>
      <c r="CB59" s="64"/>
      <c r="CC59" s="64"/>
      <c r="CD59" s="64"/>
      <c r="CE59" s="64"/>
      <c r="CF59" s="64"/>
      <c r="CG59" s="65" t="s">
        <v>77</v>
      </c>
      <c r="CH59" s="64">
        <v>8.6</v>
      </c>
      <c r="CI59" s="64">
        <v>29</v>
      </c>
      <c r="CJ59" s="64">
        <v>30</v>
      </c>
      <c r="CK59" s="64">
        <v>6.4</v>
      </c>
      <c r="CL59" s="64">
        <v>6.5</v>
      </c>
      <c r="CM59" s="64"/>
      <c r="CN59" s="65" t="s">
        <v>77</v>
      </c>
      <c r="CO59" s="64">
        <v>6.7</v>
      </c>
      <c r="CP59" s="64">
        <v>6.2</v>
      </c>
      <c r="CQ59" s="64"/>
      <c r="CR59" s="64"/>
      <c r="CS59" s="65" t="s">
        <v>77</v>
      </c>
      <c r="CT59" s="64"/>
      <c r="CU59" s="64"/>
      <c r="CV59" s="64"/>
      <c r="CW59" s="64"/>
      <c r="CX59" s="64"/>
      <c r="CY59" s="64"/>
      <c r="CZ59" s="64"/>
      <c r="DA59" s="64">
        <v>10</v>
      </c>
      <c r="DB59" s="64">
        <v>14</v>
      </c>
      <c r="DC59" s="64"/>
      <c r="DD59" s="64"/>
      <c r="DE59" s="64"/>
      <c r="DF59" s="64">
        <v>0</v>
      </c>
      <c r="DG59" s="64">
        <v>4</v>
      </c>
      <c r="DH59" s="64">
        <v>74</v>
      </c>
      <c r="DI59" s="64">
        <v>63</v>
      </c>
      <c r="DJ59" s="64">
        <v>137</v>
      </c>
      <c r="DK59" s="64">
        <v>74</v>
      </c>
      <c r="DL59" s="64">
        <v>7.05</v>
      </c>
      <c r="DM59" s="64">
        <v>2.93</v>
      </c>
      <c r="DN59" s="62"/>
      <c r="DO59" s="13">
        <f t="shared" si="0"/>
        <v>57</v>
      </c>
    </row>
    <row r="60" spans="2:119" ht="27.75" customHeight="1">
      <c r="B60" s="61">
        <v>2220324004</v>
      </c>
      <c r="C60" s="62" t="s">
        <v>120</v>
      </c>
      <c r="D60" s="62" t="s">
        <v>335</v>
      </c>
      <c r="E60" s="62" t="s">
        <v>129</v>
      </c>
      <c r="F60" s="63">
        <v>35972</v>
      </c>
      <c r="G60" s="62" t="s">
        <v>5</v>
      </c>
      <c r="H60" s="62" t="s">
        <v>144</v>
      </c>
      <c r="I60" s="64">
        <v>8</v>
      </c>
      <c r="J60" s="64">
        <v>8.6</v>
      </c>
      <c r="K60" s="64">
        <v>8</v>
      </c>
      <c r="L60" s="64">
        <v>7.8</v>
      </c>
      <c r="M60" s="64"/>
      <c r="N60" s="64">
        <v>4.7</v>
      </c>
      <c r="O60" s="64"/>
      <c r="P60" s="64">
        <v>5.5</v>
      </c>
      <c r="Q60" s="64"/>
      <c r="R60" s="64">
        <v>5.4</v>
      </c>
      <c r="S60" s="64"/>
      <c r="T60" s="65" t="s">
        <v>77</v>
      </c>
      <c r="U60" s="64"/>
      <c r="V60" s="64"/>
      <c r="W60" s="64"/>
      <c r="X60" s="64">
        <v>6.5</v>
      </c>
      <c r="Y60" s="64">
        <v>6</v>
      </c>
      <c r="Z60" s="64">
        <v>4</v>
      </c>
      <c r="AA60" s="64"/>
      <c r="AB60" s="64"/>
      <c r="AC60" s="64"/>
      <c r="AD60" s="64">
        <v>7.4</v>
      </c>
      <c r="AE60" s="64"/>
      <c r="AF60" s="64">
        <v>8.5</v>
      </c>
      <c r="AG60" s="64">
        <v>9</v>
      </c>
      <c r="AH60" s="64"/>
      <c r="AI60" s="64">
        <v>7</v>
      </c>
      <c r="AJ60" s="64">
        <v>4.4000000000000004</v>
      </c>
      <c r="AK60" s="65" t="s">
        <v>77</v>
      </c>
      <c r="AL60" s="64">
        <v>32</v>
      </c>
      <c r="AM60" s="64">
        <v>13</v>
      </c>
      <c r="AN60" s="64">
        <v>6.8</v>
      </c>
      <c r="AO60" s="64">
        <v>0</v>
      </c>
      <c r="AP60" s="64"/>
      <c r="AQ60" s="64"/>
      <c r="AR60" s="64"/>
      <c r="AS60" s="64"/>
      <c r="AT60" s="64"/>
      <c r="AU60" s="64">
        <v>6.7</v>
      </c>
      <c r="AV60" s="64"/>
      <c r="AW60" s="64"/>
      <c r="AX60" s="64"/>
      <c r="AY60" s="64"/>
      <c r="AZ60" s="64"/>
      <c r="BA60" s="65" t="s">
        <v>77</v>
      </c>
      <c r="BB60" s="64"/>
      <c r="BC60" s="64">
        <v>2</v>
      </c>
      <c r="BD60" s="64">
        <v>3</v>
      </c>
      <c r="BE60" s="64">
        <v>7</v>
      </c>
      <c r="BF60" s="64">
        <v>5.9</v>
      </c>
      <c r="BG60" s="64">
        <v>4.5</v>
      </c>
      <c r="BH60" s="64">
        <v>6.4</v>
      </c>
      <c r="BI60" s="64">
        <v>6.9</v>
      </c>
      <c r="BJ60" s="64">
        <v>5.5</v>
      </c>
      <c r="BK60" s="64">
        <v>7.1</v>
      </c>
      <c r="BL60" s="64">
        <v>6</v>
      </c>
      <c r="BM60" s="64">
        <v>7.3</v>
      </c>
      <c r="BN60" s="64">
        <v>4.5999999999999996</v>
      </c>
      <c r="BO60" s="65" t="s">
        <v>77</v>
      </c>
      <c r="BP60" s="64">
        <v>4.2</v>
      </c>
      <c r="BQ60" s="65" t="s">
        <v>77</v>
      </c>
      <c r="BR60" s="64"/>
      <c r="BS60" s="64"/>
      <c r="BT60" s="65" t="s">
        <v>77</v>
      </c>
      <c r="BU60" s="64"/>
      <c r="BV60" s="64">
        <v>6.6</v>
      </c>
      <c r="BW60" s="64">
        <v>4.2</v>
      </c>
      <c r="BX60" s="65" t="s">
        <v>77</v>
      </c>
      <c r="BY60" s="64"/>
      <c r="BZ60" s="64"/>
      <c r="CA60" s="64">
        <v>5.3</v>
      </c>
      <c r="CB60" s="64">
        <v>4.7</v>
      </c>
      <c r="CC60" s="64"/>
      <c r="CD60" s="64"/>
      <c r="CE60" s="64"/>
      <c r="CF60" s="64"/>
      <c r="CG60" s="64"/>
      <c r="CH60" s="64"/>
      <c r="CI60" s="64">
        <v>32</v>
      </c>
      <c r="CJ60" s="64">
        <v>27</v>
      </c>
      <c r="CK60" s="64">
        <v>5.8</v>
      </c>
      <c r="CL60" s="64">
        <v>5.6</v>
      </c>
      <c r="CM60" s="64"/>
      <c r="CN60" s="65" t="s">
        <v>77</v>
      </c>
      <c r="CO60" s="65" t="s">
        <v>77</v>
      </c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>
        <v>4</v>
      </c>
      <c r="DB60" s="64">
        <v>20</v>
      </c>
      <c r="DC60" s="64"/>
      <c r="DD60" s="64"/>
      <c r="DE60" s="64"/>
      <c r="DF60" s="64">
        <v>0</v>
      </c>
      <c r="DG60" s="64">
        <v>4</v>
      </c>
      <c r="DH60" s="64">
        <v>70</v>
      </c>
      <c r="DI60" s="64">
        <v>67</v>
      </c>
      <c r="DJ60" s="64">
        <v>137</v>
      </c>
      <c r="DK60" s="64">
        <v>72</v>
      </c>
      <c r="DL60" s="64">
        <v>5.86</v>
      </c>
      <c r="DM60" s="64">
        <v>2.2200000000000002</v>
      </c>
      <c r="DN60" s="62"/>
      <c r="DO60" s="13">
        <f t="shared" si="0"/>
        <v>60</v>
      </c>
    </row>
    <row r="61" spans="2:119" ht="27.75" customHeight="1">
      <c r="B61" s="61">
        <v>2220328970</v>
      </c>
      <c r="C61" s="62" t="s">
        <v>8</v>
      </c>
      <c r="D61" s="62" t="s">
        <v>336</v>
      </c>
      <c r="E61" s="62" t="s">
        <v>129</v>
      </c>
      <c r="F61" s="63">
        <v>35873</v>
      </c>
      <c r="G61" s="62" t="s">
        <v>5</v>
      </c>
      <c r="H61" s="62" t="s">
        <v>144</v>
      </c>
      <c r="I61" s="64">
        <v>8.1</v>
      </c>
      <c r="J61" s="64">
        <v>8.6999999999999993</v>
      </c>
      <c r="K61" s="64">
        <v>6.5</v>
      </c>
      <c r="L61" s="64">
        <v>9.6999999999999993</v>
      </c>
      <c r="M61" s="64"/>
      <c r="N61" s="64">
        <v>8.1</v>
      </c>
      <c r="O61" s="64"/>
      <c r="P61" s="64">
        <v>8.8000000000000007</v>
      </c>
      <c r="Q61" s="64"/>
      <c r="R61" s="65" t="s">
        <v>77</v>
      </c>
      <c r="S61" s="64"/>
      <c r="T61" s="64"/>
      <c r="U61" s="64"/>
      <c r="V61" s="64"/>
      <c r="W61" s="64"/>
      <c r="X61" s="64">
        <v>6.2</v>
      </c>
      <c r="Y61" s="64">
        <v>5.4</v>
      </c>
      <c r="Z61" s="64">
        <v>4.8</v>
      </c>
      <c r="AA61" s="64"/>
      <c r="AB61" s="64">
        <v>5.5</v>
      </c>
      <c r="AC61" s="64"/>
      <c r="AD61" s="64">
        <v>4.2</v>
      </c>
      <c r="AE61" s="64"/>
      <c r="AF61" s="64">
        <v>9.1999999999999993</v>
      </c>
      <c r="AG61" s="64">
        <v>8.8000000000000007</v>
      </c>
      <c r="AH61" s="64"/>
      <c r="AI61" s="64">
        <v>5.8</v>
      </c>
      <c r="AJ61" s="65" t="s">
        <v>77</v>
      </c>
      <c r="AK61" s="64"/>
      <c r="AL61" s="64">
        <v>29</v>
      </c>
      <c r="AM61" s="64">
        <v>16</v>
      </c>
      <c r="AN61" s="64">
        <v>5</v>
      </c>
      <c r="AO61" s="64">
        <v>4.2</v>
      </c>
      <c r="AP61" s="64"/>
      <c r="AQ61" s="64"/>
      <c r="AR61" s="64"/>
      <c r="AS61" s="64"/>
      <c r="AT61" s="64">
        <v>0</v>
      </c>
      <c r="AU61" s="64"/>
      <c r="AV61" s="64"/>
      <c r="AW61" s="64"/>
      <c r="AX61" s="64"/>
      <c r="AY61" s="64"/>
      <c r="AZ61" s="65" t="s">
        <v>77</v>
      </c>
      <c r="BA61" s="64"/>
      <c r="BB61" s="64"/>
      <c r="BC61" s="64">
        <v>2</v>
      </c>
      <c r="BD61" s="64">
        <v>3</v>
      </c>
      <c r="BE61" s="64">
        <v>7.4</v>
      </c>
      <c r="BF61" s="64">
        <v>7.8</v>
      </c>
      <c r="BG61" s="64">
        <v>6.8</v>
      </c>
      <c r="BH61" s="64">
        <v>7.3</v>
      </c>
      <c r="BI61" s="64">
        <v>8.6</v>
      </c>
      <c r="BJ61" s="64">
        <v>4.3</v>
      </c>
      <c r="BK61" s="65" t="s">
        <v>77</v>
      </c>
      <c r="BL61" s="64">
        <v>7.2</v>
      </c>
      <c r="BM61" s="64">
        <v>7.9</v>
      </c>
      <c r="BN61" s="64">
        <v>0</v>
      </c>
      <c r="BO61" s="64"/>
      <c r="BP61" s="64"/>
      <c r="BQ61" s="65" t="s">
        <v>77</v>
      </c>
      <c r="BR61" s="64"/>
      <c r="BS61" s="64"/>
      <c r="BT61" s="64"/>
      <c r="BU61" s="64"/>
      <c r="BV61" s="64">
        <v>7.1</v>
      </c>
      <c r="BW61" s="65" t="s">
        <v>77</v>
      </c>
      <c r="BX61" s="65" t="s">
        <v>77</v>
      </c>
      <c r="BY61" s="64"/>
      <c r="BZ61" s="64"/>
      <c r="CA61" s="64"/>
      <c r="CB61" s="64">
        <v>6.2</v>
      </c>
      <c r="CC61" s="64">
        <v>0</v>
      </c>
      <c r="CD61" s="64"/>
      <c r="CE61" s="64"/>
      <c r="CF61" s="64"/>
      <c r="CG61" s="64"/>
      <c r="CH61" s="64">
        <v>5.0999999999999996</v>
      </c>
      <c r="CI61" s="64">
        <v>22</v>
      </c>
      <c r="CJ61" s="64">
        <v>37</v>
      </c>
      <c r="CK61" s="64">
        <v>6.2</v>
      </c>
      <c r="CL61" s="64">
        <v>6.7</v>
      </c>
      <c r="CM61" s="64">
        <v>4</v>
      </c>
      <c r="CN61" s="64"/>
      <c r="CO61" s="65" t="s">
        <v>77</v>
      </c>
      <c r="CP61" s="64">
        <v>4.0999999999999996</v>
      </c>
      <c r="CQ61" s="64"/>
      <c r="CR61" s="64"/>
      <c r="CS61" s="64"/>
      <c r="CT61" s="65" t="s">
        <v>77</v>
      </c>
      <c r="CU61" s="64"/>
      <c r="CV61" s="64"/>
      <c r="CW61" s="64"/>
      <c r="CX61" s="64"/>
      <c r="CY61" s="64"/>
      <c r="CZ61" s="64"/>
      <c r="DA61" s="64">
        <v>10</v>
      </c>
      <c r="DB61" s="64">
        <v>14</v>
      </c>
      <c r="DC61" s="64"/>
      <c r="DD61" s="64"/>
      <c r="DE61" s="64"/>
      <c r="DF61" s="64">
        <v>0</v>
      </c>
      <c r="DG61" s="64">
        <v>4</v>
      </c>
      <c r="DH61" s="64">
        <v>63</v>
      </c>
      <c r="DI61" s="64">
        <v>74</v>
      </c>
      <c r="DJ61" s="64">
        <v>137</v>
      </c>
      <c r="DK61" s="64">
        <v>70</v>
      </c>
      <c r="DL61" s="64">
        <v>6.12</v>
      </c>
      <c r="DM61" s="64">
        <v>2.29</v>
      </c>
      <c r="DN61" s="62"/>
      <c r="DO61" s="13">
        <f t="shared" si="0"/>
        <v>67</v>
      </c>
    </row>
    <row r="62" spans="2:119" ht="27.75" customHeight="1">
      <c r="B62" s="61">
        <v>2220716856</v>
      </c>
      <c r="C62" s="62" t="s">
        <v>3</v>
      </c>
      <c r="D62" s="62" t="s">
        <v>2</v>
      </c>
      <c r="E62" s="62" t="s">
        <v>266</v>
      </c>
      <c r="F62" s="63">
        <v>35864</v>
      </c>
      <c r="G62" s="62" t="s">
        <v>5</v>
      </c>
      <c r="H62" s="62" t="s">
        <v>144</v>
      </c>
      <c r="I62" s="64">
        <v>8.9</v>
      </c>
      <c r="J62" s="64">
        <v>7.9</v>
      </c>
      <c r="K62" s="64">
        <v>8</v>
      </c>
      <c r="L62" s="64">
        <v>8.5</v>
      </c>
      <c r="M62" s="64"/>
      <c r="N62" s="64">
        <v>7.4</v>
      </c>
      <c r="O62" s="64"/>
      <c r="P62" s="64">
        <v>6.3</v>
      </c>
      <c r="Q62" s="64"/>
      <c r="R62" s="65" t="s">
        <v>77</v>
      </c>
      <c r="S62" s="64"/>
      <c r="T62" s="64"/>
      <c r="U62" s="64"/>
      <c r="V62" s="64"/>
      <c r="W62" s="64"/>
      <c r="X62" s="64">
        <v>6.5</v>
      </c>
      <c r="Y62" s="64">
        <v>5.4</v>
      </c>
      <c r="Z62" s="64">
        <v>8.9</v>
      </c>
      <c r="AA62" s="64"/>
      <c r="AB62" s="64">
        <v>4.8</v>
      </c>
      <c r="AC62" s="64"/>
      <c r="AD62" s="64">
        <v>6.7</v>
      </c>
      <c r="AE62" s="64">
        <v>6.9</v>
      </c>
      <c r="AF62" s="64"/>
      <c r="AG62" s="64"/>
      <c r="AH62" s="65" t="s">
        <v>77</v>
      </c>
      <c r="AI62" s="64">
        <v>7.7</v>
      </c>
      <c r="AJ62" s="64">
        <v>8.6</v>
      </c>
      <c r="AK62" s="64">
        <v>9.1999999999999993</v>
      </c>
      <c r="AL62" s="64">
        <v>34</v>
      </c>
      <c r="AM62" s="64">
        <v>11</v>
      </c>
      <c r="AN62" s="64">
        <v>7.9</v>
      </c>
      <c r="AO62" s="64">
        <v>7.4</v>
      </c>
      <c r="AP62" s="64"/>
      <c r="AQ62" s="64"/>
      <c r="AR62" s="64"/>
      <c r="AS62" s="64"/>
      <c r="AT62" s="64"/>
      <c r="AU62" s="64"/>
      <c r="AV62" s="64"/>
      <c r="AW62" s="64"/>
      <c r="AX62" s="65" t="s">
        <v>77</v>
      </c>
      <c r="AY62" s="64"/>
      <c r="AZ62" s="64"/>
      <c r="BA62" s="64"/>
      <c r="BB62" s="64">
        <v>5.2</v>
      </c>
      <c r="BC62" s="64">
        <v>3</v>
      </c>
      <c r="BD62" s="64">
        <v>2</v>
      </c>
      <c r="BE62" s="64">
        <v>6.9</v>
      </c>
      <c r="BF62" s="64">
        <v>7.2</v>
      </c>
      <c r="BG62" s="64">
        <v>5.0999999999999996</v>
      </c>
      <c r="BH62" s="64">
        <v>5.6</v>
      </c>
      <c r="BI62" s="64">
        <v>6.7</v>
      </c>
      <c r="BJ62" s="64">
        <v>6.7</v>
      </c>
      <c r="BK62" s="64">
        <v>5.6</v>
      </c>
      <c r="BL62" s="65" t="s">
        <v>77</v>
      </c>
      <c r="BM62" s="65" t="s">
        <v>77</v>
      </c>
      <c r="BN62" s="65" t="s">
        <v>77</v>
      </c>
      <c r="BO62" s="65" t="s">
        <v>77</v>
      </c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>
        <v>5.8</v>
      </c>
      <c r="CB62" s="64"/>
      <c r="CC62" s="65" t="s">
        <v>77</v>
      </c>
      <c r="CD62" s="64"/>
      <c r="CE62" s="64"/>
      <c r="CF62" s="64"/>
      <c r="CG62" s="64">
        <v>6.1</v>
      </c>
      <c r="CH62" s="64">
        <v>8</v>
      </c>
      <c r="CI62" s="64">
        <v>21</v>
      </c>
      <c r="CJ62" s="64">
        <v>38</v>
      </c>
      <c r="CK62" s="64">
        <v>7.8</v>
      </c>
      <c r="CL62" s="64">
        <v>8</v>
      </c>
      <c r="CM62" s="64"/>
      <c r="CN62" s="64">
        <v>7.7</v>
      </c>
      <c r="CO62" s="64">
        <v>7.1</v>
      </c>
      <c r="CP62" s="64">
        <v>5.4</v>
      </c>
      <c r="CQ62" s="64">
        <v>6.2</v>
      </c>
      <c r="CR62" s="64"/>
      <c r="CS62" s="64">
        <v>6.6</v>
      </c>
      <c r="CT62" s="64"/>
      <c r="CU62" s="64"/>
      <c r="CV62" s="64"/>
      <c r="CW62" s="64"/>
      <c r="CX62" s="64"/>
      <c r="CY62" s="64"/>
      <c r="CZ62" s="64"/>
      <c r="DA62" s="64">
        <v>18</v>
      </c>
      <c r="DB62" s="64">
        <v>6</v>
      </c>
      <c r="DC62" s="64"/>
      <c r="DD62" s="64"/>
      <c r="DE62" s="64"/>
      <c r="DF62" s="64">
        <v>0</v>
      </c>
      <c r="DG62" s="64">
        <v>4</v>
      </c>
      <c r="DH62" s="64">
        <v>76</v>
      </c>
      <c r="DI62" s="64">
        <v>61</v>
      </c>
      <c r="DJ62" s="64">
        <v>137</v>
      </c>
      <c r="DK62" s="64">
        <v>76</v>
      </c>
      <c r="DL62" s="64">
        <v>6.96</v>
      </c>
      <c r="DM62" s="64">
        <v>2.82</v>
      </c>
      <c r="DN62" s="62" t="s">
        <v>337</v>
      </c>
      <c r="DO62" s="13">
        <f t="shared" si="0"/>
        <v>55</v>
      </c>
    </row>
    <row r="63" spans="2:119" ht="27.75" customHeight="1">
      <c r="B63" s="61">
        <v>2220356494</v>
      </c>
      <c r="C63" s="62" t="s">
        <v>338</v>
      </c>
      <c r="D63" s="62" t="s">
        <v>109</v>
      </c>
      <c r="E63" s="62" t="s">
        <v>269</v>
      </c>
      <c r="F63" s="63">
        <v>35686</v>
      </c>
      <c r="G63" s="62" t="s">
        <v>5</v>
      </c>
      <c r="H63" s="62" t="s">
        <v>144</v>
      </c>
      <c r="I63" s="64">
        <v>8.5</v>
      </c>
      <c r="J63" s="64">
        <v>7.6</v>
      </c>
      <c r="K63" s="64">
        <v>8</v>
      </c>
      <c r="L63" s="64">
        <v>8.5</v>
      </c>
      <c r="M63" s="64"/>
      <c r="N63" s="64">
        <v>8.1</v>
      </c>
      <c r="O63" s="64"/>
      <c r="P63" s="64">
        <v>7.4</v>
      </c>
      <c r="Q63" s="64"/>
      <c r="R63" s="64">
        <v>8.1</v>
      </c>
      <c r="S63" s="64"/>
      <c r="T63" s="65" t="s">
        <v>77</v>
      </c>
      <c r="U63" s="64"/>
      <c r="V63" s="64"/>
      <c r="W63" s="64"/>
      <c r="X63" s="64">
        <v>4.2</v>
      </c>
      <c r="Y63" s="64">
        <v>8</v>
      </c>
      <c r="Z63" s="64">
        <v>7.6</v>
      </c>
      <c r="AA63" s="65" t="s">
        <v>77</v>
      </c>
      <c r="AB63" s="64">
        <v>9.4</v>
      </c>
      <c r="AC63" s="64"/>
      <c r="AD63" s="64">
        <v>8.9</v>
      </c>
      <c r="AE63" s="65" t="s">
        <v>77</v>
      </c>
      <c r="AF63" s="64">
        <v>8.1</v>
      </c>
      <c r="AG63" s="64">
        <v>6.8</v>
      </c>
      <c r="AH63" s="65" t="s">
        <v>77</v>
      </c>
      <c r="AI63" s="64">
        <v>4.5999999999999996</v>
      </c>
      <c r="AJ63" s="64">
        <v>6.2</v>
      </c>
      <c r="AK63" s="64"/>
      <c r="AL63" s="64">
        <v>34</v>
      </c>
      <c r="AM63" s="64">
        <v>11</v>
      </c>
      <c r="AN63" s="64">
        <v>0</v>
      </c>
      <c r="AO63" s="64">
        <v>5.5</v>
      </c>
      <c r="AP63" s="64"/>
      <c r="AQ63" s="64"/>
      <c r="AR63" s="64"/>
      <c r="AS63" s="64"/>
      <c r="AT63" s="64"/>
      <c r="AU63" s="64">
        <v>7.6</v>
      </c>
      <c r="AV63" s="64"/>
      <c r="AW63" s="64"/>
      <c r="AX63" s="64"/>
      <c r="AY63" s="64"/>
      <c r="AZ63" s="64"/>
      <c r="BA63" s="65" t="s">
        <v>77</v>
      </c>
      <c r="BB63" s="64"/>
      <c r="BC63" s="64">
        <v>2</v>
      </c>
      <c r="BD63" s="64">
        <v>3</v>
      </c>
      <c r="BE63" s="64">
        <v>7</v>
      </c>
      <c r="BF63" s="64">
        <v>6.7</v>
      </c>
      <c r="BG63" s="64">
        <v>6.2</v>
      </c>
      <c r="BH63" s="64">
        <v>6.4</v>
      </c>
      <c r="BI63" s="64">
        <v>8</v>
      </c>
      <c r="BJ63" s="64">
        <v>6.9</v>
      </c>
      <c r="BK63" s="64">
        <v>8.3000000000000007</v>
      </c>
      <c r="BL63" s="64">
        <v>6.3</v>
      </c>
      <c r="BM63" s="64">
        <v>8.4</v>
      </c>
      <c r="BN63" s="65" t="s">
        <v>77</v>
      </c>
      <c r="BO63" s="65" t="s">
        <v>77</v>
      </c>
      <c r="BP63" s="65" t="s">
        <v>77</v>
      </c>
      <c r="BQ63" s="65" t="s">
        <v>77</v>
      </c>
      <c r="BR63" s="64"/>
      <c r="BS63" s="64"/>
      <c r="BT63" s="64"/>
      <c r="BU63" s="64"/>
      <c r="BV63" s="64">
        <v>7</v>
      </c>
      <c r="BW63" s="65" t="s">
        <v>77</v>
      </c>
      <c r="BX63" s="64"/>
      <c r="BY63" s="64"/>
      <c r="BZ63" s="64"/>
      <c r="CA63" s="64"/>
      <c r="CB63" s="64">
        <v>6</v>
      </c>
      <c r="CC63" s="64"/>
      <c r="CD63" s="64"/>
      <c r="CE63" s="64"/>
      <c r="CF63" s="64"/>
      <c r="CG63" s="64">
        <v>7.4</v>
      </c>
      <c r="CH63" s="64">
        <v>7.8</v>
      </c>
      <c r="CI63" s="64">
        <v>27</v>
      </c>
      <c r="CJ63" s="64">
        <v>32</v>
      </c>
      <c r="CK63" s="64">
        <v>8.1999999999999993</v>
      </c>
      <c r="CL63" s="64">
        <v>5.5</v>
      </c>
      <c r="CM63" s="64">
        <v>6.6</v>
      </c>
      <c r="CN63" s="64"/>
      <c r="CO63" s="64">
        <v>5</v>
      </c>
      <c r="CP63" s="64"/>
      <c r="CQ63" s="64"/>
      <c r="CR63" s="64"/>
      <c r="CS63" s="64">
        <v>7.7</v>
      </c>
      <c r="CT63" s="64"/>
      <c r="CU63" s="64"/>
      <c r="CV63" s="64"/>
      <c r="CW63" s="64"/>
      <c r="CX63" s="64"/>
      <c r="CY63" s="64"/>
      <c r="CZ63" s="64"/>
      <c r="DA63" s="64">
        <v>12</v>
      </c>
      <c r="DB63" s="64">
        <v>12</v>
      </c>
      <c r="DC63" s="64"/>
      <c r="DD63" s="64"/>
      <c r="DE63" s="64"/>
      <c r="DF63" s="64">
        <v>0</v>
      </c>
      <c r="DG63" s="64">
        <v>4</v>
      </c>
      <c r="DH63" s="64">
        <v>75</v>
      </c>
      <c r="DI63" s="64">
        <v>62</v>
      </c>
      <c r="DJ63" s="64">
        <v>137</v>
      </c>
      <c r="DK63" s="64">
        <v>75</v>
      </c>
      <c r="DL63" s="64">
        <v>7.11</v>
      </c>
      <c r="DM63" s="64">
        <v>2.96</v>
      </c>
      <c r="DN63" s="62"/>
      <c r="DO63" s="13">
        <f t="shared" si="0"/>
        <v>55</v>
      </c>
    </row>
    <row r="64" spans="2:119" ht="27.75" customHeight="1">
      <c r="B64" s="61">
        <v>2120337963</v>
      </c>
      <c r="C64" s="62" t="s">
        <v>3</v>
      </c>
      <c r="D64" s="62" t="s">
        <v>339</v>
      </c>
      <c r="E64" s="62" t="s">
        <v>270</v>
      </c>
      <c r="F64" s="63">
        <v>35591</v>
      </c>
      <c r="G64" s="62" t="s">
        <v>5</v>
      </c>
      <c r="H64" s="62" t="s">
        <v>144</v>
      </c>
      <c r="I64" s="64">
        <v>8.6999999999999993</v>
      </c>
      <c r="J64" s="64">
        <v>6.5</v>
      </c>
      <c r="K64" s="64">
        <v>8.1999999999999993</v>
      </c>
      <c r="L64" s="64">
        <v>8.6999999999999993</v>
      </c>
      <c r="M64" s="64"/>
      <c r="N64" s="64">
        <v>7.9</v>
      </c>
      <c r="O64" s="64"/>
      <c r="P64" s="64">
        <v>6.3</v>
      </c>
      <c r="Q64" s="64"/>
      <c r="R64" s="64">
        <v>8.4</v>
      </c>
      <c r="S64" s="64"/>
      <c r="T64" s="65" t="s">
        <v>77</v>
      </c>
      <c r="U64" s="64"/>
      <c r="V64" s="64"/>
      <c r="W64" s="64"/>
      <c r="X64" s="64">
        <v>7.1</v>
      </c>
      <c r="Y64" s="64">
        <v>6.2</v>
      </c>
      <c r="Z64" s="64">
        <v>6</v>
      </c>
      <c r="AA64" s="64">
        <v>5.8</v>
      </c>
      <c r="AB64" s="64"/>
      <c r="AC64" s="64">
        <v>6.4</v>
      </c>
      <c r="AD64" s="64">
        <v>9.3000000000000007</v>
      </c>
      <c r="AE64" s="64"/>
      <c r="AF64" s="64">
        <v>7.3</v>
      </c>
      <c r="AG64" s="64">
        <v>7.4</v>
      </c>
      <c r="AH64" s="64">
        <v>6.2</v>
      </c>
      <c r="AI64" s="64">
        <v>4.9000000000000004</v>
      </c>
      <c r="AJ64" s="64">
        <v>7.1</v>
      </c>
      <c r="AK64" s="64">
        <v>6.3</v>
      </c>
      <c r="AL64" s="64">
        <v>41</v>
      </c>
      <c r="AM64" s="64">
        <v>4</v>
      </c>
      <c r="AN64" s="64">
        <v>0</v>
      </c>
      <c r="AO64" s="64">
        <v>4.5</v>
      </c>
      <c r="AP64" s="64"/>
      <c r="AQ64" s="64"/>
      <c r="AR64" s="64"/>
      <c r="AS64" s="64"/>
      <c r="AT64" s="64">
        <v>6.9</v>
      </c>
      <c r="AU64" s="64"/>
      <c r="AV64" s="64"/>
      <c r="AW64" s="64"/>
      <c r="AX64" s="64"/>
      <c r="AY64" s="64"/>
      <c r="AZ64" s="65" t="s">
        <v>77</v>
      </c>
      <c r="BA64" s="64"/>
      <c r="BB64" s="64"/>
      <c r="BC64" s="64">
        <v>2</v>
      </c>
      <c r="BD64" s="64">
        <v>3</v>
      </c>
      <c r="BE64" s="64">
        <v>4.7</v>
      </c>
      <c r="BF64" s="64">
        <v>8.4</v>
      </c>
      <c r="BG64" s="64">
        <v>9.1999999999999993</v>
      </c>
      <c r="BH64" s="64">
        <v>9.5</v>
      </c>
      <c r="BI64" s="64">
        <v>9.4</v>
      </c>
      <c r="BJ64" s="64">
        <v>9</v>
      </c>
      <c r="BK64" s="65" t="s">
        <v>77</v>
      </c>
      <c r="BL64" s="65" t="s">
        <v>77</v>
      </c>
      <c r="BM64" s="65" t="s">
        <v>77</v>
      </c>
      <c r="BN64" s="64">
        <v>7.3</v>
      </c>
      <c r="BO64" s="64"/>
      <c r="BP64" s="64"/>
      <c r="BQ64" s="64"/>
      <c r="BR64" s="64">
        <v>8.9</v>
      </c>
      <c r="BS64" s="64"/>
      <c r="BT64" s="64"/>
      <c r="BU64" s="64"/>
      <c r="BV64" s="64"/>
      <c r="BW64" s="64"/>
      <c r="BX64" s="64"/>
      <c r="BY64" s="64"/>
      <c r="BZ64" s="64"/>
      <c r="CA64" s="64">
        <v>7.6</v>
      </c>
      <c r="CB64" s="64"/>
      <c r="CC64" s="65" t="s">
        <v>77</v>
      </c>
      <c r="CD64" s="64"/>
      <c r="CE64" s="64"/>
      <c r="CF64" s="64"/>
      <c r="CG64" s="64">
        <v>6.3</v>
      </c>
      <c r="CH64" s="64">
        <v>7.6</v>
      </c>
      <c r="CI64" s="64">
        <v>23</v>
      </c>
      <c r="CJ64" s="64">
        <v>36</v>
      </c>
      <c r="CK64" s="64">
        <v>5.7</v>
      </c>
      <c r="CL64" s="64">
        <v>6.1</v>
      </c>
      <c r="CM64" s="64"/>
      <c r="CN64" s="64">
        <v>4.3</v>
      </c>
      <c r="CO64" s="64">
        <v>7.7</v>
      </c>
      <c r="CP64" s="64">
        <v>6.2</v>
      </c>
      <c r="CQ64" s="64">
        <v>6.9</v>
      </c>
      <c r="CR64" s="64"/>
      <c r="CS64" s="64">
        <v>6.1</v>
      </c>
      <c r="CT64" s="64"/>
      <c r="CU64" s="64"/>
      <c r="CV64" s="64"/>
      <c r="CW64" s="65" t="s">
        <v>77</v>
      </c>
      <c r="CX64" s="64">
        <v>8.8000000000000007</v>
      </c>
      <c r="CY64" s="64"/>
      <c r="CZ64" s="65" t="s">
        <v>77</v>
      </c>
      <c r="DA64" s="64">
        <v>21</v>
      </c>
      <c r="DB64" s="64">
        <v>4</v>
      </c>
      <c r="DC64" s="64"/>
      <c r="DD64" s="64"/>
      <c r="DE64" s="64"/>
      <c r="DF64" s="64">
        <v>0</v>
      </c>
      <c r="DG64" s="64">
        <v>4</v>
      </c>
      <c r="DH64" s="64">
        <v>87</v>
      </c>
      <c r="DI64" s="64">
        <v>51</v>
      </c>
      <c r="DJ64" s="64">
        <v>137</v>
      </c>
      <c r="DK64" s="64">
        <v>87</v>
      </c>
      <c r="DL64" s="64">
        <v>7.14</v>
      </c>
      <c r="DM64" s="64">
        <v>2.91</v>
      </c>
      <c r="DN64" s="62" t="s">
        <v>340</v>
      </c>
      <c r="DO64" s="13">
        <f t="shared" si="0"/>
        <v>44</v>
      </c>
    </row>
    <row r="65" spans="2:119" ht="27.75" customHeight="1">
      <c r="B65" s="61">
        <v>2220316244</v>
      </c>
      <c r="C65" s="62" t="s">
        <v>3</v>
      </c>
      <c r="D65" s="62" t="s">
        <v>341</v>
      </c>
      <c r="E65" s="62" t="s">
        <v>101</v>
      </c>
      <c r="F65" s="63">
        <v>35934</v>
      </c>
      <c r="G65" s="62" t="s">
        <v>5</v>
      </c>
      <c r="H65" s="62" t="s">
        <v>144</v>
      </c>
      <c r="I65" s="64">
        <v>7.7</v>
      </c>
      <c r="J65" s="64">
        <v>7.4</v>
      </c>
      <c r="K65" s="64">
        <v>7.8</v>
      </c>
      <c r="L65" s="64">
        <v>7</v>
      </c>
      <c r="M65" s="64"/>
      <c r="N65" s="64">
        <v>5.2</v>
      </c>
      <c r="O65" s="64"/>
      <c r="P65" s="64">
        <v>4.3</v>
      </c>
      <c r="Q65" s="64"/>
      <c r="R65" s="64">
        <v>5.5</v>
      </c>
      <c r="S65" s="64"/>
      <c r="T65" s="65" t="s">
        <v>77</v>
      </c>
      <c r="U65" s="64"/>
      <c r="V65" s="64"/>
      <c r="W65" s="64"/>
      <c r="X65" s="64">
        <v>6.8</v>
      </c>
      <c r="Y65" s="64">
        <v>7.1</v>
      </c>
      <c r="Z65" s="64">
        <v>7.3</v>
      </c>
      <c r="AA65" s="64"/>
      <c r="AB65" s="64">
        <v>6.9</v>
      </c>
      <c r="AC65" s="64"/>
      <c r="AD65" s="64">
        <v>8.1</v>
      </c>
      <c r="AE65" s="64"/>
      <c r="AF65" s="64">
        <v>8.8000000000000007</v>
      </c>
      <c r="AG65" s="64">
        <v>7.5</v>
      </c>
      <c r="AH65" s="64">
        <v>5.7</v>
      </c>
      <c r="AI65" s="64">
        <v>5.9</v>
      </c>
      <c r="AJ65" s="65" t="s">
        <v>77</v>
      </c>
      <c r="AK65" s="65" t="s">
        <v>77</v>
      </c>
      <c r="AL65" s="64">
        <v>34</v>
      </c>
      <c r="AM65" s="64">
        <v>11</v>
      </c>
      <c r="AN65" s="64">
        <v>6.3</v>
      </c>
      <c r="AO65" s="64">
        <v>6.8</v>
      </c>
      <c r="AP65" s="64">
        <v>10</v>
      </c>
      <c r="AQ65" s="64"/>
      <c r="AR65" s="64"/>
      <c r="AS65" s="64"/>
      <c r="AT65" s="64"/>
      <c r="AU65" s="64"/>
      <c r="AV65" s="65" t="s">
        <v>77</v>
      </c>
      <c r="AW65" s="64"/>
      <c r="AX65" s="64"/>
      <c r="AY65" s="64"/>
      <c r="AZ65" s="64"/>
      <c r="BA65" s="64"/>
      <c r="BB65" s="64"/>
      <c r="BC65" s="64">
        <v>3</v>
      </c>
      <c r="BD65" s="64">
        <v>2</v>
      </c>
      <c r="BE65" s="64">
        <v>6.2</v>
      </c>
      <c r="BF65" s="64">
        <v>6.7</v>
      </c>
      <c r="BG65" s="64">
        <v>5.2</v>
      </c>
      <c r="BH65" s="64">
        <v>5.2</v>
      </c>
      <c r="BI65" s="64">
        <v>6.7</v>
      </c>
      <c r="BJ65" s="64">
        <v>7.1</v>
      </c>
      <c r="BK65" s="64">
        <v>5.9</v>
      </c>
      <c r="BL65" s="64">
        <v>5.7</v>
      </c>
      <c r="BM65" s="64">
        <v>6.7</v>
      </c>
      <c r="BN65" s="64">
        <v>5.2</v>
      </c>
      <c r="BO65" s="64">
        <v>4.5</v>
      </c>
      <c r="BP65" s="64">
        <v>6.2</v>
      </c>
      <c r="BQ65" s="64">
        <v>6.2</v>
      </c>
      <c r="BR65" s="64"/>
      <c r="BS65" s="65" t="s">
        <v>77</v>
      </c>
      <c r="BT65" s="65" t="s">
        <v>77</v>
      </c>
      <c r="BU65" s="64"/>
      <c r="BV65" s="64">
        <v>4.5999999999999996</v>
      </c>
      <c r="BW65" s="64">
        <v>7.1</v>
      </c>
      <c r="BX65" s="64"/>
      <c r="BY65" s="64"/>
      <c r="BZ65" s="64"/>
      <c r="CA65" s="64"/>
      <c r="CB65" s="64"/>
      <c r="CC65" s="65" t="s">
        <v>77</v>
      </c>
      <c r="CD65" s="64"/>
      <c r="CE65" s="64"/>
      <c r="CF65" s="64"/>
      <c r="CG65" s="64">
        <v>0</v>
      </c>
      <c r="CH65" s="64">
        <v>9.1999999999999993</v>
      </c>
      <c r="CI65" s="64">
        <v>31</v>
      </c>
      <c r="CJ65" s="64">
        <v>28</v>
      </c>
      <c r="CK65" s="64">
        <v>6.8</v>
      </c>
      <c r="CL65" s="64">
        <v>6.2</v>
      </c>
      <c r="CM65" s="64">
        <v>4.3</v>
      </c>
      <c r="CN65" s="64"/>
      <c r="CO65" s="65" t="s">
        <v>77</v>
      </c>
      <c r="CP65" s="64"/>
      <c r="CQ65" s="64"/>
      <c r="CR65" s="64"/>
      <c r="CS65" s="64"/>
      <c r="CT65" s="64"/>
      <c r="CU65" s="64"/>
      <c r="CV65" s="64"/>
      <c r="CW65" s="65" t="s">
        <v>77</v>
      </c>
      <c r="CX65" s="64"/>
      <c r="CY65" s="64"/>
      <c r="CZ65" s="64"/>
      <c r="DA65" s="64">
        <v>7</v>
      </c>
      <c r="DB65" s="64">
        <v>17</v>
      </c>
      <c r="DC65" s="64"/>
      <c r="DD65" s="64"/>
      <c r="DE65" s="64"/>
      <c r="DF65" s="64">
        <v>0</v>
      </c>
      <c r="DG65" s="64">
        <v>4</v>
      </c>
      <c r="DH65" s="64">
        <v>75</v>
      </c>
      <c r="DI65" s="64">
        <v>62</v>
      </c>
      <c r="DJ65" s="64">
        <v>137</v>
      </c>
      <c r="DK65" s="64">
        <v>78</v>
      </c>
      <c r="DL65" s="64">
        <v>6.07</v>
      </c>
      <c r="DM65" s="64">
        <v>2.3199999999999998</v>
      </c>
      <c r="DN65" s="62"/>
      <c r="DO65" s="13">
        <f t="shared" si="0"/>
        <v>56</v>
      </c>
    </row>
    <row r="66" spans="2:119" ht="27.75" customHeight="1">
      <c r="B66" s="61">
        <v>2220326409</v>
      </c>
      <c r="C66" s="62" t="s">
        <v>142</v>
      </c>
      <c r="D66" s="62" t="s">
        <v>128</v>
      </c>
      <c r="E66" s="62" t="s">
        <v>101</v>
      </c>
      <c r="F66" s="63">
        <v>35796</v>
      </c>
      <c r="G66" s="62" t="s">
        <v>5</v>
      </c>
      <c r="H66" s="62" t="s">
        <v>144</v>
      </c>
      <c r="I66" s="64">
        <v>6.5</v>
      </c>
      <c r="J66" s="64">
        <v>8.1999999999999993</v>
      </c>
      <c r="K66" s="64">
        <v>6</v>
      </c>
      <c r="L66" s="64">
        <v>9.4</v>
      </c>
      <c r="M66" s="64"/>
      <c r="N66" s="64">
        <v>4.7</v>
      </c>
      <c r="O66" s="64"/>
      <c r="P66" s="65" t="s">
        <v>77</v>
      </c>
      <c r="Q66" s="64"/>
      <c r="R66" s="64"/>
      <c r="S66" s="64"/>
      <c r="T66" s="64"/>
      <c r="U66" s="64"/>
      <c r="V66" s="64"/>
      <c r="W66" s="64"/>
      <c r="X66" s="64">
        <v>4</v>
      </c>
      <c r="Y66" s="64">
        <v>4.8</v>
      </c>
      <c r="Z66" s="64">
        <v>6</v>
      </c>
      <c r="AA66" s="64"/>
      <c r="AB66" s="64">
        <v>8.6</v>
      </c>
      <c r="AC66" s="64"/>
      <c r="AD66" s="64">
        <v>6.9</v>
      </c>
      <c r="AE66" s="64"/>
      <c r="AF66" s="64">
        <v>9.9</v>
      </c>
      <c r="AG66" s="64">
        <v>9.3000000000000007</v>
      </c>
      <c r="AH66" s="64"/>
      <c r="AI66" s="64">
        <v>4.8</v>
      </c>
      <c r="AJ66" s="65" t="s">
        <v>77</v>
      </c>
      <c r="AK66" s="64">
        <v>6.8</v>
      </c>
      <c r="AL66" s="64">
        <v>29</v>
      </c>
      <c r="AM66" s="64">
        <v>16</v>
      </c>
      <c r="AN66" s="64">
        <v>7</v>
      </c>
      <c r="AO66" s="64">
        <v>4.5999999999999996</v>
      </c>
      <c r="AP66" s="64">
        <v>7.6</v>
      </c>
      <c r="AQ66" s="64"/>
      <c r="AR66" s="64"/>
      <c r="AS66" s="64"/>
      <c r="AT66" s="64"/>
      <c r="AU66" s="64"/>
      <c r="AV66" s="64"/>
      <c r="AW66" s="65" t="s">
        <v>77</v>
      </c>
      <c r="AX66" s="64"/>
      <c r="AY66" s="64"/>
      <c r="AZ66" s="64"/>
      <c r="BA66" s="64"/>
      <c r="BB66" s="64"/>
      <c r="BC66" s="64">
        <v>3</v>
      </c>
      <c r="BD66" s="64">
        <v>2</v>
      </c>
      <c r="BE66" s="64">
        <v>6.6</v>
      </c>
      <c r="BF66" s="64">
        <v>6.2</v>
      </c>
      <c r="BG66" s="64">
        <v>5.0999999999999996</v>
      </c>
      <c r="BH66" s="64">
        <v>5.7</v>
      </c>
      <c r="BI66" s="64">
        <v>5.9</v>
      </c>
      <c r="BJ66" s="64">
        <v>4.2</v>
      </c>
      <c r="BK66" s="64">
        <v>6.7</v>
      </c>
      <c r="BL66" s="64">
        <v>5.5</v>
      </c>
      <c r="BM66" s="64">
        <v>7.6</v>
      </c>
      <c r="BN66" s="65" t="s">
        <v>77</v>
      </c>
      <c r="BO66" s="64"/>
      <c r="BP66" s="65" t="s">
        <v>77</v>
      </c>
      <c r="BQ66" s="65" t="s">
        <v>77</v>
      </c>
      <c r="BR66" s="64"/>
      <c r="BS66" s="64"/>
      <c r="BT66" s="64"/>
      <c r="BU66" s="64"/>
      <c r="BV66" s="64">
        <v>5.7</v>
      </c>
      <c r="BW66" s="64">
        <v>6.4</v>
      </c>
      <c r="BX66" s="64"/>
      <c r="BY66" s="64"/>
      <c r="BZ66" s="64"/>
      <c r="CA66" s="64"/>
      <c r="CB66" s="64"/>
      <c r="CC66" s="65" t="s">
        <v>77</v>
      </c>
      <c r="CD66" s="64"/>
      <c r="CE66" s="64"/>
      <c r="CF66" s="64"/>
      <c r="CG66" s="64"/>
      <c r="CH66" s="64">
        <v>7.2</v>
      </c>
      <c r="CI66" s="64">
        <v>23</v>
      </c>
      <c r="CJ66" s="64">
        <v>36</v>
      </c>
      <c r="CK66" s="64">
        <v>7.2</v>
      </c>
      <c r="CL66" s="64">
        <v>5.7</v>
      </c>
      <c r="CM66" s="64">
        <v>5.0999999999999996</v>
      </c>
      <c r="CN66" s="64"/>
      <c r="CO66" s="64">
        <v>5.6</v>
      </c>
      <c r="CP66" s="65" t="s">
        <v>77</v>
      </c>
      <c r="CQ66" s="65" t="s">
        <v>77</v>
      </c>
      <c r="CR66" s="64"/>
      <c r="CS66" s="64"/>
      <c r="CT66" s="64"/>
      <c r="CU66" s="64"/>
      <c r="CV66" s="64"/>
      <c r="CW66" s="64"/>
      <c r="CX66" s="64"/>
      <c r="CY66" s="64"/>
      <c r="CZ66" s="64"/>
      <c r="DA66" s="64">
        <v>10</v>
      </c>
      <c r="DB66" s="64">
        <v>14</v>
      </c>
      <c r="DC66" s="64"/>
      <c r="DD66" s="64"/>
      <c r="DE66" s="64"/>
      <c r="DF66" s="64">
        <v>0</v>
      </c>
      <c r="DG66" s="64">
        <v>4</v>
      </c>
      <c r="DH66" s="64">
        <v>65</v>
      </c>
      <c r="DI66" s="64">
        <v>72</v>
      </c>
      <c r="DJ66" s="64">
        <v>137</v>
      </c>
      <c r="DK66" s="64">
        <v>73</v>
      </c>
      <c r="DL66" s="64">
        <v>5.57</v>
      </c>
      <c r="DM66" s="64">
        <v>2.0699999999999998</v>
      </c>
      <c r="DN66" s="62"/>
      <c r="DO66" s="13">
        <f t="shared" si="0"/>
        <v>66</v>
      </c>
    </row>
    <row r="67" spans="2:119" ht="27.75" customHeight="1">
      <c r="B67" s="61">
        <v>2120325264</v>
      </c>
      <c r="C67" s="62" t="s">
        <v>3</v>
      </c>
      <c r="D67" s="62" t="s">
        <v>272</v>
      </c>
      <c r="E67" s="62" t="s">
        <v>130</v>
      </c>
      <c r="F67" s="63">
        <v>35210</v>
      </c>
      <c r="G67" s="62" t="s">
        <v>5</v>
      </c>
      <c r="H67" s="62" t="s">
        <v>147</v>
      </c>
      <c r="I67" s="64">
        <v>7.8</v>
      </c>
      <c r="J67" s="64">
        <v>5.7</v>
      </c>
      <c r="K67" s="64">
        <v>6</v>
      </c>
      <c r="L67" s="64">
        <v>5.2</v>
      </c>
      <c r="M67" s="64"/>
      <c r="N67" s="64">
        <v>5.5</v>
      </c>
      <c r="O67" s="64"/>
      <c r="P67" s="64">
        <v>7.3</v>
      </c>
      <c r="Q67" s="64"/>
      <c r="R67" s="65" t="s">
        <v>77</v>
      </c>
      <c r="S67" s="64"/>
      <c r="T67" s="64"/>
      <c r="U67" s="64"/>
      <c r="V67" s="64"/>
      <c r="W67" s="64"/>
      <c r="X67" s="64">
        <v>5.9</v>
      </c>
      <c r="Y67" s="64">
        <v>6.2</v>
      </c>
      <c r="Z67" s="64">
        <v>6.1</v>
      </c>
      <c r="AA67" s="64"/>
      <c r="AB67" s="64">
        <v>4.8</v>
      </c>
      <c r="AC67" s="64"/>
      <c r="AD67" s="64">
        <v>5.6</v>
      </c>
      <c r="AE67" s="64">
        <v>7.1</v>
      </c>
      <c r="AF67" s="64">
        <v>9.1999999999999993</v>
      </c>
      <c r="AG67" s="64">
        <v>6.1</v>
      </c>
      <c r="AH67" s="64">
        <v>6.1</v>
      </c>
      <c r="AI67" s="64">
        <v>6.9</v>
      </c>
      <c r="AJ67" s="64">
        <v>4.9000000000000004</v>
      </c>
      <c r="AK67" s="64"/>
      <c r="AL67" s="64">
        <v>37</v>
      </c>
      <c r="AM67" s="64">
        <v>8</v>
      </c>
      <c r="AN67" s="64">
        <v>4.5</v>
      </c>
      <c r="AO67" s="64">
        <v>4.5</v>
      </c>
      <c r="AP67" s="64"/>
      <c r="AQ67" s="64">
        <v>5.5</v>
      </c>
      <c r="AR67" s="64"/>
      <c r="AS67" s="64"/>
      <c r="AT67" s="64"/>
      <c r="AU67" s="64"/>
      <c r="AV67" s="64"/>
      <c r="AW67" s="65" t="s">
        <v>77</v>
      </c>
      <c r="AX67" s="64"/>
      <c r="AY67" s="64"/>
      <c r="AZ67" s="64"/>
      <c r="BA67" s="64"/>
      <c r="BB67" s="64"/>
      <c r="BC67" s="64">
        <v>3</v>
      </c>
      <c r="BD67" s="64">
        <v>2</v>
      </c>
      <c r="BE67" s="64">
        <v>6.7</v>
      </c>
      <c r="BF67" s="64">
        <v>6.4</v>
      </c>
      <c r="BG67" s="64">
        <v>4.7</v>
      </c>
      <c r="BH67" s="64">
        <v>7</v>
      </c>
      <c r="BI67" s="64">
        <v>6.1</v>
      </c>
      <c r="BJ67" s="64">
        <v>5.2</v>
      </c>
      <c r="BK67" s="64">
        <v>4</v>
      </c>
      <c r="BL67" s="64">
        <v>4.9000000000000004</v>
      </c>
      <c r="BM67" s="64">
        <v>7.3</v>
      </c>
      <c r="BN67" s="65" t="s">
        <v>77</v>
      </c>
      <c r="BO67" s="65" t="s">
        <v>77</v>
      </c>
      <c r="BP67" s="64">
        <v>5.4</v>
      </c>
      <c r="BQ67" s="64">
        <v>6.1</v>
      </c>
      <c r="BR67" s="64"/>
      <c r="BS67" s="64"/>
      <c r="BT67" s="64">
        <v>6.7</v>
      </c>
      <c r="BU67" s="64">
        <v>7.1</v>
      </c>
      <c r="BV67" s="64">
        <v>6.9</v>
      </c>
      <c r="BW67" s="64">
        <v>5.7</v>
      </c>
      <c r="BX67" s="64"/>
      <c r="BY67" s="64">
        <v>5.4</v>
      </c>
      <c r="BZ67" s="65" t="s">
        <v>77</v>
      </c>
      <c r="CA67" s="64">
        <v>6.6</v>
      </c>
      <c r="CB67" s="64"/>
      <c r="CC67" s="65" t="s">
        <v>77</v>
      </c>
      <c r="CD67" s="64"/>
      <c r="CE67" s="64"/>
      <c r="CF67" s="64"/>
      <c r="CG67" s="65" t="s">
        <v>77</v>
      </c>
      <c r="CH67" s="64">
        <v>8</v>
      </c>
      <c r="CI67" s="64">
        <v>36</v>
      </c>
      <c r="CJ67" s="64">
        <v>23</v>
      </c>
      <c r="CK67" s="64">
        <v>4.5</v>
      </c>
      <c r="CL67" s="64">
        <v>8</v>
      </c>
      <c r="CM67" s="65" t="s">
        <v>77</v>
      </c>
      <c r="CN67" s="64"/>
      <c r="CO67" s="64">
        <v>5.7</v>
      </c>
      <c r="CP67" s="64">
        <v>6</v>
      </c>
      <c r="CQ67" s="64">
        <v>5.8</v>
      </c>
      <c r="CR67" s="64"/>
      <c r="CS67" s="64">
        <v>6.1</v>
      </c>
      <c r="CT67" s="64"/>
      <c r="CU67" s="64"/>
      <c r="CV67" s="65" t="s">
        <v>77</v>
      </c>
      <c r="CW67" s="64"/>
      <c r="CX67" s="64"/>
      <c r="CY67" s="64"/>
      <c r="CZ67" s="65" t="s">
        <v>77</v>
      </c>
      <c r="DA67" s="64">
        <v>15</v>
      </c>
      <c r="DB67" s="64">
        <v>9</v>
      </c>
      <c r="DC67" s="64"/>
      <c r="DD67" s="64"/>
      <c r="DE67" s="64"/>
      <c r="DF67" s="64">
        <v>0</v>
      </c>
      <c r="DG67" s="64">
        <v>4</v>
      </c>
      <c r="DH67" s="64">
        <v>91</v>
      </c>
      <c r="DI67" s="64">
        <v>46</v>
      </c>
      <c r="DJ67" s="64">
        <v>137</v>
      </c>
      <c r="DK67" s="64">
        <v>91</v>
      </c>
      <c r="DL67" s="64">
        <v>6.08</v>
      </c>
      <c r="DM67" s="64">
        <v>2.29</v>
      </c>
      <c r="DN67" s="62" t="s">
        <v>293</v>
      </c>
      <c r="DO67" s="13">
        <f t="shared" si="0"/>
        <v>40</v>
      </c>
    </row>
    <row r="68" spans="2:119" ht="27.75" customHeight="1">
      <c r="B68" s="61">
        <v>2220318953</v>
      </c>
      <c r="C68" s="62" t="s">
        <v>3</v>
      </c>
      <c r="D68" s="62" t="s">
        <v>344</v>
      </c>
      <c r="E68" s="62" t="s">
        <v>284</v>
      </c>
      <c r="F68" s="63">
        <v>35605</v>
      </c>
      <c r="G68" s="62" t="s">
        <v>5</v>
      </c>
      <c r="H68" s="62" t="s">
        <v>144</v>
      </c>
      <c r="I68" s="64">
        <v>8.5</v>
      </c>
      <c r="J68" s="64">
        <v>7.8</v>
      </c>
      <c r="K68" s="64">
        <v>6.3</v>
      </c>
      <c r="L68" s="64">
        <v>8.1</v>
      </c>
      <c r="M68" s="64"/>
      <c r="N68" s="64">
        <v>8.4</v>
      </c>
      <c r="O68" s="64"/>
      <c r="P68" s="64">
        <v>7.5</v>
      </c>
      <c r="Q68" s="64"/>
      <c r="R68" s="64">
        <v>7.1</v>
      </c>
      <c r="S68" s="64"/>
      <c r="T68" s="65" t="s">
        <v>77</v>
      </c>
      <c r="U68" s="64"/>
      <c r="V68" s="64"/>
      <c r="W68" s="64"/>
      <c r="X68" s="64">
        <v>6.4</v>
      </c>
      <c r="Y68" s="64">
        <v>6</v>
      </c>
      <c r="Z68" s="64">
        <v>6.9</v>
      </c>
      <c r="AA68" s="64"/>
      <c r="AB68" s="64">
        <v>6.9</v>
      </c>
      <c r="AC68" s="64"/>
      <c r="AD68" s="64">
        <v>7.5</v>
      </c>
      <c r="AE68" s="64">
        <v>5.0999999999999996</v>
      </c>
      <c r="AF68" s="64">
        <v>9.1999999999999993</v>
      </c>
      <c r="AG68" s="64">
        <v>8.6999999999999993</v>
      </c>
      <c r="AH68" s="65" t="s">
        <v>77</v>
      </c>
      <c r="AI68" s="64">
        <v>7.3</v>
      </c>
      <c r="AJ68" s="64">
        <v>4.8</v>
      </c>
      <c r="AK68" s="64"/>
      <c r="AL68" s="64">
        <v>36</v>
      </c>
      <c r="AM68" s="64">
        <v>9</v>
      </c>
      <c r="AN68" s="64">
        <v>6.6</v>
      </c>
      <c r="AO68" s="64">
        <v>6.5</v>
      </c>
      <c r="AP68" s="64"/>
      <c r="AQ68" s="64"/>
      <c r="AR68" s="64"/>
      <c r="AS68" s="64"/>
      <c r="AT68" s="64"/>
      <c r="AU68" s="64">
        <v>5.5</v>
      </c>
      <c r="AV68" s="64"/>
      <c r="AW68" s="64"/>
      <c r="AX68" s="64"/>
      <c r="AY68" s="64"/>
      <c r="AZ68" s="64"/>
      <c r="BA68" s="65" t="s">
        <v>77</v>
      </c>
      <c r="BB68" s="64"/>
      <c r="BC68" s="64">
        <v>3</v>
      </c>
      <c r="BD68" s="64">
        <v>2</v>
      </c>
      <c r="BE68" s="64">
        <v>7.4</v>
      </c>
      <c r="BF68" s="64">
        <v>7.7</v>
      </c>
      <c r="BG68" s="64">
        <v>6.4</v>
      </c>
      <c r="BH68" s="64">
        <v>7.9</v>
      </c>
      <c r="BI68" s="64">
        <v>8</v>
      </c>
      <c r="BJ68" s="64">
        <v>8.9</v>
      </c>
      <c r="BK68" s="64">
        <v>6.1</v>
      </c>
      <c r="BL68" s="64">
        <v>7</v>
      </c>
      <c r="BM68" s="64">
        <v>8</v>
      </c>
      <c r="BN68" s="64">
        <v>6.4</v>
      </c>
      <c r="BO68" s="65" t="s">
        <v>77</v>
      </c>
      <c r="BP68" s="64">
        <v>5.4</v>
      </c>
      <c r="BQ68" s="64">
        <v>5.9</v>
      </c>
      <c r="BR68" s="65" t="s">
        <v>77</v>
      </c>
      <c r="BS68" s="64"/>
      <c r="BT68" s="65" t="s">
        <v>77</v>
      </c>
      <c r="BU68" s="64"/>
      <c r="BV68" s="64">
        <v>7.5</v>
      </c>
      <c r="BW68" s="64">
        <v>6.9</v>
      </c>
      <c r="BX68" s="64"/>
      <c r="BY68" s="64"/>
      <c r="BZ68" s="64"/>
      <c r="CA68" s="65" t="s">
        <v>77</v>
      </c>
      <c r="CB68" s="64"/>
      <c r="CC68" s="64"/>
      <c r="CD68" s="64"/>
      <c r="CE68" s="64"/>
      <c r="CF68" s="64"/>
      <c r="CG68" s="64"/>
      <c r="CH68" s="64">
        <v>7</v>
      </c>
      <c r="CI68" s="64">
        <v>29</v>
      </c>
      <c r="CJ68" s="64">
        <v>30</v>
      </c>
      <c r="CK68" s="64">
        <v>5.9</v>
      </c>
      <c r="CL68" s="64">
        <v>5.9</v>
      </c>
      <c r="CM68" s="64"/>
      <c r="CN68" s="64"/>
      <c r="CO68" s="64">
        <v>6</v>
      </c>
      <c r="CP68" s="65" t="s">
        <v>77</v>
      </c>
      <c r="CQ68" s="64"/>
      <c r="CR68" s="64"/>
      <c r="CS68" s="65" t="s">
        <v>77</v>
      </c>
      <c r="CT68" s="64"/>
      <c r="CU68" s="64"/>
      <c r="CV68" s="64"/>
      <c r="CW68" s="64"/>
      <c r="CX68" s="64"/>
      <c r="CY68" s="64"/>
      <c r="CZ68" s="64"/>
      <c r="DA68" s="64">
        <v>7</v>
      </c>
      <c r="DB68" s="64">
        <v>17</v>
      </c>
      <c r="DC68" s="64"/>
      <c r="DD68" s="64"/>
      <c r="DE68" s="64"/>
      <c r="DF68" s="64">
        <v>0</v>
      </c>
      <c r="DG68" s="64">
        <v>4</v>
      </c>
      <c r="DH68" s="64">
        <v>75</v>
      </c>
      <c r="DI68" s="64">
        <v>62</v>
      </c>
      <c r="DJ68" s="64">
        <v>137</v>
      </c>
      <c r="DK68" s="64">
        <v>75</v>
      </c>
      <c r="DL68" s="64">
        <v>6.93</v>
      </c>
      <c r="DM68" s="64">
        <v>2.8</v>
      </c>
      <c r="DN68" s="62"/>
      <c r="DO68" s="13">
        <f t="shared" si="0"/>
        <v>56</v>
      </c>
    </row>
    <row r="69" spans="2:119" ht="27.75" customHeight="1">
      <c r="B69" s="61">
        <v>2120317131</v>
      </c>
      <c r="C69" s="62" t="s">
        <v>127</v>
      </c>
      <c r="D69" s="62" t="s">
        <v>273</v>
      </c>
      <c r="E69" s="62" t="s">
        <v>132</v>
      </c>
      <c r="F69" s="63">
        <v>35238</v>
      </c>
      <c r="G69" s="62" t="s">
        <v>5</v>
      </c>
      <c r="H69" s="62" t="s">
        <v>147</v>
      </c>
      <c r="I69" s="64">
        <v>6.9</v>
      </c>
      <c r="J69" s="64">
        <v>7.5</v>
      </c>
      <c r="K69" s="64">
        <v>7.6</v>
      </c>
      <c r="L69" s="64">
        <v>8.3000000000000007</v>
      </c>
      <c r="M69" s="64"/>
      <c r="N69" s="64">
        <v>8.1999999999999993</v>
      </c>
      <c r="O69" s="64"/>
      <c r="P69" s="64">
        <v>6.9</v>
      </c>
      <c r="Q69" s="64"/>
      <c r="R69" s="65" t="s">
        <v>77</v>
      </c>
      <c r="S69" s="64"/>
      <c r="T69" s="64"/>
      <c r="U69" s="64"/>
      <c r="V69" s="64"/>
      <c r="W69" s="64"/>
      <c r="X69" s="64">
        <v>8.9</v>
      </c>
      <c r="Y69" s="64">
        <v>8.3000000000000007</v>
      </c>
      <c r="Z69" s="64">
        <v>5.2</v>
      </c>
      <c r="AA69" s="64"/>
      <c r="AB69" s="64">
        <v>9.3000000000000007</v>
      </c>
      <c r="AC69" s="64"/>
      <c r="AD69" s="64">
        <v>9.1999999999999993</v>
      </c>
      <c r="AE69" s="64">
        <v>7.9</v>
      </c>
      <c r="AF69" s="64">
        <v>8.4</v>
      </c>
      <c r="AG69" s="64">
        <v>6.2</v>
      </c>
      <c r="AH69" s="65" t="s">
        <v>77</v>
      </c>
      <c r="AI69" s="64">
        <v>8.3000000000000007</v>
      </c>
      <c r="AJ69" s="65" t="s">
        <v>77</v>
      </c>
      <c r="AK69" s="64">
        <v>9.1</v>
      </c>
      <c r="AL69" s="64">
        <v>33</v>
      </c>
      <c r="AM69" s="64">
        <v>12</v>
      </c>
      <c r="AN69" s="64">
        <v>6.2</v>
      </c>
      <c r="AO69" s="65" t="s">
        <v>77</v>
      </c>
      <c r="AP69" s="64"/>
      <c r="AQ69" s="64"/>
      <c r="AR69" s="64"/>
      <c r="AS69" s="64"/>
      <c r="AT69" s="64">
        <v>0</v>
      </c>
      <c r="AU69" s="64"/>
      <c r="AV69" s="64"/>
      <c r="AW69" s="64"/>
      <c r="AX69" s="64"/>
      <c r="AY69" s="64"/>
      <c r="AZ69" s="64"/>
      <c r="BA69" s="64"/>
      <c r="BB69" s="64"/>
      <c r="BC69" s="64">
        <v>1</v>
      </c>
      <c r="BD69" s="64">
        <v>4</v>
      </c>
      <c r="BE69" s="64">
        <v>6.8</v>
      </c>
      <c r="BF69" s="64">
        <v>7</v>
      </c>
      <c r="BG69" s="64">
        <v>6.5</v>
      </c>
      <c r="BH69" s="64">
        <v>5.3</v>
      </c>
      <c r="BI69" s="64">
        <v>8.1999999999999993</v>
      </c>
      <c r="BJ69" s="64">
        <v>8.3000000000000007</v>
      </c>
      <c r="BK69" s="64">
        <v>6</v>
      </c>
      <c r="BL69" s="65" t="s">
        <v>77</v>
      </c>
      <c r="BM69" s="65" t="s">
        <v>77</v>
      </c>
      <c r="BN69" s="65" t="s">
        <v>77</v>
      </c>
      <c r="BO69" s="64"/>
      <c r="BP69" s="64"/>
      <c r="BQ69" s="64"/>
      <c r="BR69" s="64"/>
      <c r="BS69" s="64"/>
      <c r="BT69" s="64"/>
      <c r="BU69" s="64"/>
      <c r="BV69" s="64">
        <v>7</v>
      </c>
      <c r="BW69" s="65" t="s">
        <v>77</v>
      </c>
      <c r="BX69" s="64"/>
      <c r="BY69" s="64"/>
      <c r="BZ69" s="64"/>
      <c r="CA69" s="64">
        <v>0</v>
      </c>
      <c r="CB69" s="64"/>
      <c r="CC69" s="64"/>
      <c r="CD69" s="64"/>
      <c r="CE69" s="64"/>
      <c r="CF69" s="64"/>
      <c r="CG69" s="65" t="s">
        <v>77</v>
      </c>
      <c r="CH69" s="64"/>
      <c r="CI69" s="64">
        <v>16</v>
      </c>
      <c r="CJ69" s="64">
        <v>43</v>
      </c>
      <c r="CK69" s="64">
        <v>7.6</v>
      </c>
      <c r="CL69" s="64">
        <v>9</v>
      </c>
      <c r="CM69" s="64">
        <v>9.1999999999999993</v>
      </c>
      <c r="CN69" s="64"/>
      <c r="CO69" s="64">
        <v>8.1</v>
      </c>
      <c r="CP69" s="64"/>
      <c r="CQ69" s="64"/>
      <c r="CR69" s="64">
        <v>8.5</v>
      </c>
      <c r="CS69" s="64">
        <v>8.1999999999999993</v>
      </c>
      <c r="CT69" s="64"/>
      <c r="CU69" s="64"/>
      <c r="CV69" s="64"/>
      <c r="CW69" s="64">
        <v>0</v>
      </c>
      <c r="CX69" s="64"/>
      <c r="CY69" s="64"/>
      <c r="CZ69" s="64"/>
      <c r="DA69" s="64">
        <v>15</v>
      </c>
      <c r="DB69" s="64">
        <v>9</v>
      </c>
      <c r="DC69" s="64"/>
      <c r="DD69" s="64"/>
      <c r="DE69" s="64"/>
      <c r="DF69" s="64">
        <v>0</v>
      </c>
      <c r="DG69" s="64">
        <v>4</v>
      </c>
      <c r="DH69" s="64">
        <v>65</v>
      </c>
      <c r="DI69" s="64">
        <v>72</v>
      </c>
      <c r="DJ69" s="64">
        <v>137</v>
      </c>
      <c r="DK69" s="64">
        <v>74</v>
      </c>
      <c r="DL69" s="64">
        <v>6.81</v>
      </c>
      <c r="DM69" s="64">
        <v>2.91</v>
      </c>
      <c r="DN69" s="62" t="s">
        <v>293</v>
      </c>
      <c r="DO69" s="13">
        <f t="shared" si="0"/>
        <v>64</v>
      </c>
    </row>
    <row r="70" spans="2:119" ht="27.75" customHeight="1">
      <c r="B70" s="61">
        <v>2220316255</v>
      </c>
      <c r="C70" s="62" t="s">
        <v>133</v>
      </c>
      <c r="D70" s="62" t="s">
        <v>279</v>
      </c>
      <c r="E70" s="62" t="s">
        <v>132</v>
      </c>
      <c r="F70" s="63">
        <v>36066</v>
      </c>
      <c r="G70" s="62" t="s">
        <v>5</v>
      </c>
      <c r="H70" s="62" t="s">
        <v>144</v>
      </c>
      <c r="I70" s="64">
        <v>8</v>
      </c>
      <c r="J70" s="64">
        <v>8.1</v>
      </c>
      <c r="K70" s="64">
        <v>8.1999999999999993</v>
      </c>
      <c r="L70" s="64">
        <v>7.7</v>
      </c>
      <c r="M70" s="64"/>
      <c r="N70" s="64">
        <v>6.1</v>
      </c>
      <c r="O70" s="64"/>
      <c r="P70" s="64">
        <v>5.7</v>
      </c>
      <c r="Q70" s="64"/>
      <c r="R70" s="64">
        <v>6.3</v>
      </c>
      <c r="S70" s="64"/>
      <c r="T70" s="65" t="s">
        <v>77</v>
      </c>
      <c r="U70" s="64"/>
      <c r="V70" s="64"/>
      <c r="W70" s="64"/>
      <c r="X70" s="64">
        <v>5.4</v>
      </c>
      <c r="Y70" s="64">
        <v>6.2</v>
      </c>
      <c r="Z70" s="64">
        <v>6.6</v>
      </c>
      <c r="AA70" s="64"/>
      <c r="AB70" s="64">
        <v>8</v>
      </c>
      <c r="AC70" s="64"/>
      <c r="AD70" s="64">
        <v>8.1</v>
      </c>
      <c r="AE70" s="64"/>
      <c r="AF70" s="64">
        <v>9.1999999999999993</v>
      </c>
      <c r="AG70" s="64">
        <v>8</v>
      </c>
      <c r="AH70" s="65" t="s">
        <v>77</v>
      </c>
      <c r="AI70" s="64">
        <v>5.2</v>
      </c>
      <c r="AJ70" s="64">
        <v>5.0999999999999996</v>
      </c>
      <c r="AK70" s="64">
        <v>6.9</v>
      </c>
      <c r="AL70" s="64">
        <v>36</v>
      </c>
      <c r="AM70" s="64">
        <v>9</v>
      </c>
      <c r="AN70" s="64">
        <v>7.1</v>
      </c>
      <c r="AO70" s="64">
        <v>5.7</v>
      </c>
      <c r="AP70" s="64"/>
      <c r="AQ70" s="64"/>
      <c r="AR70" s="64"/>
      <c r="AS70" s="64"/>
      <c r="AT70" s="64">
        <v>5.7</v>
      </c>
      <c r="AU70" s="64"/>
      <c r="AV70" s="64"/>
      <c r="AW70" s="64"/>
      <c r="AX70" s="64"/>
      <c r="AY70" s="64"/>
      <c r="AZ70" s="65" t="s">
        <v>77</v>
      </c>
      <c r="BA70" s="64"/>
      <c r="BB70" s="64"/>
      <c r="BC70" s="64">
        <v>3</v>
      </c>
      <c r="BD70" s="64">
        <v>2</v>
      </c>
      <c r="BE70" s="64">
        <v>6.1</v>
      </c>
      <c r="BF70" s="64">
        <v>5.2</v>
      </c>
      <c r="BG70" s="64">
        <v>4.8</v>
      </c>
      <c r="BH70" s="64">
        <v>5.9</v>
      </c>
      <c r="BI70" s="64">
        <v>6.1</v>
      </c>
      <c r="BJ70" s="64">
        <v>7.5</v>
      </c>
      <c r="BK70" s="64">
        <v>5.3</v>
      </c>
      <c r="BL70" s="64">
        <v>7.2</v>
      </c>
      <c r="BM70" s="64">
        <v>6.4</v>
      </c>
      <c r="BN70" s="64">
        <v>5.9</v>
      </c>
      <c r="BO70" s="64"/>
      <c r="BP70" s="65" t="s">
        <v>77</v>
      </c>
      <c r="BQ70" s="65" t="s">
        <v>77</v>
      </c>
      <c r="BR70" s="65" t="s">
        <v>77</v>
      </c>
      <c r="BS70" s="64"/>
      <c r="BT70" s="64"/>
      <c r="BU70" s="64"/>
      <c r="BV70" s="64">
        <v>5.7</v>
      </c>
      <c r="BW70" s="64">
        <v>6.1</v>
      </c>
      <c r="BX70" s="65" t="s">
        <v>77</v>
      </c>
      <c r="BY70" s="64"/>
      <c r="BZ70" s="64"/>
      <c r="CA70" s="64"/>
      <c r="CB70" s="64"/>
      <c r="CC70" s="64"/>
      <c r="CD70" s="64"/>
      <c r="CE70" s="64"/>
      <c r="CF70" s="64"/>
      <c r="CG70" s="64">
        <v>5.8</v>
      </c>
      <c r="CH70" s="64"/>
      <c r="CI70" s="64">
        <v>27</v>
      </c>
      <c r="CJ70" s="64">
        <v>32</v>
      </c>
      <c r="CK70" s="64">
        <v>5.9</v>
      </c>
      <c r="CL70" s="64">
        <v>5.4</v>
      </c>
      <c r="CM70" s="64">
        <v>4.8</v>
      </c>
      <c r="CN70" s="64"/>
      <c r="CO70" s="64"/>
      <c r="CP70" s="65" t="s">
        <v>77</v>
      </c>
      <c r="CQ70" s="64"/>
      <c r="CR70" s="64"/>
      <c r="CS70" s="65" t="s">
        <v>77</v>
      </c>
      <c r="CT70" s="64"/>
      <c r="CU70" s="64"/>
      <c r="CV70" s="64"/>
      <c r="CW70" s="64"/>
      <c r="CX70" s="64"/>
      <c r="CY70" s="64"/>
      <c r="CZ70" s="64"/>
      <c r="DA70" s="64">
        <v>7</v>
      </c>
      <c r="DB70" s="64">
        <v>17</v>
      </c>
      <c r="DC70" s="64"/>
      <c r="DD70" s="64"/>
      <c r="DE70" s="64"/>
      <c r="DF70" s="64">
        <v>0</v>
      </c>
      <c r="DG70" s="64">
        <v>4</v>
      </c>
      <c r="DH70" s="64">
        <v>73</v>
      </c>
      <c r="DI70" s="64">
        <v>64</v>
      </c>
      <c r="DJ70" s="64">
        <v>137</v>
      </c>
      <c r="DK70" s="64">
        <v>73</v>
      </c>
      <c r="DL70" s="64">
        <v>6.32</v>
      </c>
      <c r="DM70" s="64">
        <v>2.41</v>
      </c>
      <c r="DN70" s="62" t="s">
        <v>382</v>
      </c>
      <c r="DO70" s="13">
        <f t="shared" si="0"/>
        <v>58</v>
      </c>
    </row>
    <row r="71" spans="2:119" ht="27.75" customHeight="1">
      <c r="B71" s="61">
        <v>2220326415</v>
      </c>
      <c r="C71" s="62" t="s">
        <v>287</v>
      </c>
      <c r="D71" s="62" t="s">
        <v>346</v>
      </c>
      <c r="E71" s="62" t="s">
        <v>132</v>
      </c>
      <c r="F71" s="63">
        <v>35937</v>
      </c>
      <c r="G71" s="62" t="s">
        <v>5</v>
      </c>
      <c r="H71" s="62" t="s">
        <v>144</v>
      </c>
      <c r="I71" s="64">
        <v>8.9</v>
      </c>
      <c r="J71" s="64">
        <v>7.2</v>
      </c>
      <c r="K71" s="64">
        <v>8.8000000000000007</v>
      </c>
      <c r="L71" s="64">
        <v>4.8</v>
      </c>
      <c r="M71" s="64"/>
      <c r="N71" s="64">
        <v>7.2</v>
      </c>
      <c r="O71" s="64"/>
      <c r="P71" s="64">
        <v>6.6</v>
      </c>
      <c r="Q71" s="64"/>
      <c r="R71" s="64">
        <v>6.2</v>
      </c>
      <c r="S71" s="64"/>
      <c r="T71" s="64"/>
      <c r="U71" s="64"/>
      <c r="V71" s="64"/>
      <c r="W71" s="64"/>
      <c r="X71" s="64">
        <v>5.8</v>
      </c>
      <c r="Y71" s="64">
        <v>7.2</v>
      </c>
      <c r="Z71" s="64">
        <v>6.7</v>
      </c>
      <c r="AA71" s="64"/>
      <c r="AB71" s="64">
        <v>7.7</v>
      </c>
      <c r="AC71" s="64"/>
      <c r="AD71" s="64">
        <v>8.5</v>
      </c>
      <c r="AE71" s="64"/>
      <c r="AF71" s="64">
        <v>9.5</v>
      </c>
      <c r="AG71" s="64">
        <v>9.1999999999999993</v>
      </c>
      <c r="AH71" s="64">
        <v>9.4</v>
      </c>
      <c r="AI71" s="64">
        <v>8.9</v>
      </c>
      <c r="AJ71" s="64">
        <v>7.5</v>
      </c>
      <c r="AK71" s="64"/>
      <c r="AL71" s="64">
        <v>37</v>
      </c>
      <c r="AM71" s="64">
        <v>8</v>
      </c>
      <c r="AN71" s="64">
        <v>6.7</v>
      </c>
      <c r="AO71" s="64">
        <v>8</v>
      </c>
      <c r="AP71" s="64">
        <v>7.3</v>
      </c>
      <c r="AQ71" s="64"/>
      <c r="AR71" s="64"/>
      <c r="AS71" s="64"/>
      <c r="AT71" s="64"/>
      <c r="AU71" s="64"/>
      <c r="AV71" s="65" t="s">
        <v>77</v>
      </c>
      <c r="AW71" s="64"/>
      <c r="AX71" s="64"/>
      <c r="AY71" s="64"/>
      <c r="AZ71" s="64"/>
      <c r="BA71" s="64"/>
      <c r="BB71" s="64"/>
      <c r="BC71" s="64">
        <v>3</v>
      </c>
      <c r="BD71" s="64">
        <v>2</v>
      </c>
      <c r="BE71" s="64">
        <v>6.9</v>
      </c>
      <c r="BF71" s="64">
        <v>5.9</v>
      </c>
      <c r="BG71" s="64">
        <v>5.6</v>
      </c>
      <c r="BH71" s="64">
        <v>7</v>
      </c>
      <c r="BI71" s="64">
        <v>7.4</v>
      </c>
      <c r="BJ71" s="64">
        <v>8.1</v>
      </c>
      <c r="BK71" s="64">
        <v>5.0999999999999996</v>
      </c>
      <c r="BL71" s="64">
        <v>8.1</v>
      </c>
      <c r="BM71" s="64">
        <v>8.3000000000000007</v>
      </c>
      <c r="BN71" s="65" t="s">
        <v>77</v>
      </c>
      <c r="BO71" s="65" t="s">
        <v>77</v>
      </c>
      <c r="BP71" s="65" t="s">
        <v>77</v>
      </c>
      <c r="BQ71" s="65" t="s">
        <v>77</v>
      </c>
      <c r="BR71" s="64"/>
      <c r="BS71" s="64"/>
      <c r="BT71" s="64"/>
      <c r="BU71" s="64"/>
      <c r="BV71" s="64">
        <v>5.8</v>
      </c>
      <c r="BW71" s="64">
        <v>6</v>
      </c>
      <c r="BX71" s="64"/>
      <c r="BY71" s="64"/>
      <c r="BZ71" s="64"/>
      <c r="CA71" s="64"/>
      <c r="CB71" s="64">
        <v>7.6</v>
      </c>
      <c r="CC71" s="65" t="s">
        <v>77</v>
      </c>
      <c r="CD71" s="64"/>
      <c r="CE71" s="64"/>
      <c r="CF71" s="64"/>
      <c r="CG71" s="65" t="s">
        <v>77</v>
      </c>
      <c r="CH71" s="64">
        <v>8.6</v>
      </c>
      <c r="CI71" s="64">
        <v>26</v>
      </c>
      <c r="CJ71" s="64">
        <v>33</v>
      </c>
      <c r="CK71" s="64">
        <v>7</v>
      </c>
      <c r="CL71" s="64">
        <v>8</v>
      </c>
      <c r="CM71" s="65" t="s">
        <v>77</v>
      </c>
      <c r="CN71" s="64"/>
      <c r="CO71" s="64">
        <v>8</v>
      </c>
      <c r="CP71" s="64"/>
      <c r="CQ71" s="65" t="s">
        <v>77</v>
      </c>
      <c r="CR71" s="64"/>
      <c r="CS71" s="64">
        <v>7.8</v>
      </c>
      <c r="CT71" s="64"/>
      <c r="CU71" s="64"/>
      <c r="CV71" s="64"/>
      <c r="CW71" s="64"/>
      <c r="CX71" s="64"/>
      <c r="CY71" s="64"/>
      <c r="CZ71" s="64"/>
      <c r="DA71" s="64">
        <v>9</v>
      </c>
      <c r="DB71" s="64">
        <v>15</v>
      </c>
      <c r="DC71" s="64"/>
      <c r="DD71" s="64"/>
      <c r="DE71" s="64"/>
      <c r="DF71" s="64">
        <v>0</v>
      </c>
      <c r="DG71" s="64">
        <v>4</v>
      </c>
      <c r="DH71" s="64">
        <v>75</v>
      </c>
      <c r="DI71" s="64">
        <v>62</v>
      </c>
      <c r="DJ71" s="64">
        <v>137</v>
      </c>
      <c r="DK71" s="64">
        <v>75</v>
      </c>
      <c r="DL71" s="64">
        <v>7.33</v>
      </c>
      <c r="DM71" s="64">
        <v>3.07</v>
      </c>
      <c r="DN71" s="62"/>
      <c r="DO71" s="13">
        <f t="shared" si="0"/>
        <v>56</v>
      </c>
    </row>
    <row r="72" spans="2:119" ht="27.75" customHeight="1">
      <c r="B72" s="61">
        <v>2220329680</v>
      </c>
      <c r="C72" s="62" t="s">
        <v>3</v>
      </c>
      <c r="D72" s="62" t="s">
        <v>348</v>
      </c>
      <c r="E72" s="62" t="s">
        <v>132</v>
      </c>
      <c r="F72" s="63">
        <v>35949</v>
      </c>
      <c r="G72" s="62" t="s">
        <v>5</v>
      </c>
      <c r="H72" s="62" t="s">
        <v>144</v>
      </c>
      <c r="I72" s="64">
        <v>6.7</v>
      </c>
      <c r="J72" s="64">
        <v>6.2</v>
      </c>
      <c r="K72" s="64">
        <v>6.1</v>
      </c>
      <c r="L72" s="64">
        <v>7.2</v>
      </c>
      <c r="M72" s="64"/>
      <c r="N72" s="64">
        <v>8.1</v>
      </c>
      <c r="O72" s="64"/>
      <c r="P72" s="65" t="s">
        <v>77</v>
      </c>
      <c r="Q72" s="64"/>
      <c r="R72" s="64"/>
      <c r="S72" s="64"/>
      <c r="T72" s="64"/>
      <c r="U72" s="64"/>
      <c r="V72" s="64"/>
      <c r="W72" s="64"/>
      <c r="X72" s="64">
        <v>7.5</v>
      </c>
      <c r="Y72" s="64">
        <v>5.0999999999999996</v>
      </c>
      <c r="Z72" s="64">
        <v>0</v>
      </c>
      <c r="AA72" s="64"/>
      <c r="AB72" s="65" t="s">
        <v>77</v>
      </c>
      <c r="AC72" s="64"/>
      <c r="AD72" s="64">
        <v>5.3</v>
      </c>
      <c r="AE72" s="65" t="s">
        <v>77</v>
      </c>
      <c r="AF72" s="64">
        <v>0</v>
      </c>
      <c r="AG72" s="64"/>
      <c r="AH72" s="65" t="s">
        <v>77</v>
      </c>
      <c r="AI72" s="64"/>
      <c r="AJ72" s="64"/>
      <c r="AK72" s="64">
        <v>7.2</v>
      </c>
      <c r="AL72" s="64">
        <v>20</v>
      </c>
      <c r="AM72" s="64">
        <v>25</v>
      </c>
      <c r="AN72" s="64"/>
      <c r="AO72" s="65" t="s">
        <v>77</v>
      </c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>
        <v>0</v>
      </c>
      <c r="BD72" s="64">
        <v>5</v>
      </c>
      <c r="BE72" s="64">
        <v>6.6</v>
      </c>
      <c r="BF72" s="64">
        <v>6.5</v>
      </c>
      <c r="BG72" s="64">
        <v>5.7</v>
      </c>
      <c r="BH72" s="64">
        <v>4.8</v>
      </c>
      <c r="BI72" s="64">
        <v>9.4</v>
      </c>
      <c r="BJ72" s="64">
        <v>7</v>
      </c>
      <c r="BK72" s="64">
        <v>8.1999999999999993</v>
      </c>
      <c r="BL72" s="64">
        <v>5.0999999999999996</v>
      </c>
      <c r="BM72" s="64">
        <v>5.9</v>
      </c>
      <c r="BN72" s="65" t="s">
        <v>77</v>
      </c>
      <c r="BO72" s="65" t="s">
        <v>77</v>
      </c>
      <c r="BP72" s="64"/>
      <c r="BQ72" s="65" t="s">
        <v>77</v>
      </c>
      <c r="BR72" s="64"/>
      <c r="BS72" s="64"/>
      <c r="BT72" s="64"/>
      <c r="BU72" s="64"/>
      <c r="BV72" s="64">
        <v>4</v>
      </c>
      <c r="BW72" s="64">
        <v>7.3</v>
      </c>
      <c r="BX72" s="64">
        <v>6.6</v>
      </c>
      <c r="BY72" s="64"/>
      <c r="BZ72" s="64"/>
      <c r="CA72" s="64"/>
      <c r="CB72" s="64"/>
      <c r="CC72" s="64"/>
      <c r="CD72" s="64"/>
      <c r="CE72" s="64"/>
      <c r="CF72" s="64"/>
      <c r="CG72" s="64"/>
      <c r="CH72" s="64">
        <v>4.2</v>
      </c>
      <c r="CI72" s="64">
        <v>25</v>
      </c>
      <c r="CJ72" s="64">
        <v>34</v>
      </c>
      <c r="CK72" s="64">
        <v>5.4</v>
      </c>
      <c r="CL72" s="64">
        <v>6.6</v>
      </c>
      <c r="CM72" s="64"/>
      <c r="CN72" s="64">
        <v>0</v>
      </c>
      <c r="CO72" s="65" t="s">
        <v>77</v>
      </c>
      <c r="CP72" s="64"/>
      <c r="CQ72" s="64"/>
      <c r="CR72" s="64"/>
      <c r="CS72" s="64"/>
      <c r="CT72" s="64">
        <v>6.4</v>
      </c>
      <c r="CU72" s="64"/>
      <c r="CV72" s="64"/>
      <c r="CW72" s="64"/>
      <c r="CX72" s="64"/>
      <c r="CY72" s="64"/>
      <c r="CZ72" s="64"/>
      <c r="DA72" s="64">
        <v>6</v>
      </c>
      <c r="DB72" s="64">
        <v>18</v>
      </c>
      <c r="DC72" s="64"/>
      <c r="DD72" s="64"/>
      <c r="DE72" s="64"/>
      <c r="DF72" s="64">
        <v>0</v>
      </c>
      <c r="DG72" s="64">
        <v>4</v>
      </c>
      <c r="DH72" s="64">
        <v>51</v>
      </c>
      <c r="DI72" s="64">
        <v>86</v>
      </c>
      <c r="DJ72" s="64">
        <v>137</v>
      </c>
      <c r="DK72" s="64">
        <v>61</v>
      </c>
      <c r="DL72" s="64">
        <v>5.35</v>
      </c>
      <c r="DM72" s="64">
        <v>2.0699999999999998</v>
      </c>
      <c r="DN72" s="62"/>
      <c r="DO72" s="13">
        <f t="shared" ref="DO72:DO135" si="1">AM72+CJ72+DB72</f>
        <v>77</v>
      </c>
    </row>
    <row r="73" spans="2:119" ht="27.75" customHeight="1">
      <c r="B73" s="61">
        <v>2220326419</v>
      </c>
      <c r="C73" s="62" t="s">
        <v>223</v>
      </c>
      <c r="D73" s="62" t="s">
        <v>271</v>
      </c>
      <c r="E73" s="62" t="s">
        <v>349</v>
      </c>
      <c r="F73" s="63">
        <v>36053</v>
      </c>
      <c r="G73" s="62" t="s">
        <v>5</v>
      </c>
      <c r="H73" s="62" t="s">
        <v>144</v>
      </c>
      <c r="I73" s="64">
        <v>6.2</v>
      </c>
      <c r="J73" s="64">
        <v>7.7</v>
      </c>
      <c r="K73" s="64">
        <v>8.3000000000000007</v>
      </c>
      <c r="L73" s="64">
        <v>9.8000000000000007</v>
      </c>
      <c r="M73" s="64"/>
      <c r="N73" s="64">
        <v>6.4</v>
      </c>
      <c r="O73" s="64"/>
      <c r="P73" s="64">
        <v>8.1999999999999993</v>
      </c>
      <c r="Q73" s="64"/>
      <c r="R73" s="64">
        <v>9.6999999999999993</v>
      </c>
      <c r="S73" s="64"/>
      <c r="T73" s="65" t="s">
        <v>77</v>
      </c>
      <c r="U73" s="64"/>
      <c r="V73" s="64"/>
      <c r="W73" s="64"/>
      <c r="X73" s="64">
        <v>7.6</v>
      </c>
      <c r="Y73" s="64">
        <v>8.6999999999999993</v>
      </c>
      <c r="Z73" s="64">
        <v>9.1999999999999993</v>
      </c>
      <c r="AA73" s="64"/>
      <c r="AB73" s="64">
        <v>9.1</v>
      </c>
      <c r="AC73" s="64"/>
      <c r="AD73" s="64">
        <v>9.5</v>
      </c>
      <c r="AE73" s="65" t="s">
        <v>77</v>
      </c>
      <c r="AF73" s="64">
        <v>9.5</v>
      </c>
      <c r="AG73" s="64">
        <v>9.3000000000000007</v>
      </c>
      <c r="AH73" s="64"/>
      <c r="AI73" s="64">
        <v>7.5</v>
      </c>
      <c r="AJ73" s="65" t="s">
        <v>77</v>
      </c>
      <c r="AK73" s="64">
        <v>8.6</v>
      </c>
      <c r="AL73" s="64">
        <v>33</v>
      </c>
      <c r="AM73" s="64">
        <v>12</v>
      </c>
      <c r="AN73" s="64">
        <v>7.3</v>
      </c>
      <c r="AO73" s="64">
        <v>7.6</v>
      </c>
      <c r="AP73" s="64">
        <v>6.1</v>
      </c>
      <c r="AQ73" s="64"/>
      <c r="AR73" s="64"/>
      <c r="AS73" s="64"/>
      <c r="AT73" s="64"/>
      <c r="AU73" s="64"/>
      <c r="AV73" s="64"/>
      <c r="AW73" s="64"/>
      <c r="AX73" s="64"/>
      <c r="AY73" s="64"/>
      <c r="AZ73" s="65" t="s">
        <v>77</v>
      </c>
      <c r="BA73" s="64"/>
      <c r="BB73" s="64"/>
      <c r="BC73" s="64">
        <v>3</v>
      </c>
      <c r="BD73" s="64">
        <v>2</v>
      </c>
      <c r="BE73" s="64">
        <v>6.3</v>
      </c>
      <c r="BF73" s="64">
        <v>6.3</v>
      </c>
      <c r="BG73" s="64">
        <v>5.6</v>
      </c>
      <c r="BH73" s="64">
        <v>5.7</v>
      </c>
      <c r="BI73" s="64">
        <v>6.7</v>
      </c>
      <c r="BJ73" s="64">
        <v>6.2</v>
      </c>
      <c r="BK73" s="64">
        <v>5.8</v>
      </c>
      <c r="BL73" s="64">
        <v>7.2</v>
      </c>
      <c r="BM73" s="64">
        <v>8</v>
      </c>
      <c r="BN73" s="65" t="s">
        <v>77</v>
      </c>
      <c r="BO73" s="65" t="s">
        <v>77</v>
      </c>
      <c r="BP73" s="64">
        <v>6.7</v>
      </c>
      <c r="BQ73" s="64">
        <v>7.3</v>
      </c>
      <c r="BR73" s="64"/>
      <c r="BS73" s="64"/>
      <c r="BT73" s="65" t="s">
        <v>77</v>
      </c>
      <c r="BU73" s="64"/>
      <c r="BV73" s="64">
        <v>6.6</v>
      </c>
      <c r="BW73" s="64">
        <v>6.8</v>
      </c>
      <c r="BX73" s="64">
        <v>7.7</v>
      </c>
      <c r="BY73" s="64"/>
      <c r="BZ73" s="64"/>
      <c r="CA73" s="65" t="s">
        <v>77</v>
      </c>
      <c r="CB73" s="64"/>
      <c r="CC73" s="64"/>
      <c r="CD73" s="64"/>
      <c r="CE73" s="64"/>
      <c r="CF73" s="64"/>
      <c r="CG73" s="65" t="s">
        <v>77</v>
      </c>
      <c r="CH73" s="64">
        <v>9.1</v>
      </c>
      <c r="CI73" s="64">
        <v>29</v>
      </c>
      <c r="CJ73" s="64">
        <v>30</v>
      </c>
      <c r="CK73" s="64">
        <v>6.1</v>
      </c>
      <c r="CL73" s="64">
        <v>6.4</v>
      </c>
      <c r="CM73" s="64">
        <v>8.6999999999999993</v>
      </c>
      <c r="CN73" s="64"/>
      <c r="CO73" s="64"/>
      <c r="CP73" s="64">
        <v>8.3000000000000007</v>
      </c>
      <c r="CQ73" s="64"/>
      <c r="CR73" s="64"/>
      <c r="CS73" s="64">
        <v>7.8</v>
      </c>
      <c r="CT73" s="64"/>
      <c r="CU73" s="64"/>
      <c r="CV73" s="64"/>
      <c r="CW73" s="64"/>
      <c r="CX73" s="64"/>
      <c r="CY73" s="64"/>
      <c r="CZ73" s="64"/>
      <c r="DA73" s="64">
        <v>12</v>
      </c>
      <c r="DB73" s="64">
        <v>12</v>
      </c>
      <c r="DC73" s="64"/>
      <c r="DD73" s="64"/>
      <c r="DE73" s="64"/>
      <c r="DF73" s="64">
        <v>0</v>
      </c>
      <c r="DG73" s="64">
        <v>4</v>
      </c>
      <c r="DH73" s="64">
        <v>77</v>
      </c>
      <c r="DI73" s="64">
        <v>60</v>
      </c>
      <c r="DJ73" s="64">
        <v>137</v>
      </c>
      <c r="DK73" s="64">
        <v>77</v>
      </c>
      <c r="DL73" s="64">
        <v>7.62</v>
      </c>
      <c r="DM73" s="64">
        <v>3.18</v>
      </c>
      <c r="DN73" s="62"/>
      <c r="DO73" s="13">
        <f t="shared" si="1"/>
        <v>54</v>
      </c>
    </row>
    <row r="74" spans="2:119" ht="27.75" customHeight="1">
      <c r="B74" s="61">
        <v>2220329180</v>
      </c>
      <c r="C74" s="62" t="s">
        <v>3</v>
      </c>
      <c r="D74" s="62" t="s">
        <v>225</v>
      </c>
      <c r="E74" s="62" t="s">
        <v>134</v>
      </c>
      <c r="F74" s="63">
        <v>35836</v>
      </c>
      <c r="G74" s="62" t="s">
        <v>5</v>
      </c>
      <c r="H74" s="62" t="s">
        <v>144</v>
      </c>
      <c r="I74" s="64">
        <v>8.3000000000000007</v>
      </c>
      <c r="J74" s="64">
        <v>7.8</v>
      </c>
      <c r="K74" s="64">
        <v>4</v>
      </c>
      <c r="L74" s="64">
        <v>8.1</v>
      </c>
      <c r="M74" s="64"/>
      <c r="N74" s="64">
        <v>5.5</v>
      </c>
      <c r="O74" s="64"/>
      <c r="P74" s="64">
        <v>6.3</v>
      </c>
      <c r="Q74" s="64"/>
      <c r="R74" s="65" t="s">
        <v>77</v>
      </c>
      <c r="S74" s="64"/>
      <c r="T74" s="64"/>
      <c r="U74" s="64"/>
      <c r="V74" s="64"/>
      <c r="W74" s="64"/>
      <c r="X74" s="64">
        <v>5.9</v>
      </c>
      <c r="Y74" s="64">
        <v>7.7</v>
      </c>
      <c r="Z74" s="64">
        <v>8.5</v>
      </c>
      <c r="AA74" s="64">
        <v>8.1999999999999993</v>
      </c>
      <c r="AB74" s="64"/>
      <c r="AC74" s="64"/>
      <c r="AD74" s="64">
        <v>9.5</v>
      </c>
      <c r="AE74" s="64"/>
      <c r="AF74" s="64">
        <v>8.6</v>
      </c>
      <c r="AG74" s="64">
        <v>6.6</v>
      </c>
      <c r="AH74" s="65" t="s">
        <v>77</v>
      </c>
      <c r="AI74" s="64">
        <v>0</v>
      </c>
      <c r="AJ74" s="64"/>
      <c r="AK74" s="64">
        <v>8.6</v>
      </c>
      <c r="AL74" s="64">
        <v>29</v>
      </c>
      <c r="AM74" s="64">
        <v>16</v>
      </c>
      <c r="AN74" s="64">
        <v>6.9</v>
      </c>
      <c r="AO74" s="64">
        <v>6.8</v>
      </c>
      <c r="AP74" s="64"/>
      <c r="AQ74" s="64"/>
      <c r="AR74" s="64"/>
      <c r="AS74" s="64"/>
      <c r="AT74" s="64"/>
      <c r="AU74" s="64">
        <v>7.3</v>
      </c>
      <c r="AV74" s="64"/>
      <c r="AW74" s="64"/>
      <c r="AX74" s="64"/>
      <c r="AY74" s="64"/>
      <c r="AZ74" s="64"/>
      <c r="BA74" s="65" t="s">
        <v>77</v>
      </c>
      <c r="BB74" s="64"/>
      <c r="BC74" s="64">
        <v>3</v>
      </c>
      <c r="BD74" s="64">
        <v>2</v>
      </c>
      <c r="BE74" s="64">
        <v>8.6</v>
      </c>
      <c r="BF74" s="64">
        <v>7.3</v>
      </c>
      <c r="BG74" s="64">
        <v>6.5</v>
      </c>
      <c r="BH74" s="64">
        <v>6.4</v>
      </c>
      <c r="BI74" s="64">
        <v>8.1</v>
      </c>
      <c r="BJ74" s="64">
        <v>8.6</v>
      </c>
      <c r="BK74" s="64">
        <v>7.8</v>
      </c>
      <c r="BL74" s="64">
        <v>8</v>
      </c>
      <c r="BM74" s="64">
        <v>8.6999999999999993</v>
      </c>
      <c r="BN74" s="64"/>
      <c r="BO74" s="64"/>
      <c r="BP74" s="65" t="s">
        <v>77</v>
      </c>
      <c r="BQ74" s="64">
        <v>7.2</v>
      </c>
      <c r="BR74" s="64"/>
      <c r="BS74" s="64"/>
      <c r="BT74" s="64"/>
      <c r="BU74" s="64"/>
      <c r="BV74" s="64">
        <v>7</v>
      </c>
      <c r="BW74" s="64">
        <v>7.2</v>
      </c>
      <c r="BX74" s="65" t="s">
        <v>77</v>
      </c>
      <c r="BY74" s="64"/>
      <c r="BZ74" s="64"/>
      <c r="CA74" s="64"/>
      <c r="CB74" s="64"/>
      <c r="CC74" s="64"/>
      <c r="CD74" s="64"/>
      <c r="CE74" s="64"/>
      <c r="CF74" s="64"/>
      <c r="CG74" s="64"/>
      <c r="CH74" s="64">
        <v>8.1</v>
      </c>
      <c r="CI74" s="64">
        <v>25</v>
      </c>
      <c r="CJ74" s="64">
        <v>34</v>
      </c>
      <c r="CK74" s="64">
        <v>6</v>
      </c>
      <c r="CL74" s="64">
        <v>7</v>
      </c>
      <c r="CM74" s="64"/>
      <c r="CN74" s="64"/>
      <c r="CO74" s="64"/>
      <c r="CP74" s="64">
        <v>5</v>
      </c>
      <c r="CQ74" s="64"/>
      <c r="CR74" s="64"/>
      <c r="CS74" s="64">
        <v>7.8</v>
      </c>
      <c r="CT74" s="64"/>
      <c r="CU74" s="64"/>
      <c r="CV74" s="64"/>
      <c r="CW74" s="64"/>
      <c r="CX74" s="64"/>
      <c r="CY74" s="64"/>
      <c r="CZ74" s="64"/>
      <c r="DA74" s="64">
        <v>9</v>
      </c>
      <c r="DB74" s="64">
        <v>15</v>
      </c>
      <c r="DC74" s="64"/>
      <c r="DD74" s="64"/>
      <c r="DE74" s="64"/>
      <c r="DF74" s="64">
        <v>0</v>
      </c>
      <c r="DG74" s="64">
        <v>4</v>
      </c>
      <c r="DH74" s="64">
        <v>66</v>
      </c>
      <c r="DI74" s="64">
        <v>71</v>
      </c>
      <c r="DJ74" s="64">
        <v>137</v>
      </c>
      <c r="DK74" s="64">
        <v>68</v>
      </c>
      <c r="DL74" s="64">
        <v>7.1</v>
      </c>
      <c r="DM74" s="64">
        <v>3</v>
      </c>
      <c r="DN74" s="62"/>
      <c r="DO74" s="13">
        <f t="shared" si="1"/>
        <v>65</v>
      </c>
    </row>
    <row r="75" spans="2:119" ht="27.75" customHeight="1">
      <c r="B75" s="61">
        <v>2220717223</v>
      </c>
      <c r="C75" s="62" t="s">
        <v>0</v>
      </c>
      <c r="D75" s="62" t="s">
        <v>348</v>
      </c>
      <c r="E75" s="62" t="s">
        <v>134</v>
      </c>
      <c r="F75" s="63">
        <v>36007</v>
      </c>
      <c r="G75" s="62" t="s">
        <v>5</v>
      </c>
      <c r="H75" s="62" t="s">
        <v>144</v>
      </c>
      <c r="I75" s="64">
        <v>6.2</v>
      </c>
      <c r="J75" s="64">
        <v>7.2</v>
      </c>
      <c r="K75" s="64">
        <v>5.9</v>
      </c>
      <c r="L75" s="64">
        <v>9.6</v>
      </c>
      <c r="M75" s="64"/>
      <c r="N75" s="64">
        <v>7.2</v>
      </c>
      <c r="O75" s="64"/>
      <c r="P75" s="64">
        <v>6.1</v>
      </c>
      <c r="Q75" s="64"/>
      <c r="R75" s="64">
        <v>7.2</v>
      </c>
      <c r="S75" s="64"/>
      <c r="T75" s="65" t="s">
        <v>77</v>
      </c>
      <c r="U75" s="64"/>
      <c r="V75" s="64"/>
      <c r="W75" s="64"/>
      <c r="X75" s="64">
        <v>7.4</v>
      </c>
      <c r="Y75" s="64">
        <v>5.7</v>
      </c>
      <c r="Z75" s="64">
        <v>5.0999999999999996</v>
      </c>
      <c r="AA75" s="64">
        <v>9.1</v>
      </c>
      <c r="AB75" s="64"/>
      <c r="AC75" s="64"/>
      <c r="AD75" s="64">
        <v>5.4</v>
      </c>
      <c r="AE75" s="64">
        <v>6</v>
      </c>
      <c r="AF75" s="64">
        <v>9.5</v>
      </c>
      <c r="AG75" s="64">
        <v>8.8000000000000007</v>
      </c>
      <c r="AH75" s="64"/>
      <c r="AI75" s="64">
        <v>6.7</v>
      </c>
      <c r="AJ75" s="64"/>
      <c r="AK75" s="65" t="s">
        <v>77</v>
      </c>
      <c r="AL75" s="64">
        <v>33</v>
      </c>
      <c r="AM75" s="64">
        <v>12</v>
      </c>
      <c r="AN75" s="64">
        <v>6.4</v>
      </c>
      <c r="AO75" s="64">
        <v>6</v>
      </c>
      <c r="AP75" s="64"/>
      <c r="AQ75" s="64"/>
      <c r="AR75" s="64"/>
      <c r="AS75" s="64"/>
      <c r="AT75" s="64"/>
      <c r="AU75" s="64">
        <v>6</v>
      </c>
      <c r="AV75" s="65" t="s">
        <v>77</v>
      </c>
      <c r="AW75" s="64"/>
      <c r="AX75" s="64"/>
      <c r="AY75" s="64"/>
      <c r="AZ75" s="64"/>
      <c r="BA75" s="64"/>
      <c r="BB75" s="64"/>
      <c r="BC75" s="64">
        <v>3</v>
      </c>
      <c r="BD75" s="64">
        <v>2</v>
      </c>
      <c r="BE75" s="64">
        <v>7.3</v>
      </c>
      <c r="BF75" s="64">
        <v>5.7</v>
      </c>
      <c r="BG75" s="64">
        <v>4.4000000000000004</v>
      </c>
      <c r="BH75" s="64">
        <v>5.4</v>
      </c>
      <c r="BI75" s="64">
        <v>6.4</v>
      </c>
      <c r="BJ75" s="64">
        <v>5.2</v>
      </c>
      <c r="BK75" s="64">
        <v>4.0999999999999996</v>
      </c>
      <c r="BL75" s="64">
        <v>8.1</v>
      </c>
      <c r="BM75" s="64">
        <v>7</v>
      </c>
      <c r="BN75" s="65" t="s">
        <v>77</v>
      </c>
      <c r="BO75" s="64"/>
      <c r="BP75" s="64">
        <v>5.4</v>
      </c>
      <c r="BQ75" s="65" t="s">
        <v>77</v>
      </c>
      <c r="BR75" s="64"/>
      <c r="BS75" s="64"/>
      <c r="BT75" s="64"/>
      <c r="BU75" s="64"/>
      <c r="BV75" s="64">
        <v>6.5</v>
      </c>
      <c r="BW75" s="64">
        <v>5.9</v>
      </c>
      <c r="BX75" s="65" t="s">
        <v>77</v>
      </c>
      <c r="BY75" s="64"/>
      <c r="BZ75" s="64"/>
      <c r="CA75" s="65" t="s">
        <v>77</v>
      </c>
      <c r="CB75" s="64"/>
      <c r="CC75" s="64"/>
      <c r="CD75" s="64"/>
      <c r="CE75" s="64"/>
      <c r="CF75" s="64"/>
      <c r="CG75" s="65" t="s">
        <v>77</v>
      </c>
      <c r="CH75" s="64">
        <v>6</v>
      </c>
      <c r="CI75" s="64">
        <v>25</v>
      </c>
      <c r="CJ75" s="64">
        <v>34</v>
      </c>
      <c r="CK75" s="64">
        <v>6.6</v>
      </c>
      <c r="CL75" s="64">
        <v>4.5999999999999996</v>
      </c>
      <c r="CM75" s="64">
        <v>5.7</v>
      </c>
      <c r="CN75" s="64"/>
      <c r="CO75" s="64">
        <v>5.5</v>
      </c>
      <c r="CP75" s="64"/>
      <c r="CQ75" s="64"/>
      <c r="CR75" s="64"/>
      <c r="CS75" s="64">
        <v>7.4</v>
      </c>
      <c r="CT75" s="64"/>
      <c r="CU75" s="64"/>
      <c r="CV75" s="64"/>
      <c r="CW75" s="64"/>
      <c r="CX75" s="64"/>
      <c r="CY75" s="64"/>
      <c r="CZ75" s="64"/>
      <c r="DA75" s="64">
        <v>12</v>
      </c>
      <c r="DB75" s="64">
        <v>12</v>
      </c>
      <c r="DC75" s="64"/>
      <c r="DD75" s="64"/>
      <c r="DE75" s="64"/>
      <c r="DF75" s="64">
        <v>0</v>
      </c>
      <c r="DG75" s="64">
        <v>4</v>
      </c>
      <c r="DH75" s="64">
        <v>73</v>
      </c>
      <c r="DI75" s="64">
        <v>64</v>
      </c>
      <c r="DJ75" s="64">
        <v>137</v>
      </c>
      <c r="DK75" s="64">
        <v>73</v>
      </c>
      <c r="DL75" s="64">
        <v>6.37</v>
      </c>
      <c r="DM75" s="64">
        <v>2.41</v>
      </c>
      <c r="DN75" s="62"/>
      <c r="DO75" s="13">
        <f t="shared" si="1"/>
        <v>58</v>
      </c>
    </row>
    <row r="76" spans="2:119" ht="27.75" customHeight="1">
      <c r="B76" s="61">
        <v>2220326420</v>
      </c>
      <c r="C76" s="62" t="s">
        <v>8</v>
      </c>
      <c r="D76" s="62" t="s">
        <v>271</v>
      </c>
      <c r="E76" s="62" t="s">
        <v>275</v>
      </c>
      <c r="F76" s="63">
        <v>35871</v>
      </c>
      <c r="G76" s="62" t="s">
        <v>5</v>
      </c>
      <c r="H76" s="62" t="s">
        <v>144</v>
      </c>
      <c r="I76" s="64">
        <v>8.3000000000000007</v>
      </c>
      <c r="J76" s="64">
        <v>9.1</v>
      </c>
      <c r="K76" s="64">
        <v>8.5</v>
      </c>
      <c r="L76" s="64">
        <v>9.6</v>
      </c>
      <c r="M76" s="64"/>
      <c r="N76" s="64">
        <v>7.9</v>
      </c>
      <c r="O76" s="64"/>
      <c r="P76" s="64">
        <v>6.5</v>
      </c>
      <c r="Q76" s="64"/>
      <c r="R76" s="64">
        <v>7.1</v>
      </c>
      <c r="S76" s="64"/>
      <c r="T76" s="65" t="s">
        <v>77</v>
      </c>
      <c r="U76" s="64"/>
      <c r="V76" s="64"/>
      <c r="W76" s="64"/>
      <c r="X76" s="64">
        <v>6</v>
      </c>
      <c r="Y76" s="64">
        <v>8</v>
      </c>
      <c r="Z76" s="64">
        <v>8.9</v>
      </c>
      <c r="AA76" s="64"/>
      <c r="AB76" s="64">
        <v>9.4</v>
      </c>
      <c r="AC76" s="65" t="s">
        <v>77</v>
      </c>
      <c r="AD76" s="64">
        <v>9.5</v>
      </c>
      <c r="AE76" s="64"/>
      <c r="AF76" s="64">
        <v>9.4</v>
      </c>
      <c r="AG76" s="64">
        <v>9.3000000000000007</v>
      </c>
      <c r="AH76" s="65" t="s">
        <v>77</v>
      </c>
      <c r="AI76" s="64">
        <v>7.2</v>
      </c>
      <c r="AJ76" s="64">
        <v>7.5</v>
      </c>
      <c r="AK76" s="65" t="s">
        <v>77</v>
      </c>
      <c r="AL76" s="64">
        <v>34</v>
      </c>
      <c r="AM76" s="64">
        <v>11</v>
      </c>
      <c r="AN76" s="64">
        <v>7.6</v>
      </c>
      <c r="AO76" s="64">
        <v>7.1</v>
      </c>
      <c r="AP76" s="64">
        <v>7.2</v>
      </c>
      <c r="AQ76" s="64"/>
      <c r="AR76" s="64"/>
      <c r="AS76" s="64"/>
      <c r="AT76" s="64"/>
      <c r="AU76" s="64"/>
      <c r="AV76" s="65" t="s">
        <v>77</v>
      </c>
      <c r="AW76" s="64"/>
      <c r="AX76" s="64"/>
      <c r="AY76" s="64"/>
      <c r="AZ76" s="64"/>
      <c r="BA76" s="64"/>
      <c r="BB76" s="64"/>
      <c r="BC76" s="64">
        <v>3</v>
      </c>
      <c r="BD76" s="64">
        <v>2</v>
      </c>
      <c r="BE76" s="64">
        <v>6.8</v>
      </c>
      <c r="BF76" s="64">
        <v>7.3</v>
      </c>
      <c r="BG76" s="64">
        <v>5.6</v>
      </c>
      <c r="BH76" s="64">
        <v>6.5</v>
      </c>
      <c r="BI76" s="64">
        <v>8.8000000000000007</v>
      </c>
      <c r="BJ76" s="64">
        <v>7.7</v>
      </c>
      <c r="BK76" s="64">
        <v>6.6</v>
      </c>
      <c r="BL76" s="64">
        <v>7.5</v>
      </c>
      <c r="BM76" s="64">
        <v>7.8</v>
      </c>
      <c r="BN76" s="64">
        <v>5.9</v>
      </c>
      <c r="BO76" s="65" t="s">
        <v>77</v>
      </c>
      <c r="BP76" s="64">
        <v>5.3</v>
      </c>
      <c r="BQ76" s="64"/>
      <c r="BR76" s="64"/>
      <c r="BS76" s="64"/>
      <c r="BT76" s="64"/>
      <c r="BU76" s="64"/>
      <c r="BV76" s="64">
        <v>6.9</v>
      </c>
      <c r="BW76" s="64">
        <v>5.5</v>
      </c>
      <c r="BX76" s="65" t="s">
        <v>77</v>
      </c>
      <c r="BY76" s="64"/>
      <c r="BZ76" s="64"/>
      <c r="CA76" s="64"/>
      <c r="CB76" s="64"/>
      <c r="CC76" s="64"/>
      <c r="CD76" s="64"/>
      <c r="CE76" s="64"/>
      <c r="CF76" s="64"/>
      <c r="CG76" s="65" t="s">
        <v>77</v>
      </c>
      <c r="CH76" s="64">
        <v>7.1</v>
      </c>
      <c r="CI76" s="64">
        <v>27</v>
      </c>
      <c r="CJ76" s="64">
        <v>32</v>
      </c>
      <c r="CK76" s="64">
        <v>7</v>
      </c>
      <c r="CL76" s="64">
        <v>8.1</v>
      </c>
      <c r="CM76" s="65" t="s">
        <v>77</v>
      </c>
      <c r="CN76" s="64"/>
      <c r="CO76" s="64">
        <v>8.3000000000000007</v>
      </c>
      <c r="CP76" s="64"/>
      <c r="CQ76" s="64"/>
      <c r="CR76" s="64"/>
      <c r="CS76" s="64">
        <v>8.3000000000000007</v>
      </c>
      <c r="CT76" s="64"/>
      <c r="CU76" s="64"/>
      <c r="CV76" s="64"/>
      <c r="CW76" s="64"/>
      <c r="CX76" s="64"/>
      <c r="CY76" s="64"/>
      <c r="CZ76" s="64"/>
      <c r="DA76" s="64">
        <v>9</v>
      </c>
      <c r="DB76" s="64">
        <v>15</v>
      </c>
      <c r="DC76" s="64"/>
      <c r="DD76" s="64"/>
      <c r="DE76" s="64"/>
      <c r="DF76" s="64">
        <v>0</v>
      </c>
      <c r="DG76" s="64">
        <v>4</v>
      </c>
      <c r="DH76" s="64">
        <v>73</v>
      </c>
      <c r="DI76" s="64">
        <v>64</v>
      </c>
      <c r="DJ76" s="64">
        <v>137</v>
      </c>
      <c r="DK76" s="64">
        <v>76</v>
      </c>
      <c r="DL76" s="64">
        <v>7.28</v>
      </c>
      <c r="DM76" s="64">
        <v>3.07</v>
      </c>
      <c r="DN76" s="62"/>
      <c r="DO76" s="13">
        <f t="shared" si="1"/>
        <v>58</v>
      </c>
    </row>
    <row r="77" spans="2:119" ht="27.75" customHeight="1">
      <c r="B77" s="61">
        <v>2120317603</v>
      </c>
      <c r="C77" s="62" t="s">
        <v>8</v>
      </c>
      <c r="D77" s="62" t="s">
        <v>385</v>
      </c>
      <c r="E77" s="62" t="s">
        <v>276</v>
      </c>
      <c r="F77" s="63">
        <v>35780</v>
      </c>
      <c r="G77" s="62" t="s">
        <v>5</v>
      </c>
      <c r="H77" s="62" t="s">
        <v>147</v>
      </c>
      <c r="I77" s="64">
        <v>6.4</v>
      </c>
      <c r="J77" s="64">
        <v>7.8</v>
      </c>
      <c r="K77" s="64">
        <v>6.2</v>
      </c>
      <c r="L77" s="64">
        <v>7.3</v>
      </c>
      <c r="M77" s="64"/>
      <c r="N77" s="64">
        <v>4.5</v>
      </c>
      <c r="O77" s="64"/>
      <c r="P77" s="64">
        <v>0</v>
      </c>
      <c r="Q77" s="64"/>
      <c r="R77" s="64"/>
      <c r="S77" s="64"/>
      <c r="T77" s="64"/>
      <c r="U77" s="64"/>
      <c r="V77" s="64"/>
      <c r="W77" s="64"/>
      <c r="X77" s="64">
        <v>7</v>
      </c>
      <c r="Y77" s="64">
        <v>6.1</v>
      </c>
      <c r="Z77" s="64">
        <v>5.0999999999999996</v>
      </c>
      <c r="AA77" s="64">
        <v>5.0999999999999996</v>
      </c>
      <c r="AB77" s="64"/>
      <c r="AC77" s="64"/>
      <c r="AD77" s="64">
        <v>5.7</v>
      </c>
      <c r="AE77" s="64">
        <v>4.7</v>
      </c>
      <c r="AF77" s="64">
        <v>9.3000000000000007</v>
      </c>
      <c r="AG77" s="64">
        <v>8.1</v>
      </c>
      <c r="AH77" s="64"/>
      <c r="AI77" s="64">
        <v>5.5</v>
      </c>
      <c r="AJ77" s="64">
        <v>5.3</v>
      </c>
      <c r="AK77" s="64"/>
      <c r="AL77" s="64">
        <v>32</v>
      </c>
      <c r="AM77" s="64">
        <v>13</v>
      </c>
      <c r="AN77" s="64">
        <v>4.7</v>
      </c>
      <c r="AO77" s="64">
        <v>5.4</v>
      </c>
      <c r="AP77" s="64">
        <v>4.4000000000000004</v>
      </c>
      <c r="AQ77" s="64"/>
      <c r="AR77" s="64"/>
      <c r="AS77" s="64"/>
      <c r="AT77" s="64"/>
      <c r="AU77" s="64"/>
      <c r="AV77" s="64">
        <v>0</v>
      </c>
      <c r="AW77" s="64"/>
      <c r="AX77" s="64"/>
      <c r="AY77" s="64"/>
      <c r="AZ77" s="64"/>
      <c r="BA77" s="64"/>
      <c r="BB77" s="65" t="s">
        <v>77</v>
      </c>
      <c r="BC77" s="64">
        <v>3</v>
      </c>
      <c r="BD77" s="64">
        <v>2</v>
      </c>
      <c r="BE77" s="64">
        <v>6.6</v>
      </c>
      <c r="BF77" s="64">
        <v>6.8</v>
      </c>
      <c r="BG77" s="64">
        <v>5.6</v>
      </c>
      <c r="BH77" s="64">
        <v>7.8</v>
      </c>
      <c r="BI77" s="64">
        <v>8</v>
      </c>
      <c r="BJ77" s="64">
        <v>6.4</v>
      </c>
      <c r="BK77" s="64">
        <v>6.6</v>
      </c>
      <c r="BL77" s="64">
        <v>8.1</v>
      </c>
      <c r="BM77" s="64">
        <v>7.4</v>
      </c>
      <c r="BN77" s="64">
        <v>5</v>
      </c>
      <c r="BO77" s="65" t="s">
        <v>77</v>
      </c>
      <c r="BP77" s="64">
        <v>6.1</v>
      </c>
      <c r="BQ77" s="64">
        <v>7.4</v>
      </c>
      <c r="BR77" s="65" t="s">
        <v>77</v>
      </c>
      <c r="BS77" s="64"/>
      <c r="BT77" s="65" t="s">
        <v>77</v>
      </c>
      <c r="BU77" s="64">
        <v>0</v>
      </c>
      <c r="BV77" s="64">
        <v>7.4</v>
      </c>
      <c r="BW77" s="64">
        <v>4.5999999999999996</v>
      </c>
      <c r="BX77" s="64">
        <v>0</v>
      </c>
      <c r="BY77" s="64"/>
      <c r="BZ77" s="64"/>
      <c r="CA77" s="64"/>
      <c r="CB77" s="65" t="s">
        <v>77</v>
      </c>
      <c r="CC77" s="64"/>
      <c r="CD77" s="64"/>
      <c r="CE77" s="64"/>
      <c r="CF77" s="64"/>
      <c r="CG77" s="64"/>
      <c r="CH77" s="64">
        <v>0</v>
      </c>
      <c r="CI77" s="64">
        <v>28</v>
      </c>
      <c r="CJ77" s="64">
        <v>31</v>
      </c>
      <c r="CK77" s="64">
        <v>5</v>
      </c>
      <c r="CL77" s="64">
        <v>7.4</v>
      </c>
      <c r="CM77" s="64">
        <v>0</v>
      </c>
      <c r="CN77" s="64"/>
      <c r="CO77" s="65" t="s">
        <v>77</v>
      </c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>
        <v>4</v>
      </c>
      <c r="DB77" s="64">
        <v>20</v>
      </c>
      <c r="DC77" s="64"/>
      <c r="DD77" s="64"/>
      <c r="DE77" s="64"/>
      <c r="DF77" s="64">
        <v>0</v>
      </c>
      <c r="DG77" s="64">
        <v>4</v>
      </c>
      <c r="DH77" s="64">
        <v>67</v>
      </c>
      <c r="DI77" s="64">
        <v>70</v>
      </c>
      <c r="DJ77" s="64">
        <v>137</v>
      </c>
      <c r="DK77" s="64">
        <v>89</v>
      </c>
      <c r="DL77" s="64">
        <v>4.7300000000000004</v>
      </c>
      <c r="DM77" s="64">
        <v>1.83</v>
      </c>
      <c r="DN77" s="62" t="s">
        <v>293</v>
      </c>
      <c r="DO77" s="13">
        <f t="shared" si="1"/>
        <v>64</v>
      </c>
    </row>
    <row r="78" spans="2:119" ht="27.75" customHeight="1">
      <c r="B78" s="61">
        <v>2220329157</v>
      </c>
      <c r="C78" s="62" t="s">
        <v>1</v>
      </c>
      <c r="D78" s="62" t="s">
        <v>2</v>
      </c>
      <c r="E78" s="62" t="s">
        <v>276</v>
      </c>
      <c r="F78" s="63">
        <v>35972</v>
      </c>
      <c r="G78" s="62" t="s">
        <v>5</v>
      </c>
      <c r="H78" s="62" t="s">
        <v>144</v>
      </c>
      <c r="I78" s="64">
        <v>7.9</v>
      </c>
      <c r="J78" s="64">
        <v>8.1</v>
      </c>
      <c r="K78" s="64">
        <v>8.4</v>
      </c>
      <c r="L78" s="64">
        <v>9.6</v>
      </c>
      <c r="M78" s="64"/>
      <c r="N78" s="64">
        <v>7.6</v>
      </c>
      <c r="O78" s="64"/>
      <c r="P78" s="64">
        <v>7.8</v>
      </c>
      <c r="Q78" s="64"/>
      <c r="R78" s="64">
        <v>8.8000000000000007</v>
      </c>
      <c r="S78" s="64"/>
      <c r="T78" s="65" t="s">
        <v>77</v>
      </c>
      <c r="U78" s="64"/>
      <c r="V78" s="64"/>
      <c r="W78" s="64"/>
      <c r="X78" s="64">
        <v>6.4</v>
      </c>
      <c r="Y78" s="64">
        <v>5</v>
      </c>
      <c r="Z78" s="64">
        <v>8.5</v>
      </c>
      <c r="AA78" s="64"/>
      <c r="AB78" s="64">
        <v>7.3</v>
      </c>
      <c r="AC78" s="64"/>
      <c r="AD78" s="64">
        <v>8.4</v>
      </c>
      <c r="AE78" s="65" t="s">
        <v>77</v>
      </c>
      <c r="AF78" s="64">
        <v>9.5</v>
      </c>
      <c r="AG78" s="64">
        <v>9.6999999999999993</v>
      </c>
      <c r="AH78" s="64"/>
      <c r="AI78" s="64">
        <v>8.6</v>
      </c>
      <c r="AJ78" s="65" t="s">
        <v>77</v>
      </c>
      <c r="AK78" s="64">
        <v>8.1</v>
      </c>
      <c r="AL78" s="64">
        <v>33</v>
      </c>
      <c r="AM78" s="64">
        <v>12</v>
      </c>
      <c r="AN78" s="64">
        <v>7.3</v>
      </c>
      <c r="AO78" s="64">
        <v>6.6</v>
      </c>
      <c r="AP78" s="64">
        <v>9.5</v>
      </c>
      <c r="AQ78" s="64"/>
      <c r="AR78" s="64"/>
      <c r="AS78" s="64"/>
      <c r="AT78" s="64"/>
      <c r="AU78" s="64"/>
      <c r="AV78" s="65" t="s">
        <v>77</v>
      </c>
      <c r="AW78" s="64"/>
      <c r="AX78" s="64"/>
      <c r="AY78" s="64"/>
      <c r="AZ78" s="64"/>
      <c r="BA78" s="64"/>
      <c r="BB78" s="64"/>
      <c r="BC78" s="64">
        <v>3</v>
      </c>
      <c r="BD78" s="64">
        <v>2</v>
      </c>
      <c r="BE78" s="64">
        <v>7.2</v>
      </c>
      <c r="BF78" s="64">
        <v>6</v>
      </c>
      <c r="BG78" s="64">
        <v>4.5999999999999996</v>
      </c>
      <c r="BH78" s="64">
        <v>5.9</v>
      </c>
      <c r="BI78" s="64">
        <v>6.6</v>
      </c>
      <c r="BJ78" s="64">
        <v>5.2</v>
      </c>
      <c r="BK78" s="64">
        <v>8.9</v>
      </c>
      <c r="BL78" s="64">
        <v>5.9</v>
      </c>
      <c r="BM78" s="64">
        <v>6.5</v>
      </c>
      <c r="BN78" s="64">
        <v>6.8</v>
      </c>
      <c r="BO78" s="65" t="s">
        <v>77</v>
      </c>
      <c r="BP78" s="64">
        <v>6.5</v>
      </c>
      <c r="BQ78" s="64">
        <v>7.5</v>
      </c>
      <c r="BR78" s="65" t="s">
        <v>77</v>
      </c>
      <c r="BS78" s="64"/>
      <c r="BT78" s="64"/>
      <c r="BU78" s="64"/>
      <c r="BV78" s="64">
        <v>6.2</v>
      </c>
      <c r="BW78" s="64">
        <v>6.2</v>
      </c>
      <c r="BX78" s="64"/>
      <c r="BY78" s="64"/>
      <c r="BZ78" s="64"/>
      <c r="CA78" s="65" t="s">
        <v>77</v>
      </c>
      <c r="CB78" s="64"/>
      <c r="CC78" s="64"/>
      <c r="CD78" s="64"/>
      <c r="CE78" s="64"/>
      <c r="CF78" s="64"/>
      <c r="CG78" s="64"/>
      <c r="CH78" s="64">
        <v>8.3000000000000007</v>
      </c>
      <c r="CI78" s="64">
        <v>29</v>
      </c>
      <c r="CJ78" s="64">
        <v>30</v>
      </c>
      <c r="CK78" s="64">
        <v>6.1</v>
      </c>
      <c r="CL78" s="64">
        <v>4.7</v>
      </c>
      <c r="CM78" s="64"/>
      <c r="CN78" s="64">
        <v>7.2</v>
      </c>
      <c r="CO78" s="65" t="s">
        <v>77</v>
      </c>
      <c r="CP78" s="64">
        <v>6</v>
      </c>
      <c r="CQ78" s="64"/>
      <c r="CR78" s="64"/>
      <c r="CS78" s="65" t="s">
        <v>77</v>
      </c>
      <c r="CT78" s="64"/>
      <c r="CU78" s="64"/>
      <c r="CV78" s="64"/>
      <c r="CW78" s="64"/>
      <c r="CX78" s="64"/>
      <c r="CY78" s="64"/>
      <c r="CZ78" s="64"/>
      <c r="DA78" s="64">
        <v>10</v>
      </c>
      <c r="DB78" s="64">
        <v>14</v>
      </c>
      <c r="DC78" s="64"/>
      <c r="DD78" s="64"/>
      <c r="DE78" s="64"/>
      <c r="DF78" s="64">
        <v>0</v>
      </c>
      <c r="DG78" s="64">
        <v>4</v>
      </c>
      <c r="DH78" s="64">
        <v>75</v>
      </c>
      <c r="DI78" s="64">
        <v>62</v>
      </c>
      <c r="DJ78" s="64">
        <v>137</v>
      </c>
      <c r="DK78" s="64">
        <v>75</v>
      </c>
      <c r="DL78" s="64">
        <v>7.08</v>
      </c>
      <c r="DM78" s="64">
        <v>2.9</v>
      </c>
      <c r="DN78" s="62"/>
      <c r="DO78" s="13">
        <f t="shared" si="1"/>
        <v>56</v>
      </c>
    </row>
    <row r="79" spans="2:119" ht="27.75" customHeight="1">
      <c r="B79" s="61">
        <v>2220716931</v>
      </c>
      <c r="C79" s="62" t="s">
        <v>3</v>
      </c>
      <c r="D79" s="62" t="s">
        <v>350</v>
      </c>
      <c r="E79" s="62" t="s">
        <v>276</v>
      </c>
      <c r="F79" s="63">
        <v>36088</v>
      </c>
      <c r="G79" s="62" t="s">
        <v>5</v>
      </c>
      <c r="H79" s="62" t="s">
        <v>144</v>
      </c>
      <c r="I79" s="64">
        <v>9.3000000000000007</v>
      </c>
      <c r="J79" s="64">
        <v>8.4</v>
      </c>
      <c r="K79" s="64">
        <v>8.3000000000000007</v>
      </c>
      <c r="L79" s="64">
        <v>7.1</v>
      </c>
      <c r="M79" s="64"/>
      <c r="N79" s="64">
        <v>4.5999999999999996</v>
      </c>
      <c r="O79" s="64"/>
      <c r="P79" s="64">
        <v>5.9</v>
      </c>
      <c r="Q79" s="64"/>
      <c r="R79" s="65" t="s">
        <v>77</v>
      </c>
      <c r="S79" s="64"/>
      <c r="T79" s="64"/>
      <c r="U79" s="64"/>
      <c r="V79" s="64"/>
      <c r="W79" s="64"/>
      <c r="X79" s="64">
        <v>7.1</v>
      </c>
      <c r="Y79" s="64">
        <v>8.1</v>
      </c>
      <c r="Z79" s="64">
        <v>8.1999999999999993</v>
      </c>
      <c r="AA79" s="64"/>
      <c r="AB79" s="64">
        <v>8</v>
      </c>
      <c r="AC79" s="64"/>
      <c r="AD79" s="64">
        <v>8</v>
      </c>
      <c r="AE79" s="64"/>
      <c r="AF79" s="64">
        <v>8.1999999999999993</v>
      </c>
      <c r="AG79" s="64">
        <v>8.8000000000000007</v>
      </c>
      <c r="AH79" s="64">
        <v>8.1999999999999993</v>
      </c>
      <c r="AI79" s="64">
        <v>9.1999999999999993</v>
      </c>
      <c r="AJ79" s="65" t="s">
        <v>77</v>
      </c>
      <c r="AK79" s="65" t="s">
        <v>77</v>
      </c>
      <c r="AL79" s="64">
        <v>32</v>
      </c>
      <c r="AM79" s="64">
        <v>13</v>
      </c>
      <c r="AN79" s="64">
        <v>7.4</v>
      </c>
      <c r="AO79" s="64">
        <v>6.2</v>
      </c>
      <c r="AP79" s="64">
        <v>10</v>
      </c>
      <c r="AQ79" s="64"/>
      <c r="AR79" s="64"/>
      <c r="AS79" s="64"/>
      <c r="AT79" s="64"/>
      <c r="AU79" s="64"/>
      <c r="AV79" s="65" t="s">
        <v>77</v>
      </c>
      <c r="AW79" s="64"/>
      <c r="AX79" s="64"/>
      <c r="AY79" s="64"/>
      <c r="AZ79" s="64"/>
      <c r="BA79" s="64"/>
      <c r="BB79" s="64"/>
      <c r="BC79" s="64">
        <v>3</v>
      </c>
      <c r="BD79" s="64">
        <v>2</v>
      </c>
      <c r="BE79" s="64">
        <v>6.7</v>
      </c>
      <c r="BF79" s="64">
        <v>5.0999999999999996</v>
      </c>
      <c r="BG79" s="64">
        <v>5.3</v>
      </c>
      <c r="BH79" s="64">
        <v>5.4</v>
      </c>
      <c r="BI79" s="64">
        <v>6.5</v>
      </c>
      <c r="BJ79" s="64">
        <v>6.1</v>
      </c>
      <c r="BK79" s="65" t="s">
        <v>77</v>
      </c>
      <c r="BL79" s="64">
        <v>7.2</v>
      </c>
      <c r="BM79" s="64">
        <v>7</v>
      </c>
      <c r="BN79" s="64">
        <v>4.3</v>
      </c>
      <c r="BO79" s="64"/>
      <c r="BP79" s="64">
        <v>6.7</v>
      </c>
      <c r="BQ79" s="64">
        <v>5.7</v>
      </c>
      <c r="BR79" s="64"/>
      <c r="BS79" s="64"/>
      <c r="BT79" s="65" t="s">
        <v>77</v>
      </c>
      <c r="BU79" s="64"/>
      <c r="BV79" s="64">
        <v>5.2</v>
      </c>
      <c r="BW79" s="64">
        <v>6.7</v>
      </c>
      <c r="BX79" s="64"/>
      <c r="BY79" s="64"/>
      <c r="BZ79" s="64"/>
      <c r="CA79" s="64"/>
      <c r="CB79" s="64"/>
      <c r="CC79" s="65" t="s">
        <v>77</v>
      </c>
      <c r="CD79" s="64"/>
      <c r="CE79" s="64"/>
      <c r="CF79" s="64"/>
      <c r="CG79" s="64"/>
      <c r="CH79" s="64">
        <v>7.7</v>
      </c>
      <c r="CI79" s="64">
        <v>27</v>
      </c>
      <c r="CJ79" s="64">
        <v>32</v>
      </c>
      <c r="CK79" s="64">
        <v>7</v>
      </c>
      <c r="CL79" s="64">
        <v>5.6</v>
      </c>
      <c r="CM79" s="64">
        <v>5.7</v>
      </c>
      <c r="CN79" s="64"/>
      <c r="CO79" s="64">
        <v>6.9</v>
      </c>
      <c r="CP79" s="65" t="s">
        <v>77</v>
      </c>
      <c r="CQ79" s="64"/>
      <c r="CR79" s="64"/>
      <c r="CS79" s="64"/>
      <c r="CT79" s="64"/>
      <c r="CU79" s="64"/>
      <c r="CV79" s="64"/>
      <c r="CW79" s="65" t="s">
        <v>77</v>
      </c>
      <c r="CX79" s="64"/>
      <c r="CY79" s="64"/>
      <c r="CZ79" s="64"/>
      <c r="DA79" s="64">
        <v>10</v>
      </c>
      <c r="DB79" s="64">
        <v>14</v>
      </c>
      <c r="DC79" s="64"/>
      <c r="DD79" s="64"/>
      <c r="DE79" s="64"/>
      <c r="DF79" s="64">
        <v>0</v>
      </c>
      <c r="DG79" s="64">
        <v>4</v>
      </c>
      <c r="DH79" s="64">
        <v>72</v>
      </c>
      <c r="DI79" s="64">
        <v>65</v>
      </c>
      <c r="DJ79" s="64">
        <v>137</v>
      </c>
      <c r="DK79" s="64">
        <v>74</v>
      </c>
      <c r="DL79" s="64">
        <v>6.81</v>
      </c>
      <c r="DM79" s="64">
        <v>2.71</v>
      </c>
      <c r="DN79" s="62"/>
      <c r="DO79" s="13">
        <f t="shared" si="1"/>
        <v>59</v>
      </c>
    </row>
    <row r="80" spans="2:119" ht="27.75" customHeight="1">
      <c r="B80" s="61">
        <v>2220326423</v>
      </c>
      <c r="C80" s="62" t="s">
        <v>0</v>
      </c>
      <c r="D80" s="62" t="s">
        <v>90</v>
      </c>
      <c r="E80" s="62" t="s">
        <v>97</v>
      </c>
      <c r="F80" s="63">
        <v>36144</v>
      </c>
      <c r="G80" s="62" t="s">
        <v>5</v>
      </c>
      <c r="H80" s="62" t="s">
        <v>144</v>
      </c>
      <c r="I80" s="64">
        <v>8.1</v>
      </c>
      <c r="J80" s="64">
        <v>8.3000000000000007</v>
      </c>
      <c r="K80" s="64">
        <v>8.1999999999999993</v>
      </c>
      <c r="L80" s="64">
        <v>7.3</v>
      </c>
      <c r="M80" s="64"/>
      <c r="N80" s="64">
        <v>6</v>
      </c>
      <c r="O80" s="64"/>
      <c r="P80" s="64">
        <v>6.1</v>
      </c>
      <c r="Q80" s="64"/>
      <c r="R80" s="65" t="s">
        <v>77</v>
      </c>
      <c r="S80" s="64"/>
      <c r="T80" s="64"/>
      <c r="U80" s="64"/>
      <c r="V80" s="64"/>
      <c r="W80" s="64"/>
      <c r="X80" s="64">
        <v>7.7</v>
      </c>
      <c r="Y80" s="64">
        <v>6.3</v>
      </c>
      <c r="Z80" s="64">
        <v>6.3</v>
      </c>
      <c r="AA80" s="64"/>
      <c r="AB80" s="64">
        <v>8</v>
      </c>
      <c r="AC80" s="64"/>
      <c r="AD80" s="64">
        <v>7.2</v>
      </c>
      <c r="AE80" s="64"/>
      <c r="AF80" s="64">
        <v>9</v>
      </c>
      <c r="AG80" s="64">
        <v>9.1999999999999993</v>
      </c>
      <c r="AH80" s="64"/>
      <c r="AI80" s="64">
        <v>5.2</v>
      </c>
      <c r="AJ80" s="64">
        <v>6.3</v>
      </c>
      <c r="AK80" s="65" t="s">
        <v>77</v>
      </c>
      <c r="AL80" s="64">
        <v>32</v>
      </c>
      <c r="AM80" s="64">
        <v>13</v>
      </c>
      <c r="AN80" s="64">
        <v>7.9</v>
      </c>
      <c r="AO80" s="64">
        <v>0</v>
      </c>
      <c r="AP80" s="64"/>
      <c r="AQ80" s="64"/>
      <c r="AR80" s="64"/>
      <c r="AS80" s="64"/>
      <c r="AT80" s="64">
        <v>6.5</v>
      </c>
      <c r="AU80" s="64"/>
      <c r="AV80" s="64"/>
      <c r="AW80" s="64"/>
      <c r="AX80" s="64"/>
      <c r="AY80" s="64"/>
      <c r="AZ80" s="64"/>
      <c r="BA80" s="65" t="s">
        <v>77</v>
      </c>
      <c r="BB80" s="64"/>
      <c r="BC80" s="64">
        <v>2</v>
      </c>
      <c r="BD80" s="64">
        <v>3</v>
      </c>
      <c r="BE80" s="64">
        <v>8.1999999999999993</v>
      </c>
      <c r="BF80" s="64">
        <v>8.4</v>
      </c>
      <c r="BG80" s="64">
        <v>7</v>
      </c>
      <c r="BH80" s="64">
        <v>8.3000000000000007</v>
      </c>
      <c r="BI80" s="64">
        <v>8.9</v>
      </c>
      <c r="BJ80" s="64">
        <v>8.9</v>
      </c>
      <c r="BK80" s="64">
        <v>7.4</v>
      </c>
      <c r="BL80" s="64">
        <v>8.9</v>
      </c>
      <c r="BM80" s="64">
        <v>8.1999999999999993</v>
      </c>
      <c r="BN80" s="64">
        <v>8.1</v>
      </c>
      <c r="BO80" s="65" t="s">
        <v>77</v>
      </c>
      <c r="BP80" s="64">
        <v>6.6</v>
      </c>
      <c r="BQ80" s="64">
        <v>6.8</v>
      </c>
      <c r="BR80" s="65" t="s">
        <v>77</v>
      </c>
      <c r="BS80" s="64"/>
      <c r="BT80" s="64"/>
      <c r="BU80" s="64"/>
      <c r="BV80" s="64">
        <v>7.6</v>
      </c>
      <c r="BW80" s="64">
        <v>7.6</v>
      </c>
      <c r="BX80" s="64"/>
      <c r="BY80" s="64"/>
      <c r="BZ80" s="64"/>
      <c r="CA80" s="65" t="s">
        <v>77</v>
      </c>
      <c r="CB80" s="64">
        <v>6.9</v>
      </c>
      <c r="CC80" s="65" t="s">
        <v>77</v>
      </c>
      <c r="CD80" s="64"/>
      <c r="CE80" s="64"/>
      <c r="CF80" s="64"/>
      <c r="CG80" s="64"/>
      <c r="CH80" s="64"/>
      <c r="CI80" s="64">
        <v>31</v>
      </c>
      <c r="CJ80" s="64">
        <v>28</v>
      </c>
      <c r="CK80" s="64">
        <v>0</v>
      </c>
      <c r="CL80" s="64">
        <v>8.1</v>
      </c>
      <c r="CM80" s="64">
        <v>6.9</v>
      </c>
      <c r="CN80" s="64"/>
      <c r="CO80" s="65" t="s">
        <v>77</v>
      </c>
      <c r="CP80" s="65" t="s">
        <v>77</v>
      </c>
      <c r="CQ80" s="64"/>
      <c r="CR80" s="64"/>
      <c r="CS80" s="64">
        <v>6.4</v>
      </c>
      <c r="CT80" s="64"/>
      <c r="CU80" s="64"/>
      <c r="CV80" s="64"/>
      <c r="CW80" s="64"/>
      <c r="CX80" s="64"/>
      <c r="CY80" s="64"/>
      <c r="CZ80" s="64"/>
      <c r="DA80" s="64">
        <v>7</v>
      </c>
      <c r="DB80" s="64">
        <v>17</v>
      </c>
      <c r="DC80" s="64"/>
      <c r="DD80" s="64"/>
      <c r="DE80" s="64"/>
      <c r="DF80" s="64">
        <v>0</v>
      </c>
      <c r="DG80" s="64">
        <v>4</v>
      </c>
      <c r="DH80" s="64">
        <v>72</v>
      </c>
      <c r="DI80" s="64">
        <v>65</v>
      </c>
      <c r="DJ80" s="64">
        <v>137</v>
      </c>
      <c r="DK80" s="64">
        <v>74</v>
      </c>
      <c r="DL80" s="64">
        <v>7.21</v>
      </c>
      <c r="DM80" s="64">
        <v>3.01</v>
      </c>
      <c r="DN80" s="62"/>
      <c r="DO80" s="13">
        <f t="shared" si="1"/>
        <v>58</v>
      </c>
    </row>
    <row r="81" spans="2:119" ht="27.75" customHeight="1">
      <c r="B81" s="61">
        <v>2221326426</v>
      </c>
      <c r="C81" s="62" t="s">
        <v>103</v>
      </c>
      <c r="D81" s="62" t="s">
        <v>89</v>
      </c>
      <c r="E81" s="62" t="s">
        <v>254</v>
      </c>
      <c r="F81" s="63">
        <v>36130</v>
      </c>
      <c r="G81" s="62" t="s">
        <v>88</v>
      </c>
      <c r="H81" s="62" t="s">
        <v>144</v>
      </c>
      <c r="I81" s="64">
        <v>6.2</v>
      </c>
      <c r="J81" s="64">
        <v>6.1</v>
      </c>
      <c r="K81" s="64">
        <v>7.6</v>
      </c>
      <c r="L81" s="64">
        <v>0</v>
      </c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>
        <v>5.4</v>
      </c>
      <c r="Y81" s="64">
        <v>5.9</v>
      </c>
      <c r="Z81" s="64">
        <v>6.5</v>
      </c>
      <c r="AA81" s="64"/>
      <c r="AB81" s="64">
        <v>6.9</v>
      </c>
      <c r="AC81" s="64"/>
      <c r="AD81" s="65" t="s">
        <v>77</v>
      </c>
      <c r="AE81" s="64"/>
      <c r="AF81" s="64">
        <v>8.1999999999999993</v>
      </c>
      <c r="AG81" s="64">
        <v>8.1999999999999993</v>
      </c>
      <c r="AH81" s="65" t="s">
        <v>77</v>
      </c>
      <c r="AI81" s="64">
        <v>5</v>
      </c>
      <c r="AJ81" s="64">
        <v>4.5999999999999996</v>
      </c>
      <c r="AK81" s="64">
        <v>7.2</v>
      </c>
      <c r="AL81" s="64">
        <v>26</v>
      </c>
      <c r="AM81" s="64">
        <v>19</v>
      </c>
      <c r="AN81" s="64">
        <v>6.5</v>
      </c>
      <c r="AO81" s="64">
        <v>0</v>
      </c>
      <c r="AP81" s="64">
        <v>7.2</v>
      </c>
      <c r="AQ81" s="64"/>
      <c r="AR81" s="64"/>
      <c r="AS81" s="64"/>
      <c r="AT81" s="64"/>
      <c r="AU81" s="64"/>
      <c r="AV81" s="64"/>
      <c r="AW81" s="64"/>
      <c r="AX81" s="65" t="s">
        <v>77</v>
      </c>
      <c r="AY81" s="64"/>
      <c r="AZ81" s="64"/>
      <c r="BA81" s="64"/>
      <c r="BB81" s="64"/>
      <c r="BC81" s="64">
        <v>2</v>
      </c>
      <c r="BD81" s="64">
        <v>3</v>
      </c>
      <c r="BE81" s="64">
        <v>5.5</v>
      </c>
      <c r="BF81" s="64">
        <v>6</v>
      </c>
      <c r="BG81" s="64">
        <v>5.4</v>
      </c>
      <c r="BH81" s="64">
        <v>4.8</v>
      </c>
      <c r="BI81" s="64">
        <v>5.9</v>
      </c>
      <c r="BJ81" s="64">
        <v>4.5999999999999996</v>
      </c>
      <c r="BK81" s="64">
        <v>7.7</v>
      </c>
      <c r="BL81" s="64">
        <v>6.3</v>
      </c>
      <c r="BM81" s="64">
        <v>6.5</v>
      </c>
      <c r="BN81" s="65" t="s">
        <v>77</v>
      </c>
      <c r="BO81" s="65" t="s">
        <v>77</v>
      </c>
      <c r="BP81" s="65" t="s">
        <v>77</v>
      </c>
      <c r="BQ81" s="65" t="s">
        <v>77</v>
      </c>
      <c r="BR81" s="64"/>
      <c r="BS81" s="64"/>
      <c r="BT81" s="64"/>
      <c r="BU81" s="64"/>
      <c r="BV81" s="64">
        <v>5.6</v>
      </c>
      <c r="BW81" s="65" t="s">
        <v>77</v>
      </c>
      <c r="BX81" s="65" t="s">
        <v>77</v>
      </c>
      <c r="BY81" s="64"/>
      <c r="BZ81" s="64"/>
      <c r="CA81" s="64"/>
      <c r="CB81" s="64">
        <v>0</v>
      </c>
      <c r="CC81" s="64"/>
      <c r="CD81" s="64"/>
      <c r="CE81" s="64"/>
      <c r="CF81" s="64"/>
      <c r="CG81" s="64"/>
      <c r="CH81" s="64">
        <v>6.4</v>
      </c>
      <c r="CI81" s="64">
        <v>21</v>
      </c>
      <c r="CJ81" s="64">
        <v>38</v>
      </c>
      <c r="CK81" s="64">
        <v>5</v>
      </c>
      <c r="CL81" s="64">
        <v>5.4</v>
      </c>
      <c r="CM81" s="64"/>
      <c r="CN81" s="64"/>
      <c r="CO81" s="64">
        <v>6.3</v>
      </c>
      <c r="CP81" s="64"/>
      <c r="CQ81" s="64">
        <v>0</v>
      </c>
      <c r="CR81" s="64"/>
      <c r="CS81" s="64"/>
      <c r="CT81" s="64"/>
      <c r="CU81" s="64"/>
      <c r="CV81" s="64"/>
      <c r="CW81" s="64"/>
      <c r="CX81" s="64"/>
      <c r="CY81" s="64"/>
      <c r="CZ81" s="64"/>
      <c r="DA81" s="64">
        <v>7</v>
      </c>
      <c r="DB81" s="64">
        <v>17</v>
      </c>
      <c r="DC81" s="64"/>
      <c r="DD81" s="64"/>
      <c r="DE81" s="64"/>
      <c r="DF81" s="64">
        <v>0</v>
      </c>
      <c r="DG81" s="64">
        <v>4</v>
      </c>
      <c r="DH81" s="64">
        <v>56</v>
      </c>
      <c r="DI81" s="64">
        <v>81</v>
      </c>
      <c r="DJ81" s="64">
        <v>137</v>
      </c>
      <c r="DK81" s="64">
        <v>66</v>
      </c>
      <c r="DL81" s="64">
        <v>5.63</v>
      </c>
      <c r="DM81" s="64">
        <v>1.89</v>
      </c>
      <c r="DN81" s="62"/>
      <c r="DO81" s="13">
        <f t="shared" si="1"/>
        <v>74</v>
      </c>
    </row>
    <row r="82" spans="2:119" ht="27.75" customHeight="1">
      <c r="B82" s="61">
        <v>2221326434</v>
      </c>
      <c r="C82" s="62" t="s">
        <v>308</v>
      </c>
      <c r="D82" s="62" t="s">
        <v>352</v>
      </c>
      <c r="E82" s="62" t="s">
        <v>278</v>
      </c>
      <c r="F82" s="63">
        <v>35454</v>
      </c>
      <c r="G82" s="62" t="s">
        <v>88</v>
      </c>
      <c r="H82" s="62" t="s">
        <v>144</v>
      </c>
      <c r="I82" s="64">
        <v>8.5</v>
      </c>
      <c r="J82" s="64">
        <v>8</v>
      </c>
      <c r="K82" s="64">
        <v>8.1999999999999993</v>
      </c>
      <c r="L82" s="64">
        <v>8.8000000000000007</v>
      </c>
      <c r="M82" s="64"/>
      <c r="N82" s="64">
        <v>8.6999999999999993</v>
      </c>
      <c r="O82" s="64"/>
      <c r="P82" s="64">
        <v>7.6</v>
      </c>
      <c r="Q82" s="64"/>
      <c r="R82" s="64">
        <v>8.5</v>
      </c>
      <c r="S82" s="64"/>
      <c r="T82" s="65" t="s">
        <v>77</v>
      </c>
      <c r="U82" s="64"/>
      <c r="V82" s="64"/>
      <c r="W82" s="64"/>
      <c r="X82" s="64">
        <v>8.1</v>
      </c>
      <c r="Y82" s="64">
        <v>7.3</v>
      </c>
      <c r="Z82" s="64">
        <v>7.4</v>
      </c>
      <c r="AA82" s="64">
        <v>9.1999999999999993</v>
      </c>
      <c r="AB82" s="64"/>
      <c r="AC82" s="64"/>
      <c r="AD82" s="64">
        <v>9.1</v>
      </c>
      <c r="AE82" s="64"/>
      <c r="AF82" s="64">
        <v>9</v>
      </c>
      <c r="AG82" s="64">
        <v>9.3000000000000007</v>
      </c>
      <c r="AH82" s="65" t="s">
        <v>77</v>
      </c>
      <c r="AI82" s="64">
        <v>8.6</v>
      </c>
      <c r="AJ82" s="64">
        <v>8.1999999999999993</v>
      </c>
      <c r="AK82" s="65" t="s">
        <v>77</v>
      </c>
      <c r="AL82" s="64">
        <v>34</v>
      </c>
      <c r="AM82" s="64">
        <v>11</v>
      </c>
      <c r="AN82" s="64">
        <v>8.9</v>
      </c>
      <c r="AO82" s="64">
        <v>6.8</v>
      </c>
      <c r="AP82" s="64"/>
      <c r="AQ82" s="64"/>
      <c r="AR82" s="64"/>
      <c r="AS82" s="64"/>
      <c r="AT82" s="64"/>
      <c r="AU82" s="64">
        <v>9</v>
      </c>
      <c r="AV82" s="64"/>
      <c r="AW82" s="64"/>
      <c r="AX82" s="64"/>
      <c r="AY82" s="64"/>
      <c r="AZ82" s="64"/>
      <c r="BA82" s="65" t="s">
        <v>77</v>
      </c>
      <c r="BB82" s="64"/>
      <c r="BC82" s="64">
        <v>3</v>
      </c>
      <c r="BD82" s="64">
        <v>2</v>
      </c>
      <c r="BE82" s="64">
        <v>8.1</v>
      </c>
      <c r="BF82" s="64">
        <v>8</v>
      </c>
      <c r="BG82" s="64">
        <v>7.1</v>
      </c>
      <c r="BH82" s="64">
        <v>8.1</v>
      </c>
      <c r="BI82" s="64">
        <v>8.9</v>
      </c>
      <c r="BJ82" s="64">
        <v>9</v>
      </c>
      <c r="BK82" s="64">
        <v>8.1999999999999993</v>
      </c>
      <c r="BL82" s="64">
        <v>8.1</v>
      </c>
      <c r="BM82" s="64">
        <v>8.1999999999999993</v>
      </c>
      <c r="BN82" s="64">
        <v>7.7</v>
      </c>
      <c r="BO82" s="64">
        <v>8.1</v>
      </c>
      <c r="BP82" s="64">
        <v>8.6</v>
      </c>
      <c r="BQ82" s="64">
        <v>8.4</v>
      </c>
      <c r="BR82" s="65" t="s">
        <v>77</v>
      </c>
      <c r="BS82" s="65" t="s">
        <v>77</v>
      </c>
      <c r="BT82" s="65" t="s">
        <v>77</v>
      </c>
      <c r="BU82" s="64"/>
      <c r="BV82" s="64">
        <v>8.1</v>
      </c>
      <c r="BW82" s="64">
        <v>7.4</v>
      </c>
      <c r="BX82" s="64">
        <v>8.3000000000000007</v>
      </c>
      <c r="BY82" s="64"/>
      <c r="BZ82" s="64"/>
      <c r="CA82" s="65" t="s">
        <v>77</v>
      </c>
      <c r="CB82" s="64"/>
      <c r="CC82" s="64"/>
      <c r="CD82" s="64"/>
      <c r="CE82" s="64"/>
      <c r="CF82" s="64"/>
      <c r="CG82" s="64"/>
      <c r="CH82" s="64">
        <v>7.6</v>
      </c>
      <c r="CI82" s="64">
        <v>33</v>
      </c>
      <c r="CJ82" s="64">
        <v>26</v>
      </c>
      <c r="CK82" s="64">
        <v>6.7</v>
      </c>
      <c r="CL82" s="64">
        <v>7.9</v>
      </c>
      <c r="CM82" s="64">
        <v>7.8</v>
      </c>
      <c r="CN82" s="64"/>
      <c r="CO82" s="65" t="s">
        <v>77</v>
      </c>
      <c r="CP82" s="64"/>
      <c r="CQ82" s="64"/>
      <c r="CR82" s="64"/>
      <c r="CS82" s="64">
        <v>7.7</v>
      </c>
      <c r="CT82" s="64"/>
      <c r="CU82" s="64"/>
      <c r="CV82" s="64"/>
      <c r="CW82" s="64"/>
      <c r="CX82" s="64"/>
      <c r="CY82" s="64"/>
      <c r="CZ82" s="64"/>
      <c r="DA82" s="64">
        <v>9</v>
      </c>
      <c r="DB82" s="64">
        <v>15</v>
      </c>
      <c r="DC82" s="64"/>
      <c r="DD82" s="64"/>
      <c r="DE82" s="64"/>
      <c r="DF82" s="64">
        <v>0</v>
      </c>
      <c r="DG82" s="64">
        <v>4</v>
      </c>
      <c r="DH82" s="64">
        <v>79</v>
      </c>
      <c r="DI82" s="64">
        <v>58</v>
      </c>
      <c r="DJ82" s="64">
        <v>137</v>
      </c>
      <c r="DK82" s="64">
        <v>79</v>
      </c>
      <c r="DL82" s="64">
        <v>8.1300000000000008</v>
      </c>
      <c r="DM82" s="64">
        <v>3.59</v>
      </c>
      <c r="DN82" s="62"/>
      <c r="DO82" s="13">
        <f t="shared" si="1"/>
        <v>52</v>
      </c>
    </row>
    <row r="83" spans="2:119" ht="27.75" customHeight="1">
      <c r="B83" s="61">
        <v>2021358383</v>
      </c>
      <c r="C83" s="62" t="s">
        <v>103</v>
      </c>
      <c r="D83" s="62" t="s">
        <v>227</v>
      </c>
      <c r="E83" s="62" t="s">
        <v>137</v>
      </c>
      <c r="F83" s="63">
        <v>35085</v>
      </c>
      <c r="G83" s="62" t="s">
        <v>88</v>
      </c>
      <c r="H83" s="62" t="s">
        <v>144</v>
      </c>
      <c r="I83" s="64">
        <v>7.5</v>
      </c>
      <c r="J83" s="64">
        <v>7.9</v>
      </c>
      <c r="K83" s="64">
        <v>8.3000000000000007</v>
      </c>
      <c r="L83" s="64">
        <v>9.1999999999999993</v>
      </c>
      <c r="M83" s="64"/>
      <c r="N83" s="64">
        <v>7.8</v>
      </c>
      <c r="O83" s="64"/>
      <c r="P83" s="64">
        <v>7.8</v>
      </c>
      <c r="Q83" s="64"/>
      <c r="R83" s="64">
        <v>7.4</v>
      </c>
      <c r="S83" s="64"/>
      <c r="T83" s="65" t="s">
        <v>77</v>
      </c>
      <c r="U83" s="64"/>
      <c r="V83" s="64"/>
      <c r="W83" s="64"/>
      <c r="X83" s="64">
        <v>7.3</v>
      </c>
      <c r="Y83" s="64">
        <v>6.9</v>
      </c>
      <c r="Z83" s="64">
        <v>5.7</v>
      </c>
      <c r="AA83" s="64"/>
      <c r="AB83" s="64">
        <v>7.4</v>
      </c>
      <c r="AC83" s="64"/>
      <c r="AD83" s="64">
        <v>6.3</v>
      </c>
      <c r="AE83" s="64">
        <v>8.8000000000000007</v>
      </c>
      <c r="AF83" s="64">
        <v>8.6</v>
      </c>
      <c r="AG83" s="64">
        <v>8.1999999999999993</v>
      </c>
      <c r="AH83" s="64">
        <v>7.4</v>
      </c>
      <c r="AI83" s="65" t="s">
        <v>77</v>
      </c>
      <c r="AJ83" s="64"/>
      <c r="AK83" s="64">
        <v>7.9</v>
      </c>
      <c r="AL83" s="64">
        <v>36</v>
      </c>
      <c r="AM83" s="64">
        <v>9</v>
      </c>
      <c r="AN83" s="64">
        <v>8</v>
      </c>
      <c r="AO83" s="64">
        <v>8.4</v>
      </c>
      <c r="AP83" s="64"/>
      <c r="AQ83" s="64"/>
      <c r="AR83" s="64">
        <v>7.7</v>
      </c>
      <c r="AS83" s="64"/>
      <c r="AT83" s="64"/>
      <c r="AU83" s="64"/>
      <c r="AV83" s="64"/>
      <c r="AW83" s="64"/>
      <c r="AX83" s="65" t="s">
        <v>77</v>
      </c>
      <c r="AY83" s="64"/>
      <c r="AZ83" s="64"/>
      <c r="BA83" s="64"/>
      <c r="BB83" s="64"/>
      <c r="BC83" s="64">
        <v>3</v>
      </c>
      <c r="BD83" s="64">
        <v>2</v>
      </c>
      <c r="BE83" s="64">
        <v>6.9</v>
      </c>
      <c r="BF83" s="64">
        <v>6.5</v>
      </c>
      <c r="BG83" s="64">
        <v>5</v>
      </c>
      <c r="BH83" s="64">
        <v>5.7</v>
      </c>
      <c r="BI83" s="64">
        <v>5.7</v>
      </c>
      <c r="BJ83" s="64">
        <v>7.1</v>
      </c>
      <c r="BK83" s="64">
        <v>7.3</v>
      </c>
      <c r="BL83" s="64">
        <v>7.9</v>
      </c>
      <c r="BM83" s="64">
        <v>6.9</v>
      </c>
      <c r="BN83" s="64">
        <v>4.8</v>
      </c>
      <c r="BO83" s="64">
        <v>4.8</v>
      </c>
      <c r="BP83" s="64">
        <v>6.1</v>
      </c>
      <c r="BQ83" s="65" t="s">
        <v>77</v>
      </c>
      <c r="BR83" s="65" t="s">
        <v>77</v>
      </c>
      <c r="BS83" s="64"/>
      <c r="BT83" s="65" t="s">
        <v>77</v>
      </c>
      <c r="BU83" s="64"/>
      <c r="BV83" s="64">
        <v>4.9000000000000004</v>
      </c>
      <c r="BW83" s="64">
        <v>5.5</v>
      </c>
      <c r="BX83" s="65" t="s">
        <v>77</v>
      </c>
      <c r="BY83" s="65" t="s">
        <v>77</v>
      </c>
      <c r="BZ83" s="64"/>
      <c r="CA83" s="64">
        <v>7.1</v>
      </c>
      <c r="CB83" s="65" t="s">
        <v>77</v>
      </c>
      <c r="CC83" s="64"/>
      <c r="CD83" s="64"/>
      <c r="CE83" s="64"/>
      <c r="CF83" s="64"/>
      <c r="CG83" s="64">
        <v>6</v>
      </c>
      <c r="CH83" s="64">
        <v>5.7</v>
      </c>
      <c r="CI83" s="64">
        <v>35</v>
      </c>
      <c r="CJ83" s="64">
        <v>24</v>
      </c>
      <c r="CK83" s="64">
        <v>6.1</v>
      </c>
      <c r="CL83" s="64">
        <v>7</v>
      </c>
      <c r="CM83" s="64"/>
      <c r="CN83" s="64">
        <v>7.3</v>
      </c>
      <c r="CO83" s="64">
        <v>4.5999999999999996</v>
      </c>
      <c r="CP83" s="64"/>
      <c r="CQ83" s="64">
        <v>6.1</v>
      </c>
      <c r="CR83" s="64"/>
      <c r="CS83" s="64"/>
      <c r="CT83" s="65" t="s">
        <v>77</v>
      </c>
      <c r="CU83" s="64"/>
      <c r="CV83" s="64"/>
      <c r="CW83" s="64"/>
      <c r="CX83" s="64"/>
      <c r="CY83" s="64"/>
      <c r="CZ83" s="64"/>
      <c r="DA83" s="64">
        <v>13</v>
      </c>
      <c r="DB83" s="64">
        <v>11</v>
      </c>
      <c r="DC83" s="64"/>
      <c r="DD83" s="64"/>
      <c r="DE83" s="64"/>
      <c r="DF83" s="64">
        <v>0</v>
      </c>
      <c r="DG83" s="64">
        <v>4</v>
      </c>
      <c r="DH83" s="64">
        <v>87</v>
      </c>
      <c r="DI83" s="64">
        <v>50</v>
      </c>
      <c r="DJ83" s="64">
        <v>137</v>
      </c>
      <c r="DK83" s="64">
        <v>91</v>
      </c>
      <c r="DL83" s="64">
        <v>6.44</v>
      </c>
      <c r="DM83" s="64">
        <v>2.58</v>
      </c>
      <c r="DN83" s="62" t="s">
        <v>353</v>
      </c>
      <c r="DO83" s="13">
        <f t="shared" si="1"/>
        <v>44</v>
      </c>
    </row>
    <row r="84" spans="2:119" ht="27.75" customHeight="1">
      <c r="B84" s="61">
        <v>1911417395</v>
      </c>
      <c r="C84" s="62" t="s">
        <v>133</v>
      </c>
      <c r="D84" s="62" t="s">
        <v>280</v>
      </c>
      <c r="E84" s="62" t="s">
        <v>138</v>
      </c>
      <c r="F84" s="63">
        <v>34725</v>
      </c>
      <c r="G84" s="62" t="s">
        <v>88</v>
      </c>
      <c r="H84" s="62" t="s">
        <v>147</v>
      </c>
      <c r="I84" s="64">
        <v>8.5</v>
      </c>
      <c r="J84" s="64">
        <v>5.4</v>
      </c>
      <c r="K84" s="64">
        <v>7.4</v>
      </c>
      <c r="L84" s="64">
        <v>5.9</v>
      </c>
      <c r="M84" s="64"/>
      <c r="N84" s="64">
        <v>7.9</v>
      </c>
      <c r="O84" s="64"/>
      <c r="P84" s="65" t="s">
        <v>77</v>
      </c>
      <c r="Q84" s="64"/>
      <c r="R84" s="64"/>
      <c r="S84" s="64"/>
      <c r="T84" s="64"/>
      <c r="U84" s="64"/>
      <c r="V84" s="64"/>
      <c r="W84" s="64"/>
      <c r="X84" s="64">
        <v>6.4</v>
      </c>
      <c r="Y84" s="64">
        <v>6.7</v>
      </c>
      <c r="Z84" s="64">
        <v>5.0999999999999996</v>
      </c>
      <c r="AA84" s="64">
        <v>7</v>
      </c>
      <c r="AB84" s="64"/>
      <c r="AC84" s="64"/>
      <c r="AD84" s="64">
        <v>6.6</v>
      </c>
      <c r="AE84" s="64">
        <v>0</v>
      </c>
      <c r="AF84" s="64">
        <v>8.9</v>
      </c>
      <c r="AG84" s="64">
        <v>5.2</v>
      </c>
      <c r="AH84" s="64">
        <v>7.3</v>
      </c>
      <c r="AI84" s="64">
        <v>4.7</v>
      </c>
      <c r="AJ84" s="64">
        <v>6.5</v>
      </c>
      <c r="AK84" s="64"/>
      <c r="AL84" s="64">
        <v>33</v>
      </c>
      <c r="AM84" s="64">
        <v>12</v>
      </c>
      <c r="AN84" s="64">
        <v>5.2</v>
      </c>
      <c r="AO84" s="64">
        <v>4.7</v>
      </c>
      <c r="AP84" s="64"/>
      <c r="AQ84" s="64"/>
      <c r="AR84" s="64"/>
      <c r="AS84" s="64"/>
      <c r="AT84" s="64">
        <v>8.3000000000000007</v>
      </c>
      <c r="AU84" s="64"/>
      <c r="AV84" s="64">
        <v>0</v>
      </c>
      <c r="AW84" s="64"/>
      <c r="AX84" s="64"/>
      <c r="AY84" s="64"/>
      <c r="AZ84" s="65" t="s">
        <v>77</v>
      </c>
      <c r="BA84" s="64"/>
      <c r="BB84" s="64">
        <v>4.2</v>
      </c>
      <c r="BC84" s="64">
        <v>4</v>
      </c>
      <c r="BD84" s="64">
        <v>1</v>
      </c>
      <c r="BE84" s="64">
        <v>8.4</v>
      </c>
      <c r="BF84" s="64">
        <v>7.7</v>
      </c>
      <c r="BG84" s="64">
        <v>5.7</v>
      </c>
      <c r="BH84" s="64">
        <v>8.4</v>
      </c>
      <c r="BI84" s="64">
        <v>8.1</v>
      </c>
      <c r="BJ84" s="64">
        <v>7.4</v>
      </c>
      <c r="BK84" s="64">
        <v>4.7</v>
      </c>
      <c r="BL84" s="64">
        <v>6.3</v>
      </c>
      <c r="BM84" s="64">
        <v>7.3</v>
      </c>
      <c r="BN84" s="65" t="s">
        <v>77</v>
      </c>
      <c r="BO84" s="65" t="s">
        <v>77</v>
      </c>
      <c r="BP84" s="64">
        <v>7.3</v>
      </c>
      <c r="BQ84" s="64">
        <v>7</v>
      </c>
      <c r="BR84" s="64"/>
      <c r="BS84" s="64"/>
      <c r="BT84" s="65" t="s">
        <v>77</v>
      </c>
      <c r="BU84" s="64"/>
      <c r="BV84" s="64">
        <v>7.5</v>
      </c>
      <c r="BW84" s="65" t="s">
        <v>77</v>
      </c>
      <c r="BX84" s="64">
        <v>5.0999999999999996</v>
      </c>
      <c r="BY84" s="64"/>
      <c r="BZ84" s="64"/>
      <c r="CA84" s="64">
        <v>4.0999999999999996</v>
      </c>
      <c r="CB84" s="64">
        <v>7</v>
      </c>
      <c r="CC84" s="64"/>
      <c r="CD84" s="65" t="s">
        <v>77</v>
      </c>
      <c r="CE84" s="64"/>
      <c r="CF84" s="64"/>
      <c r="CG84" s="64">
        <v>5.2</v>
      </c>
      <c r="CH84" s="64">
        <v>6.2</v>
      </c>
      <c r="CI84" s="64">
        <v>36</v>
      </c>
      <c r="CJ84" s="64">
        <v>23</v>
      </c>
      <c r="CK84" s="64">
        <v>6.3</v>
      </c>
      <c r="CL84" s="64">
        <v>7.2</v>
      </c>
      <c r="CM84" s="65" t="s">
        <v>77</v>
      </c>
      <c r="CN84" s="64"/>
      <c r="CO84" s="64">
        <v>6.6</v>
      </c>
      <c r="CP84" s="64">
        <v>7.4</v>
      </c>
      <c r="CQ84" s="65" t="s">
        <v>77</v>
      </c>
      <c r="CR84" s="64"/>
      <c r="CS84" s="64">
        <v>5.4</v>
      </c>
      <c r="CT84" s="64"/>
      <c r="CU84" s="64"/>
      <c r="CV84" s="64"/>
      <c r="CW84" s="64"/>
      <c r="CX84" s="64"/>
      <c r="CY84" s="64">
        <v>0</v>
      </c>
      <c r="CZ84" s="65" t="s">
        <v>77</v>
      </c>
      <c r="DA84" s="64">
        <v>12</v>
      </c>
      <c r="DB84" s="64">
        <v>12</v>
      </c>
      <c r="DC84" s="64"/>
      <c r="DD84" s="64"/>
      <c r="DE84" s="64"/>
      <c r="DF84" s="64">
        <v>0</v>
      </c>
      <c r="DG84" s="64">
        <v>4</v>
      </c>
      <c r="DH84" s="64">
        <v>85</v>
      </c>
      <c r="DI84" s="64">
        <v>52</v>
      </c>
      <c r="DJ84" s="64">
        <v>137</v>
      </c>
      <c r="DK84" s="64">
        <v>92</v>
      </c>
      <c r="DL84" s="64">
        <v>6.09</v>
      </c>
      <c r="DM84" s="64">
        <v>2.38</v>
      </c>
      <c r="DN84" s="62" t="s">
        <v>354</v>
      </c>
      <c r="DO84" s="13">
        <f t="shared" si="1"/>
        <v>47</v>
      </c>
    </row>
    <row r="85" spans="2:119" ht="27.75" customHeight="1">
      <c r="B85" s="61">
        <v>2220316282</v>
      </c>
      <c r="C85" s="62" t="s">
        <v>262</v>
      </c>
      <c r="D85" s="62" t="s">
        <v>2</v>
      </c>
      <c r="E85" s="62" t="s">
        <v>138</v>
      </c>
      <c r="F85" s="63">
        <v>36158</v>
      </c>
      <c r="G85" s="62" t="s">
        <v>5</v>
      </c>
      <c r="H85" s="62" t="s">
        <v>144</v>
      </c>
      <c r="I85" s="64">
        <v>7.7</v>
      </c>
      <c r="J85" s="64">
        <v>4.4000000000000004</v>
      </c>
      <c r="K85" s="64">
        <v>8.3000000000000007</v>
      </c>
      <c r="L85" s="64">
        <v>0</v>
      </c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>
        <v>9</v>
      </c>
      <c r="Y85" s="64">
        <v>7.5</v>
      </c>
      <c r="Z85" s="64">
        <v>4.4000000000000004</v>
      </c>
      <c r="AA85" s="64"/>
      <c r="AB85" s="64">
        <v>5.3</v>
      </c>
      <c r="AC85" s="64"/>
      <c r="AD85" s="64">
        <v>8</v>
      </c>
      <c r="AE85" s="64">
        <v>6</v>
      </c>
      <c r="AF85" s="64">
        <v>7</v>
      </c>
      <c r="AG85" s="64">
        <v>6.5</v>
      </c>
      <c r="AH85" s="64">
        <v>6.2</v>
      </c>
      <c r="AI85" s="64">
        <v>5.4</v>
      </c>
      <c r="AJ85" s="64">
        <v>4.5</v>
      </c>
      <c r="AK85" s="64">
        <v>5.9</v>
      </c>
      <c r="AL85" s="64">
        <v>33</v>
      </c>
      <c r="AM85" s="64">
        <v>12</v>
      </c>
      <c r="AN85" s="64">
        <v>6</v>
      </c>
      <c r="AO85" s="64">
        <v>6.9</v>
      </c>
      <c r="AP85" s="64">
        <v>8.6</v>
      </c>
      <c r="AQ85" s="64"/>
      <c r="AR85" s="64"/>
      <c r="AS85" s="64"/>
      <c r="AT85" s="64"/>
      <c r="AU85" s="64"/>
      <c r="AV85" s="65" t="s">
        <v>77</v>
      </c>
      <c r="AW85" s="64"/>
      <c r="AX85" s="64"/>
      <c r="AY85" s="64"/>
      <c r="AZ85" s="64"/>
      <c r="BA85" s="64"/>
      <c r="BB85" s="64"/>
      <c r="BC85" s="64">
        <v>3</v>
      </c>
      <c r="BD85" s="64">
        <v>2</v>
      </c>
      <c r="BE85" s="64">
        <v>7.5</v>
      </c>
      <c r="BF85" s="64">
        <v>6.1</v>
      </c>
      <c r="BG85" s="64">
        <v>7.3</v>
      </c>
      <c r="BH85" s="64">
        <v>4.4000000000000004</v>
      </c>
      <c r="BI85" s="64">
        <v>8.6</v>
      </c>
      <c r="BJ85" s="64">
        <v>4.5</v>
      </c>
      <c r="BK85" s="64">
        <v>7</v>
      </c>
      <c r="BL85" s="64">
        <v>7.7</v>
      </c>
      <c r="BM85" s="64">
        <v>6.8</v>
      </c>
      <c r="BN85" s="64">
        <v>5.9</v>
      </c>
      <c r="BO85" s="64">
        <v>8</v>
      </c>
      <c r="BP85" s="64">
        <v>6.5</v>
      </c>
      <c r="BQ85" s="64">
        <v>6</v>
      </c>
      <c r="BR85" s="65" t="s">
        <v>77</v>
      </c>
      <c r="BS85" s="65" t="s">
        <v>77</v>
      </c>
      <c r="BT85" s="64"/>
      <c r="BU85" s="64"/>
      <c r="BV85" s="64">
        <v>5.6</v>
      </c>
      <c r="BW85" s="64">
        <v>7.2</v>
      </c>
      <c r="BX85" s="65" t="s">
        <v>77</v>
      </c>
      <c r="BY85" s="65" t="s">
        <v>77</v>
      </c>
      <c r="BZ85" s="64"/>
      <c r="CA85" s="64">
        <v>6.5</v>
      </c>
      <c r="CB85" s="65" t="s">
        <v>77</v>
      </c>
      <c r="CC85" s="64"/>
      <c r="CD85" s="64"/>
      <c r="CE85" s="64"/>
      <c r="CF85" s="64"/>
      <c r="CG85" s="65" t="s">
        <v>77</v>
      </c>
      <c r="CH85" s="64">
        <v>8.9</v>
      </c>
      <c r="CI85" s="64">
        <v>34</v>
      </c>
      <c r="CJ85" s="64">
        <v>25</v>
      </c>
      <c r="CK85" s="64"/>
      <c r="CL85" s="65" t="s">
        <v>77</v>
      </c>
      <c r="CM85" s="64"/>
      <c r="CN85" s="64"/>
      <c r="CO85" s="65" t="s">
        <v>77</v>
      </c>
      <c r="CP85" s="64"/>
      <c r="CQ85" s="64"/>
      <c r="CR85" s="64"/>
      <c r="CS85" s="64"/>
      <c r="CT85" s="64"/>
      <c r="CU85" s="64"/>
      <c r="CV85" s="64">
        <v>7.7</v>
      </c>
      <c r="CW85" s="64"/>
      <c r="CX85" s="64"/>
      <c r="CY85" s="64"/>
      <c r="CZ85" s="64"/>
      <c r="DA85" s="64">
        <v>2</v>
      </c>
      <c r="DB85" s="64">
        <v>22</v>
      </c>
      <c r="DC85" s="64"/>
      <c r="DD85" s="64"/>
      <c r="DE85" s="64"/>
      <c r="DF85" s="64">
        <v>0</v>
      </c>
      <c r="DG85" s="64">
        <v>4</v>
      </c>
      <c r="DH85" s="64">
        <v>72</v>
      </c>
      <c r="DI85" s="64">
        <v>65</v>
      </c>
      <c r="DJ85" s="64">
        <v>137</v>
      </c>
      <c r="DK85" s="64">
        <v>74</v>
      </c>
      <c r="DL85" s="64">
        <v>6.37</v>
      </c>
      <c r="DM85" s="64">
        <v>2.5299999999999998</v>
      </c>
      <c r="DN85" s="62" t="s">
        <v>113</v>
      </c>
      <c r="DO85" s="13">
        <f t="shared" si="1"/>
        <v>59</v>
      </c>
    </row>
    <row r="86" spans="2:119" ht="27.75" customHeight="1">
      <c r="B86" s="61">
        <v>2220217652</v>
      </c>
      <c r="C86" s="62" t="s">
        <v>3</v>
      </c>
      <c r="D86" s="62" t="s">
        <v>102</v>
      </c>
      <c r="E86" s="62" t="s">
        <v>99</v>
      </c>
      <c r="F86" s="63">
        <v>35806</v>
      </c>
      <c r="G86" s="62" t="s">
        <v>5</v>
      </c>
      <c r="H86" s="62" t="s">
        <v>144</v>
      </c>
      <c r="I86" s="64">
        <v>6.1</v>
      </c>
      <c r="J86" s="64">
        <v>7.8</v>
      </c>
      <c r="K86" s="64">
        <v>8.1999999999999993</v>
      </c>
      <c r="L86" s="64">
        <v>9.6</v>
      </c>
      <c r="M86" s="64"/>
      <c r="N86" s="64">
        <v>7.6</v>
      </c>
      <c r="O86" s="64"/>
      <c r="P86" s="64">
        <v>6.8</v>
      </c>
      <c r="Q86" s="64"/>
      <c r="R86" s="64">
        <v>7.3</v>
      </c>
      <c r="S86" s="64"/>
      <c r="T86" s="65" t="s">
        <v>77</v>
      </c>
      <c r="U86" s="64"/>
      <c r="V86" s="64"/>
      <c r="W86" s="64"/>
      <c r="X86" s="64">
        <v>5.9</v>
      </c>
      <c r="Y86" s="64">
        <v>6.2</v>
      </c>
      <c r="Z86" s="64">
        <v>6.7</v>
      </c>
      <c r="AA86" s="64"/>
      <c r="AB86" s="64">
        <v>6.9</v>
      </c>
      <c r="AC86" s="64"/>
      <c r="AD86" s="64">
        <v>8.9</v>
      </c>
      <c r="AE86" s="64"/>
      <c r="AF86" s="64">
        <v>9</v>
      </c>
      <c r="AG86" s="64">
        <v>9.3000000000000007</v>
      </c>
      <c r="AH86" s="64">
        <v>7.8</v>
      </c>
      <c r="AI86" s="64">
        <v>7.5</v>
      </c>
      <c r="AJ86" s="65" t="s">
        <v>77</v>
      </c>
      <c r="AK86" s="65" t="s">
        <v>77</v>
      </c>
      <c r="AL86" s="64">
        <v>34</v>
      </c>
      <c r="AM86" s="64">
        <v>11</v>
      </c>
      <c r="AN86" s="64">
        <v>5.3</v>
      </c>
      <c r="AO86" s="64">
        <v>4.8</v>
      </c>
      <c r="AP86" s="64">
        <v>9.1999999999999993</v>
      </c>
      <c r="AQ86" s="64"/>
      <c r="AR86" s="64"/>
      <c r="AS86" s="64"/>
      <c r="AT86" s="64"/>
      <c r="AU86" s="64"/>
      <c r="AV86" s="65" t="s">
        <v>77</v>
      </c>
      <c r="AW86" s="64"/>
      <c r="AX86" s="64"/>
      <c r="AY86" s="64"/>
      <c r="AZ86" s="64"/>
      <c r="BA86" s="64"/>
      <c r="BB86" s="64"/>
      <c r="BC86" s="64">
        <v>3</v>
      </c>
      <c r="BD86" s="64">
        <v>2</v>
      </c>
      <c r="BE86" s="64">
        <v>6.6</v>
      </c>
      <c r="BF86" s="64">
        <v>5.7</v>
      </c>
      <c r="BG86" s="64">
        <v>4.5</v>
      </c>
      <c r="BH86" s="64">
        <v>6.9</v>
      </c>
      <c r="BI86" s="64">
        <v>4.7</v>
      </c>
      <c r="BJ86" s="64">
        <v>7.2</v>
      </c>
      <c r="BK86" s="64">
        <v>6.7</v>
      </c>
      <c r="BL86" s="64">
        <v>6.2</v>
      </c>
      <c r="BM86" s="64">
        <v>6</v>
      </c>
      <c r="BN86" s="64">
        <v>4.5</v>
      </c>
      <c r="BO86" s="64">
        <v>5.8</v>
      </c>
      <c r="BP86" s="64">
        <v>7.4</v>
      </c>
      <c r="BQ86" s="64">
        <v>5.9</v>
      </c>
      <c r="BR86" s="65" t="s">
        <v>77</v>
      </c>
      <c r="BS86" s="65" t="s">
        <v>77</v>
      </c>
      <c r="BT86" s="65" t="s">
        <v>77</v>
      </c>
      <c r="BU86" s="64"/>
      <c r="BV86" s="64">
        <v>5.2</v>
      </c>
      <c r="BW86" s="64">
        <v>7.2</v>
      </c>
      <c r="BX86" s="64"/>
      <c r="BY86" s="64"/>
      <c r="BZ86" s="64"/>
      <c r="CA86" s="64"/>
      <c r="CB86" s="64"/>
      <c r="CC86" s="65" t="s">
        <v>77</v>
      </c>
      <c r="CD86" s="64"/>
      <c r="CE86" s="64"/>
      <c r="CF86" s="64"/>
      <c r="CG86" s="64"/>
      <c r="CH86" s="64">
        <v>8.3000000000000007</v>
      </c>
      <c r="CI86" s="64">
        <v>31</v>
      </c>
      <c r="CJ86" s="64">
        <v>28</v>
      </c>
      <c r="CK86" s="64">
        <v>7.4</v>
      </c>
      <c r="CL86" s="64">
        <v>6</v>
      </c>
      <c r="CM86" s="64">
        <v>5</v>
      </c>
      <c r="CN86" s="64"/>
      <c r="CO86" s="65" t="s">
        <v>77</v>
      </c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>
        <v>7</v>
      </c>
      <c r="DB86" s="64">
        <v>17</v>
      </c>
      <c r="DC86" s="64"/>
      <c r="DD86" s="64"/>
      <c r="DE86" s="64"/>
      <c r="DF86" s="64">
        <v>0</v>
      </c>
      <c r="DG86" s="64">
        <v>4</v>
      </c>
      <c r="DH86" s="64">
        <v>75</v>
      </c>
      <c r="DI86" s="64">
        <v>62</v>
      </c>
      <c r="DJ86" s="64">
        <v>137</v>
      </c>
      <c r="DK86" s="64">
        <v>75</v>
      </c>
      <c r="DL86" s="64">
        <v>6.7</v>
      </c>
      <c r="DM86" s="64">
        <v>2.65</v>
      </c>
      <c r="DN86" s="62"/>
      <c r="DO86" s="13">
        <f t="shared" si="1"/>
        <v>56</v>
      </c>
    </row>
    <row r="87" spans="2:119" ht="27.75" customHeight="1">
      <c r="B87" s="61">
        <v>2220328347</v>
      </c>
      <c r="C87" s="62" t="s">
        <v>3</v>
      </c>
      <c r="D87" s="62" t="s">
        <v>102</v>
      </c>
      <c r="E87" s="62" t="s">
        <v>99</v>
      </c>
      <c r="F87" s="63">
        <v>36151</v>
      </c>
      <c r="G87" s="62" t="s">
        <v>5</v>
      </c>
      <c r="H87" s="62" t="s">
        <v>144</v>
      </c>
      <c r="I87" s="64">
        <v>8</v>
      </c>
      <c r="J87" s="64">
        <v>7.6</v>
      </c>
      <c r="K87" s="64">
        <v>8.1</v>
      </c>
      <c r="L87" s="64">
        <v>7.8</v>
      </c>
      <c r="M87" s="64"/>
      <c r="N87" s="64">
        <v>6.3</v>
      </c>
      <c r="O87" s="64"/>
      <c r="P87" s="64">
        <v>4.5</v>
      </c>
      <c r="Q87" s="64"/>
      <c r="R87" s="64">
        <v>5.5</v>
      </c>
      <c r="S87" s="64"/>
      <c r="T87" s="64"/>
      <c r="U87" s="64"/>
      <c r="V87" s="64"/>
      <c r="W87" s="64"/>
      <c r="X87" s="64">
        <v>7.1</v>
      </c>
      <c r="Y87" s="64">
        <v>7.8</v>
      </c>
      <c r="Z87" s="64">
        <v>8.3000000000000007</v>
      </c>
      <c r="AA87" s="64"/>
      <c r="AB87" s="64">
        <v>10</v>
      </c>
      <c r="AC87" s="64"/>
      <c r="AD87" s="64">
        <v>8.6999999999999993</v>
      </c>
      <c r="AE87" s="65" t="s">
        <v>77</v>
      </c>
      <c r="AF87" s="64">
        <v>8.3000000000000007</v>
      </c>
      <c r="AG87" s="64">
        <v>7.8</v>
      </c>
      <c r="AH87" s="65" t="s">
        <v>77</v>
      </c>
      <c r="AI87" s="64">
        <v>8.5</v>
      </c>
      <c r="AJ87" s="65" t="s">
        <v>77</v>
      </c>
      <c r="AK87" s="64"/>
      <c r="AL87" s="64">
        <v>31</v>
      </c>
      <c r="AM87" s="64">
        <v>14</v>
      </c>
      <c r="AN87" s="64">
        <v>5.3</v>
      </c>
      <c r="AO87" s="64">
        <v>6.2</v>
      </c>
      <c r="AP87" s="64"/>
      <c r="AQ87" s="64"/>
      <c r="AR87" s="64"/>
      <c r="AS87" s="64"/>
      <c r="AT87" s="64"/>
      <c r="AU87" s="64">
        <v>0</v>
      </c>
      <c r="AV87" s="65" t="s">
        <v>77</v>
      </c>
      <c r="AW87" s="64"/>
      <c r="AX87" s="64"/>
      <c r="AY87" s="64"/>
      <c r="AZ87" s="64"/>
      <c r="BA87" s="64"/>
      <c r="BB87" s="64"/>
      <c r="BC87" s="64">
        <v>2</v>
      </c>
      <c r="BD87" s="64">
        <v>3</v>
      </c>
      <c r="BE87" s="64">
        <v>5.7</v>
      </c>
      <c r="BF87" s="64">
        <v>6</v>
      </c>
      <c r="BG87" s="64">
        <v>7.2</v>
      </c>
      <c r="BH87" s="64">
        <v>5.3</v>
      </c>
      <c r="BI87" s="64">
        <v>7.2</v>
      </c>
      <c r="BJ87" s="64">
        <v>4.5999999999999996</v>
      </c>
      <c r="BK87" s="64">
        <v>5.7</v>
      </c>
      <c r="BL87" s="64">
        <v>7</v>
      </c>
      <c r="BM87" s="64">
        <v>7.5</v>
      </c>
      <c r="BN87" s="65" t="s">
        <v>77</v>
      </c>
      <c r="BO87" s="65" t="s">
        <v>77</v>
      </c>
      <c r="BP87" s="64">
        <v>4.7</v>
      </c>
      <c r="BQ87" s="64"/>
      <c r="BR87" s="64"/>
      <c r="BS87" s="64"/>
      <c r="BT87" s="64"/>
      <c r="BU87" s="64"/>
      <c r="BV87" s="64">
        <v>6.6</v>
      </c>
      <c r="BW87" s="64">
        <v>4.4000000000000004</v>
      </c>
      <c r="BX87" s="64"/>
      <c r="BY87" s="64"/>
      <c r="BZ87" s="64"/>
      <c r="CA87" s="64"/>
      <c r="CB87" s="64"/>
      <c r="CC87" s="64"/>
      <c r="CD87" s="64"/>
      <c r="CE87" s="64"/>
      <c r="CF87" s="64"/>
      <c r="CG87" s="65" t="s">
        <v>77</v>
      </c>
      <c r="CH87" s="64">
        <v>8.4</v>
      </c>
      <c r="CI87" s="64">
        <v>25</v>
      </c>
      <c r="CJ87" s="64">
        <v>34</v>
      </c>
      <c r="CK87" s="65" t="s">
        <v>77</v>
      </c>
      <c r="CL87" s="64">
        <v>7.7</v>
      </c>
      <c r="CM87" s="64">
        <v>7.6</v>
      </c>
      <c r="CN87" s="64"/>
      <c r="CO87" s="64">
        <v>4.7</v>
      </c>
      <c r="CP87" s="64"/>
      <c r="CQ87" s="64"/>
      <c r="CR87" s="64"/>
      <c r="CS87" s="65" t="s">
        <v>77</v>
      </c>
      <c r="CT87" s="64"/>
      <c r="CU87" s="64"/>
      <c r="CV87" s="64"/>
      <c r="CW87" s="64"/>
      <c r="CX87" s="64"/>
      <c r="CY87" s="64"/>
      <c r="CZ87" s="64"/>
      <c r="DA87" s="64">
        <v>8</v>
      </c>
      <c r="DB87" s="64">
        <v>16</v>
      </c>
      <c r="DC87" s="64"/>
      <c r="DD87" s="64"/>
      <c r="DE87" s="64"/>
      <c r="DF87" s="64">
        <v>0</v>
      </c>
      <c r="DG87" s="64">
        <v>4</v>
      </c>
      <c r="DH87" s="64">
        <v>66</v>
      </c>
      <c r="DI87" s="64">
        <v>71</v>
      </c>
      <c r="DJ87" s="64">
        <v>137</v>
      </c>
      <c r="DK87" s="64">
        <v>71</v>
      </c>
      <c r="DL87" s="64">
        <v>6.38</v>
      </c>
      <c r="DM87" s="64">
        <v>2.62</v>
      </c>
      <c r="DN87" s="62"/>
      <c r="DO87" s="13">
        <f t="shared" si="1"/>
        <v>64</v>
      </c>
    </row>
    <row r="88" spans="2:119" ht="27.75" customHeight="1">
      <c r="B88" s="61">
        <v>2220329016</v>
      </c>
      <c r="C88" s="62" t="s">
        <v>8</v>
      </c>
      <c r="D88" s="62" t="s">
        <v>2</v>
      </c>
      <c r="E88" s="62" t="s">
        <v>99</v>
      </c>
      <c r="F88" s="63">
        <v>35992</v>
      </c>
      <c r="G88" s="62" t="s">
        <v>5</v>
      </c>
      <c r="H88" s="62" t="s">
        <v>144</v>
      </c>
      <c r="I88" s="64">
        <v>9</v>
      </c>
      <c r="J88" s="64">
        <v>8.3000000000000007</v>
      </c>
      <c r="K88" s="64">
        <v>8</v>
      </c>
      <c r="L88" s="64">
        <v>9.1999999999999993</v>
      </c>
      <c r="M88" s="64"/>
      <c r="N88" s="64">
        <v>6.4</v>
      </c>
      <c r="O88" s="64"/>
      <c r="P88" s="64">
        <v>6</v>
      </c>
      <c r="Q88" s="64"/>
      <c r="R88" s="64">
        <v>7.4</v>
      </c>
      <c r="S88" s="64"/>
      <c r="T88" s="65" t="s">
        <v>77</v>
      </c>
      <c r="U88" s="64"/>
      <c r="V88" s="64"/>
      <c r="W88" s="64"/>
      <c r="X88" s="64">
        <v>6.1</v>
      </c>
      <c r="Y88" s="64">
        <v>8.8000000000000007</v>
      </c>
      <c r="Z88" s="64">
        <v>7.8</v>
      </c>
      <c r="AA88" s="64"/>
      <c r="AB88" s="64">
        <v>7.4</v>
      </c>
      <c r="AC88" s="64">
        <v>9</v>
      </c>
      <c r="AD88" s="64">
        <v>8.3000000000000007</v>
      </c>
      <c r="AE88" s="64"/>
      <c r="AF88" s="64">
        <v>9</v>
      </c>
      <c r="AG88" s="64">
        <v>9</v>
      </c>
      <c r="AH88" s="65" t="s">
        <v>77</v>
      </c>
      <c r="AI88" s="64">
        <v>9.1999999999999993</v>
      </c>
      <c r="AJ88" s="64"/>
      <c r="AK88" s="65" t="s">
        <v>77</v>
      </c>
      <c r="AL88" s="64">
        <v>33</v>
      </c>
      <c r="AM88" s="64">
        <v>12</v>
      </c>
      <c r="AN88" s="64">
        <v>6.5</v>
      </c>
      <c r="AO88" s="64">
        <v>6</v>
      </c>
      <c r="AP88" s="64"/>
      <c r="AQ88" s="64"/>
      <c r="AR88" s="64"/>
      <c r="AS88" s="64"/>
      <c r="AT88" s="64"/>
      <c r="AU88" s="64">
        <v>7.2</v>
      </c>
      <c r="AV88" s="64"/>
      <c r="AW88" s="64"/>
      <c r="AX88" s="64"/>
      <c r="AY88" s="64"/>
      <c r="AZ88" s="64"/>
      <c r="BA88" s="65" t="s">
        <v>77</v>
      </c>
      <c r="BB88" s="64"/>
      <c r="BC88" s="64">
        <v>3</v>
      </c>
      <c r="BD88" s="64">
        <v>2</v>
      </c>
      <c r="BE88" s="64">
        <v>6.9</v>
      </c>
      <c r="BF88" s="64">
        <v>7.2</v>
      </c>
      <c r="BG88" s="64">
        <v>5.2</v>
      </c>
      <c r="BH88" s="64">
        <v>7.5</v>
      </c>
      <c r="BI88" s="64">
        <v>8.4</v>
      </c>
      <c r="BJ88" s="64">
        <v>6</v>
      </c>
      <c r="BK88" s="64">
        <v>7</v>
      </c>
      <c r="BL88" s="64">
        <v>6.3</v>
      </c>
      <c r="BM88" s="64">
        <v>7.6</v>
      </c>
      <c r="BN88" s="64">
        <v>5.5</v>
      </c>
      <c r="BO88" s="65" t="s">
        <v>77</v>
      </c>
      <c r="BP88" s="64">
        <v>5.2</v>
      </c>
      <c r="BQ88" s="65" t="s">
        <v>77</v>
      </c>
      <c r="BR88" s="65" t="s">
        <v>77</v>
      </c>
      <c r="BS88" s="64"/>
      <c r="BT88" s="64"/>
      <c r="BU88" s="64"/>
      <c r="BV88" s="64">
        <v>6.9</v>
      </c>
      <c r="BW88" s="65" t="s">
        <v>77</v>
      </c>
      <c r="BX88" s="65" t="s">
        <v>77</v>
      </c>
      <c r="BY88" s="64"/>
      <c r="BZ88" s="64"/>
      <c r="CA88" s="64"/>
      <c r="CB88" s="64"/>
      <c r="CC88" s="64"/>
      <c r="CD88" s="64"/>
      <c r="CE88" s="64"/>
      <c r="CF88" s="64"/>
      <c r="CG88" s="64">
        <v>8</v>
      </c>
      <c r="CH88" s="64">
        <v>7.8</v>
      </c>
      <c r="CI88" s="64">
        <v>28</v>
      </c>
      <c r="CJ88" s="64">
        <v>31</v>
      </c>
      <c r="CK88" s="64">
        <v>8.8000000000000007</v>
      </c>
      <c r="CL88" s="64">
        <v>7.9</v>
      </c>
      <c r="CM88" s="64">
        <v>6.1</v>
      </c>
      <c r="CN88" s="64"/>
      <c r="CO88" s="64">
        <v>8.4</v>
      </c>
      <c r="CP88" s="64"/>
      <c r="CQ88" s="64"/>
      <c r="CR88" s="64"/>
      <c r="CS88" s="65" t="s">
        <v>77</v>
      </c>
      <c r="CT88" s="64"/>
      <c r="CU88" s="64"/>
      <c r="CV88" s="64"/>
      <c r="CW88" s="64"/>
      <c r="CX88" s="64"/>
      <c r="CY88" s="64"/>
      <c r="CZ88" s="64"/>
      <c r="DA88" s="64">
        <v>10</v>
      </c>
      <c r="DB88" s="64">
        <v>14</v>
      </c>
      <c r="DC88" s="64"/>
      <c r="DD88" s="64"/>
      <c r="DE88" s="64"/>
      <c r="DF88" s="64">
        <v>0</v>
      </c>
      <c r="DG88" s="64">
        <v>4</v>
      </c>
      <c r="DH88" s="64">
        <v>74</v>
      </c>
      <c r="DI88" s="64">
        <v>63</v>
      </c>
      <c r="DJ88" s="64">
        <v>137</v>
      </c>
      <c r="DK88" s="64">
        <v>74</v>
      </c>
      <c r="DL88" s="64">
        <v>7.47</v>
      </c>
      <c r="DM88" s="64">
        <v>3.13</v>
      </c>
      <c r="DN88" s="62"/>
      <c r="DO88" s="13">
        <f t="shared" si="1"/>
        <v>57</v>
      </c>
    </row>
    <row r="89" spans="2:119" ht="27.75" customHeight="1">
      <c r="B89" s="61">
        <v>2120313198</v>
      </c>
      <c r="C89" s="62" t="s">
        <v>3</v>
      </c>
      <c r="D89" s="62" t="s">
        <v>99</v>
      </c>
      <c r="E89" s="62" t="s">
        <v>86</v>
      </c>
      <c r="F89" s="63">
        <v>35524</v>
      </c>
      <c r="G89" s="62" t="s">
        <v>5</v>
      </c>
      <c r="H89" s="62" t="s">
        <v>147</v>
      </c>
      <c r="I89" s="64">
        <v>6</v>
      </c>
      <c r="J89" s="64">
        <v>8.3000000000000007</v>
      </c>
      <c r="K89" s="64">
        <v>0</v>
      </c>
      <c r="L89" s="64">
        <v>8.3000000000000007</v>
      </c>
      <c r="M89" s="64"/>
      <c r="N89" s="64">
        <v>7.5</v>
      </c>
      <c r="O89" s="64"/>
      <c r="P89" s="65" t="s">
        <v>77</v>
      </c>
      <c r="Q89" s="64"/>
      <c r="R89" s="64"/>
      <c r="S89" s="64"/>
      <c r="T89" s="64"/>
      <c r="U89" s="64"/>
      <c r="V89" s="64"/>
      <c r="W89" s="64"/>
      <c r="X89" s="64">
        <v>4.8</v>
      </c>
      <c r="Y89" s="64">
        <v>0</v>
      </c>
      <c r="Z89" s="64">
        <v>6.5</v>
      </c>
      <c r="AA89" s="64"/>
      <c r="AB89" s="64">
        <v>0</v>
      </c>
      <c r="AC89" s="64"/>
      <c r="AD89" s="65" t="s">
        <v>77</v>
      </c>
      <c r="AE89" s="64"/>
      <c r="AF89" s="64">
        <v>0</v>
      </c>
      <c r="AG89" s="64">
        <v>0</v>
      </c>
      <c r="AH89" s="64"/>
      <c r="AI89" s="64">
        <v>0</v>
      </c>
      <c r="AJ89" s="64"/>
      <c r="AK89" s="64"/>
      <c r="AL89" s="64">
        <v>14</v>
      </c>
      <c r="AM89" s="64">
        <v>31</v>
      </c>
      <c r="AN89" s="64">
        <v>0</v>
      </c>
      <c r="AO89" s="64"/>
      <c r="AP89" s="64"/>
      <c r="AQ89" s="64"/>
      <c r="AR89" s="64"/>
      <c r="AS89" s="64"/>
      <c r="AT89" s="64">
        <v>4.7</v>
      </c>
      <c r="AU89" s="64"/>
      <c r="AV89" s="64"/>
      <c r="AW89" s="64"/>
      <c r="AX89" s="64"/>
      <c r="AY89" s="64"/>
      <c r="AZ89" s="65" t="s">
        <v>77</v>
      </c>
      <c r="BA89" s="64"/>
      <c r="BB89" s="64"/>
      <c r="BC89" s="64">
        <v>1</v>
      </c>
      <c r="BD89" s="64">
        <v>4</v>
      </c>
      <c r="BE89" s="64">
        <v>8.8000000000000007</v>
      </c>
      <c r="BF89" s="64">
        <v>8.6999999999999993</v>
      </c>
      <c r="BG89" s="64">
        <v>5.3</v>
      </c>
      <c r="BH89" s="64">
        <v>8.8000000000000007</v>
      </c>
      <c r="BI89" s="64">
        <v>8.4</v>
      </c>
      <c r="BJ89" s="64">
        <v>7.6</v>
      </c>
      <c r="BK89" s="65" t="s">
        <v>77</v>
      </c>
      <c r="BL89" s="64">
        <v>4.5999999999999996</v>
      </c>
      <c r="BM89" s="64">
        <v>5.0999999999999996</v>
      </c>
      <c r="BN89" s="65" t="s">
        <v>77</v>
      </c>
      <c r="BO89" s="64"/>
      <c r="BP89" s="65" t="s">
        <v>77</v>
      </c>
      <c r="BQ89" s="64">
        <v>4.4000000000000004</v>
      </c>
      <c r="BR89" s="64"/>
      <c r="BS89" s="64"/>
      <c r="BT89" s="64"/>
      <c r="BU89" s="65" t="s">
        <v>77</v>
      </c>
      <c r="BV89" s="64">
        <v>7.6</v>
      </c>
      <c r="BW89" s="64">
        <v>5.4</v>
      </c>
      <c r="BX89" s="65" t="s">
        <v>77</v>
      </c>
      <c r="BY89" s="64"/>
      <c r="BZ89" s="64"/>
      <c r="CA89" s="65" t="s">
        <v>77</v>
      </c>
      <c r="CB89" s="64"/>
      <c r="CC89" s="65" t="s">
        <v>77</v>
      </c>
      <c r="CD89" s="64"/>
      <c r="CE89" s="64"/>
      <c r="CF89" s="64"/>
      <c r="CG89" s="64"/>
      <c r="CH89" s="64">
        <v>7.1</v>
      </c>
      <c r="CI89" s="64">
        <v>23</v>
      </c>
      <c r="CJ89" s="64">
        <v>36</v>
      </c>
      <c r="CK89" s="64">
        <v>0</v>
      </c>
      <c r="CL89" s="64">
        <v>4.7</v>
      </c>
      <c r="CM89" s="64"/>
      <c r="CN89" s="64"/>
      <c r="CO89" s="64"/>
      <c r="CP89" s="64"/>
      <c r="CQ89" s="64"/>
      <c r="CR89" s="64"/>
      <c r="CS89" s="64">
        <v>0</v>
      </c>
      <c r="CT89" s="64"/>
      <c r="CU89" s="64"/>
      <c r="CV89" s="64"/>
      <c r="CW89" s="64"/>
      <c r="CX89" s="64"/>
      <c r="CY89" s="64"/>
      <c r="CZ89" s="64"/>
      <c r="DA89" s="64">
        <v>2</v>
      </c>
      <c r="DB89" s="64">
        <v>22</v>
      </c>
      <c r="DC89" s="64"/>
      <c r="DD89" s="64"/>
      <c r="DE89" s="64"/>
      <c r="DF89" s="64">
        <v>0</v>
      </c>
      <c r="DG89" s="64">
        <v>4</v>
      </c>
      <c r="DH89" s="64">
        <v>40</v>
      </c>
      <c r="DI89" s="64">
        <v>97</v>
      </c>
      <c r="DJ89" s="64">
        <v>137</v>
      </c>
      <c r="DK89" s="64">
        <v>70</v>
      </c>
      <c r="DL89" s="64">
        <v>3.9</v>
      </c>
      <c r="DM89" s="64">
        <v>1.52</v>
      </c>
      <c r="DN89" s="62" t="s">
        <v>293</v>
      </c>
      <c r="DO89" s="13">
        <f t="shared" si="1"/>
        <v>89</v>
      </c>
    </row>
    <row r="90" spans="2:119" ht="27.75" customHeight="1">
      <c r="B90" s="61">
        <v>2220316296</v>
      </c>
      <c r="C90" s="62" t="s">
        <v>100</v>
      </c>
      <c r="D90" s="62" t="s">
        <v>310</v>
      </c>
      <c r="E90" s="62" t="s">
        <v>86</v>
      </c>
      <c r="F90" s="63">
        <v>35804</v>
      </c>
      <c r="G90" s="62" t="s">
        <v>5</v>
      </c>
      <c r="H90" s="62" t="s">
        <v>144</v>
      </c>
      <c r="I90" s="64">
        <v>8.8000000000000007</v>
      </c>
      <c r="J90" s="64">
        <v>7.3</v>
      </c>
      <c r="K90" s="64">
        <v>8.3000000000000007</v>
      </c>
      <c r="L90" s="64">
        <v>5.2</v>
      </c>
      <c r="M90" s="64"/>
      <c r="N90" s="64">
        <v>4.2</v>
      </c>
      <c r="O90" s="64"/>
      <c r="P90" s="65" t="s">
        <v>77</v>
      </c>
      <c r="Q90" s="64"/>
      <c r="R90" s="64"/>
      <c r="S90" s="64"/>
      <c r="T90" s="64"/>
      <c r="U90" s="64"/>
      <c r="V90" s="64"/>
      <c r="W90" s="64"/>
      <c r="X90" s="64">
        <v>6.3</v>
      </c>
      <c r="Y90" s="64">
        <v>0</v>
      </c>
      <c r="Z90" s="64">
        <v>6.1</v>
      </c>
      <c r="AA90" s="64"/>
      <c r="AB90" s="64">
        <v>6.3</v>
      </c>
      <c r="AC90" s="64"/>
      <c r="AD90" s="64">
        <v>7.8</v>
      </c>
      <c r="AE90" s="65" t="s">
        <v>77</v>
      </c>
      <c r="AF90" s="64">
        <v>8.6999999999999993</v>
      </c>
      <c r="AG90" s="64">
        <v>8.6</v>
      </c>
      <c r="AH90" s="65" t="s">
        <v>77</v>
      </c>
      <c r="AI90" s="64">
        <v>5.7</v>
      </c>
      <c r="AJ90" s="64">
        <v>7.2</v>
      </c>
      <c r="AK90" s="64"/>
      <c r="AL90" s="64">
        <v>27</v>
      </c>
      <c r="AM90" s="64">
        <v>18</v>
      </c>
      <c r="AN90" s="64">
        <v>6</v>
      </c>
      <c r="AO90" s="64">
        <v>0</v>
      </c>
      <c r="AP90" s="64">
        <v>6.5</v>
      </c>
      <c r="AQ90" s="64"/>
      <c r="AR90" s="64"/>
      <c r="AS90" s="64"/>
      <c r="AT90" s="64"/>
      <c r="AU90" s="64"/>
      <c r="AV90" s="65" t="s">
        <v>77</v>
      </c>
      <c r="AW90" s="64"/>
      <c r="AX90" s="64"/>
      <c r="AY90" s="64"/>
      <c r="AZ90" s="64"/>
      <c r="BA90" s="64"/>
      <c r="BB90" s="64"/>
      <c r="BC90" s="64">
        <v>2</v>
      </c>
      <c r="BD90" s="64">
        <v>3</v>
      </c>
      <c r="BE90" s="64">
        <v>6.2</v>
      </c>
      <c r="BF90" s="64">
        <v>4.9000000000000004</v>
      </c>
      <c r="BG90" s="64">
        <v>5.3</v>
      </c>
      <c r="BH90" s="64">
        <v>4.8</v>
      </c>
      <c r="BI90" s="64">
        <v>7.8</v>
      </c>
      <c r="BJ90" s="64">
        <v>5.2</v>
      </c>
      <c r="BK90" s="64">
        <v>4.5999999999999996</v>
      </c>
      <c r="BL90" s="65" t="s">
        <v>77</v>
      </c>
      <c r="BM90" s="64">
        <v>6.9</v>
      </c>
      <c r="BN90" s="64">
        <v>0</v>
      </c>
      <c r="BO90" s="65" t="s">
        <v>77</v>
      </c>
      <c r="BP90" s="64"/>
      <c r="BQ90" s="65" t="s">
        <v>77</v>
      </c>
      <c r="BR90" s="64"/>
      <c r="BS90" s="64"/>
      <c r="BT90" s="64"/>
      <c r="BU90" s="64"/>
      <c r="BV90" s="64">
        <v>5.5</v>
      </c>
      <c r="BW90" s="64">
        <v>5.8</v>
      </c>
      <c r="BX90" s="64"/>
      <c r="BY90" s="64"/>
      <c r="BZ90" s="64"/>
      <c r="CA90" s="65" t="s">
        <v>77</v>
      </c>
      <c r="CB90" s="64"/>
      <c r="CC90" s="64"/>
      <c r="CD90" s="64"/>
      <c r="CE90" s="64"/>
      <c r="CF90" s="64"/>
      <c r="CG90" s="64"/>
      <c r="CH90" s="64"/>
      <c r="CI90" s="64">
        <v>20</v>
      </c>
      <c r="CJ90" s="64">
        <v>39</v>
      </c>
      <c r="CK90" s="64">
        <v>0</v>
      </c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>
        <v>6.2</v>
      </c>
      <c r="CZ90" s="64"/>
      <c r="DA90" s="64">
        <v>1</v>
      </c>
      <c r="DB90" s="64">
        <v>23</v>
      </c>
      <c r="DC90" s="64"/>
      <c r="DD90" s="64"/>
      <c r="DE90" s="64"/>
      <c r="DF90" s="64">
        <v>0</v>
      </c>
      <c r="DG90" s="64">
        <v>4</v>
      </c>
      <c r="DH90" s="64">
        <v>50</v>
      </c>
      <c r="DI90" s="64">
        <v>87</v>
      </c>
      <c r="DJ90" s="64">
        <v>137</v>
      </c>
      <c r="DK90" s="64">
        <v>61</v>
      </c>
      <c r="DL90" s="64">
        <v>5.28</v>
      </c>
      <c r="DM90" s="64">
        <v>1.97</v>
      </c>
      <c r="DN90" s="62" t="s">
        <v>113</v>
      </c>
      <c r="DO90" s="13">
        <f t="shared" si="1"/>
        <v>80</v>
      </c>
    </row>
    <row r="91" spans="2:119" ht="27.75" customHeight="1">
      <c r="B91" s="61">
        <v>2220318688</v>
      </c>
      <c r="C91" s="62" t="s">
        <v>85</v>
      </c>
      <c r="D91" s="62" t="s">
        <v>102</v>
      </c>
      <c r="E91" s="62" t="s">
        <v>86</v>
      </c>
      <c r="F91" s="63">
        <v>36079</v>
      </c>
      <c r="G91" s="62" t="s">
        <v>5</v>
      </c>
      <c r="H91" s="62" t="s">
        <v>144</v>
      </c>
      <c r="I91" s="64">
        <v>5.0999999999999996</v>
      </c>
      <c r="J91" s="64">
        <v>7.7</v>
      </c>
      <c r="K91" s="64">
        <v>6.1</v>
      </c>
      <c r="L91" s="64">
        <v>5.6</v>
      </c>
      <c r="M91" s="64"/>
      <c r="N91" s="64">
        <v>4.0999999999999996</v>
      </c>
      <c r="O91" s="64"/>
      <c r="P91" s="64">
        <v>4</v>
      </c>
      <c r="Q91" s="64"/>
      <c r="R91" s="64">
        <v>5.4</v>
      </c>
      <c r="S91" s="64"/>
      <c r="T91" s="65" t="s">
        <v>77</v>
      </c>
      <c r="U91" s="64"/>
      <c r="V91" s="64"/>
      <c r="W91" s="64"/>
      <c r="X91" s="64">
        <v>6</v>
      </c>
      <c r="Y91" s="64">
        <v>7.1</v>
      </c>
      <c r="Z91" s="64">
        <v>5.8</v>
      </c>
      <c r="AA91" s="64">
        <v>8.9</v>
      </c>
      <c r="AB91" s="64"/>
      <c r="AC91" s="64"/>
      <c r="AD91" s="64">
        <v>8.6999999999999993</v>
      </c>
      <c r="AE91" s="64"/>
      <c r="AF91" s="64">
        <v>9.5</v>
      </c>
      <c r="AG91" s="64">
        <v>9.1999999999999993</v>
      </c>
      <c r="AH91" s="64"/>
      <c r="AI91" s="64">
        <v>5.6</v>
      </c>
      <c r="AJ91" s="64">
        <v>6.9</v>
      </c>
      <c r="AK91" s="65" t="s">
        <v>77</v>
      </c>
      <c r="AL91" s="64">
        <v>34</v>
      </c>
      <c r="AM91" s="64">
        <v>11</v>
      </c>
      <c r="AN91" s="64">
        <v>5.0999999999999996</v>
      </c>
      <c r="AO91" s="64">
        <v>5.2</v>
      </c>
      <c r="AP91" s="64"/>
      <c r="AQ91" s="64"/>
      <c r="AR91" s="64">
        <v>0</v>
      </c>
      <c r="AS91" s="64"/>
      <c r="AT91" s="64"/>
      <c r="AU91" s="64"/>
      <c r="AV91" s="65" t="s">
        <v>77</v>
      </c>
      <c r="AW91" s="64"/>
      <c r="AX91" s="64"/>
      <c r="AY91" s="64"/>
      <c r="AZ91" s="64"/>
      <c r="BA91" s="64"/>
      <c r="BB91" s="64"/>
      <c r="BC91" s="64">
        <v>2</v>
      </c>
      <c r="BD91" s="64">
        <v>3</v>
      </c>
      <c r="BE91" s="64">
        <v>7.8</v>
      </c>
      <c r="BF91" s="64">
        <v>7.3</v>
      </c>
      <c r="BG91" s="64">
        <v>5.0999999999999996</v>
      </c>
      <c r="BH91" s="64">
        <v>5.9</v>
      </c>
      <c r="BI91" s="64">
        <v>7.6</v>
      </c>
      <c r="BJ91" s="64">
        <v>6.8</v>
      </c>
      <c r="BK91" s="64">
        <v>7.4</v>
      </c>
      <c r="BL91" s="64">
        <v>8.4</v>
      </c>
      <c r="BM91" s="64">
        <v>7.7</v>
      </c>
      <c r="BN91" s="64">
        <v>6</v>
      </c>
      <c r="BO91" s="65" t="s">
        <v>77</v>
      </c>
      <c r="BP91" s="64">
        <v>6.3</v>
      </c>
      <c r="BQ91" s="65" t="s">
        <v>77</v>
      </c>
      <c r="BR91" s="65" t="s">
        <v>77</v>
      </c>
      <c r="BS91" s="64"/>
      <c r="BT91" s="65" t="s">
        <v>77</v>
      </c>
      <c r="BU91" s="64"/>
      <c r="BV91" s="64">
        <v>7.2</v>
      </c>
      <c r="BW91" s="64">
        <v>5.6</v>
      </c>
      <c r="BX91" s="64"/>
      <c r="BY91" s="64"/>
      <c r="BZ91" s="64"/>
      <c r="CA91" s="64">
        <v>6.9</v>
      </c>
      <c r="CB91" s="65" t="s">
        <v>77</v>
      </c>
      <c r="CC91" s="64"/>
      <c r="CD91" s="64"/>
      <c r="CE91" s="64"/>
      <c r="CF91" s="64"/>
      <c r="CG91" s="64">
        <v>7</v>
      </c>
      <c r="CH91" s="64">
        <v>8.1</v>
      </c>
      <c r="CI91" s="64">
        <v>33</v>
      </c>
      <c r="CJ91" s="64">
        <v>26</v>
      </c>
      <c r="CK91" s="64">
        <v>7.4</v>
      </c>
      <c r="CL91" s="64">
        <v>6.1</v>
      </c>
      <c r="CM91" s="64"/>
      <c r="CN91" s="64"/>
      <c r="CO91" s="65" t="s">
        <v>77</v>
      </c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>
        <v>4</v>
      </c>
      <c r="DB91" s="64">
        <v>20</v>
      </c>
      <c r="DC91" s="64"/>
      <c r="DD91" s="64"/>
      <c r="DE91" s="64"/>
      <c r="DF91" s="64">
        <v>0</v>
      </c>
      <c r="DG91" s="64">
        <v>4</v>
      </c>
      <c r="DH91" s="64">
        <v>73</v>
      </c>
      <c r="DI91" s="64">
        <v>64</v>
      </c>
      <c r="DJ91" s="64">
        <v>137</v>
      </c>
      <c r="DK91" s="64">
        <v>76</v>
      </c>
      <c r="DL91" s="64">
        <v>6.4</v>
      </c>
      <c r="DM91" s="64">
        <v>2.52</v>
      </c>
      <c r="DN91" s="62"/>
      <c r="DO91" s="13">
        <f t="shared" si="1"/>
        <v>57</v>
      </c>
    </row>
    <row r="92" spans="2:119" ht="27.75" customHeight="1">
      <c r="B92" s="61">
        <v>2220323978</v>
      </c>
      <c r="C92" s="62" t="s">
        <v>3</v>
      </c>
      <c r="D92" s="62" t="s">
        <v>97</v>
      </c>
      <c r="E92" s="62" t="s">
        <v>86</v>
      </c>
      <c r="F92" s="63">
        <v>36119</v>
      </c>
      <c r="G92" s="62" t="s">
        <v>5</v>
      </c>
      <c r="H92" s="62" t="s">
        <v>144</v>
      </c>
      <c r="I92" s="64">
        <v>8.6</v>
      </c>
      <c r="J92" s="64">
        <v>8.8000000000000007</v>
      </c>
      <c r="K92" s="64">
        <v>8.4</v>
      </c>
      <c r="L92" s="64">
        <v>6.4</v>
      </c>
      <c r="M92" s="64"/>
      <c r="N92" s="64">
        <v>7.6</v>
      </c>
      <c r="O92" s="64"/>
      <c r="P92" s="64">
        <v>4.7</v>
      </c>
      <c r="Q92" s="64"/>
      <c r="R92" s="64">
        <v>7</v>
      </c>
      <c r="S92" s="64"/>
      <c r="T92" s="65" t="s">
        <v>77</v>
      </c>
      <c r="U92" s="64"/>
      <c r="V92" s="64"/>
      <c r="W92" s="64"/>
      <c r="X92" s="64">
        <v>9</v>
      </c>
      <c r="Y92" s="64">
        <v>0</v>
      </c>
      <c r="Z92" s="64">
        <v>7.1</v>
      </c>
      <c r="AA92" s="64"/>
      <c r="AB92" s="64">
        <v>7.5</v>
      </c>
      <c r="AC92" s="64"/>
      <c r="AD92" s="64">
        <v>6.3</v>
      </c>
      <c r="AE92" s="65" t="s">
        <v>77</v>
      </c>
      <c r="AF92" s="64">
        <v>9.3000000000000007</v>
      </c>
      <c r="AG92" s="64">
        <v>8.6999999999999993</v>
      </c>
      <c r="AH92" s="64"/>
      <c r="AI92" s="65" t="s">
        <v>77</v>
      </c>
      <c r="AJ92" s="64"/>
      <c r="AK92" s="64"/>
      <c r="AL92" s="64">
        <v>26</v>
      </c>
      <c r="AM92" s="64">
        <v>19</v>
      </c>
      <c r="AN92" s="64">
        <v>5.8</v>
      </c>
      <c r="AO92" s="64">
        <v>5.5</v>
      </c>
      <c r="AP92" s="64"/>
      <c r="AQ92" s="64"/>
      <c r="AR92" s="64"/>
      <c r="AS92" s="64"/>
      <c r="AT92" s="64">
        <v>5.8</v>
      </c>
      <c r="AU92" s="64"/>
      <c r="AV92" s="64"/>
      <c r="AW92" s="64"/>
      <c r="AX92" s="64"/>
      <c r="AY92" s="64"/>
      <c r="AZ92" s="65" t="s">
        <v>77</v>
      </c>
      <c r="BA92" s="64"/>
      <c r="BB92" s="64"/>
      <c r="BC92" s="64">
        <v>3</v>
      </c>
      <c r="BD92" s="64">
        <v>2</v>
      </c>
      <c r="BE92" s="64">
        <v>7.2</v>
      </c>
      <c r="BF92" s="64">
        <v>6.4</v>
      </c>
      <c r="BG92" s="64">
        <v>4.9000000000000004</v>
      </c>
      <c r="BH92" s="64">
        <v>6.6</v>
      </c>
      <c r="BI92" s="64">
        <v>6.9</v>
      </c>
      <c r="BJ92" s="64">
        <v>5.6</v>
      </c>
      <c r="BK92" s="64">
        <v>6.4</v>
      </c>
      <c r="BL92" s="64">
        <v>6.5</v>
      </c>
      <c r="BM92" s="64">
        <v>7.7</v>
      </c>
      <c r="BN92" s="64">
        <v>5.4</v>
      </c>
      <c r="BO92" s="64">
        <v>6.8</v>
      </c>
      <c r="BP92" s="64">
        <v>6.4</v>
      </c>
      <c r="BQ92" s="64">
        <v>6.7</v>
      </c>
      <c r="BR92" s="65" t="s">
        <v>77</v>
      </c>
      <c r="BS92" s="64"/>
      <c r="BT92" s="64"/>
      <c r="BU92" s="64"/>
      <c r="BV92" s="64">
        <v>6</v>
      </c>
      <c r="BW92" s="64">
        <v>6.3</v>
      </c>
      <c r="BX92" s="64"/>
      <c r="BY92" s="64"/>
      <c r="BZ92" s="64"/>
      <c r="CA92" s="65" t="s">
        <v>77</v>
      </c>
      <c r="CB92" s="64">
        <v>0</v>
      </c>
      <c r="CC92" s="64"/>
      <c r="CD92" s="64"/>
      <c r="CE92" s="65" t="s">
        <v>77</v>
      </c>
      <c r="CF92" s="64"/>
      <c r="CG92" s="64">
        <v>5.3</v>
      </c>
      <c r="CH92" s="64">
        <v>8.1</v>
      </c>
      <c r="CI92" s="64">
        <v>34</v>
      </c>
      <c r="CJ92" s="64">
        <v>25</v>
      </c>
      <c r="CK92" s="64">
        <v>5.7</v>
      </c>
      <c r="CL92" s="64">
        <v>9.1</v>
      </c>
      <c r="CM92" s="64"/>
      <c r="CN92" s="64"/>
      <c r="CO92" s="64">
        <v>7.2</v>
      </c>
      <c r="CP92" s="65" t="s">
        <v>77</v>
      </c>
      <c r="CQ92" s="64"/>
      <c r="CR92" s="64"/>
      <c r="CS92" s="65" t="s">
        <v>77</v>
      </c>
      <c r="CT92" s="64"/>
      <c r="CU92" s="64"/>
      <c r="CV92" s="64"/>
      <c r="CW92" s="64"/>
      <c r="CX92" s="64"/>
      <c r="CY92" s="64"/>
      <c r="CZ92" s="64"/>
      <c r="DA92" s="64">
        <v>7</v>
      </c>
      <c r="DB92" s="64">
        <v>17</v>
      </c>
      <c r="DC92" s="64"/>
      <c r="DD92" s="64"/>
      <c r="DE92" s="64"/>
      <c r="DF92" s="64">
        <v>0</v>
      </c>
      <c r="DG92" s="64">
        <v>4</v>
      </c>
      <c r="DH92" s="64">
        <v>70</v>
      </c>
      <c r="DI92" s="64">
        <v>67</v>
      </c>
      <c r="DJ92" s="64">
        <v>137</v>
      </c>
      <c r="DK92" s="64">
        <v>76</v>
      </c>
      <c r="DL92" s="64">
        <v>6.35</v>
      </c>
      <c r="DM92" s="64">
        <v>2.56</v>
      </c>
      <c r="DN92" s="62"/>
      <c r="DO92" s="13">
        <f t="shared" si="1"/>
        <v>61</v>
      </c>
    </row>
    <row r="93" spans="2:119" ht="27.75" customHeight="1">
      <c r="B93" s="61">
        <v>2220324009</v>
      </c>
      <c r="C93" s="62" t="s">
        <v>87</v>
      </c>
      <c r="D93" s="62" t="s">
        <v>126</v>
      </c>
      <c r="E93" s="62" t="s">
        <v>86</v>
      </c>
      <c r="F93" s="63">
        <v>35959</v>
      </c>
      <c r="G93" s="62" t="s">
        <v>5</v>
      </c>
      <c r="H93" s="62" t="s">
        <v>146</v>
      </c>
      <c r="I93" s="64">
        <v>0</v>
      </c>
      <c r="J93" s="64">
        <v>7.4</v>
      </c>
      <c r="K93" s="64">
        <v>8.3000000000000007</v>
      </c>
      <c r="L93" s="64">
        <v>5.0999999999999996</v>
      </c>
      <c r="M93" s="64"/>
      <c r="N93" s="64">
        <v>0</v>
      </c>
      <c r="O93" s="64"/>
      <c r="P93" s="64"/>
      <c r="Q93" s="64"/>
      <c r="R93" s="64"/>
      <c r="S93" s="64"/>
      <c r="T93" s="64"/>
      <c r="U93" s="64"/>
      <c r="V93" s="64"/>
      <c r="W93" s="64"/>
      <c r="X93" s="64">
        <v>7.1</v>
      </c>
      <c r="Y93" s="65" t="s">
        <v>77</v>
      </c>
      <c r="Z93" s="64">
        <v>0</v>
      </c>
      <c r="AA93" s="64"/>
      <c r="AB93" s="64">
        <v>7.9</v>
      </c>
      <c r="AC93" s="64"/>
      <c r="AD93" s="65" t="s">
        <v>77</v>
      </c>
      <c r="AE93" s="64"/>
      <c r="AF93" s="64">
        <v>8.6</v>
      </c>
      <c r="AG93" s="64">
        <v>5.7</v>
      </c>
      <c r="AH93" s="64"/>
      <c r="AI93" s="64">
        <v>4.8</v>
      </c>
      <c r="AJ93" s="64">
        <v>0</v>
      </c>
      <c r="AK93" s="64"/>
      <c r="AL93" s="64">
        <v>15</v>
      </c>
      <c r="AM93" s="64">
        <v>30</v>
      </c>
      <c r="AN93" s="64">
        <v>4.0999999999999996</v>
      </c>
      <c r="AO93" s="64">
        <v>0</v>
      </c>
      <c r="AP93" s="65" t="s">
        <v>77</v>
      </c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>
        <v>1</v>
      </c>
      <c r="BD93" s="64">
        <v>4</v>
      </c>
      <c r="BE93" s="64">
        <v>7.9</v>
      </c>
      <c r="BF93" s="64">
        <v>7.9</v>
      </c>
      <c r="BG93" s="64">
        <v>4.5</v>
      </c>
      <c r="BH93" s="64">
        <v>6.4</v>
      </c>
      <c r="BI93" s="64">
        <v>6.3</v>
      </c>
      <c r="BJ93" s="64">
        <v>7.4</v>
      </c>
      <c r="BK93" s="64"/>
      <c r="BL93" s="64">
        <v>8.1</v>
      </c>
      <c r="BM93" s="64">
        <v>8</v>
      </c>
      <c r="BN93" s="64"/>
      <c r="BO93" s="64"/>
      <c r="BP93" s="64"/>
      <c r="BQ93" s="64"/>
      <c r="BR93" s="64"/>
      <c r="BS93" s="64"/>
      <c r="BT93" s="64"/>
      <c r="BU93" s="64"/>
      <c r="BV93" s="64">
        <v>6.4</v>
      </c>
      <c r="BW93" s="64">
        <v>6.9</v>
      </c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>
        <v>6.8</v>
      </c>
      <c r="CI93" s="64">
        <v>21</v>
      </c>
      <c r="CJ93" s="64">
        <v>38</v>
      </c>
      <c r="CK93" s="64">
        <v>5.0999999999999996</v>
      </c>
      <c r="CL93" s="64">
        <v>5.6</v>
      </c>
      <c r="CM93" s="64">
        <v>0</v>
      </c>
      <c r="CN93" s="64"/>
      <c r="CO93" s="64"/>
      <c r="CP93" s="64"/>
      <c r="CQ93" s="64">
        <v>0</v>
      </c>
      <c r="CR93" s="64"/>
      <c r="CS93" s="64"/>
      <c r="CT93" s="64"/>
      <c r="CU93" s="64"/>
      <c r="CV93" s="64"/>
      <c r="CW93" s="64"/>
      <c r="CX93" s="64"/>
      <c r="CY93" s="64"/>
      <c r="CZ93" s="64">
        <v>7.4</v>
      </c>
      <c r="DA93" s="64">
        <v>5</v>
      </c>
      <c r="DB93" s="64">
        <v>19</v>
      </c>
      <c r="DC93" s="64"/>
      <c r="DD93" s="64"/>
      <c r="DE93" s="64"/>
      <c r="DF93" s="64">
        <v>0</v>
      </c>
      <c r="DG93" s="64">
        <v>4</v>
      </c>
      <c r="DH93" s="64">
        <v>42</v>
      </c>
      <c r="DI93" s="64">
        <v>95</v>
      </c>
      <c r="DJ93" s="64">
        <v>137</v>
      </c>
      <c r="DK93" s="64">
        <v>58</v>
      </c>
      <c r="DL93" s="64">
        <v>5.15</v>
      </c>
      <c r="DM93" s="64">
        <v>1.95</v>
      </c>
      <c r="DN93" s="62"/>
      <c r="DO93" s="13">
        <f t="shared" si="1"/>
        <v>87</v>
      </c>
    </row>
    <row r="94" spans="2:119" ht="27.75" customHeight="1">
      <c r="B94" s="61">
        <v>2220326443</v>
      </c>
      <c r="C94" s="62" t="s">
        <v>8</v>
      </c>
      <c r="D94" s="62" t="s">
        <v>102</v>
      </c>
      <c r="E94" s="62" t="s">
        <v>86</v>
      </c>
      <c r="F94" s="63">
        <v>36096</v>
      </c>
      <c r="G94" s="62" t="s">
        <v>5</v>
      </c>
      <c r="H94" s="62" t="s">
        <v>144</v>
      </c>
      <c r="I94" s="64">
        <v>7.9</v>
      </c>
      <c r="J94" s="64">
        <v>8.1999999999999993</v>
      </c>
      <c r="K94" s="65" t="s">
        <v>77</v>
      </c>
      <c r="L94" s="64">
        <v>9.6</v>
      </c>
      <c r="M94" s="64"/>
      <c r="N94" s="64">
        <v>7</v>
      </c>
      <c r="O94" s="64"/>
      <c r="P94" s="64">
        <v>6.3</v>
      </c>
      <c r="Q94" s="64"/>
      <c r="R94" s="64">
        <v>7</v>
      </c>
      <c r="S94" s="64"/>
      <c r="T94" s="65" t="s">
        <v>77</v>
      </c>
      <c r="U94" s="64"/>
      <c r="V94" s="64"/>
      <c r="W94" s="64"/>
      <c r="X94" s="64">
        <v>7.1</v>
      </c>
      <c r="Y94" s="64">
        <v>7.1</v>
      </c>
      <c r="Z94" s="64">
        <v>6.1</v>
      </c>
      <c r="AA94" s="64">
        <v>7.3</v>
      </c>
      <c r="AB94" s="64"/>
      <c r="AC94" s="64"/>
      <c r="AD94" s="64">
        <v>5.7</v>
      </c>
      <c r="AE94" s="64"/>
      <c r="AF94" s="64">
        <v>9.5</v>
      </c>
      <c r="AG94" s="64">
        <v>9.8000000000000007</v>
      </c>
      <c r="AH94" s="64"/>
      <c r="AI94" s="64">
        <v>6.8</v>
      </c>
      <c r="AJ94" s="65" t="s">
        <v>77</v>
      </c>
      <c r="AK94" s="65" t="s">
        <v>77</v>
      </c>
      <c r="AL94" s="64">
        <v>29</v>
      </c>
      <c r="AM94" s="64">
        <v>16</v>
      </c>
      <c r="AN94" s="64">
        <v>6.6</v>
      </c>
      <c r="AO94" s="64">
        <v>6.4</v>
      </c>
      <c r="AP94" s="64">
        <v>9</v>
      </c>
      <c r="AQ94" s="64"/>
      <c r="AR94" s="64"/>
      <c r="AS94" s="64"/>
      <c r="AT94" s="64"/>
      <c r="AU94" s="64"/>
      <c r="AV94" s="65" t="s">
        <v>77</v>
      </c>
      <c r="AW94" s="64"/>
      <c r="AX94" s="64"/>
      <c r="AY94" s="64"/>
      <c r="AZ94" s="64"/>
      <c r="BA94" s="64"/>
      <c r="BB94" s="64"/>
      <c r="BC94" s="64">
        <v>3</v>
      </c>
      <c r="BD94" s="64">
        <v>2</v>
      </c>
      <c r="BE94" s="64">
        <v>7.9</v>
      </c>
      <c r="BF94" s="64">
        <v>6.3</v>
      </c>
      <c r="BG94" s="64">
        <v>5.0999999999999996</v>
      </c>
      <c r="BH94" s="64">
        <v>6.4</v>
      </c>
      <c r="BI94" s="64">
        <v>6.4</v>
      </c>
      <c r="BJ94" s="64">
        <v>5</v>
      </c>
      <c r="BK94" s="64">
        <v>4.8</v>
      </c>
      <c r="BL94" s="64">
        <v>8.8000000000000007</v>
      </c>
      <c r="BM94" s="64">
        <v>6.7</v>
      </c>
      <c r="BN94" s="65" t="s">
        <v>77</v>
      </c>
      <c r="BO94" s="65" t="s">
        <v>77</v>
      </c>
      <c r="BP94" s="64">
        <v>4.0999999999999996</v>
      </c>
      <c r="BQ94" s="65" t="s">
        <v>77</v>
      </c>
      <c r="BR94" s="64"/>
      <c r="BS94" s="64"/>
      <c r="BT94" s="64"/>
      <c r="BU94" s="64"/>
      <c r="BV94" s="64">
        <v>5.7</v>
      </c>
      <c r="BW94" s="64">
        <v>6.4</v>
      </c>
      <c r="BX94" s="64"/>
      <c r="BY94" s="64"/>
      <c r="BZ94" s="64"/>
      <c r="CA94" s="64">
        <v>0</v>
      </c>
      <c r="CB94" s="64"/>
      <c r="CC94" s="64"/>
      <c r="CD94" s="64"/>
      <c r="CE94" s="64"/>
      <c r="CF94" s="64"/>
      <c r="CG94" s="64"/>
      <c r="CH94" s="64">
        <v>5.0999999999999996</v>
      </c>
      <c r="CI94" s="64">
        <v>25</v>
      </c>
      <c r="CJ94" s="64">
        <v>34</v>
      </c>
      <c r="CK94" s="64">
        <v>6.8</v>
      </c>
      <c r="CL94" s="64">
        <v>6.2</v>
      </c>
      <c r="CM94" s="65" t="s">
        <v>77</v>
      </c>
      <c r="CN94" s="64"/>
      <c r="CO94" s="64">
        <v>6.2</v>
      </c>
      <c r="CP94" s="64"/>
      <c r="CQ94" s="64"/>
      <c r="CR94" s="64"/>
      <c r="CS94" s="64">
        <v>7.3</v>
      </c>
      <c r="CT94" s="64"/>
      <c r="CU94" s="64"/>
      <c r="CV94" s="64"/>
      <c r="CW94" s="64"/>
      <c r="CX94" s="64"/>
      <c r="CY94" s="64"/>
      <c r="CZ94" s="64"/>
      <c r="DA94" s="64">
        <v>9</v>
      </c>
      <c r="DB94" s="64">
        <v>15</v>
      </c>
      <c r="DC94" s="64"/>
      <c r="DD94" s="64"/>
      <c r="DE94" s="64"/>
      <c r="DF94" s="64">
        <v>0</v>
      </c>
      <c r="DG94" s="64">
        <v>4</v>
      </c>
      <c r="DH94" s="64">
        <v>66</v>
      </c>
      <c r="DI94" s="64">
        <v>71</v>
      </c>
      <c r="DJ94" s="64">
        <v>137</v>
      </c>
      <c r="DK94" s="64">
        <v>73</v>
      </c>
      <c r="DL94" s="64">
        <v>6.31</v>
      </c>
      <c r="DM94" s="64">
        <v>2.37</v>
      </c>
      <c r="DN94" s="62"/>
      <c r="DO94" s="13">
        <f t="shared" si="1"/>
        <v>65</v>
      </c>
    </row>
    <row r="95" spans="2:119" ht="27.75" customHeight="1">
      <c r="B95" s="61">
        <v>2220328346</v>
      </c>
      <c r="C95" s="62" t="s">
        <v>1</v>
      </c>
      <c r="D95" s="62" t="s">
        <v>102</v>
      </c>
      <c r="E95" s="62" t="s">
        <v>86</v>
      </c>
      <c r="F95" s="63">
        <v>36029</v>
      </c>
      <c r="G95" s="62" t="s">
        <v>5</v>
      </c>
      <c r="H95" s="62" t="s">
        <v>144</v>
      </c>
      <c r="I95" s="64">
        <v>7.2</v>
      </c>
      <c r="J95" s="64">
        <v>8.3000000000000007</v>
      </c>
      <c r="K95" s="64">
        <v>6</v>
      </c>
      <c r="L95" s="64">
        <v>7</v>
      </c>
      <c r="M95" s="64"/>
      <c r="N95" s="64">
        <v>5.3</v>
      </c>
      <c r="O95" s="64"/>
      <c r="P95" s="64">
        <v>5.5</v>
      </c>
      <c r="Q95" s="64"/>
      <c r="R95" s="64">
        <v>5.9</v>
      </c>
      <c r="S95" s="64"/>
      <c r="T95" s="65" t="s">
        <v>77</v>
      </c>
      <c r="U95" s="64"/>
      <c r="V95" s="64"/>
      <c r="W95" s="64"/>
      <c r="X95" s="64">
        <v>6.7</v>
      </c>
      <c r="Y95" s="64">
        <v>6.6</v>
      </c>
      <c r="Z95" s="64">
        <v>8.6999999999999993</v>
      </c>
      <c r="AA95" s="64"/>
      <c r="AB95" s="64">
        <v>7.7</v>
      </c>
      <c r="AC95" s="64"/>
      <c r="AD95" s="64">
        <v>9.1999999999999993</v>
      </c>
      <c r="AE95" s="65" t="s">
        <v>77</v>
      </c>
      <c r="AF95" s="64">
        <v>9</v>
      </c>
      <c r="AG95" s="64">
        <v>8.9</v>
      </c>
      <c r="AH95" s="64"/>
      <c r="AI95" s="64">
        <v>6</v>
      </c>
      <c r="AJ95" s="65" t="s">
        <v>77</v>
      </c>
      <c r="AK95" s="64">
        <v>8.6</v>
      </c>
      <c r="AL95" s="64">
        <v>33</v>
      </c>
      <c r="AM95" s="64">
        <v>12</v>
      </c>
      <c r="AN95" s="64">
        <v>5.6</v>
      </c>
      <c r="AO95" s="64">
        <v>6.4</v>
      </c>
      <c r="AP95" s="64">
        <v>9.1999999999999993</v>
      </c>
      <c r="AQ95" s="64"/>
      <c r="AR95" s="64"/>
      <c r="AS95" s="64"/>
      <c r="AT95" s="64"/>
      <c r="AU95" s="64"/>
      <c r="AV95" s="64"/>
      <c r="AW95" s="64"/>
      <c r="AX95" s="64"/>
      <c r="AY95" s="64"/>
      <c r="AZ95" s="65" t="s">
        <v>77</v>
      </c>
      <c r="BA95" s="64"/>
      <c r="BB95" s="64"/>
      <c r="BC95" s="64">
        <v>3</v>
      </c>
      <c r="BD95" s="64">
        <v>2</v>
      </c>
      <c r="BE95" s="64">
        <v>7.1</v>
      </c>
      <c r="BF95" s="64">
        <v>6.2</v>
      </c>
      <c r="BG95" s="64">
        <v>6</v>
      </c>
      <c r="BH95" s="64">
        <v>6.8</v>
      </c>
      <c r="BI95" s="64">
        <v>5.9</v>
      </c>
      <c r="BJ95" s="64">
        <v>7.2</v>
      </c>
      <c r="BK95" s="64">
        <v>5.8</v>
      </c>
      <c r="BL95" s="64">
        <v>7.1</v>
      </c>
      <c r="BM95" s="64">
        <v>8.1</v>
      </c>
      <c r="BN95" s="65" t="s">
        <v>77</v>
      </c>
      <c r="BO95" s="65" t="s">
        <v>77</v>
      </c>
      <c r="BP95" s="64">
        <v>6.6</v>
      </c>
      <c r="BQ95" s="64">
        <v>7.4</v>
      </c>
      <c r="BR95" s="64"/>
      <c r="BS95" s="64"/>
      <c r="BT95" s="65" t="s">
        <v>77</v>
      </c>
      <c r="BU95" s="64"/>
      <c r="BV95" s="64">
        <v>6</v>
      </c>
      <c r="BW95" s="64">
        <v>5.9</v>
      </c>
      <c r="BX95" s="64">
        <v>6.4</v>
      </c>
      <c r="BY95" s="64"/>
      <c r="BZ95" s="64"/>
      <c r="CA95" s="65" t="s">
        <v>77</v>
      </c>
      <c r="CB95" s="64"/>
      <c r="CC95" s="64"/>
      <c r="CD95" s="64"/>
      <c r="CE95" s="64"/>
      <c r="CF95" s="64"/>
      <c r="CG95" s="65" t="s">
        <v>77</v>
      </c>
      <c r="CH95" s="64">
        <v>8.3000000000000007</v>
      </c>
      <c r="CI95" s="64">
        <v>29</v>
      </c>
      <c r="CJ95" s="64">
        <v>30</v>
      </c>
      <c r="CK95" s="64">
        <v>4.5999999999999996</v>
      </c>
      <c r="CL95" s="64">
        <v>6.1</v>
      </c>
      <c r="CM95" s="64">
        <v>7.8</v>
      </c>
      <c r="CN95" s="64"/>
      <c r="CO95" s="64"/>
      <c r="CP95" s="64">
        <v>7.4</v>
      </c>
      <c r="CQ95" s="64"/>
      <c r="CR95" s="64"/>
      <c r="CS95" s="64">
        <v>7.7</v>
      </c>
      <c r="CT95" s="64"/>
      <c r="CU95" s="64"/>
      <c r="CV95" s="64"/>
      <c r="CW95" s="64"/>
      <c r="CX95" s="64"/>
      <c r="CY95" s="64"/>
      <c r="CZ95" s="64"/>
      <c r="DA95" s="64">
        <v>12</v>
      </c>
      <c r="DB95" s="64">
        <v>12</v>
      </c>
      <c r="DC95" s="64"/>
      <c r="DD95" s="64"/>
      <c r="DE95" s="64"/>
      <c r="DF95" s="64">
        <v>0</v>
      </c>
      <c r="DG95" s="64">
        <v>4</v>
      </c>
      <c r="DH95" s="64">
        <v>77</v>
      </c>
      <c r="DI95" s="64">
        <v>60</v>
      </c>
      <c r="DJ95" s="64">
        <v>137</v>
      </c>
      <c r="DK95" s="64">
        <v>77</v>
      </c>
      <c r="DL95" s="64">
        <v>6.93</v>
      </c>
      <c r="DM95" s="64">
        <v>2.81</v>
      </c>
      <c r="DN95" s="62"/>
      <c r="DO95" s="13">
        <f t="shared" si="1"/>
        <v>54</v>
      </c>
    </row>
    <row r="96" spans="2:119" ht="27.75" customHeight="1">
      <c r="B96" s="61">
        <v>2220326444</v>
      </c>
      <c r="C96" s="62" t="s">
        <v>3</v>
      </c>
      <c r="D96" s="62" t="s">
        <v>355</v>
      </c>
      <c r="E96" s="62" t="s">
        <v>281</v>
      </c>
      <c r="F96" s="63">
        <v>36059</v>
      </c>
      <c r="G96" s="62" t="s">
        <v>5</v>
      </c>
      <c r="H96" s="62" t="s">
        <v>144</v>
      </c>
      <c r="I96" s="64">
        <v>5.3</v>
      </c>
      <c r="J96" s="64">
        <v>8.1</v>
      </c>
      <c r="K96" s="64"/>
      <c r="L96" s="64">
        <v>4.2</v>
      </c>
      <c r="M96" s="64"/>
      <c r="N96" s="64">
        <v>4.8</v>
      </c>
      <c r="O96" s="64"/>
      <c r="P96" s="65" t="s">
        <v>77</v>
      </c>
      <c r="Q96" s="64"/>
      <c r="R96" s="64"/>
      <c r="S96" s="64"/>
      <c r="T96" s="64"/>
      <c r="U96" s="64"/>
      <c r="V96" s="64"/>
      <c r="W96" s="64"/>
      <c r="X96" s="64">
        <v>5</v>
      </c>
      <c r="Y96" s="65" t="s">
        <v>77</v>
      </c>
      <c r="Z96" s="64">
        <v>5.9</v>
      </c>
      <c r="AA96" s="64"/>
      <c r="AB96" s="64">
        <v>6.6</v>
      </c>
      <c r="AC96" s="64"/>
      <c r="AD96" s="64">
        <v>7.5</v>
      </c>
      <c r="AE96" s="65" t="s">
        <v>77</v>
      </c>
      <c r="AF96" s="64">
        <v>9.4</v>
      </c>
      <c r="AG96" s="64">
        <v>7.4</v>
      </c>
      <c r="AH96" s="65" t="s">
        <v>77</v>
      </c>
      <c r="AI96" s="64">
        <v>0</v>
      </c>
      <c r="AJ96" s="64"/>
      <c r="AK96" s="65" t="s">
        <v>77</v>
      </c>
      <c r="AL96" s="64">
        <v>20</v>
      </c>
      <c r="AM96" s="64">
        <v>25</v>
      </c>
      <c r="AN96" s="64">
        <v>7.3</v>
      </c>
      <c r="AO96" s="64">
        <v>7.9</v>
      </c>
      <c r="AP96" s="64">
        <v>7.1</v>
      </c>
      <c r="AQ96" s="64"/>
      <c r="AR96" s="64"/>
      <c r="AS96" s="64"/>
      <c r="AT96" s="64"/>
      <c r="AU96" s="64"/>
      <c r="AV96" s="65" t="s">
        <v>77</v>
      </c>
      <c r="AW96" s="64"/>
      <c r="AX96" s="64"/>
      <c r="AY96" s="64"/>
      <c r="AZ96" s="64"/>
      <c r="BA96" s="64"/>
      <c r="BB96" s="64"/>
      <c r="BC96" s="64">
        <v>3</v>
      </c>
      <c r="BD96" s="64">
        <v>2</v>
      </c>
      <c r="BE96" s="64">
        <v>7.5</v>
      </c>
      <c r="BF96" s="64">
        <v>6.5</v>
      </c>
      <c r="BG96" s="64">
        <v>4.9000000000000004</v>
      </c>
      <c r="BH96" s="64">
        <v>4</v>
      </c>
      <c r="BI96" s="64">
        <v>6.1</v>
      </c>
      <c r="BJ96" s="64">
        <v>4.3</v>
      </c>
      <c r="BK96" s="64">
        <v>4.0999999999999996</v>
      </c>
      <c r="BL96" s="64">
        <v>5.4</v>
      </c>
      <c r="BM96" s="65" t="s">
        <v>77</v>
      </c>
      <c r="BN96" s="65" t="s">
        <v>77</v>
      </c>
      <c r="BO96" s="64"/>
      <c r="BP96" s="64"/>
      <c r="BQ96" s="64"/>
      <c r="BR96" s="64"/>
      <c r="BS96" s="64"/>
      <c r="BT96" s="64"/>
      <c r="BU96" s="64"/>
      <c r="BV96" s="64">
        <v>4.4000000000000004</v>
      </c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>
        <v>18</v>
      </c>
      <c r="CJ96" s="64">
        <v>41</v>
      </c>
      <c r="CK96" s="64"/>
      <c r="CL96" s="64">
        <v>4.4000000000000004</v>
      </c>
      <c r="CM96" s="65" t="s">
        <v>77</v>
      </c>
      <c r="CN96" s="64"/>
      <c r="CO96" s="64">
        <v>4.5999999999999996</v>
      </c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>
        <v>5</v>
      </c>
      <c r="DB96" s="64">
        <v>19</v>
      </c>
      <c r="DC96" s="64"/>
      <c r="DD96" s="64"/>
      <c r="DE96" s="64"/>
      <c r="DF96" s="64">
        <v>0</v>
      </c>
      <c r="DG96" s="64">
        <v>4</v>
      </c>
      <c r="DH96" s="64">
        <v>46</v>
      </c>
      <c r="DI96" s="64">
        <v>91</v>
      </c>
      <c r="DJ96" s="64">
        <v>137</v>
      </c>
      <c r="DK96" s="64">
        <v>65</v>
      </c>
      <c r="DL96" s="64">
        <v>4.24</v>
      </c>
      <c r="DM96" s="64">
        <v>1.35</v>
      </c>
      <c r="DN96" s="62"/>
      <c r="DO96" s="13">
        <f t="shared" si="1"/>
        <v>85</v>
      </c>
    </row>
    <row r="97" spans="2:119" ht="27.75" customHeight="1">
      <c r="B97" s="61">
        <v>2221217659</v>
      </c>
      <c r="C97" s="62" t="s">
        <v>3</v>
      </c>
      <c r="D97" s="62" t="s">
        <v>356</v>
      </c>
      <c r="E97" s="62" t="s">
        <v>282</v>
      </c>
      <c r="F97" s="63">
        <v>36022</v>
      </c>
      <c r="G97" s="62" t="s">
        <v>88</v>
      </c>
      <c r="H97" s="62" t="s">
        <v>144</v>
      </c>
      <c r="I97" s="64">
        <v>7.7</v>
      </c>
      <c r="J97" s="64">
        <v>7.5</v>
      </c>
      <c r="K97" s="64">
        <v>5.8</v>
      </c>
      <c r="L97" s="64">
        <v>7.9</v>
      </c>
      <c r="M97" s="64"/>
      <c r="N97" s="64">
        <v>6.6</v>
      </c>
      <c r="O97" s="64"/>
      <c r="P97" s="64">
        <v>5.7</v>
      </c>
      <c r="Q97" s="64"/>
      <c r="R97" s="64">
        <v>6.3</v>
      </c>
      <c r="S97" s="64"/>
      <c r="T97" s="65" t="s">
        <v>77</v>
      </c>
      <c r="U97" s="64"/>
      <c r="V97" s="64"/>
      <c r="W97" s="64"/>
      <c r="X97" s="64">
        <v>7.3</v>
      </c>
      <c r="Y97" s="64">
        <v>6.5</v>
      </c>
      <c r="Z97" s="64">
        <v>8.8000000000000007</v>
      </c>
      <c r="AA97" s="64"/>
      <c r="AB97" s="64"/>
      <c r="AC97" s="64"/>
      <c r="AD97" s="64">
        <v>7.5</v>
      </c>
      <c r="AE97" s="64"/>
      <c r="AF97" s="64">
        <v>9.3000000000000007</v>
      </c>
      <c r="AG97" s="64">
        <v>7.4</v>
      </c>
      <c r="AH97" s="64">
        <v>6.5</v>
      </c>
      <c r="AI97" s="64">
        <v>7</v>
      </c>
      <c r="AJ97" s="65" t="s">
        <v>77</v>
      </c>
      <c r="AK97" s="64">
        <v>7.1</v>
      </c>
      <c r="AL97" s="64">
        <v>34</v>
      </c>
      <c r="AM97" s="64">
        <v>11</v>
      </c>
      <c r="AN97" s="64">
        <v>8.4</v>
      </c>
      <c r="AO97" s="64">
        <v>7.5</v>
      </c>
      <c r="AP97" s="64">
        <v>9.5</v>
      </c>
      <c r="AQ97" s="64"/>
      <c r="AR97" s="64"/>
      <c r="AS97" s="64"/>
      <c r="AT97" s="64"/>
      <c r="AU97" s="64"/>
      <c r="AV97" s="65" t="s">
        <v>77</v>
      </c>
      <c r="AW97" s="64"/>
      <c r="AX97" s="64"/>
      <c r="AY97" s="64"/>
      <c r="AZ97" s="64"/>
      <c r="BA97" s="64"/>
      <c r="BB97" s="64"/>
      <c r="BC97" s="64">
        <v>3</v>
      </c>
      <c r="BD97" s="64">
        <v>2</v>
      </c>
      <c r="BE97" s="64">
        <v>7.2</v>
      </c>
      <c r="BF97" s="64">
        <v>6.5</v>
      </c>
      <c r="BG97" s="64">
        <v>7.3</v>
      </c>
      <c r="BH97" s="64">
        <v>7.9</v>
      </c>
      <c r="BI97" s="64">
        <v>6.9</v>
      </c>
      <c r="BJ97" s="64">
        <v>7.5</v>
      </c>
      <c r="BK97" s="64">
        <v>6.7</v>
      </c>
      <c r="BL97" s="64">
        <v>8.9</v>
      </c>
      <c r="BM97" s="64">
        <v>7.6</v>
      </c>
      <c r="BN97" s="64">
        <v>6.7</v>
      </c>
      <c r="BO97" s="65" t="s">
        <v>77</v>
      </c>
      <c r="BP97" s="64">
        <v>6.1</v>
      </c>
      <c r="BQ97" s="64">
        <v>8.1</v>
      </c>
      <c r="BR97" s="65" t="s">
        <v>77</v>
      </c>
      <c r="BS97" s="64"/>
      <c r="BT97" s="65" t="s">
        <v>77</v>
      </c>
      <c r="BU97" s="64"/>
      <c r="BV97" s="64">
        <v>5.6</v>
      </c>
      <c r="BW97" s="64">
        <v>6.8</v>
      </c>
      <c r="BX97" s="65" t="s">
        <v>77</v>
      </c>
      <c r="BY97" s="65" t="s">
        <v>77</v>
      </c>
      <c r="BZ97" s="64"/>
      <c r="CA97" s="64"/>
      <c r="CB97" s="64"/>
      <c r="CC97" s="64"/>
      <c r="CD97" s="65" t="s">
        <v>77</v>
      </c>
      <c r="CE97" s="64"/>
      <c r="CF97" s="64"/>
      <c r="CG97" s="64"/>
      <c r="CH97" s="64">
        <v>8.5</v>
      </c>
      <c r="CI97" s="64">
        <v>29</v>
      </c>
      <c r="CJ97" s="64">
        <v>30</v>
      </c>
      <c r="CK97" s="64">
        <v>6.5</v>
      </c>
      <c r="CL97" s="64">
        <v>6.4</v>
      </c>
      <c r="CM97" s="64">
        <v>4</v>
      </c>
      <c r="CN97" s="64"/>
      <c r="CO97" s="64">
        <v>5.6</v>
      </c>
      <c r="CP97" s="64"/>
      <c r="CQ97" s="64"/>
      <c r="CR97" s="64"/>
      <c r="CS97" s="64"/>
      <c r="CT97" s="64"/>
      <c r="CU97" s="64"/>
      <c r="CV97" s="64"/>
      <c r="CW97" s="65" t="s">
        <v>77</v>
      </c>
      <c r="CX97" s="64"/>
      <c r="CY97" s="64"/>
      <c r="CZ97" s="64"/>
      <c r="DA97" s="64">
        <v>10</v>
      </c>
      <c r="DB97" s="64">
        <v>14</v>
      </c>
      <c r="DC97" s="64"/>
      <c r="DD97" s="64"/>
      <c r="DE97" s="64"/>
      <c r="DF97" s="64">
        <v>0</v>
      </c>
      <c r="DG97" s="64">
        <v>4</v>
      </c>
      <c r="DH97" s="64">
        <v>76</v>
      </c>
      <c r="DI97" s="64">
        <v>61</v>
      </c>
      <c r="DJ97" s="64">
        <v>137</v>
      </c>
      <c r="DK97" s="64">
        <v>76</v>
      </c>
      <c r="DL97" s="64">
        <v>6.92</v>
      </c>
      <c r="DM97" s="64">
        <v>2.82</v>
      </c>
      <c r="DN97" s="62"/>
      <c r="DO97" s="13">
        <f t="shared" si="1"/>
        <v>55</v>
      </c>
    </row>
    <row r="98" spans="2:119" ht="27.75" customHeight="1">
      <c r="B98" s="61">
        <v>2221326446</v>
      </c>
      <c r="C98" s="62" t="s">
        <v>85</v>
      </c>
      <c r="D98" s="62" t="s">
        <v>357</v>
      </c>
      <c r="E98" s="62" t="s">
        <v>358</v>
      </c>
      <c r="F98" s="63">
        <v>35949</v>
      </c>
      <c r="G98" s="62" t="s">
        <v>88</v>
      </c>
      <c r="H98" s="62" t="s">
        <v>144</v>
      </c>
      <c r="I98" s="64">
        <v>6.8</v>
      </c>
      <c r="J98" s="64">
        <v>6.6</v>
      </c>
      <c r="K98" s="64">
        <v>7.6</v>
      </c>
      <c r="L98" s="64">
        <v>6.7</v>
      </c>
      <c r="M98" s="64"/>
      <c r="N98" s="64">
        <v>7.5</v>
      </c>
      <c r="O98" s="64"/>
      <c r="P98" s="64">
        <v>6.4</v>
      </c>
      <c r="Q98" s="64"/>
      <c r="R98" s="64">
        <v>7</v>
      </c>
      <c r="S98" s="64"/>
      <c r="T98" s="65" t="s">
        <v>77</v>
      </c>
      <c r="U98" s="64"/>
      <c r="V98" s="64"/>
      <c r="W98" s="64"/>
      <c r="X98" s="64">
        <v>6.9</v>
      </c>
      <c r="Y98" s="64">
        <v>9.5</v>
      </c>
      <c r="Z98" s="64">
        <v>9.1999999999999993</v>
      </c>
      <c r="AA98" s="64"/>
      <c r="AB98" s="64">
        <v>5.9</v>
      </c>
      <c r="AC98" s="64"/>
      <c r="AD98" s="65" t="s">
        <v>77</v>
      </c>
      <c r="AE98" s="64"/>
      <c r="AF98" s="64">
        <v>8.4</v>
      </c>
      <c r="AG98" s="64">
        <v>7.7</v>
      </c>
      <c r="AH98" s="64">
        <v>4.5</v>
      </c>
      <c r="AI98" s="64">
        <v>6.3</v>
      </c>
      <c r="AJ98" s="64">
        <v>6.6</v>
      </c>
      <c r="AK98" s="64">
        <v>5.7</v>
      </c>
      <c r="AL98" s="64">
        <v>37</v>
      </c>
      <c r="AM98" s="64">
        <v>8</v>
      </c>
      <c r="AN98" s="64">
        <v>7.9</v>
      </c>
      <c r="AO98" s="64">
        <v>6</v>
      </c>
      <c r="AP98" s="64"/>
      <c r="AQ98" s="64">
        <v>7.2</v>
      </c>
      <c r="AR98" s="64"/>
      <c r="AS98" s="64"/>
      <c r="AT98" s="64"/>
      <c r="AU98" s="64"/>
      <c r="AV98" s="64"/>
      <c r="AW98" s="65" t="s">
        <v>77</v>
      </c>
      <c r="AX98" s="64"/>
      <c r="AY98" s="64"/>
      <c r="AZ98" s="64"/>
      <c r="BA98" s="64"/>
      <c r="BB98" s="64"/>
      <c r="BC98" s="64">
        <v>3</v>
      </c>
      <c r="BD98" s="64">
        <v>2</v>
      </c>
      <c r="BE98" s="64">
        <v>6.7</v>
      </c>
      <c r="BF98" s="64">
        <v>7.3</v>
      </c>
      <c r="BG98" s="64">
        <v>6.8</v>
      </c>
      <c r="BH98" s="64">
        <v>5.5</v>
      </c>
      <c r="BI98" s="64">
        <v>6.2</v>
      </c>
      <c r="BJ98" s="64">
        <v>7.3</v>
      </c>
      <c r="BK98" s="64">
        <v>6.7</v>
      </c>
      <c r="BL98" s="64">
        <v>7.5</v>
      </c>
      <c r="BM98" s="64">
        <v>6.9</v>
      </c>
      <c r="BN98" s="64">
        <v>5.5</v>
      </c>
      <c r="BO98" s="64">
        <v>6.3</v>
      </c>
      <c r="BP98" s="64">
        <v>6.5</v>
      </c>
      <c r="BQ98" s="65" t="s">
        <v>77</v>
      </c>
      <c r="BR98" s="65" t="s">
        <v>77</v>
      </c>
      <c r="BS98" s="64"/>
      <c r="BT98" s="65" t="s">
        <v>77</v>
      </c>
      <c r="BU98" s="64"/>
      <c r="BV98" s="64">
        <v>6</v>
      </c>
      <c r="BW98" s="64">
        <v>6.9</v>
      </c>
      <c r="BX98" s="65" t="s">
        <v>77</v>
      </c>
      <c r="BY98" s="65" t="s">
        <v>77</v>
      </c>
      <c r="BZ98" s="64"/>
      <c r="CA98" s="64"/>
      <c r="CB98" s="65" t="s">
        <v>77</v>
      </c>
      <c r="CC98" s="64"/>
      <c r="CD98" s="64"/>
      <c r="CE98" s="64"/>
      <c r="CF98" s="64"/>
      <c r="CG98" s="64">
        <v>5.9</v>
      </c>
      <c r="CH98" s="64">
        <v>7.7</v>
      </c>
      <c r="CI98" s="64">
        <v>32</v>
      </c>
      <c r="CJ98" s="64">
        <v>27</v>
      </c>
      <c r="CK98" s="64">
        <v>7.2</v>
      </c>
      <c r="CL98" s="64">
        <v>6.6</v>
      </c>
      <c r="CM98" s="64"/>
      <c r="CN98" s="64"/>
      <c r="CO98" s="64"/>
      <c r="CP98" s="64"/>
      <c r="CQ98" s="64"/>
      <c r="CR98" s="64"/>
      <c r="CS98" s="64"/>
      <c r="CT98" s="65" t="s">
        <v>77</v>
      </c>
      <c r="CU98" s="64"/>
      <c r="CV98" s="64"/>
      <c r="CW98" s="64"/>
      <c r="CX98" s="64"/>
      <c r="CY98" s="64"/>
      <c r="CZ98" s="64"/>
      <c r="DA98" s="64">
        <v>4</v>
      </c>
      <c r="DB98" s="64">
        <v>20</v>
      </c>
      <c r="DC98" s="64"/>
      <c r="DD98" s="64"/>
      <c r="DE98" s="64"/>
      <c r="DF98" s="64">
        <v>0</v>
      </c>
      <c r="DG98" s="64">
        <v>4</v>
      </c>
      <c r="DH98" s="64">
        <v>76</v>
      </c>
      <c r="DI98" s="64">
        <v>61</v>
      </c>
      <c r="DJ98" s="64">
        <v>137</v>
      </c>
      <c r="DK98" s="64">
        <v>76</v>
      </c>
      <c r="DL98" s="64">
        <v>6.8</v>
      </c>
      <c r="DM98" s="64">
        <v>2.7</v>
      </c>
      <c r="DN98" s="62"/>
      <c r="DO98" s="13">
        <f t="shared" si="1"/>
        <v>55</v>
      </c>
    </row>
    <row r="99" spans="2:119" ht="27.75" customHeight="1">
      <c r="B99" s="61">
        <v>2220217666</v>
      </c>
      <c r="C99" s="62" t="s">
        <v>3</v>
      </c>
      <c r="D99" s="62" t="s">
        <v>112</v>
      </c>
      <c r="E99" s="62" t="s">
        <v>283</v>
      </c>
      <c r="F99" s="63">
        <v>35835</v>
      </c>
      <c r="G99" s="62" t="s">
        <v>5</v>
      </c>
      <c r="H99" s="62" t="s">
        <v>144</v>
      </c>
      <c r="I99" s="64">
        <v>6.8</v>
      </c>
      <c r="J99" s="64">
        <v>8</v>
      </c>
      <c r="K99" s="64">
        <v>6.1</v>
      </c>
      <c r="L99" s="64">
        <v>5.2</v>
      </c>
      <c r="M99" s="64"/>
      <c r="N99" s="64">
        <v>4.0999999999999996</v>
      </c>
      <c r="O99" s="64"/>
      <c r="P99" s="64">
        <v>0</v>
      </c>
      <c r="Q99" s="64"/>
      <c r="R99" s="64"/>
      <c r="S99" s="64"/>
      <c r="T99" s="64"/>
      <c r="U99" s="64"/>
      <c r="V99" s="64"/>
      <c r="W99" s="64"/>
      <c r="X99" s="64">
        <v>5.8</v>
      </c>
      <c r="Y99" s="64">
        <v>5.0999999999999996</v>
      </c>
      <c r="Z99" s="64">
        <v>0</v>
      </c>
      <c r="AA99" s="64">
        <v>0</v>
      </c>
      <c r="AB99" s="64"/>
      <c r="AC99" s="64"/>
      <c r="AD99" s="64">
        <v>4.8</v>
      </c>
      <c r="AE99" s="64"/>
      <c r="AF99" s="64">
        <v>9</v>
      </c>
      <c r="AG99" s="64">
        <v>9.3000000000000007</v>
      </c>
      <c r="AH99" s="64"/>
      <c r="AI99" s="64">
        <v>5.5</v>
      </c>
      <c r="AJ99" s="64"/>
      <c r="AK99" s="65" t="s">
        <v>77</v>
      </c>
      <c r="AL99" s="64">
        <v>22</v>
      </c>
      <c r="AM99" s="64">
        <v>23</v>
      </c>
      <c r="AN99" s="64">
        <v>6</v>
      </c>
      <c r="AO99" s="64">
        <v>6.7</v>
      </c>
      <c r="AP99" s="64">
        <v>9</v>
      </c>
      <c r="AQ99" s="64"/>
      <c r="AR99" s="64"/>
      <c r="AS99" s="64"/>
      <c r="AT99" s="64"/>
      <c r="AU99" s="64"/>
      <c r="AV99" s="65" t="s">
        <v>77</v>
      </c>
      <c r="AW99" s="64"/>
      <c r="AX99" s="64"/>
      <c r="AY99" s="64"/>
      <c r="AZ99" s="64"/>
      <c r="BA99" s="64"/>
      <c r="BB99" s="64"/>
      <c r="BC99" s="64">
        <v>3</v>
      </c>
      <c r="BD99" s="64">
        <v>2</v>
      </c>
      <c r="BE99" s="64">
        <v>6.7</v>
      </c>
      <c r="BF99" s="64">
        <v>6</v>
      </c>
      <c r="BG99" s="64">
        <v>5.5</v>
      </c>
      <c r="BH99" s="64">
        <v>6.2</v>
      </c>
      <c r="BI99" s="64">
        <v>6.3</v>
      </c>
      <c r="BJ99" s="65" t="s">
        <v>77</v>
      </c>
      <c r="BK99" s="65" t="s">
        <v>77</v>
      </c>
      <c r="BL99" s="64">
        <v>7.3</v>
      </c>
      <c r="BM99" s="64">
        <v>6.4</v>
      </c>
      <c r="BN99" s="64"/>
      <c r="BO99" s="64"/>
      <c r="BP99" s="65" t="s">
        <v>77</v>
      </c>
      <c r="BQ99" s="65" t="s">
        <v>77</v>
      </c>
      <c r="BR99" s="64"/>
      <c r="BS99" s="64"/>
      <c r="BT99" s="64"/>
      <c r="BU99" s="64"/>
      <c r="BV99" s="64">
        <v>5.5</v>
      </c>
      <c r="BW99" s="64">
        <v>6.1</v>
      </c>
      <c r="BX99" s="64"/>
      <c r="BY99" s="64"/>
      <c r="BZ99" s="64"/>
      <c r="CA99" s="65" t="s">
        <v>77</v>
      </c>
      <c r="CB99" s="64"/>
      <c r="CC99" s="64"/>
      <c r="CD99" s="64"/>
      <c r="CE99" s="64"/>
      <c r="CF99" s="64"/>
      <c r="CG99" s="65" t="s">
        <v>77</v>
      </c>
      <c r="CH99" s="64">
        <v>6</v>
      </c>
      <c r="CI99" s="64">
        <v>19</v>
      </c>
      <c r="CJ99" s="64">
        <v>40</v>
      </c>
      <c r="CK99" s="64">
        <v>5.8</v>
      </c>
      <c r="CL99" s="64">
        <v>7.1</v>
      </c>
      <c r="CM99" s="64"/>
      <c r="CN99" s="64"/>
      <c r="CO99" s="64">
        <v>5.4</v>
      </c>
      <c r="CP99" s="64"/>
      <c r="CQ99" s="64"/>
      <c r="CR99" s="64"/>
      <c r="CS99" s="64">
        <v>5.5</v>
      </c>
      <c r="CT99" s="64"/>
      <c r="CU99" s="64"/>
      <c r="CV99" s="64"/>
      <c r="CW99" s="64"/>
      <c r="CX99" s="64"/>
      <c r="CY99" s="64"/>
      <c r="CZ99" s="64"/>
      <c r="DA99" s="64">
        <v>9</v>
      </c>
      <c r="DB99" s="64">
        <v>15</v>
      </c>
      <c r="DC99" s="64"/>
      <c r="DD99" s="64"/>
      <c r="DE99" s="64"/>
      <c r="DF99" s="64">
        <v>0</v>
      </c>
      <c r="DG99" s="64">
        <v>4</v>
      </c>
      <c r="DH99" s="64">
        <v>53</v>
      </c>
      <c r="DI99" s="64">
        <v>84</v>
      </c>
      <c r="DJ99" s="64">
        <v>137</v>
      </c>
      <c r="DK99" s="64">
        <v>69</v>
      </c>
      <c r="DL99" s="64">
        <v>4.88</v>
      </c>
      <c r="DM99" s="64">
        <v>1.71</v>
      </c>
      <c r="DN99" s="62"/>
      <c r="DO99" s="13">
        <f t="shared" si="1"/>
        <v>78</v>
      </c>
    </row>
    <row r="100" spans="2:119" ht="27.75" customHeight="1">
      <c r="B100" s="61">
        <v>2220326448</v>
      </c>
      <c r="C100" s="62" t="s">
        <v>8</v>
      </c>
      <c r="D100" s="62" t="s">
        <v>359</v>
      </c>
      <c r="E100" s="62" t="s">
        <v>98</v>
      </c>
      <c r="F100" s="63">
        <v>35898</v>
      </c>
      <c r="G100" s="62" t="s">
        <v>5</v>
      </c>
      <c r="H100" s="62" t="s">
        <v>144</v>
      </c>
      <c r="I100" s="64">
        <v>8.1</v>
      </c>
      <c r="J100" s="64">
        <v>8.1</v>
      </c>
      <c r="K100" s="64">
        <v>6</v>
      </c>
      <c r="L100" s="64">
        <v>9.4</v>
      </c>
      <c r="M100" s="64"/>
      <c r="N100" s="64">
        <v>8.8000000000000007</v>
      </c>
      <c r="O100" s="64"/>
      <c r="P100" s="64">
        <v>7.1</v>
      </c>
      <c r="Q100" s="64"/>
      <c r="R100" s="65" t="s">
        <v>77</v>
      </c>
      <c r="S100" s="64"/>
      <c r="T100" s="64"/>
      <c r="U100" s="64"/>
      <c r="V100" s="64"/>
      <c r="W100" s="64"/>
      <c r="X100" s="64">
        <v>7.2</v>
      </c>
      <c r="Y100" s="65" t="s">
        <v>77</v>
      </c>
      <c r="Z100" s="64">
        <v>5.0999999999999996</v>
      </c>
      <c r="AA100" s="64"/>
      <c r="AB100" s="64"/>
      <c r="AC100" s="64"/>
      <c r="AD100" s="64">
        <v>0</v>
      </c>
      <c r="AE100" s="64"/>
      <c r="AF100" s="64">
        <v>9.6999999999999993</v>
      </c>
      <c r="AG100" s="64">
        <v>9.6999999999999993</v>
      </c>
      <c r="AH100" s="64">
        <v>0</v>
      </c>
      <c r="AI100" s="64">
        <v>7.6</v>
      </c>
      <c r="AJ100" s="65" t="s">
        <v>77</v>
      </c>
      <c r="AK100" s="64"/>
      <c r="AL100" s="64">
        <v>22</v>
      </c>
      <c r="AM100" s="64">
        <v>23</v>
      </c>
      <c r="AN100" s="64">
        <v>7.6</v>
      </c>
      <c r="AO100" s="64">
        <v>7.5</v>
      </c>
      <c r="AP100" s="64"/>
      <c r="AQ100" s="64">
        <v>9.8000000000000007</v>
      </c>
      <c r="AR100" s="64"/>
      <c r="AS100" s="64"/>
      <c r="AT100" s="64"/>
      <c r="AU100" s="64"/>
      <c r="AV100" s="64"/>
      <c r="AW100" s="65" t="s">
        <v>77</v>
      </c>
      <c r="AX100" s="64"/>
      <c r="AY100" s="64"/>
      <c r="AZ100" s="64"/>
      <c r="BA100" s="64"/>
      <c r="BB100" s="64"/>
      <c r="BC100" s="64">
        <v>3</v>
      </c>
      <c r="BD100" s="64">
        <v>2</v>
      </c>
      <c r="BE100" s="64">
        <v>8.3000000000000007</v>
      </c>
      <c r="BF100" s="64">
        <v>7</v>
      </c>
      <c r="BG100" s="64">
        <v>6.9</v>
      </c>
      <c r="BH100" s="64">
        <v>8.1</v>
      </c>
      <c r="BI100" s="64">
        <v>8.1999999999999993</v>
      </c>
      <c r="BJ100" s="64">
        <v>7.7</v>
      </c>
      <c r="BK100" s="64">
        <v>7.3</v>
      </c>
      <c r="BL100" s="64">
        <v>7.2</v>
      </c>
      <c r="BM100" s="64">
        <v>8.9</v>
      </c>
      <c r="BN100" s="64">
        <v>6.2</v>
      </c>
      <c r="BO100" s="65" t="s">
        <v>77</v>
      </c>
      <c r="BP100" s="65" t="s">
        <v>77</v>
      </c>
      <c r="BQ100" s="65" t="s">
        <v>77</v>
      </c>
      <c r="BR100" s="64"/>
      <c r="BS100" s="64"/>
      <c r="BT100" s="64"/>
      <c r="BU100" s="64"/>
      <c r="BV100" s="64">
        <v>5.8</v>
      </c>
      <c r="BW100" s="64">
        <v>7.4</v>
      </c>
      <c r="BX100" s="65" t="s">
        <v>77</v>
      </c>
      <c r="BY100" s="64"/>
      <c r="BZ100" s="64"/>
      <c r="CA100" s="64"/>
      <c r="CB100" s="64"/>
      <c r="CC100" s="65" t="s">
        <v>77</v>
      </c>
      <c r="CD100" s="64"/>
      <c r="CE100" s="64"/>
      <c r="CF100" s="64"/>
      <c r="CG100" s="64"/>
      <c r="CH100" s="64">
        <v>5.4</v>
      </c>
      <c r="CI100" s="64">
        <v>25</v>
      </c>
      <c r="CJ100" s="64">
        <v>34</v>
      </c>
      <c r="CK100" s="64">
        <v>6.3</v>
      </c>
      <c r="CL100" s="64">
        <v>6.6</v>
      </c>
      <c r="CM100" s="64"/>
      <c r="CN100" s="64">
        <v>6.8</v>
      </c>
      <c r="CO100" s="64">
        <v>0</v>
      </c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5" t="s">
        <v>77</v>
      </c>
      <c r="DA100" s="64">
        <v>7</v>
      </c>
      <c r="DB100" s="64">
        <v>17</v>
      </c>
      <c r="DC100" s="64"/>
      <c r="DD100" s="64"/>
      <c r="DE100" s="64"/>
      <c r="DF100" s="64">
        <v>0</v>
      </c>
      <c r="DG100" s="64">
        <v>4</v>
      </c>
      <c r="DH100" s="64">
        <v>57</v>
      </c>
      <c r="DI100" s="64">
        <v>80</v>
      </c>
      <c r="DJ100" s="64">
        <v>137</v>
      </c>
      <c r="DK100" s="64">
        <v>74</v>
      </c>
      <c r="DL100" s="64">
        <v>5.58</v>
      </c>
      <c r="DM100" s="64">
        <v>2.31</v>
      </c>
      <c r="DN100" s="62"/>
      <c r="DO100" s="13">
        <f t="shared" si="1"/>
        <v>74</v>
      </c>
    </row>
    <row r="101" spans="2:119" ht="27.75" customHeight="1">
      <c r="B101" s="61">
        <v>2220328860</v>
      </c>
      <c r="C101" s="62" t="s">
        <v>3</v>
      </c>
      <c r="D101" s="62" t="s">
        <v>102</v>
      </c>
      <c r="E101" s="62" t="s">
        <v>285</v>
      </c>
      <c r="F101" s="63">
        <v>36078</v>
      </c>
      <c r="G101" s="62" t="s">
        <v>5</v>
      </c>
      <c r="H101" s="62" t="s">
        <v>144</v>
      </c>
      <c r="I101" s="64">
        <v>7.5</v>
      </c>
      <c r="J101" s="64">
        <v>7.6</v>
      </c>
      <c r="K101" s="64">
        <v>8.1999999999999993</v>
      </c>
      <c r="L101" s="64">
        <v>8.5</v>
      </c>
      <c r="M101" s="64"/>
      <c r="N101" s="64">
        <v>6.3</v>
      </c>
      <c r="O101" s="64"/>
      <c r="P101" s="64">
        <v>6</v>
      </c>
      <c r="Q101" s="64"/>
      <c r="R101" s="64">
        <v>6.2</v>
      </c>
      <c r="S101" s="64"/>
      <c r="T101" s="65" t="s">
        <v>77</v>
      </c>
      <c r="U101" s="64"/>
      <c r="V101" s="64"/>
      <c r="W101" s="64"/>
      <c r="X101" s="64">
        <v>6.5</v>
      </c>
      <c r="Y101" s="64">
        <v>8.6999999999999993</v>
      </c>
      <c r="Z101" s="64">
        <v>6.7</v>
      </c>
      <c r="AA101" s="64">
        <v>9.1999999999999993</v>
      </c>
      <c r="AB101" s="64"/>
      <c r="AC101" s="64"/>
      <c r="AD101" s="64">
        <v>8.9</v>
      </c>
      <c r="AE101" s="64"/>
      <c r="AF101" s="64">
        <v>9</v>
      </c>
      <c r="AG101" s="64">
        <v>9.3000000000000007</v>
      </c>
      <c r="AH101" s="65" t="s">
        <v>77</v>
      </c>
      <c r="AI101" s="64">
        <v>9.1999999999999993</v>
      </c>
      <c r="AJ101" s="64"/>
      <c r="AK101" s="64">
        <v>8.6999999999999993</v>
      </c>
      <c r="AL101" s="64">
        <v>33</v>
      </c>
      <c r="AM101" s="64">
        <v>12</v>
      </c>
      <c r="AN101" s="64">
        <v>7.6</v>
      </c>
      <c r="AO101" s="64">
        <v>6.3</v>
      </c>
      <c r="AP101" s="64">
        <v>8.4</v>
      </c>
      <c r="AQ101" s="64"/>
      <c r="AR101" s="64"/>
      <c r="AS101" s="64"/>
      <c r="AT101" s="64"/>
      <c r="AU101" s="64"/>
      <c r="AV101" s="65" t="s">
        <v>77</v>
      </c>
      <c r="AW101" s="64"/>
      <c r="AX101" s="64"/>
      <c r="AY101" s="64"/>
      <c r="AZ101" s="64"/>
      <c r="BA101" s="64"/>
      <c r="BB101" s="64"/>
      <c r="BC101" s="64">
        <v>3</v>
      </c>
      <c r="BD101" s="64">
        <v>2</v>
      </c>
      <c r="BE101" s="64">
        <v>6.6</v>
      </c>
      <c r="BF101" s="64">
        <v>5.5</v>
      </c>
      <c r="BG101" s="64">
        <v>4.5999999999999996</v>
      </c>
      <c r="BH101" s="64">
        <v>5</v>
      </c>
      <c r="BI101" s="64">
        <v>6.6</v>
      </c>
      <c r="BJ101" s="64">
        <v>7</v>
      </c>
      <c r="BK101" s="64">
        <v>4.8</v>
      </c>
      <c r="BL101" s="65" t="s">
        <v>77</v>
      </c>
      <c r="BM101" s="64">
        <v>7.5</v>
      </c>
      <c r="BN101" s="65" t="s">
        <v>77</v>
      </c>
      <c r="BO101" s="64">
        <v>5.3</v>
      </c>
      <c r="BP101" s="64"/>
      <c r="BQ101" s="65" t="s">
        <v>77</v>
      </c>
      <c r="BR101" s="64"/>
      <c r="BS101" s="64"/>
      <c r="BT101" s="64"/>
      <c r="BU101" s="64"/>
      <c r="BV101" s="64">
        <v>6.2</v>
      </c>
      <c r="BW101" s="64">
        <v>6.8</v>
      </c>
      <c r="BX101" s="65" t="s">
        <v>77</v>
      </c>
      <c r="BY101" s="64"/>
      <c r="BZ101" s="64"/>
      <c r="CA101" s="64">
        <v>5.2</v>
      </c>
      <c r="CB101" s="64"/>
      <c r="CC101" s="64"/>
      <c r="CD101" s="64"/>
      <c r="CE101" s="64"/>
      <c r="CF101" s="64"/>
      <c r="CG101" s="65" t="s">
        <v>77</v>
      </c>
      <c r="CH101" s="64">
        <v>8.4</v>
      </c>
      <c r="CI101" s="64">
        <v>26</v>
      </c>
      <c r="CJ101" s="64">
        <v>33</v>
      </c>
      <c r="CK101" s="64">
        <v>5.9</v>
      </c>
      <c r="CL101" s="64">
        <v>4.7</v>
      </c>
      <c r="CM101" s="64">
        <v>7.6</v>
      </c>
      <c r="CN101" s="64"/>
      <c r="CO101" s="64">
        <v>6.3</v>
      </c>
      <c r="CP101" s="65" t="s">
        <v>77</v>
      </c>
      <c r="CQ101" s="64"/>
      <c r="CR101" s="64"/>
      <c r="CS101" s="64">
        <v>6.9</v>
      </c>
      <c r="CT101" s="64"/>
      <c r="CU101" s="64"/>
      <c r="CV101" s="64"/>
      <c r="CW101" s="64"/>
      <c r="CX101" s="64"/>
      <c r="CY101" s="64"/>
      <c r="CZ101" s="64"/>
      <c r="DA101" s="64">
        <v>12</v>
      </c>
      <c r="DB101" s="64">
        <v>12</v>
      </c>
      <c r="DC101" s="64"/>
      <c r="DD101" s="64"/>
      <c r="DE101" s="64"/>
      <c r="DF101" s="64">
        <v>0</v>
      </c>
      <c r="DG101" s="64">
        <v>4</v>
      </c>
      <c r="DH101" s="64">
        <v>74</v>
      </c>
      <c r="DI101" s="64">
        <v>63</v>
      </c>
      <c r="DJ101" s="64">
        <v>137</v>
      </c>
      <c r="DK101" s="64">
        <v>74</v>
      </c>
      <c r="DL101" s="64">
        <v>6.89</v>
      </c>
      <c r="DM101" s="64">
        <v>2.8</v>
      </c>
      <c r="DN101" s="62"/>
      <c r="DO101" s="13">
        <f t="shared" si="1"/>
        <v>57</v>
      </c>
    </row>
    <row r="102" spans="2:119" ht="27.75" customHeight="1">
      <c r="B102" s="61">
        <v>2220326451</v>
      </c>
      <c r="C102" s="62" t="s">
        <v>127</v>
      </c>
      <c r="D102" s="62" t="s">
        <v>126</v>
      </c>
      <c r="E102" s="62" t="s">
        <v>286</v>
      </c>
      <c r="F102" s="63">
        <v>36003</v>
      </c>
      <c r="G102" s="62" t="s">
        <v>5</v>
      </c>
      <c r="H102" s="62" t="s">
        <v>144</v>
      </c>
      <c r="I102" s="64">
        <v>4.5999999999999996</v>
      </c>
      <c r="J102" s="64">
        <v>6</v>
      </c>
      <c r="K102" s="64">
        <v>0</v>
      </c>
      <c r="L102" s="64">
        <v>7.5</v>
      </c>
      <c r="M102" s="64"/>
      <c r="N102" s="64">
        <v>5.6</v>
      </c>
      <c r="O102" s="64"/>
      <c r="P102" s="64">
        <v>6.5</v>
      </c>
      <c r="Q102" s="64"/>
      <c r="R102" s="64"/>
      <c r="S102" s="64"/>
      <c r="T102" s="64"/>
      <c r="U102" s="64"/>
      <c r="V102" s="64"/>
      <c r="W102" s="64"/>
      <c r="X102" s="64">
        <v>0</v>
      </c>
      <c r="Y102" s="64"/>
      <c r="Z102" s="64">
        <v>0</v>
      </c>
      <c r="AA102" s="64"/>
      <c r="AB102" s="64">
        <v>5</v>
      </c>
      <c r="AC102" s="64"/>
      <c r="AD102" s="64"/>
      <c r="AE102" s="64"/>
      <c r="AF102" s="64">
        <v>8.3000000000000007</v>
      </c>
      <c r="AG102" s="64">
        <v>7</v>
      </c>
      <c r="AH102" s="64">
        <v>7.5</v>
      </c>
      <c r="AI102" s="64">
        <v>4.8</v>
      </c>
      <c r="AJ102" s="64"/>
      <c r="AK102" s="64">
        <v>0</v>
      </c>
      <c r="AL102" s="64">
        <v>19</v>
      </c>
      <c r="AM102" s="64">
        <v>26</v>
      </c>
      <c r="AN102" s="64">
        <v>5.5</v>
      </c>
      <c r="AO102" s="64">
        <v>0</v>
      </c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>
        <v>1</v>
      </c>
      <c r="BD102" s="64">
        <v>4</v>
      </c>
      <c r="BE102" s="64">
        <v>6</v>
      </c>
      <c r="BF102" s="64">
        <v>4.5999999999999996</v>
      </c>
      <c r="BG102" s="64">
        <v>0</v>
      </c>
      <c r="BH102" s="64">
        <v>4.5</v>
      </c>
      <c r="BI102" s="64">
        <v>6.2</v>
      </c>
      <c r="BJ102" s="64">
        <v>4.4000000000000004</v>
      </c>
      <c r="BK102" s="64"/>
      <c r="BL102" s="64">
        <v>5.9</v>
      </c>
      <c r="BM102" s="64">
        <v>0</v>
      </c>
      <c r="BN102" s="64"/>
      <c r="BO102" s="64"/>
      <c r="BP102" s="64"/>
      <c r="BQ102" s="64"/>
      <c r="BR102" s="64"/>
      <c r="BS102" s="64"/>
      <c r="BT102" s="64"/>
      <c r="BU102" s="64"/>
      <c r="BV102" s="64">
        <v>4.9000000000000004</v>
      </c>
      <c r="BW102" s="64">
        <v>5</v>
      </c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>
        <v>5.6</v>
      </c>
      <c r="CI102" s="64">
        <v>17</v>
      </c>
      <c r="CJ102" s="64">
        <v>42</v>
      </c>
      <c r="CK102" s="64"/>
      <c r="CL102" s="64">
        <v>0</v>
      </c>
      <c r="CM102" s="64"/>
      <c r="CN102" s="64"/>
      <c r="CO102" s="64">
        <v>4.8</v>
      </c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>
        <v>3</v>
      </c>
      <c r="DB102" s="64">
        <v>21</v>
      </c>
      <c r="DC102" s="64"/>
      <c r="DD102" s="64"/>
      <c r="DE102" s="64"/>
      <c r="DF102" s="64">
        <v>0</v>
      </c>
      <c r="DG102" s="64">
        <v>4</v>
      </c>
      <c r="DH102" s="64">
        <v>40</v>
      </c>
      <c r="DI102" s="64">
        <v>97</v>
      </c>
      <c r="DJ102" s="64">
        <v>137</v>
      </c>
      <c r="DK102" s="64">
        <v>56</v>
      </c>
      <c r="DL102" s="64">
        <v>4.2300000000000004</v>
      </c>
      <c r="DM102" s="64">
        <v>1.5</v>
      </c>
      <c r="DN102" s="62"/>
      <c r="DO102" s="13">
        <f t="shared" si="1"/>
        <v>89</v>
      </c>
    </row>
    <row r="103" spans="2:119" ht="27.75" customHeight="1">
      <c r="B103" s="61">
        <v>2220326452</v>
      </c>
      <c r="C103" s="62" t="s">
        <v>308</v>
      </c>
      <c r="D103" s="62" t="s">
        <v>102</v>
      </c>
      <c r="E103" s="62" t="s">
        <v>286</v>
      </c>
      <c r="F103" s="63">
        <v>35818</v>
      </c>
      <c r="G103" s="62" t="s">
        <v>5</v>
      </c>
      <c r="H103" s="62" t="s">
        <v>144</v>
      </c>
      <c r="I103" s="64">
        <v>7.7</v>
      </c>
      <c r="J103" s="64">
        <v>6.8</v>
      </c>
      <c r="K103" s="64">
        <v>6.4</v>
      </c>
      <c r="L103" s="64">
        <v>6.2</v>
      </c>
      <c r="M103" s="64"/>
      <c r="N103" s="65" t="s">
        <v>77</v>
      </c>
      <c r="O103" s="64"/>
      <c r="P103" s="64"/>
      <c r="Q103" s="64"/>
      <c r="R103" s="64"/>
      <c r="S103" s="64"/>
      <c r="T103" s="64"/>
      <c r="U103" s="64"/>
      <c r="V103" s="64"/>
      <c r="W103" s="64"/>
      <c r="X103" s="64">
        <v>4.0999999999999996</v>
      </c>
      <c r="Y103" s="64">
        <v>6.5</v>
      </c>
      <c r="Z103" s="64">
        <v>4.0999999999999996</v>
      </c>
      <c r="AA103" s="64"/>
      <c r="AB103" s="64">
        <v>6.9</v>
      </c>
      <c r="AC103" s="64"/>
      <c r="AD103" s="64">
        <v>6.8</v>
      </c>
      <c r="AE103" s="65" t="s">
        <v>77</v>
      </c>
      <c r="AF103" s="64">
        <v>8</v>
      </c>
      <c r="AG103" s="64">
        <v>8.1</v>
      </c>
      <c r="AH103" s="64"/>
      <c r="AI103" s="64"/>
      <c r="AJ103" s="64"/>
      <c r="AK103" s="64">
        <v>8.1</v>
      </c>
      <c r="AL103" s="64">
        <v>25</v>
      </c>
      <c r="AM103" s="64">
        <v>20</v>
      </c>
      <c r="AN103" s="64">
        <v>5.8</v>
      </c>
      <c r="AO103" s="64">
        <v>6.5</v>
      </c>
      <c r="AP103" s="64"/>
      <c r="AQ103" s="64"/>
      <c r="AR103" s="64">
        <v>4.0999999999999996</v>
      </c>
      <c r="AS103" s="64"/>
      <c r="AT103" s="64"/>
      <c r="AU103" s="64"/>
      <c r="AV103" s="65" t="s">
        <v>77</v>
      </c>
      <c r="AW103" s="64"/>
      <c r="AX103" s="64"/>
      <c r="AY103" s="64"/>
      <c r="AZ103" s="64"/>
      <c r="BA103" s="64"/>
      <c r="BB103" s="64"/>
      <c r="BC103" s="64">
        <v>3</v>
      </c>
      <c r="BD103" s="64">
        <v>2</v>
      </c>
      <c r="BE103" s="64">
        <v>5.7</v>
      </c>
      <c r="BF103" s="64">
        <v>5.3</v>
      </c>
      <c r="BG103" s="64">
        <v>5.6</v>
      </c>
      <c r="BH103" s="64">
        <v>4.8</v>
      </c>
      <c r="BI103" s="64">
        <v>7.6</v>
      </c>
      <c r="BJ103" s="64">
        <v>4.0999999999999996</v>
      </c>
      <c r="BK103" s="64">
        <v>4.5</v>
      </c>
      <c r="BL103" s="64">
        <v>5.6</v>
      </c>
      <c r="BM103" s="64">
        <v>7</v>
      </c>
      <c r="BN103" s="65" t="s">
        <v>77</v>
      </c>
      <c r="BO103" s="65" t="s">
        <v>77</v>
      </c>
      <c r="BP103" s="64">
        <v>4.8</v>
      </c>
      <c r="BQ103" s="65" t="s">
        <v>77</v>
      </c>
      <c r="BR103" s="64"/>
      <c r="BS103" s="64"/>
      <c r="BT103" s="65" t="s">
        <v>77</v>
      </c>
      <c r="BU103" s="64"/>
      <c r="BV103" s="64">
        <v>6</v>
      </c>
      <c r="BW103" s="65" t="s">
        <v>77</v>
      </c>
      <c r="BX103" s="64">
        <v>5.3</v>
      </c>
      <c r="BY103" s="64"/>
      <c r="BZ103" s="64"/>
      <c r="CA103" s="65" t="s">
        <v>77</v>
      </c>
      <c r="CB103" s="64"/>
      <c r="CC103" s="64"/>
      <c r="CD103" s="64"/>
      <c r="CE103" s="64"/>
      <c r="CF103" s="64"/>
      <c r="CG103" s="64"/>
      <c r="CH103" s="64"/>
      <c r="CI103" s="64">
        <v>24</v>
      </c>
      <c r="CJ103" s="64">
        <v>35</v>
      </c>
      <c r="CK103" s="64">
        <v>5.6</v>
      </c>
      <c r="CL103" s="64">
        <v>6.3</v>
      </c>
      <c r="CM103" s="64">
        <v>5.3</v>
      </c>
      <c r="CN103" s="64"/>
      <c r="CO103" s="64">
        <v>5.7</v>
      </c>
      <c r="CP103" s="64">
        <v>5.9</v>
      </c>
      <c r="CQ103" s="64">
        <v>5.6</v>
      </c>
      <c r="CR103" s="64"/>
      <c r="CS103" s="64">
        <v>0</v>
      </c>
      <c r="CT103" s="64"/>
      <c r="CU103" s="64"/>
      <c r="CV103" s="64"/>
      <c r="CW103" s="64"/>
      <c r="CX103" s="64"/>
      <c r="CY103" s="64"/>
      <c r="CZ103" s="64"/>
      <c r="DA103" s="64">
        <v>16</v>
      </c>
      <c r="DB103" s="64">
        <v>8</v>
      </c>
      <c r="DC103" s="64"/>
      <c r="DD103" s="64"/>
      <c r="DE103" s="64"/>
      <c r="DF103" s="64">
        <v>0</v>
      </c>
      <c r="DG103" s="64">
        <v>4</v>
      </c>
      <c r="DH103" s="64">
        <v>68</v>
      </c>
      <c r="DI103" s="64">
        <v>69</v>
      </c>
      <c r="DJ103" s="64">
        <v>137</v>
      </c>
      <c r="DK103" s="64">
        <v>74</v>
      </c>
      <c r="DL103" s="64">
        <v>5.48</v>
      </c>
      <c r="DM103" s="64">
        <v>1.97</v>
      </c>
      <c r="DN103" s="62"/>
      <c r="DO103" s="13">
        <f t="shared" si="1"/>
        <v>63</v>
      </c>
    </row>
    <row r="104" spans="2:119" ht="27.75" customHeight="1">
      <c r="B104" s="61">
        <v>2221326454</v>
      </c>
      <c r="C104" s="62" t="s">
        <v>3</v>
      </c>
      <c r="D104" s="62" t="s">
        <v>89</v>
      </c>
      <c r="E104" s="62" t="s">
        <v>224</v>
      </c>
      <c r="F104" s="63">
        <v>36052</v>
      </c>
      <c r="G104" s="62" t="s">
        <v>88</v>
      </c>
      <c r="H104" s="62" t="s">
        <v>144</v>
      </c>
      <c r="I104" s="64">
        <v>4.2</v>
      </c>
      <c r="J104" s="64">
        <v>7.6</v>
      </c>
      <c r="K104" s="64">
        <v>7.7</v>
      </c>
      <c r="L104" s="64">
        <v>0</v>
      </c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>
        <v>6.2</v>
      </c>
      <c r="Y104" s="64">
        <v>7.8</v>
      </c>
      <c r="Z104" s="65" t="s">
        <v>77</v>
      </c>
      <c r="AA104" s="64"/>
      <c r="AB104" s="64"/>
      <c r="AC104" s="64"/>
      <c r="AD104" s="64">
        <v>0</v>
      </c>
      <c r="AE104" s="64"/>
      <c r="AF104" s="64">
        <v>9.4</v>
      </c>
      <c r="AG104" s="64">
        <v>6.9</v>
      </c>
      <c r="AH104" s="64"/>
      <c r="AI104" s="64">
        <v>0</v>
      </c>
      <c r="AJ104" s="64"/>
      <c r="AK104" s="65" t="s">
        <v>77</v>
      </c>
      <c r="AL104" s="64">
        <v>14</v>
      </c>
      <c r="AM104" s="64">
        <v>31</v>
      </c>
      <c r="AN104" s="64">
        <v>6.7</v>
      </c>
      <c r="AO104" s="65" t="s">
        <v>77</v>
      </c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>
        <v>1</v>
      </c>
      <c r="BD104" s="64">
        <v>4</v>
      </c>
      <c r="BE104" s="64">
        <v>6.2</v>
      </c>
      <c r="BF104" s="64">
        <v>6.3</v>
      </c>
      <c r="BG104" s="64">
        <v>5.7</v>
      </c>
      <c r="BH104" s="64">
        <v>9</v>
      </c>
      <c r="BI104" s="64">
        <v>6.6</v>
      </c>
      <c r="BJ104" s="64">
        <v>4.9000000000000004</v>
      </c>
      <c r="BK104" s="64">
        <v>4.3</v>
      </c>
      <c r="BL104" s="64">
        <v>4.4000000000000004</v>
      </c>
      <c r="BM104" s="64">
        <v>5</v>
      </c>
      <c r="BN104" s="64">
        <v>0</v>
      </c>
      <c r="BO104" s="64"/>
      <c r="BP104" s="65" t="s">
        <v>77</v>
      </c>
      <c r="BQ104" s="65" t="s">
        <v>77</v>
      </c>
      <c r="BR104" s="64"/>
      <c r="BS104" s="64"/>
      <c r="BT104" s="64"/>
      <c r="BU104" s="64"/>
      <c r="BV104" s="64">
        <v>5.8</v>
      </c>
      <c r="BW104" s="64">
        <v>6.1</v>
      </c>
      <c r="BX104" s="65" t="s">
        <v>77</v>
      </c>
      <c r="BY104" s="64"/>
      <c r="BZ104" s="64"/>
      <c r="CA104" s="64"/>
      <c r="CB104" s="64"/>
      <c r="CC104" s="64"/>
      <c r="CD104" s="64"/>
      <c r="CE104" s="64"/>
      <c r="CF104" s="64"/>
      <c r="CG104" s="64"/>
      <c r="CH104" s="64">
        <v>7.3</v>
      </c>
      <c r="CI104" s="64">
        <v>23</v>
      </c>
      <c r="CJ104" s="64">
        <v>36</v>
      </c>
      <c r="CK104" s="64">
        <v>6.2</v>
      </c>
      <c r="CL104" s="64">
        <v>5.6</v>
      </c>
      <c r="CM104" s="64"/>
      <c r="CN104" s="64"/>
      <c r="CO104" s="65" t="s">
        <v>77</v>
      </c>
      <c r="CP104" s="64"/>
      <c r="CQ104" s="64"/>
      <c r="CR104" s="64"/>
      <c r="CS104" s="64"/>
      <c r="CT104" s="64"/>
      <c r="CU104" s="64"/>
      <c r="CV104" s="64"/>
      <c r="CW104" s="64"/>
      <c r="CX104" s="64"/>
      <c r="CY104" s="64">
        <v>8.1</v>
      </c>
      <c r="CZ104" s="65" t="s">
        <v>77</v>
      </c>
      <c r="DA104" s="64">
        <v>5</v>
      </c>
      <c r="DB104" s="64">
        <v>19</v>
      </c>
      <c r="DC104" s="64"/>
      <c r="DD104" s="64"/>
      <c r="DE104" s="64"/>
      <c r="DF104" s="64">
        <v>0</v>
      </c>
      <c r="DG104" s="64">
        <v>4</v>
      </c>
      <c r="DH104" s="64">
        <v>43</v>
      </c>
      <c r="DI104" s="64">
        <v>94</v>
      </c>
      <c r="DJ104" s="64">
        <v>137</v>
      </c>
      <c r="DK104" s="64">
        <v>60</v>
      </c>
      <c r="DL104" s="64">
        <v>5.07</v>
      </c>
      <c r="DM104" s="64">
        <v>1.7</v>
      </c>
      <c r="DN104" s="62"/>
      <c r="DO104" s="13">
        <f t="shared" si="1"/>
        <v>86</v>
      </c>
    </row>
    <row r="105" spans="2:119" ht="27.75" customHeight="1">
      <c r="B105" s="61">
        <v>2220326455</v>
      </c>
      <c r="C105" s="62" t="s">
        <v>223</v>
      </c>
      <c r="D105" s="62" t="s">
        <v>360</v>
      </c>
      <c r="E105" s="62" t="s">
        <v>265</v>
      </c>
      <c r="F105" s="63">
        <v>35545</v>
      </c>
      <c r="G105" s="62" t="s">
        <v>5</v>
      </c>
      <c r="H105" s="62" t="s">
        <v>144</v>
      </c>
      <c r="I105" s="64">
        <v>8.5</v>
      </c>
      <c r="J105" s="64">
        <v>8.6999999999999993</v>
      </c>
      <c r="K105" s="64">
        <v>8.1999999999999993</v>
      </c>
      <c r="L105" s="64">
        <v>8.1999999999999993</v>
      </c>
      <c r="M105" s="64"/>
      <c r="N105" s="64">
        <v>8.1</v>
      </c>
      <c r="O105" s="64"/>
      <c r="P105" s="64">
        <v>5.6</v>
      </c>
      <c r="Q105" s="64"/>
      <c r="R105" s="64">
        <v>6.8</v>
      </c>
      <c r="S105" s="64"/>
      <c r="T105" s="65" t="s">
        <v>77</v>
      </c>
      <c r="U105" s="64"/>
      <c r="V105" s="64"/>
      <c r="W105" s="64"/>
      <c r="X105" s="64">
        <v>7.6</v>
      </c>
      <c r="Y105" s="64">
        <v>7.2</v>
      </c>
      <c r="Z105" s="64">
        <v>6.9</v>
      </c>
      <c r="AA105" s="64"/>
      <c r="AB105" s="64">
        <v>9.1</v>
      </c>
      <c r="AC105" s="64">
        <v>8.5</v>
      </c>
      <c r="AD105" s="64">
        <v>7.2</v>
      </c>
      <c r="AE105" s="64"/>
      <c r="AF105" s="64">
        <v>8.9</v>
      </c>
      <c r="AG105" s="64">
        <v>9.3000000000000007</v>
      </c>
      <c r="AH105" s="64">
        <v>8</v>
      </c>
      <c r="AI105" s="64">
        <v>8.1999999999999993</v>
      </c>
      <c r="AJ105" s="64">
        <v>7.3</v>
      </c>
      <c r="AK105" s="64"/>
      <c r="AL105" s="64">
        <v>39</v>
      </c>
      <c r="AM105" s="64">
        <v>6</v>
      </c>
      <c r="AN105" s="64">
        <v>6</v>
      </c>
      <c r="AO105" s="64">
        <v>4.3</v>
      </c>
      <c r="AP105" s="64">
        <v>8.4</v>
      </c>
      <c r="AQ105" s="64"/>
      <c r="AR105" s="64"/>
      <c r="AS105" s="64"/>
      <c r="AT105" s="64"/>
      <c r="AU105" s="64"/>
      <c r="AV105" s="65" t="s">
        <v>77</v>
      </c>
      <c r="AW105" s="64"/>
      <c r="AX105" s="64"/>
      <c r="AY105" s="64"/>
      <c r="AZ105" s="64"/>
      <c r="BA105" s="64"/>
      <c r="BB105" s="64"/>
      <c r="BC105" s="64">
        <v>3</v>
      </c>
      <c r="BD105" s="64">
        <v>2</v>
      </c>
      <c r="BE105" s="64">
        <v>7.1</v>
      </c>
      <c r="BF105" s="64">
        <v>7.2</v>
      </c>
      <c r="BG105" s="64">
        <v>6.2</v>
      </c>
      <c r="BH105" s="64">
        <v>7.5</v>
      </c>
      <c r="BI105" s="64">
        <v>8.4</v>
      </c>
      <c r="BJ105" s="64">
        <v>8.9</v>
      </c>
      <c r="BK105" s="64">
        <v>7.7</v>
      </c>
      <c r="BL105" s="64">
        <v>6.5</v>
      </c>
      <c r="BM105" s="64">
        <v>7.5</v>
      </c>
      <c r="BN105" s="64">
        <v>7.4</v>
      </c>
      <c r="BO105" s="64">
        <v>8.1999999999999993</v>
      </c>
      <c r="BP105" s="64">
        <v>5.0999999999999996</v>
      </c>
      <c r="BQ105" s="64">
        <v>7.6</v>
      </c>
      <c r="BR105" s="65" t="s">
        <v>77</v>
      </c>
      <c r="BS105" s="64"/>
      <c r="BT105" s="64"/>
      <c r="BU105" s="64"/>
      <c r="BV105" s="64">
        <v>7.8</v>
      </c>
      <c r="BW105" s="64">
        <v>6.5</v>
      </c>
      <c r="BX105" s="65" t="s">
        <v>77</v>
      </c>
      <c r="BY105" s="64"/>
      <c r="BZ105" s="64"/>
      <c r="CA105" s="65" t="s">
        <v>77</v>
      </c>
      <c r="CB105" s="64"/>
      <c r="CC105" s="65" t="s">
        <v>77</v>
      </c>
      <c r="CD105" s="64"/>
      <c r="CE105" s="64"/>
      <c r="CF105" s="64"/>
      <c r="CG105" s="64"/>
      <c r="CH105" s="64">
        <v>8.4</v>
      </c>
      <c r="CI105" s="64">
        <v>31</v>
      </c>
      <c r="CJ105" s="64">
        <v>28</v>
      </c>
      <c r="CK105" s="64">
        <v>8.1999999999999993</v>
      </c>
      <c r="CL105" s="64">
        <v>7.8</v>
      </c>
      <c r="CM105" s="64">
        <v>6.3</v>
      </c>
      <c r="CN105" s="64"/>
      <c r="CO105" s="64">
        <v>7</v>
      </c>
      <c r="CP105" s="64"/>
      <c r="CQ105" s="65" t="s">
        <v>77</v>
      </c>
      <c r="CR105" s="64"/>
      <c r="CS105" s="65" t="s">
        <v>77</v>
      </c>
      <c r="CT105" s="64"/>
      <c r="CU105" s="64"/>
      <c r="CV105" s="64"/>
      <c r="CW105" s="64"/>
      <c r="CX105" s="64"/>
      <c r="CY105" s="64"/>
      <c r="CZ105" s="65" t="s">
        <v>77</v>
      </c>
      <c r="DA105" s="64">
        <v>10</v>
      </c>
      <c r="DB105" s="64">
        <v>14</v>
      </c>
      <c r="DC105" s="64"/>
      <c r="DD105" s="64"/>
      <c r="DE105" s="64"/>
      <c r="DF105" s="64">
        <v>0</v>
      </c>
      <c r="DG105" s="64">
        <v>4</v>
      </c>
      <c r="DH105" s="64">
        <v>83</v>
      </c>
      <c r="DI105" s="64">
        <v>54</v>
      </c>
      <c r="DJ105" s="64">
        <v>137</v>
      </c>
      <c r="DK105" s="64">
        <v>83</v>
      </c>
      <c r="DL105" s="64">
        <v>7.54</v>
      </c>
      <c r="DM105" s="64">
        <v>3.22</v>
      </c>
      <c r="DN105" s="62"/>
      <c r="DO105" s="13">
        <f t="shared" si="1"/>
        <v>48</v>
      </c>
    </row>
    <row r="106" spans="2:119" ht="27.75" customHeight="1">
      <c r="B106" s="61">
        <v>2120316768</v>
      </c>
      <c r="C106" s="62" t="s">
        <v>3</v>
      </c>
      <c r="D106" s="62" t="s">
        <v>386</v>
      </c>
      <c r="E106" s="62" t="s">
        <v>96</v>
      </c>
      <c r="F106" s="63">
        <v>35467</v>
      </c>
      <c r="G106" s="62" t="s">
        <v>5</v>
      </c>
      <c r="H106" s="62" t="s">
        <v>144</v>
      </c>
      <c r="I106" s="64">
        <v>7.6</v>
      </c>
      <c r="J106" s="64">
        <v>8.3000000000000007</v>
      </c>
      <c r="K106" s="64">
        <v>8.1</v>
      </c>
      <c r="L106" s="64">
        <v>8</v>
      </c>
      <c r="M106" s="64"/>
      <c r="N106" s="64">
        <v>7.5</v>
      </c>
      <c r="O106" s="64"/>
      <c r="P106" s="64">
        <v>5.7</v>
      </c>
      <c r="Q106" s="64"/>
      <c r="R106" s="64">
        <v>5.5</v>
      </c>
      <c r="S106" s="64"/>
      <c r="T106" s="65" t="s">
        <v>77</v>
      </c>
      <c r="U106" s="64"/>
      <c r="V106" s="64"/>
      <c r="W106" s="64"/>
      <c r="X106" s="64">
        <v>8.4</v>
      </c>
      <c r="Y106" s="64">
        <v>5.2</v>
      </c>
      <c r="Z106" s="64">
        <v>7.7</v>
      </c>
      <c r="AA106" s="64"/>
      <c r="AB106" s="64">
        <v>8.5</v>
      </c>
      <c r="AC106" s="65" t="s">
        <v>77</v>
      </c>
      <c r="AD106" s="64">
        <v>7.9</v>
      </c>
      <c r="AE106" s="64"/>
      <c r="AF106" s="64">
        <v>9</v>
      </c>
      <c r="AG106" s="64">
        <v>8.9</v>
      </c>
      <c r="AH106" s="64">
        <v>8.6</v>
      </c>
      <c r="AI106" s="64">
        <v>8.5</v>
      </c>
      <c r="AJ106" s="64">
        <v>4.8</v>
      </c>
      <c r="AK106" s="64">
        <v>9</v>
      </c>
      <c r="AL106" s="64">
        <v>39</v>
      </c>
      <c r="AM106" s="64">
        <v>6</v>
      </c>
      <c r="AN106" s="64">
        <v>7.4</v>
      </c>
      <c r="AO106" s="64">
        <v>8.8000000000000007</v>
      </c>
      <c r="AP106" s="64"/>
      <c r="AQ106" s="64"/>
      <c r="AR106" s="64">
        <v>5.5</v>
      </c>
      <c r="AS106" s="64"/>
      <c r="AT106" s="64"/>
      <c r="AU106" s="64"/>
      <c r="AV106" s="64"/>
      <c r="AW106" s="64"/>
      <c r="AX106" s="64">
        <v>5.3</v>
      </c>
      <c r="AY106" s="64"/>
      <c r="AZ106" s="64"/>
      <c r="BA106" s="64"/>
      <c r="BB106" s="64"/>
      <c r="BC106" s="64">
        <v>4</v>
      </c>
      <c r="BD106" s="64">
        <v>1</v>
      </c>
      <c r="BE106" s="64">
        <v>7.5</v>
      </c>
      <c r="BF106" s="64">
        <v>7.2</v>
      </c>
      <c r="BG106" s="64">
        <v>6.7</v>
      </c>
      <c r="BH106" s="64">
        <v>7</v>
      </c>
      <c r="BI106" s="64">
        <v>8.4</v>
      </c>
      <c r="BJ106" s="64">
        <v>5.5</v>
      </c>
      <c r="BK106" s="64">
        <v>6.2</v>
      </c>
      <c r="BL106" s="64">
        <v>6.1</v>
      </c>
      <c r="BM106" s="64">
        <v>7.7</v>
      </c>
      <c r="BN106" s="64">
        <v>4.2</v>
      </c>
      <c r="BO106" s="64">
        <v>5.0999999999999996</v>
      </c>
      <c r="BP106" s="64">
        <v>7.9</v>
      </c>
      <c r="BQ106" s="64">
        <v>7</v>
      </c>
      <c r="BR106" s="64">
        <v>5.9</v>
      </c>
      <c r="BS106" s="64">
        <v>0</v>
      </c>
      <c r="BT106" s="65" t="s">
        <v>77</v>
      </c>
      <c r="BU106" s="64"/>
      <c r="BV106" s="64">
        <v>5.8</v>
      </c>
      <c r="BW106" s="64">
        <v>5.3</v>
      </c>
      <c r="BX106" s="64">
        <v>4.8</v>
      </c>
      <c r="BY106" s="64">
        <v>0</v>
      </c>
      <c r="BZ106" s="64"/>
      <c r="CA106" s="64">
        <v>5.5</v>
      </c>
      <c r="CB106" s="64">
        <v>6</v>
      </c>
      <c r="CC106" s="64"/>
      <c r="CD106" s="65" t="s">
        <v>77</v>
      </c>
      <c r="CE106" s="65" t="s">
        <v>77</v>
      </c>
      <c r="CF106" s="64"/>
      <c r="CG106" s="64">
        <v>7</v>
      </c>
      <c r="CH106" s="64">
        <v>6.8</v>
      </c>
      <c r="CI106" s="64">
        <v>44</v>
      </c>
      <c r="CJ106" s="64">
        <v>15</v>
      </c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>
        <v>0</v>
      </c>
      <c r="CW106" s="64"/>
      <c r="CX106" s="64"/>
      <c r="CY106" s="64"/>
      <c r="CZ106" s="64"/>
      <c r="DA106" s="64">
        <v>0</v>
      </c>
      <c r="DB106" s="64">
        <v>24</v>
      </c>
      <c r="DC106" s="64"/>
      <c r="DD106" s="64"/>
      <c r="DE106" s="64"/>
      <c r="DF106" s="64">
        <v>0</v>
      </c>
      <c r="DG106" s="64">
        <v>4</v>
      </c>
      <c r="DH106" s="64">
        <v>87</v>
      </c>
      <c r="DI106" s="64">
        <v>50</v>
      </c>
      <c r="DJ106" s="64">
        <v>137</v>
      </c>
      <c r="DK106" s="64">
        <v>93</v>
      </c>
      <c r="DL106" s="64">
        <v>6.41</v>
      </c>
      <c r="DM106" s="64">
        <v>2.62</v>
      </c>
      <c r="DN106" s="62" t="s">
        <v>387</v>
      </c>
      <c r="DO106" s="13">
        <f t="shared" si="1"/>
        <v>45</v>
      </c>
    </row>
    <row r="107" spans="2:119" ht="27.75" customHeight="1">
      <c r="B107" s="61">
        <v>2220326458</v>
      </c>
      <c r="C107" s="62" t="s">
        <v>142</v>
      </c>
      <c r="D107" s="62" t="s">
        <v>111</v>
      </c>
      <c r="E107" s="62" t="s">
        <v>96</v>
      </c>
      <c r="F107" s="63">
        <v>35879</v>
      </c>
      <c r="G107" s="62" t="s">
        <v>5</v>
      </c>
      <c r="H107" s="62" t="s">
        <v>144</v>
      </c>
      <c r="I107" s="64">
        <v>8</v>
      </c>
      <c r="J107" s="64">
        <v>8.5</v>
      </c>
      <c r="K107" s="64">
        <v>6.2</v>
      </c>
      <c r="L107" s="64">
        <v>8.5</v>
      </c>
      <c r="M107" s="64"/>
      <c r="N107" s="64">
        <v>7.4</v>
      </c>
      <c r="O107" s="64"/>
      <c r="P107" s="64">
        <v>6.6</v>
      </c>
      <c r="Q107" s="64"/>
      <c r="R107" s="64">
        <v>8.1999999999999993</v>
      </c>
      <c r="S107" s="64"/>
      <c r="T107" s="65" t="s">
        <v>77</v>
      </c>
      <c r="U107" s="64"/>
      <c r="V107" s="64"/>
      <c r="W107" s="64"/>
      <c r="X107" s="64">
        <v>6.9</v>
      </c>
      <c r="Y107" s="64">
        <v>7.9</v>
      </c>
      <c r="Z107" s="64">
        <v>8.8000000000000007</v>
      </c>
      <c r="AA107" s="64"/>
      <c r="AB107" s="64">
        <v>7.9</v>
      </c>
      <c r="AC107" s="64"/>
      <c r="AD107" s="64">
        <v>6.7</v>
      </c>
      <c r="AE107" s="64"/>
      <c r="AF107" s="64">
        <v>9.9</v>
      </c>
      <c r="AG107" s="64">
        <v>9.8000000000000007</v>
      </c>
      <c r="AH107" s="65" t="s">
        <v>77</v>
      </c>
      <c r="AI107" s="64">
        <v>8.6</v>
      </c>
      <c r="AJ107" s="64"/>
      <c r="AK107" s="64"/>
      <c r="AL107" s="64">
        <v>31</v>
      </c>
      <c r="AM107" s="64">
        <v>14</v>
      </c>
      <c r="AN107" s="64">
        <v>5.8</v>
      </c>
      <c r="AO107" s="64">
        <v>0</v>
      </c>
      <c r="AP107" s="64"/>
      <c r="AQ107" s="64"/>
      <c r="AR107" s="64"/>
      <c r="AS107" s="64"/>
      <c r="AT107" s="64"/>
      <c r="AU107" s="64">
        <v>6.3</v>
      </c>
      <c r="AV107" s="64"/>
      <c r="AW107" s="64"/>
      <c r="AX107" s="64"/>
      <c r="AY107" s="64"/>
      <c r="AZ107" s="64"/>
      <c r="BA107" s="65" t="s">
        <v>77</v>
      </c>
      <c r="BB107" s="64"/>
      <c r="BC107" s="64">
        <v>2</v>
      </c>
      <c r="BD107" s="64">
        <v>3</v>
      </c>
      <c r="BE107" s="64">
        <v>8.4</v>
      </c>
      <c r="BF107" s="64">
        <v>5.0999999999999996</v>
      </c>
      <c r="BG107" s="64">
        <v>5.5</v>
      </c>
      <c r="BH107" s="64">
        <v>7.8</v>
      </c>
      <c r="BI107" s="64">
        <v>7.7</v>
      </c>
      <c r="BJ107" s="64">
        <v>6.2</v>
      </c>
      <c r="BK107" s="64">
        <v>6.8</v>
      </c>
      <c r="BL107" s="64">
        <v>6.8</v>
      </c>
      <c r="BM107" s="64">
        <v>7.7</v>
      </c>
      <c r="BN107" s="65" t="s">
        <v>77</v>
      </c>
      <c r="BO107" s="65" t="s">
        <v>77</v>
      </c>
      <c r="BP107" s="64">
        <v>4.8</v>
      </c>
      <c r="BQ107" s="64">
        <v>8.3000000000000007</v>
      </c>
      <c r="BR107" s="64"/>
      <c r="BS107" s="64"/>
      <c r="BT107" s="64"/>
      <c r="BU107" s="64"/>
      <c r="BV107" s="64">
        <v>7.3</v>
      </c>
      <c r="BW107" s="64">
        <v>6.9</v>
      </c>
      <c r="BX107" s="65" t="s">
        <v>77</v>
      </c>
      <c r="BY107" s="65" t="s">
        <v>77</v>
      </c>
      <c r="BZ107" s="64"/>
      <c r="CA107" s="65" t="s">
        <v>77</v>
      </c>
      <c r="CB107" s="65" t="s">
        <v>77</v>
      </c>
      <c r="CC107" s="64"/>
      <c r="CD107" s="64"/>
      <c r="CE107" s="64"/>
      <c r="CF107" s="64"/>
      <c r="CG107" s="64">
        <v>7</v>
      </c>
      <c r="CH107" s="64">
        <v>8</v>
      </c>
      <c r="CI107" s="64">
        <v>30</v>
      </c>
      <c r="CJ107" s="64">
        <v>29</v>
      </c>
      <c r="CK107" s="64">
        <v>4.0999999999999996</v>
      </c>
      <c r="CL107" s="64">
        <v>8</v>
      </c>
      <c r="CM107" s="64"/>
      <c r="CN107" s="64"/>
      <c r="CO107" s="64">
        <v>8.1</v>
      </c>
      <c r="CP107" s="64">
        <v>8.1</v>
      </c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>
        <v>10</v>
      </c>
      <c r="DB107" s="64">
        <v>14</v>
      </c>
      <c r="DC107" s="64"/>
      <c r="DD107" s="64"/>
      <c r="DE107" s="64"/>
      <c r="DF107" s="64">
        <v>0</v>
      </c>
      <c r="DG107" s="64">
        <v>4</v>
      </c>
      <c r="DH107" s="64">
        <v>73</v>
      </c>
      <c r="DI107" s="64">
        <v>64</v>
      </c>
      <c r="DJ107" s="64">
        <v>137</v>
      </c>
      <c r="DK107" s="64">
        <v>73</v>
      </c>
      <c r="DL107" s="64">
        <v>7.38</v>
      </c>
      <c r="DM107" s="64">
        <v>3.1</v>
      </c>
      <c r="DN107" s="62"/>
      <c r="DO107" s="13">
        <f t="shared" si="1"/>
        <v>57</v>
      </c>
    </row>
    <row r="108" spans="2:119" ht="27.75" customHeight="1">
      <c r="B108" s="61">
        <v>2220326459</v>
      </c>
      <c r="C108" s="62" t="s">
        <v>3</v>
      </c>
      <c r="D108" s="62" t="s">
        <v>225</v>
      </c>
      <c r="E108" s="62" t="s">
        <v>96</v>
      </c>
      <c r="F108" s="63">
        <v>35671</v>
      </c>
      <c r="G108" s="62" t="s">
        <v>5</v>
      </c>
      <c r="H108" s="62" t="s">
        <v>144</v>
      </c>
      <c r="I108" s="64">
        <v>7.7</v>
      </c>
      <c r="J108" s="64">
        <v>7.8</v>
      </c>
      <c r="K108" s="64">
        <v>8.1</v>
      </c>
      <c r="L108" s="64">
        <v>8.1999999999999993</v>
      </c>
      <c r="M108" s="64"/>
      <c r="N108" s="64">
        <v>5.5</v>
      </c>
      <c r="O108" s="64"/>
      <c r="P108" s="64">
        <v>4.3</v>
      </c>
      <c r="Q108" s="64"/>
      <c r="R108" s="65" t="s">
        <v>77</v>
      </c>
      <c r="S108" s="64"/>
      <c r="T108" s="64"/>
      <c r="U108" s="64"/>
      <c r="V108" s="64"/>
      <c r="W108" s="64"/>
      <c r="X108" s="64">
        <v>5.4</v>
      </c>
      <c r="Y108" s="64">
        <v>6.3</v>
      </c>
      <c r="Z108" s="64">
        <v>8</v>
      </c>
      <c r="AA108" s="64"/>
      <c r="AB108" s="64">
        <v>9.4</v>
      </c>
      <c r="AC108" s="64"/>
      <c r="AD108" s="64">
        <v>0</v>
      </c>
      <c r="AE108" s="65" t="s">
        <v>77</v>
      </c>
      <c r="AF108" s="64">
        <v>9.1999999999999993</v>
      </c>
      <c r="AG108" s="64">
        <v>7.9</v>
      </c>
      <c r="AH108" s="64">
        <v>6.8</v>
      </c>
      <c r="AI108" s="64">
        <v>7</v>
      </c>
      <c r="AJ108" s="65" t="s">
        <v>77</v>
      </c>
      <c r="AK108" s="65" t="s">
        <v>77</v>
      </c>
      <c r="AL108" s="64">
        <v>30</v>
      </c>
      <c r="AM108" s="64">
        <v>15</v>
      </c>
      <c r="AN108" s="64">
        <v>6.1</v>
      </c>
      <c r="AO108" s="64">
        <v>5.6</v>
      </c>
      <c r="AP108" s="64">
        <v>7.7</v>
      </c>
      <c r="AQ108" s="64"/>
      <c r="AR108" s="64"/>
      <c r="AS108" s="64"/>
      <c r="AT108" s="64"/>
      <c r="AU108" s="64"/>
      <c r="AV108" s="65" t="s">
        <v>77</v>
      </c>
      <c r="AW108" s="64"/>
      <c r="AX108" s="64"/>
      <c r="AY108" s="64"/>
      <c r="AZ108" s="64"/>
      <c r="BA108" s="64"/>
      <c r="BB108" s="64"/>
      <c r="BC108" s="64">
        <v>3</v>
      </c>
      <c r="BD108" s="64">
        <v>2</v>
      </c>
      <c r="BE108" s="64">
        <v>6.1</v>
      </c>
      <c r="BF108" s="64">
        <v>5.7</v>
      </c>
      <c r="BG108" s="64">
        <v>4.7</v>
      </c>
      <c r="BH108" s="64">
        <v>5.4</v>
      </c>
      <c r="BI108" s="64">
        <v>5.2</v>
      </c>
      <c r="BJ108" s="64">
        <v>6.9</v>
      </c>
      <c r="BK108" s="64">
        <v>4.0999999999999996</v>
      </c>
      <c r="BL108" s="64">
        <v>7.2</v>
      </c>
      <c r="BM108" s="64">
        <v>6.4</v>
      </c>
      <c r="BN108" s="64">
        <v>0</v>
      </c>
      <c r="BO108" s="65" t="s">
        <v>77</v>
      </c>
      <c r="BP108" s="64">
        <v>7</v>
      </c>
      <c r="BQ108" s="64">
        <v>6.7</v>
      </c>
      <c r="BR108" s="64"/>
      <c r="BS108" s="64"/>
      <c r="BT108" s="65" t="s">
        <v>77</v>
      </c>
      <c r="BU108" s="64"/>
      <c r="BV108" s="64">
        <v>4</v>
      </c>
      <c r="BW108" s="64">
        <v>5.9</v>
      </c>
      <c r="BX108" s="64"/>
      <c r="BY108" s="64"/>
      <c r="BZ108" s="64"/>
      <c r="CA108" s="64"/>
      <c r="CB108" s="64"/>
      <c r="CC108" s="65" t="s">
        <v>77</v>
      </c>
      <c r="CD108" s="64"/>
      <c r="CE108" s="64"/>
      <c r="CF108" s="64"/>
      <c r="CG108" s="64">
        <v>0</v>
      </c>
      <c r="CH108" s="64">
        <v>7.6</v>
      </c>
      <c r="CI108" s="64">
        <v>27</v>
      </c>
      <c r="CJ108" s="64">
        <v>32</v>
      </c>
      <c r="CK108" s="64">
        <v>5</v>
      </c>
      <c r="CL108" s="64">
        <v>8.1999999999999993</v>
      </c>
      <c r="CM108" s="64">
        <v>4.2</v>
      </c>
      <c r="CN108" s="64"/>
      <c r="CO108" s="65" t="s">
        <v>77</v>
      </c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>
        <v>7</v>
      </c>
      <c r="DB108" s="64">
        <v>17</v>
      </c>
      <c r="DC108" s="64"/>
      <c r="DD108" s="64"/>
      <c r="DE108" s="64"/>
      <c r="DF108" s="64">
        <v>0</v>
      </c>
      <c r="DG108" s="64">
        <v>4</v>
      </c>
      <c r="DH108" s="64">
        <v>67</v>
      </c>
      <c r="DI108" s="64">
        <v>70</v>
      </c>
      <c r="DJ108" s="64">
        <v>137</v>
      </c>
      <c r="DK108" s="64">
        <v>74</v>
      </c>
      <c r="DL108" s="64">
        <v>5.87</v>
      </c>
      <c r="DM108" s="64">
        <v>2.21</v>
      </c>
      <c r="DN108" s="62"/>
      <c r="DO108" s="13">
        <f t="shared" si="1"/>
        <v>64</v>
      </c>
    </row>
    <row r="109" spans="2:119" ht="27.75" customHeight="1">
      <c r="B109" s="61">
        <v>2220326460</v>
      </c>
      <c r="C109" s="62" t="s">
        <v>300</v>
      </c>
      <c r="D109" s="62" t="s">
        <v>97</v>
      </c>
      <c r="E109" s="62" t="s">
        <v>96</v>
      </c>
      <c r="F109" s="63">
        <v>36067</v>
      </c>
      <c r="G109" s="62" t="s">
        <v>5</v>
      </c>
      <c r="H109" s="62" t="s">
        <v>144</v>
      </c>
      <c r="I109" s="64">
        <v>8.6</v>
      </c>
      <c r="J109" s="64">
        <v>8.1999999999999993</v>
      </c>
      <c r="K109" s="64">
        <v>5.7</v>
      </c>
      <c r="L109" s="64">
        <v>4.9000000000000004</v>
      </c>
      <c r="M109" s="64"/>
      <c r="N109" s="64">
        <v>6.4</v>
      </c>
      <c r="O109" s="64"/>
      <c r="P109" s="65" t="s">
        <v>77</v>
      </c>
      <c r="Q109" s="64"/>
      <c r="R109" s="64"/>
      <c r="S109" s="64"/>
      <c r="T109" s="64"/>
      <c r="U109" s="64"/>
      <c r="V109" s="64"/>
      <c r="W109" s="64"/>
      <c r="X109" s="64">
        <v>7</v>
      </c>
      <c r="Y109" s="64">
        <v>6.1</v>
      </c>
      <c r="Z109" s="64">
        <v>5.2</v>
      </c>
      <c r="AA109" s="64"/>
      <c r="AB109" s="64">
        <v>7.1</v>
      </c>
      <c r="AC109" s="64"/>
      <c r="AD109" s="64">
        <v>6.4</v>
      </c>
      <c r="AE109" s="64"/>
      <c r="AF109" s="64">
        <v>8.6999999999999993</v>
      </c>
      <c r="AG109" s="64">
        <v>9.3000000000000007</v>
      </c>
      <c r="AH109" s="64"/>
      <c r="AI109" s="64">
        <v>7</v>
      </c>
      <c r="AJ109" s="65" t="s">
        <v>77</v>
      </c>
      <c r="AK109" s="65" t="s">
        <v>77</v>
      </c>
      <c r="AL109" s="64">
        <v>27</v>
      </c>
      <c r="AM109" s="64">
        <v>18</v>
      </c>
      <c r="AN109" s="64">
        <v>7</v>
      </c>
      <c r="AO109" s="64">
        <v>6.5</v>
      </c>
      <c r="AP109" s="64">
        <v>8.6999999999999993</v>
      </c>
      <c r="AQ109" s="64"/>
      <c r="AR109" s="64"/>
      <c r="AS109" s="64"/>
      <c r="AT109" s="64"/>
      <c r="AU109" s="64"/>
      <c r="AV109" s="64"/>
      <c r="AW109" s="65" t="s">
        <v>77</v>
      </c>
      <c r="AX109" s="64"/>
      <c r="AY109" s="64"/>
      <c r="AZ109" s="64"/>
      <c r="BA109" s="64"/>
      <c r="BB109" s="64"/>
      <c r="BC109" s="64">
        <v>3</v>
      </c>
      <c r="BD109" s="64">
        <v>2</v>
      </c>
      <c r="BE109" s="64">
        <v>6.4</v>
      </c>
      <c r="BF109" s="64">
        <v>5.8</v>
      </c>
      <c r="BG109" s="64">
        <v>4.3</v>
      </c>
      <c r="BH109" s="64">
        <v>6.6</v>
      </c>
      <c r="BI109" s="64">
        <v>7.6</v>
      </c>
      <c r="BJ109" s="64">
        <v>5.0999999999999996</v>
      </c>
      <c r="BK109" s="64">
        <v>0</v>
      </c>
      <c r="BL109" s="64">
        <v>4.8</v>
      </c>
      <c r="BM109" s="64">
        <v>6.5</v>
      </c>
      <c r="BN109" s="64">
        <v>4.4000000000000004</v>
      </c>
      <c r="BO109" s="64"/>
      <c r="BP109" s="64">
        <v>5.9</v>
      </c>
      <c r="BQ109" s="65" t="s">
        <v>77</v>
      </c>
      <c r="BR109" s="65" t="s">
        <v>77</v>
      </c>
      <c r="BS109" s="64"/>
      <c r="BT109" s="64"/>
      <c r="BU109" s="64"/>
      <c r="BV109" s="64">
        <v>6.7</v>
      </c>
      <c r="BW109" s="64">
        <v>5.5</v>
      </c>
      <c r="BX109" s="64"/>
      <c r="BY109" s="64"/>
      <c r="BZ109" s="64"/>
      <c r="CA109" s="64"/>
      <c r="CB109" s="64">
        <v>5.6</v>
      </c>
      <c r="CC109" s="65" t="s">
        <v>77</v>
      </c>
      <c r="CD109" s="64"/>
      <c r="CE109" s="64"/>
      <c r="CF109" s="64"/>
      <c r="CG109" s="64"/>
      <c r="CH109" s="64">
        <v>8</v>
      </c>
      <c r="CI109" s="64">
        <v>28</v>
      </c>
      <c r="CJ109" s="64">
        <v>31</v>
      </c>
      <c r="CK109" s="64">
        <v>5.5</v>
      </c>
      <c r="CL109" s="64">
        <v>7</v>
      </c>
      <c r="CM109" s="64">
        <v>5.6</v>
      </c>
      <c r="CN109" s="64"/>
      <c r="CO109" s="64">
        <v>5.5</v>
      </c>
      <c r="CP109" s="65" t="s">
        <v>77</v>
      </c>
      <c r="CQ109" s="65" t="s">
        <v>77</v>
      </c>
      <c r="CR109" s="64"/>
      <c r="CS109" s="64"/>
      <c r="CT109" s="64"/>
      <c r="CU109" s="64"/>
      <c r="CV109" s="64"/>
      <c r="CW109" s="64"/>
      <c r="CX109" s="64"/>
      <c r="CY109" s="64"/>
      <c r="CZ109" s="64"/>
      <c r="DA109" s="64">
        <v>10</v>
      </c>
      <c r="DB109" s="64">
        <v>14</v>
      </c>
      <c r="DC109" s="64"/>
      <c r="DD109" s="64"/>
      <c r="DE109" s="64"/>
      <c r="DF109" s="64">
        <v>0</v>
      </c>
      <c r="DG109" s="64">
        <v>4</v>
      </c>
      <c r="DH109" s="64">
        <v>68</v>
      </c>
      <c r="DI109" s="64">
        <v>69</v>
      </c>
      <c r="DJ109" s="64">
        <v>137</v>
      </c>
      <c r="DK109" s="64">
        <v>74</v>
      </c>
      <c r="DL109" s="64">
        <v>5.99</v>
      </c>
      <c r="DM109" s="64">
        <v>2.17</v>
      </c>
      <c r="DN109" s="62"/>
      <c r="DO109" s="13">
        <f t="shared" si="1"/>
        <v>63</v>
      </c>
    </row>
    <row r="110" spans="2:119" ht="27.75" customHeight="1">
      <c r="B110" s="61">
        <v>2220326462</v>
      </c>
      <c r="C110" s="62" t="s">
        <v>90</v>
      </c>
      <c r="D110" s="62" t="s">
        <v>348</v>
      </c>
      <c r="E110" s="62" t="s">
        <v>96</v>
      </c>
      <c r="F110" s="63">
        <v>35934</v>
      </c>
      <c r="G110" s="62" t="s">
        <v>5</v>
      </c>
      <c r="H110" s="62" t="s">
        <v>144</v>
      </c>
      <c r="I110" s="64">
        <v>8.4</v>
      </c>
      <c r="J110" s="64">
        <v>7.6</v>
      </c>
      <c r="K110" s="64">
        <v>5.9</v>
      </c>
      <c r="L110" s="64">
        <v>8.5</v>
      </c>
      <c r="M110" s="64"/>
      <c r="N110" s="64">
        <v>8.6999999999999993</v>
      </c>
      <c r="O110" s="64"/>
      <c r="P110" s="64">
        <v>8.1</v>
      </c>
      <c r="Q110" s="64"/>
      <c r="R110" s="64">
        <v>7.2</v>
      </c>
      <c r="S110" s="64"/>
      <c r="T110" s="64"/>
      <c r="U110" s="64"/>
      <c r="V110" s="64"/>
      <c r="W110" s="64"/>
      <c r="X110" s="64">
        <v>7</v>
      </c>
      <c r="Y110" s="64">
        <v>7.4</v>
      </c>
      <c r="Z110" s="64">
        <v>5.0999999999999996</v>
      </c>
      <c r="AA110" s="64">
        <v>7.5</v>
      </c>
      <c r="AB110" s="64"/>
      <c r="AC110" s="64"/>
      <c r="AD110" s="64">
        <v>6.4</v>
      </c>
      <c r="AE110" s="64">
        <v>6.7</v>
      </c>
      <c r="AF110" s="64">
        <v>8.4</v>
      </c>
      <c r="AG110" s="64">
        <v>8.5</v>
      </c>
      <c r="AH110" s="64"/>
      <c r="AI110" s="64">
        <v>6.4</v>
      </c>
      <c r="AJ110" s="64"/>
      <c r="AK110" s="64">
        <v>6.7</v>
      </c>
      <c r="AL110" s="64">
        <v>35</v>
      </c>
      <c r="AM110" s="64">
        <v>10</v>
      </c>
      <c r="AN110" s="64">
        <v>6.3</v>
      </c>
      <c r="AO110" s="64">
        <v>5.4</v>
      </c>
      <c r="AP110" s="64"/>
      <c r="AQ110" s="64"/>
      <c r="AR110" s="64"/>
      <c r="AS110" s="64"/>
      <c r="AT110" s="64"/>
      <c r="AU110" s="64">
        <v>6</v>
      </c>
      <c r="AV110" s="64"/>
      <c r="AW110" s="64"/>
      <c r="AX110" s="64"/>
      <c r="AY110" s="64"/>
      <c r="AZ110" s="64"/>
      <c r="BA110" s="64"/>
      <c r="BB110" s="64"/>
      <c r="BC110" s="64">
        <v>3</v>
      </c>
      <c r="BD110" s="64">
        <v>2</v>
      </c>
      <c r="BE110" s="64">
        <v>7.3</v>
      </c>
      <c r="BF110" s="64">
        <v>6.5</v>
      </c>
      <c r="BG110" s="64">
        <v>4.3</v>
      </c>
      <c r="BH110" s="64">
        <v>6.8</v>
      </c>
      <c r="BI110" s="64">
        <v>8.9</v>
      </c>
      <c r="BJ110" s="64">
        <v>8.1999999999999993</v>
      </c>
      <c r="BK110" s="64">
        <v>5.0999999999999996</v>
      </c>
      <c r="BL110" s="64">
        <v>7.2</v>
      </c>
      <c r="BM110" s="64">
        <v>8.4</v>
      </c>
      <c r="BN110" s="64">
        <v>4.9000000000000004</v>
      </c>
      <c r="BO110" s="64">
        <v>6.1</v>
      </c>
      <c r="BP110" s="64"/>
      <c r="BQ110" s="64">
        <v>7.2</v>
      </c>
      <c r="BR110" s="64"/>
      <c r="BS110" s="64"/>
      <c r="BT110" s="64"/>
      <c r="BU110" s="64"/>
      <c r="BV110" s="64">
        <v>6.4</v>
      </c>
      <c r="BW110" s="64">
        <v>6.6</v>
      </c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>
        <v>28</v>
      </c>
      <c r="CJ110" s="64">
        <v>31</v>
      </c>
      <c r="CK110" s="64"/>
      <c r="CL110" s="64">
        <v>6.3</v>
      </c>
      <c r="CM110" s="64"/>
      <c r="CN110" s="64"/>
      <c r="CO110" s="64">
        <v>5.5</v>
      </c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>
        <v>5</v>
      </c>
      <c r="DB110" s="64">
        <v>19</v>
      </c>
      <c r="DC110" s="64"/>
      <c r="DD110" s="64"/>
      <c r="DE110" s="64"/>
      <c r="DF110" s="64">
        <v>0</v>
      </c>
      <c r="DG110" s="64">
        <v>4</v>
      </c>
      <c r="DH110" s="64">
        <v>71</v>
      </c>
      <c r="DI110" s="64">
        <v>66</v>
      </c>
      <c r="DJ110" s="64">
        <v>137</v>
      </c>
      <c r="DK110" s="64">
        <v>71</v>
      </c>
      <c r="DL110" s="64">
        <v>6.89</v>
      </c>
      <c r="DM110" s="64">
        <v>2.79</v>
      </c>
      <c r="DN110" s="62"/>
      <c r="DO110" s="13">
        <f t="shared" si="1"/>
        <v>60</v>
      </c>
    </row>
    <row r="111" spans="2:119" ht="27.75" customHeight="1">
      <c r="B111" s="61">
        <v>2220717074</v>
      </c>
      <c r="C111" s="62" t="s">
        <v>85</v>
      </c>
      <c r="D111" s="62" t="s">
        <v>111</v>
      </c>
      <c r="E111" s="62" t="s">
        <v>96</v>
      </c>
      <c r="F111" s="63">
        <v>35912</v>
      </c>
      <c r="G111" s="62" t="s">
        <v>5</v>
      </c>
      <c r="H111" s="62" t="s">
        <v>146</v>
      </c>
      <c r="I111" s="65" t="s">
        <v>77</v>
      </c>
      <c r="J111" s="64">
        <v>7.8</v>
      </c>
      <c r="K111" s="64"/>
      <c r="L111" s="64">
        <v>4.2</v>
      </c>
      <c r="M111" s="64"/>
      <c r="N111" s="65" t="s">
        <v>77</v>
      </c>
      <c r="O111" s="64"/>
      <c r="P111" s="64"/>
      <c r="Q111" s="64"/>
      <c r="R111" s="64"/>
      <c r="S111" s="64"/>
      <c r="T111" s="64"/>
      <c r="U111" s="64"/>
      <c r="V111" s="64"/>
      <c r="W111" s="64"/>
      <c r="X111" s="65" t="s">
        <v>77</v>
      </c>
      <c r="Y111" s="64"/>
      <c r="Z111" s="65" t="s">
        <v>77</v>
      </c>
      <c r="AA111" s="64"/>
      <c r="AB111" s="64"/>
      <c r="AC111" s="64"/>
      <c r="AD111" s="64"/>
      <c r="AE111" s="64"/>
      <c r="AF111" s="64">
        <v>9.1999999999999993</v>
      </c>
      <c r="AG111" s="65" t="s">
        <v>77</v>
      </c>
      <c r="AH111" s="64"/>
      <c r="AI111" s="64"/>
      <c r="AJ111" s="64"/>
      <c r="AK111" s="64"/>
      <c r="AL111" s="64">
        <v>5</v>
      </c>
      <c r="AM111" s="64">
        <v>40</v>
      </c>
      <c r="AN111" s="65" t="s">
        <v>77</v>
      </c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>
        <v>0</v>
      </c>
      <c r="BD111" s="64">
        <v>5</v>
      </c>
      <c r="BE111" s="64">
        <v>5.9</v>
      </c>
      <c r="BF111" s="64">
        <v>5.4</v>
      </c>
      <c r="BG111" s="64">
        <v>0</v>
      </c>
      <c r="BH111" s="65" t="s">
        <v>77</v>
      </c>
      <c r="BI111" s="65" t="s">
        <v>77</v>
      </c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>
        <v>7</v>
      </c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>
        <v>6</v>
      </c>
      <c r="CJ111" s="64">
        <v>53</v>
      </c>
      <c r="CK111" s="64"/>
      <c r="CL111" s="65" t="s">
        <v>77</v>
      </c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>
        <v>0</v>
      </c>
      <c r="DB111" s="64">
        <v>24</v>
      </c>
      <c r="DC111" s="64"/>
      <c r="DD111" s="64"/>
      <c r="DE111" s="64"/>
      <c r="DF111" s="64">
        <v>0</v>
      </c>
      <c r="DG111" s="64">
        <v>4</v>
      </c>
      <c r="DH111" s="64">
        <v>11</v>
      </c>
      <c r="DI111" s="64">
        <v>126</v>
      </c>
      <c r="DJ111" s="64">
        <v>137</v>
      </c>
      <c r="DK111" s="64">
        <v>13</v>
      </c>
      <c r="DL111" s="64">
        <v>5.37</v>
      </c>
      <c r="DM111" s="64">
        <v>2</v>
      </c>
      <c r="DN111" s="62"/>
      <c r="DO111" s="13">
        <f t="shared" si="1"/>
        <v>117</v>
      </c>
    </row>
    <row r="112" spans="2:119" ht="27.75" customHeight="1">
      <c r="B112" s="61">
        <v>2220318698</v>
      </c>
      <c r="C112" s="62" t="s">
        <v>3</v>
      </c>
      <c r="D112" s="62" t="s">
        <v>325</v>
      </c>
      <c r="E112" s="62" t="s">
        <v>94</v>
      </c>
      <c r="F112" s="63">
        <v>35812</v>
      </c>
      <c r="G112" s="62" t="s">
        <v>5</v>
      </c>
      <c r="H112" s="62" t="s">
        <v>144</v>
      </c>
      <c r="I112" s="64">
        <v>8.6999999999999993</v>
      </c>
      <c r="J112" s="64">
        <v>7.7</v>
      </c>
      <c r="K112" s="64">
        <v>8.3000000000000007</v>
      </c>
      <c r="L112" s="64">
        <v>6.4</v>
      </c>
      <c r="M112" s="64"/>
      <c r="N112" s="64">
        <v>5</v>
      </c>
      <c r="O112" s="64"/>
      <c r="P112" s="64">
        <v>5.5</v>
      </c>
      <c r="Q112" s="64"/>
      <c r="R112" s="65" t="s">
        <v>77</v>
      </c>
      <c r="S112" s="64"/>
      <c r="T112" s="64"/>
      <c r="U112" s="64"/>
      <c r="V112" s="64"/>
      <c r="W112" s="64"/>
      <c r="X112" s="64">
        <v>7.5</v>
      </c>
      <c r="Y112" s="64">
        <v>5.3</v>
      </c>
      <c r="Z112" s="64">
        <v>4.3</v>
      </c>
      <c r="AA112" s="64"/>
      <c r="AB112" s="64">
        <v>4.5</v>
      </c>
      <c r="AC112" s="64"/>
      <c r="AD112" s="64">
        <v>8</v>
      </c>
      <c r="AE112" s="64">
        <v>6.3</v>
      </c>
      <c r="AF112" s="64">
        <v>6</v>
      </c>
      <c r="AG112" s="64">
        <v>8.4</v>
      </c>
      <c r="AH112" s="64"/>
      <c r="AI112" s="64">
        <v>5.9</v>
      </c>
      <c r="AJ112" s="64">
        <v>4.5999999999999996</v>
      </c>
      <c r="AK112" s="65" t="s">
        <v>77</v>
      </c>
      <c r="AL112" s="64">
        <v>34</v>
      </c>
      <c r="AM112" s="64">
        <v>11</v>
      </c>
      <c r="AN112" s="64">
        <v>7.3</v>
      </c>
      <c r="AO112" s="64">
        <v>8.3000000000000007</v>
      </c>
      <c r="AP112" s="64"/>
      <c r="AQ112" s="64"/>
      <c r="AR112" s="64">
        <v>6.4</v>
      </c>
      <c r="AS112" s="64"/>
      <c r="AT112" s="64"/>
      <c r="AU112" s="64"/>
      <c r="AV112" s="64"/>
      <c r="AW112" s="64"/>
      <c r="AX112" s="65" t="s">
        <v>77</v>
      </c>
      <c r="AY112" s="64"/>
      <c r="AZ112" s="64"/>
      <c r="BA112" s="64"/>
      <c r="BB112" s="64"/>
      <c r="BC112" s="64">
        <v>3</v>
      </c>
      <c r="BD112" s="64">
        <v>2</v>
      </c>
      <c r="BE112" s="64">
        <v>4.5999999999999996</v>
      </c>
      <c r="BF112" s="64">
        <v>6</v>
      </c>
      <c r="BG112" s="64">
        <v>4.5</v>
      </c>
      <c r="BH112" s="64">
        <v>5.2</v>
      </c>
      <c r="BI112" s="64">
        <v>6.6</v>
      </c>
      <c r="BJ112" s="64">
        <v>5.2</v>
      </c>
      <c r="BK112" s="64">
        <v>4.5999999999999996</v>
      </c>
      <c r="BL112" s="64">
        <v>6.1</v>
      </c>
      <c r="BM112" s="64">
        <v>6.8</v>
      </c>
      <c r="BN112" s="64">
        <v>5.4</v>
      </c>
      <c r="BO112" s="64">
        <v>6</v>
      </c>
      <c r="BP112" s="65" t="s">
        <v>77</v>
      </c>
      <c r="BQ112" s="64">
        <v>5.2</v>
      </c>
      <c r="BR112" s="65" t="s">
        <v>77</v>
      </c>
      <c r="BS112" s="64"/>
      <c r="BT112" s="64"/>
      <c r="BU112" s="64"/>
      <c r="BV112" s="64">
        <v>5.4</v>
      </c>
      <c r="BW112" s="64">
        <v>5.8</v>
      </c>
      <c r="BX112" s="64"/>
      <c r="BY112" s="64"/>
      <c r="BZ112" s="64"/>
      <c r="CA112" s="65" t="s">
        <v>77</v>
      </c>
      <c r="CB112" s="64">
        <v>0</v>
      </c>
      <c r="CC112" s="64"/>
      <c r="CD112" s="64"/>
      <c r="CE112" s="64"/>
      <c r="CF112" s="64"/>
      <c r="CG112" s="65" t="s">
        <v>77</v>
      </c>
      <c r="CH112" s="64">
        <v>7.6</v>
      </c>
      <c r="CI112" s="64">
        <v>29</v>
      </c>
      <c r="CJ112" s="64">
        <v>30</v>
      </c>
      <c r="CK112" s="64">
        <v>0</v>
      </c>
      <c r="CL112" s="64"/>
      <c r="CM112" s="65" t="s">
        <v>77</v>
      </c>
      <c r="CN112" s="64"/>
      <c r="CO112" s="64">
        <v>6.2</v>
      </c>
      <c r="CP112" s="64"/>
      <c r="CQ112" s="64"/>
      <c r="CR112" s="64"/>
      <c r="CS112" s="64"/>
      <c r="CT112" s="64"/>
      <c r="CU112" s="64"/>
      <c r="CV112" s="64"/>
      <c r="CW112" s="65" t="s">
        <v>77</v>
      </c>
      <c r="CX112" s="64"/>
      <c r="CY112" s="64">
        <v>6.7</v>
      </c>
      <c r="CZ112" s="64"/>
      <c r="DA112" s="64">
        <v>4</v>
      </c>
      <c r="DB112" s="64">
        <v>20</v>
      </c>
      <c r="DC112" s="64"/>
      <c r="DD112" s="64"/>
      <c r="DE112" s="64"/>
      <c r="DF112" s="64">
        <v>0</v>
      </c>
      <c r="DG112" s="64">
        <v>4</v>
      </c>
      <c r="DH112" s="64">
        <v>70</v>
      </c>
      <c r="DI112" s="64">
        <v>67</v>
      </c>
      <c r="DJ112" s="64">
        <v>137</v>
      </c>
      <c r="DK112" s="64">
        <v>75</v>
      </c>
      <c r="DL112" s="64">
        <v>5.55</v>
      </c>
      <c r="DM112" s="64">
        <v>2.08</v>
      </c>
      <c r="DN112" s="62" t="s">
        <v>113</v>
      </c>
      <c r="DO112" s="13">
        <f t="shared" si="1"/>
        <v>61</v>
      </c>
    </row>
    <row r="113" spans="2:119" ht="27.75" customHeight="1">
      <c r="B113" s="61">
        <v>2220323969</v>
      </c>
      <c r="C113" s="62" t="s">
        <v>3</v>
      </c>
      <c r="D113" s="62" t="s">
        <v>95</v>
      </c>
      <c r="E113" s="62" t="s">
        <v>84</v>
      </c>
      <c r="F113" s="63">
        <v>35878</v>
      </c>
      <c r="G113" s="62" t="s">
        <v>5</v>
      </c>
      <c r="H113" s="62" t="s">
        <v>144</v>
      </c>
      <c r="I113" s="64">
        <v>8.5</v>
      </c>
      <c r="J113" s="64">
        <v>7.9</v>
      </c>
      <c r="K113" s="64">
        <v>7</v>
      </c>
      <c r="L113" s="64">
        <v>6.1</v>
      </c>
      <c r="M113" s="64"/>
      <c r="N113" s="64">
        <v>6.2</v>
      </c>
      <c r="O113" s="64"/>
      <c r="P113" s="64">
        <v>5.7</v>
      </c>
      <c r="Q113" s="64"/>
      <c r="R113" s="64">
        <v>6.9</v>
      </c>
      <c r="S113" s="64"/>
      <c r="T113" s="65" t="s">
        <v>77</v>
      </c>
      <c r="U113" s="64"/>
      <c r="V113" s="64"/>
      <c r="W113" s="64"/>
      <c r="X113" s="64">
        <v>6</v>
      </c>
      <c r="Y113" s="64">
        <v>6.5</v>
      </c>
      <c r="Z113" s="64">
        <v>5.8</v>
      </c>
      <c r="AA113" s="64">
        <v>8.9</v>
      </c>
      <c r="AB113" s="64"/>
      <c r="AC113" s="64"/>
      <c r="AD113" s="64">
        <v>7.6</v>
      </c>
      <c r="AE113" s="64">
        <v>5.9</v>
      </c>
      <c r="AF113" s="64">
        <v>9.1999999999999993</v>
      </c>
      <c r="AG113" s="64">
        <v>8.8000000000000007</v>
      </c>
      <c r="AH113" s="65" t="s">
        <v>77</v>
      </c>
      <c r="AI113" s="64">
        <v>7.4</v>
      </c>
      <c r="AJ113" s="64">
        <v>6.1</v>
      </c>
      <c r="AK113" s="64"/>
      <c r="AL113" s="64">
        <v>36</v>
      </c>
      <c r="AM113" s="64">
        <v>9</v>
      </c>
      <c r="AN113" s="64">
        <v>6.2</v>
      </c>
      <c r="AO113" s="64">
        <v>6.3</v>
      </c>
      <c r="AP113" s="64"/>
      <c r="AQ113" s="64"/>
      <c r="AR113" s="64"/>
      <c r="AS113" s="64"/>
      <c r="AT113" s="64"/>
      <c r="AU113" s="64">
        <v>6</v>
      </c>
      <c r="AV113" s="64"/>
      <c r="AW113" s="64"/>
      <c r="AX113" s="64"/>
      <c r="AY113" s="64"/>
      <c r="AZ113" s="64"/>
      <c r="BA113" s="65" t="s">
        <v>77</v>
      </c>
      <c r="BB113" s="64"/>
      <c r="BC113" s="64">
        <v>3</v>
      </c>
      <c r="BD113" s="64">
        <v>2</v>
      </c>
      <c r="BE113" s="64">
        <v>8.1</v>
      </c>
      <c r="BF113" s="64">
        <v>6.8</v>
      </c>
      <c r="BG113" s="64">
        <v>5.3</v>
      </c>
      <c r="BH113" s="64">
        <v>6.2</v>
      </c>
      <c r="BI113" s="64">
        <v>7.2</v>
      </c>
      <c r="BJ113" s="64">
        <v>8.1</v>
      </c>
      <c r="BK113" s="64">
        <v>6</v>
      </c>
      <c r="BL113" s="64">
        <v>7</v>
      </c>
      <c r="BM113" s="64">
        <v>8.1999999999999993</v>
      </c>
      <c r="BN113" s="64">
        <v>5.9</v>
      </c>
      <c r="BO113" s="65" t="s">
        <v>77</v>
      </c>
      <c r="BP113" s="64">
        <v>5.4</v>
      </c>
      <c r="BQ113" s="64">
        <v>8.1999999999999993</v>
      </c>
      <c r="BR113" s="65" t="s">
        <v>77</v>
      </c>
      <c r="BS113" s="64"/>
      <c r="BT113" s="65" t="s">
        <v>77</v>
      </c>
      <c r="BU113" s="64"/>
      <c r="BV113" s="64">
        <v>7.2</v>
      </c>
      <c r="BW113" s="64">
        <v>6.9</v>
      </c>
      <c r="BX113" s="64"/>
      <c r="BY113" s="64"/>
      <c r="BZ113" s="64"/>
      <c r="CA113" s="65" t="s">
        <v>77</v>
      </c>
      <c r="CB113" s="64"/>
      <c r="CC113" s="64"/>
      <c r="CD113" s="64"/>
      <c r="CE113" s="64"/>
      <c r="CF113" s="64"/>
      <c r="CG113" s="64"/>
      <c r="CH113" s="64">
        <v>7.9</v>
      </c>
      <c r="CI113" s="64">
        <v>29</v>
      </c>
      <c r="CJ113" s="64">
        <v>30</v>
      </c>
      <c r="CK113" s="64">
        <v>6.2</v>
      </c>
      <c r="CL113" s="64">
        <v>7.4</v>
      </c>
      <c r="CM113" s="64"/>
      <c r="CN113" s="64"/>
      <c r="CO113" s="64">
        <v>6.7</v>
      </c>
      <c r="CP113" s="65" t="s">
        <v>77</v>
      </c>
      <c r="CQ113" s="64"/>
      <c r="CR113" s="64"/>
      <c r="CS113" s="65" t="s">
        <v>77</v>
      </c>
      <c r="CT113" s="64"/>
      <c r="CU113" s="64"/>
      <c r="CV113" s="64"/>
      <c r="CW113" s="64"/>
      <c r="CX113" s="64"/>
      <c r="CY113" s="64"/>
      <c r="CZ113" s="64"/>
      <c r="DA113" s="64">
        <v>7</v>
      </c>
      <c r="DB113" s="64">
        <v>17</v>
      </c>
      <c r="DC113" s="64"/>
      <c r="DD113" s="64"/>
      <c r="DE113" s="64"/>
      <c r="DF113" s="64">
        <v>0</v>
      </c>
      <c r="DG113" s="64">
        <v>4</v>
      </c>
      <c r="DH113" s="64">
        <v>75</v>
      </c>
      <c r="DI113" s="64">
        <v>62</v>
      </c>
      <c r="DJ113" s="64">
        <v>137</v>
      </c>
      <c r="DK113" s="64">
        <v>75</v>
      </c>
      <c r="DL113" s="64">
        <v>6.88</v>
      </c>
      <c r="DM113" s="64">
        <v>2.77</v>
      </c>
      <c r="DN113" s="62"/>
      <c r="DO113" s="13">
        <f t="shared" si="1"/>
        <v>56</v>
      </c>
    </row>
    <row r="114" spans="2:119" ht="27.75" customHeight="1">
      <c r="B114" s="61">
        <v>2220328485</v>
      </c>
      <c r="C114" s="62" t="s">
        <v>3</v>
      </c>
      <c r="D114" s="62" t="s">
        <v>93</v>
      </c>
      <c r="E114" s="62" t="s">
        <v>84</v>
      </c>
      <c r="F114" s="63">
        <v>36085</v>
      </c>
      <c r="G114" s="62" t="s">
        <v>5</v>
      </c>
      <c r="H114" s="62" t="s">
        <v>144</v>
      </c>
      <c r="I114" s="64">
        <v>8.3000000000000007</v>
      </c>
      <c r="J114" s="64">
        <v>8.4</v>
      </c>
      <c r="K114" s="64">
        <v>8.4</v>
      </c>
      <c r="L114" s="64">
        <v>9.1</v>
      </c>
      <c r="M114" s="64"/>
      <c r="N114" s="64">
        <v>9.4</v>
      </c>
      <c r="O114" s="64"/>
      <c r="P114" s="64">
        <v>8.9</v>
      </c>
      <c r="Q114" s="64"/>
      <c r="R114" s="64">
        <v>9.4</v>
      </c>
      <c r="S114" s="64"/>
      <c r="T114" s="65" t="s">
        <v>77</v>
      </c>
      <c r="U114" s="64"/>
      <c r="V114" s="64"/>
      <c r="W114" s="64"/>
      <c r="X114" s="64">
        <v>7.8</v>
      </c>
      <c r="Y114" s="64">
        <v>7.5</v>
      </c>
      <c r="Z114" s="64">
        <v>8.9</v>
      </c>
      <c r="AA114" s="64"/>
      <c r="AB114" s="64">
        <v>10</v>
      </c>
      <c r="AC114" s="64"/>
      <c r="AD114" s="64">
        <v>9.1999999999999993</v>
      </c>
      <c r="AE114" s="64"/>
      <c r="AF114" s="64">
        <v>9.1</v>
      </c>
      <c r="AG114" s="64">
        <v>9.1999999999999993</v>
      </c>
      <c r="AH114" s="65" t="s">
        <v>77</v>
      </c>
      <c r="AI114" s="64">
        <v>7.7</v>
      </c>
      <c r="AJ114" s="64">
        <v>7.5</v>
      </c>
      <c r="AK114" s="64"/>
      <c r="AL114" s="64">
        <v>34</v>
      </c>
      <c r="AM114" s="64">
        <v>11</v>
      </c>
      <c r="AN114" s="64">
        <v>7</v>
      </c>
      <c r="AO114" s="64">
        <v>7.3</v>
      </c>
      <c r="AP114" s="64"/>
      <c r="AQ114" s="64"/>
      <c r="AR114" s="64"/>
      <c r="AS114" s="64"/>
      <c r="AT114" s="64"/>
      <c r="AU114" s="64">
        <v>6.1</v>
      </c>
      <c r="AV114" s="64"/>
      <c r="AW114" s="64"/>
      <c r="AX114" s="64"/>
      <c r="AY114" s="64"/>
      <c r="AZ114" s="64"/>
      <c r="BA114" s="65" t="s">
        <v>77</v>
      </c>
      <c r="BB114" s="64"/>
      <c r="BC114" s="64">
        <v>3</v>
      </c>
      <c r="BD114" s="64">
        <v>2</v>
      </c>
      <c r="BE114" s="64">
        <v>7.2</v>
      </c>
      <c r="BF114" s="64">
        <v>8</v>
      </c>
      <c r="BG114" s="64">
        <v>6.8</v>
      </c>
      <c r="BH114" s="64">
        <v>6.7</v>
      </c>
      <c r="BI114" s="64">
        <v>9</v>
      </c>
      <c r="BJ114" s="64">
        <v>8.3000000000000007</v>
      </c>
      <c r="BK114" s="64">
        <v>7.4</v>
      </c>
      <c r="BL114" s="64">
        <v>7.6</v>
      </c>
      <c r="BM114" s="64">
        <v>7.9</v>
      </c>
      <c r="BN114" s="64">
        <v>6.7</v>
      </c>
      <c r="BO114" s="65" t="s">
        <v>77</v>
      </c>
      <c r="BP114" s="64">
        <v>6</v>
      </c>
      <c r="BQ114" s="65" t="s">
        <v>77</v>
      </c>
      <c r="BR114" s="65" t="s">
        <v>77</v>
      </c>
      <c r="BS114" s="64"/>
      <c r="BT114" s="64"/>
      <c r="BU114" s="64"/>
      <c r="BV114" s="64">
        <v>7.6</v>
      </c>
      <c r="BW114" s="64">
        <v>7.9</v>
      </c>
      <c r="BX114" s="65" t="s">
        <v>77</v>
      </c>
      <c r="BY114" s="64"/>
      <c r="BZ114" s="64"/>
      <c r="CA114" s="65" t="s">
        <v>77</v>
      </c>
      <c r="CB114" s="64"/>
      <c r="CC114" s="64"/>
      <c r="CD114" s="64"/>
      <c r="CE114" s="64"/>
      <c r="CF114" s="64"/>
      <c r="CG114" s="64"/>
      <c r="CH114" s="64">
        <v>8.6999999999999993</v>
      </c>
      <c r="CI114" s="64">
        <v>27</v>
      </c>
      <c r="CJ114" s="64">
        <v>32</v>
      </c>
      <c r="CK114" s="64">
        <v>6.6</v>
      </c>
      <c r="CL114" s="64">
        <v>6.8</v>
      </c>
      <c r="CM114" s="65" t="s">
        <v>77</v>
      </c>
      <c r="CN114" s="64"/>
      <c r="CO114" s="64">
        <v>7.7</v>
      </c>
      <c r="CP114" s="64"/>
      <c r="CQ114" s="64"/>
      <c r="CR114" s="64"/>
      <c r="CS114" s="64">
        <v>8.1999999999999993</v>
      </c>
      <c r="CT114" s="64"/>
      <c r="CU114" s="64"/>
      <c r="CV114" s="64"/>
      <c r="CW114" s="64"/>
      <c r="CX114" s="64"/>
      <c r="CY114" s="64"/>
      <c r="CZ114" s="64"/>
      <c r="DA114" s="64">
        <v>9</v>
      </c>
      <c r="DB114" s="64">
        <v>15</v>
      </c>
      <c r="DC114" s="64"/>
      <c r="DD114" s="64"/>
      <c r="DE114" s="64"/>
      <c r="DF114" s="64">
        <v>0</v>
      </c>
      <c r="DG114" s="64">
        <v>4</v>
      </c>
      <c r="DH114" s="64">
        <v>73</v>
      </c>
      <c r="DI114" s="64">
        <v>64</v>
      </c>
      <c r="DJ114" s="64">
        <v>137</v>
      </c>
      <c r="DK114" s="64">
        <v>76</v>
      </c>
      <c r="DL114" s="64">
        <v>7.67</v>
      </c>
      <c r="DM114" s="64">
        <v>3.29</v>
      </c>
      <c r="DN114" s="62"/>
      <c r="DO114" s="13">
        <f t="shared" si="1"/>
        <v>58</v>
      </c>
    </row>
    <row r="115" spans="2:119" ht="27.75" customHeight="1">
      <c r="B115" s="61">
        <v>171685305</v>
      </c>
      <c r="C115" s="62" t="s">
        <v>127</v>
      </c>
      <c r="D115" s="62" t="s">
        <v>361</v>
      </c>
      <c r="E115" s="62" t="s">
        <v>4</v>
      </c>
      <c r="F115" s="63">
        <v>34273</v>
      </c>
      <c r="G115" s="62" t="s">
        <v>5</v>
      </c>
      <c r="H115" s="62" t="s">
        <v>144</v>
      </c>
      <c r="I115" s="64">
        <v>8.1999999999999993</v>
      </c>
      <c r="J115" s="64">
        <v>7</v>
      </c>
      <c r="K115" s="64">
        <v>8.1999999999999993</v>
      </c>
      <c r="L115" s="64">
        <v>9.6999999999999993</v>
      </c>
      <c r="M115" s="64"/>
      <c r="N115" s="64">
        <v>6.2</v>
      </c>
      <c r="O115" s="64"/>
      <c r="P115" s="64">
        <v>5.5</v>
      </c>
      <c r="Q115" s="64"/>
      <c r="R115" s="64">
        <v>5</v>
      </c>
      <c r="S115" s="64"/>
      <c r="T115" s="64">
        <v>7.4</v>
      </c>
      <c r="U115" s="64"/>
      <c r="V115" s="64">
        <v>5</v>
      </c>
      <c r="W115" s="64"/>
      <c r="X115" s="64">
        <v>7.9</v>
      </c>
      <c r="Y115" s="64">
        <v>8.4</v>
      </c>
      <c r="Z115" s="64">
        <v>6.8</v>
      </c>
      <c r="AA115" s="64"/>
      <c r="AB115" s="64">
        <v>9.1</v>
      </c>
      <c r="AC115" s="64"/>
      <c r="AD115" s="64">
        <v>8.3000000000000007</v>
      </c>
      <c r="AE115" s="64">
        <v>8.8000000000000007</v>
      </c>
      <c r="AF115" s="64">
        <v>8.9</v>
      </c>
      <c r="AG115" s="64">
        <v>8.1999999999999993</v>
      </c>
      <c r="AH115" s="64">
        <v>6.9</v>
      </c>
      <c r="AI115" s="64">
        <v>5.4</v>
      </c>
      <c r="AJ115" s="64">
        <v>7.3</v>
      </c>
      <c r="AK115" s="64">
        <v>7.8</v>
      </c>
      <c r="AL115" s="64">
        <v>45</v>
      </c>
      <c r="AM115" s="64">
        <v>0</v>
      </c>
      <c r="AN115" s="64">
        <v>6.2</v>
      </c>
      <c r="AO115" s="64">
        <v>8.3000000000000007</v>
      </c>
      <c r="AP115" s="64">
        <v>7.1</v>
      </c>
      <c r="AQ115" s="64"/>
      <c r="AR115" s="64"/>
      <c r="AS115" s="64"/>
      <c r="AT115" s="64"/>
      <c r="AU115" s="64"/>
      <c r="AV115" s="64">
        <v>4.9000000000000004</v>
      </c>
      <c r="AW115" s="64"/>
      <c r="AX115" s="64"/>
      <c r="AY115" s="64"/>
      <c r="AZ115" s="64"/>
      <c r="BA115" s="64"/>
      <c r="BB115" s="64">
        <v>7.1</v>
      </c>
      <c r="BC115" s="64">
        <v>5</v>
      </c>
      <c r="BD115" s="64">
        <v>0</v>
      </c>
      <c r="BE115" s="64">
        <v>7.4</v>
      </c>
      <c r="BF115" s="64">
        <v>6.9</v>
      </c>
      <c r="BG115" s="64">
        <v>8.3000000000000007</v>
      </c>
      <c r="BH115" s="64">
        <v>8.6999999999999993</v>
      </c>
      <c r="BI115" s="64">
        <v>7.7</v>
      </c>
      <c r="BJ115" s="64">
        <v>7.9</v>
      </c>
      <c r="BK115" s="64">
        <v>6.3</v>
      </c>
      <c r="BL115" s="64">
        <v>6.3</v>
      </c>
      <c r="BM115" s="64">
        <v>7.7</v>
      </c>
      <c r="BN115" s="64">
        <v>8.6999999999999993</v>
      </c>
      <c r="BO115" s="64">
        <v>5.9</v>
      </c>
      <c r="BP115" s="64">
        <v>7.3</v>
      </c>
      <c r="BQ115" s="64">
        <v>8.6</v>
      </c>
      <c r="BR115" s="64">
        <v>7.1</v>
      </c>
      <c r="BS115" s="64">
        <v>7.1</v>
      </c>
      <c r="BT115" s="64">
        <v>8</v>
      </c>
      <c r="BU115" s="64">
        <v>8</v>
      </c>
      <c r="BV115" s="64">
        <v>7.9</v>
      </c>
      <c r="BW115" s="64">
        <v>8.5</v>
      </c>
      <c r="BX115" s="64">
        <v>7.9</v>
      </c>
      <c r="BY115" s="64">
        <v>8.1</v>
      </c>
      <c r="BZ115" s="64">
        <v>6.8</v>
      </c>
      <c r="CA115" s="64">
        <v>5.7</v>
      </c>
      <c r="CB115" s="64">
        <v>6.8</v>
      </c>
      <c r="CC115" s="64"/>
      <c r="CD115" s="64">
        <v>7.4</v>
      </c>
      <c r="CE115" s="64">
        <v>7</v>
      </c>
      <c r="CF115" s="64"/>
      <c r="CG115" s="64">
        <v>6.4</v>
      </c>
      <c r="CH115" s="64">
        <v>7.6</v>
      </c>
      <c r="CI115" s="64">
        <v>59</v>
      </c>
      <c r="CJ115" s="64">
        <v>0</v>
      </c>
      <c r="CK115" s="64">
        <v>8.5</v>
      </c>
      <c r="CL115" s="64">
        <v>8.6</v>
      </c>
      <c r="CM115" s="64">
        <v>6.2</v>
      </c>
      <c r="CN115" s="64"/>
      <c r="CO115" s="64">
        <v>6.7</v>
      </c>
      <c r="CP115" s="64">
        <v>7.1</v>
      </c>
      <c r="CQ115" s="64">
        <v>6.8</v>
      </c>
      <c r="CR115" s="64"/>
      <c r="CS115" s="64">
        <v>6.7</v>
      </c>
      <c r="CT115" s="64"/>
      <c r="CU115" s="64"/>
      <c r="CV115" s="64">
        <v>8.1</v>
      </c>
      <c r="CW115" s="64">
        <v>6.9</v>
      </c>
      <c r="CX115" s="64">
        <v>7.7</v>
      </c>
      <c r="CY115" s="64">
        <v>8.4</v>
      </c>
      <c r="CZ115" s="64">
        <v>8.6999999999999993</v>
      </c>
      <c r="DA115" s="64">
        <v>27</v>
      </c>
      <c r="DB115" s="64">
        <v>0</v>
      </c>
      <c r="DC115" s="64">
        <v>8.8000000000000007</v>
      </c>
      <c r="DD115" s="64">
        <v>8.1999999999999993</v>
      </c>
      <c r="DE115" s="64"/>
      <c r="DF115" s="64">
        <v>4</v>
      </c>
      <c r="DG115" s="64">
        <v>0</v>
      </c>
      <c r="DH115" s="64">
        <v>140</v>
      </c>
      <c r="DI115" s="64">
        <v>0</v>
      </c>
      <c r="DJ115" s="64">
        <v>137</v>
      </c>
      <c r="DK115" s="64">
        <v>143</v>
      </c>
      <c r="DL115" s="64">
        <v>7.3</v>
      </c>
      <c r="DM115" s="64">
        <v>3.02</v>
      </c>
      <c r="DN115" s="62" t="s">
        <v>362</v>
      </c>
      <c r="DO115" s="13">
        <f t="shared" si="1"/>
        <v>0</v>
      </c>
    </row>
    <row r="116" spans="2:119" ht="27.75" customHeight="1">
      <c r="B116" s="61">
        <v>2120317609</v>
      </c>
      <c r="C116" s="62" t="s">
        <v>0</v>
      </c>
      <c r="D116" s="62" t="s">
        <v>222</v>
      </c>
      <c r="E116" s="62" t="s">
        <v>4</v>
      </c>
      <c r="F116" s="63">
        <v>35653</v>
      </c>
      <c r="G116" s="62" t="s">
        <v>5</v>
      </c>
      <c r="H116" s="62" t="s">
        <v>147</v>
      </c>
      <c r="I116" s="64">
        <v>7.5</v>
      </c>
      <c r="J116" s="64">
        <v>7.9</v>
      </c>
      <c r="K116" s="64">
        <v>5.4</v>
      </c>
      <c r="L116" s="64">
        <v>6.9</v>
      </c>
      <c r="M116" s="64"/>
      <c r="N116" s="64">
        <v>5.4</v>
      </c>
      <c r="O116" s="64"/>
      <c r="P116" s="64">
        <v>4.5999999999999996</v>
      </c>
      <c r="Q116" s="64"/>
      <c r="R116" s="64">
        <v>4.3</v>
      </c>
      <c r="S116" s="64"/>
      <c r="T116" s="64">
        <v>6.9</v>
      </c>
      <c r="U116" s="64"/>
      <c r="V116" s="65" t="s">
        <v>77</v>
      </c>
      <c r="W116" s="64"/>
      <c r="X116" s="64">
        <v>8.5</v>
      </c>
      <c r="Y116" s="64">
        <v>9.6</v>
      </c>
      <c r="Z116" s="64">
        <v>8.4</v>
      </c>
      <c r="AA116" s="64"/>
      <c r="AB116" s="65" t="s">
        <v>77</v>
      </c>
      <c r="AC116" s="64"/>
      <c r="AD116" s="64">
        <v>5.9</v>
      </c>
      <c r="AE116" s="64"/>
      <c r="AF116" s="64">
        <v>8.4</v>
      </c>
      <c r="AG116" s="64">
        <v>8.1999999999999993</v>
      </c>
      <c r="AH116" s="64">
        <v>7.8</v>
      </c>
      <c r="AI116" s="64">
        <v>7</v>
      </c>
      <c r="AJ116" s="64">
        <v>7.9</v>
      </c>
      <c r="AK116" s="65" t="s">
        <v>77</v>
      </c>
      <c r="AL116" s="64">
        <v>37</v>
      </c>
      <c r="AM116" s="64">
        <v>8</v>
      </c>
      <c r="AN116" s="64">
        <v>5.6</v>
      </c>
      <c r="AO116" s="64">
        <v>6.4</v>
      </c>
      <c r="AP116" s="65" t="s">
        <v>77</v>
      </c>
      <c r="AQ116" s="64"/>
      <c r="AR116" s="64"/>
      <c r="AS116" s="64"/>
      <c r="AT116" s="65" t="s">
        <v>77</v>
      </c>
      <c r="AU116" s="64"/>
      <c r="AV116" s="64"/>
      <c r="AW116" s="64"/>
      <c r="AX116" s="64">
        <v>5.8</v>
      </c>
      <c r="AY116" s="64"/>
      <c r="AZ116" s="64"/>
      <c r="BA116" s="64"/>
      <c r="BB116" s="64">
        <v>5.4</v>
      </c>
      <c r="BC116" s="64">
        <v>4</v>
      </c>
      <c r="BD116" s="64">
        <v>1</v>
      </c>
      <c r="BE116" s="64">
        <v>6.2</v>
      </c>
      <c r="BF116" s="64">
        <v>7.5</v>
      </c>
      <c r="BG116" s="64">
        <v>6.2</v>
      </c>
      <c r="BH116" s="64">
        <v>6.7</v>
      </c>
      <c r="BI116" s="64">
        <v>7.5</v>
      </c>
      <c r="BJ116" s="64">
        <v>6</v>
      </c>
      <c r="BK116" s="64">
        <v>6.8</v>
      </c>
      <c r="BL116" s="64">
        <v>7.5</v>
      </c>
      <c r="BM116" s="64">
        <v>8</v>
      </c>
      <c r="BN116" s="64">
        <v>7.5</v>
      </c>
      <c r="BO116" s="64">
        <v>6.7</v>
      </c>
      <c r="BP116" s="64">
        <v>6.4</v>
      </c>
      <c r="BQ116" s="64">
        <v>7.4</v>
      </c>
      <c r="BR116" s="64">
        <v>5.9</v>
      </c>
      <c r="BS116" s="64">
        <v>6.1</v>
      </c>
      <c r="BT116" s="64">
        <v>6.1</v>
      </c>
      <c r="BU116" s="64">
        <v>8.4</v>
      </c>
      <c r="BV116" s="64">
        <v>7.1</v>
      </c>
      <c r="BW116" s="64">
        <v>6.5</v>
      </c>
      <c r="BX116" s="64">
        <v>6.6</v>
      </c>
      <c r="BY116" s="64">
        <v>8</v>
      </c>
      <c r="BZ116" s="65" t="s">
        <v>77</v>
      </c>
      <c r="CA116" s="65" t="s">
        <v>77</v>
      </c>
      <c r="CB116" s="64">
        <v>6.7</v>
      </c>
      <c r="CC116" s="65" t="s">
        <v>77</v>
      </c>
      <c r="CD116" s="64"/>
      <c r="CE116" s="65" t="s">
        <v>77</v>
      </c>
      <c r="CF116" s="64"/>
      <c r="CG116" s="64">
        <v>5.8</v>
      </c>
      <c r="CH116" s="64">
        <v>8</v>
      </c>
      <c r="CI116" s="64">
        <v>49</v>
      </c>
      <c r="CJ116" s="64">
        <v>10</v>
      </c>
      <c r="CK116" s="64">
        <v>7.1</v>
      </c>
      <c r="CL116" s="64">
        <v>7.4</v>
      </c>
      <c r="CM116" s="64"/>
      <c r="CN116" s="64"/>
      <c r="CO116" s="64">
        <v>7.9</v>
      </c>
      <c r="CP116" s="64"/>
      <c r="CQ116" s="65" t="s">
        <v>77</v>
      </c>
      <c r="CR116" s="64"/>
      <c r="CS116" s="64">
        <v>7</v>
      </c>
      <c r="CT116" s="64"/>
      <c r="CU116" s="64"/>
      <c r="CV116" s="65" t="s">
        <v>77</v>
      </c>
      <c r="CW116" s="65" t="s">
        <v>77</v>
      </c>
      <c r="CX116" s="64"/>
      <c r="CY116" s="64"/>
      <c r="CZ116" s="65" t="s">
        <v>77</v>
      </c>
      <c r="DA116" s="64">
        <v>9</v>
      </c>
      <c r="DB116" s="64">
        <v>15</v>
      </c>
      <c r="DC116" s="64"/>
      <c r="DD116" s="64"/>
      <c r="DE116" s="64"/>
      <c r="DF116" s="64">
        <v>0</v>
      </c>
      <c r="DG116" s="64">
        <v>4</v>
      </c>
      <c r="DH116" s="64">
        <v>99</v>
      </c>
      <c r="DI116" s="64">
        <v>38</v>
      </c>
      <c r="DJ116" s="64">
        <v>137</v>
      </c>
      <c r="DK116" s="64">
        <v>99</v>
      </c>
      <c r="DL116" s="64">
        <v>7.04</v>
      </c>
      <c r="DM116" s="64">
        <v>2.87</v>
      </c>
      <c r="DN116" s="62" t="s">
        <v>293</v>
      </c>
      <c r="DO116" s="13">
        <f t="shared" si="1"/>
        <v>33</v>
      </c>
    </row>
    <row r="117" spans="2:119" ht="27.75" customHeight="1">
      <c r="B117" s="61">
        <v>2220313915</v>
      </c>
      <c r="C117" s="62" t="s">
        <v>3</v>
      </c>
      <c r="D117" s="62" t="s">
        <v>279</v>
      </c>
      <c r="E117" s="62" t="s">
        <v>4</v>
      </c>
      <c r="F117" s="63">
        <v>35905</v>
      </c>
      <c r="G117" s="62" t="s">
        <v>5</v>
      </c>
      <c r="H117" s="62" t="s">
        <v>144</v>
      </c>
      <c r="I117" s="64">
        <v>8.5</v>
      </c>
      <c r="J117" s="64">
        <v>6.7</v>
      </c>
      <c r="K117" s="64">
        <v>7.9</v>
      </c>
      <c r="L117" s="64">
        <v>6.3</v>
      </c>
      <c r="M117" s="64"/>
      <c r="N117" s="64">
        <v>4</v>
      </c>
      <c r="O117" s="64"/>
      <c r="P117" s="64">
        <v>5.6</v>
      </c>
      <c r="Q117" s="64"/>
      <c r="R117" s="64"/>
      <c r="S117" s="64"/>
      <c r="T117" s="64"/>
      <c r="U117" s="64"/>
      <c r="V117" s="64"/>
      <c r="W117" s="64"/>
      <c r="X117" s="64">
        <v>4.9000000000000004</v>
      </c>
      <c r="Y117" s="64">
        <v>4.2</v>
      </c>
      <c r="Z117" s="64">
        <v>5.2</v>
      </c>
      <c r="AA117" s="65" t="s">
        <v>77</v>
      </c>
      <c r="AB117" s="64"/>
      <c r="AC117" s="64"/>
      <c r="AD117" s="64">
        <v>6.6</v>
      </c>
      <c r="AE117" s="65" t="s">
        <v>77</v>
      </c>
      <c r="AF117" s="64">
        <v>8.8000000000000007</v>
      </c>
      <c r="AG117" s="64">
        <v>7.9</v>
      </c>
      <c r="AH117" s="64"/>
      <c r="AI117" s="64">
        <v>0</v>
      </c>
      <c r="AJ117" s="64"/>
      <c r="AK117" s="65" t="s">
        <v>77</v>
      </c>
      <c r="AL117" s="64">
        <v>25</v>
      </c>
      <c r="AM117" s="64">
        <v>20</v>
      </c>
      <c r="AN117" s="64">
        <v>5.4</v>
      </c>
      <c r="AO117" s="64">
        <v>5.0999999999999996</v>
      </c>
      <c r="AP117" s="64"/>
      <c r="AQ117" s="64"/>
      <c r="AR117" s="64">
        <v>5.6</v>
      </c>
      <c r="AS117" s="64"/>
      <c r="AT117" s="64"/>
      <c r="AU117" s="64"/>
      <c r="AV117" s="64"/>
      <c r="AW117" s="64"/>
      <c r="AX117" s="65" t="s">
        <v>77</v>
      </c>
      <c r="AY117" s="64"/>
      <c r="AZ117" s="64"/>
      <c r="BA117" s="64"/>
      <c r="BB117" s="64"/>
      <c r="BC117" s="64">
        <v>3</v>
      </c>
      <c r="BD117" s="64">
        <v>2</v>
      </c>
      <c r="BE117" s="64">
        <v>7.4</v>
      </c>
      <c r="BF117" s="64">
        <v>7.7</v>
      </c>
      <c r="BG117" s="64">
        <v>5.7</v>
      </c>
      <c r="BH117" s="64">
        <v>6</v>
      </c>
      <c r="BI117" s="64">
        <v>6.1</v>
      </c>
      <c r="BJ117" s="64">
        <v>4.2</v>
      </c>
      <c r="BK117" s="64">
        <v>5</v>
      </c>
      <c r="BL117" s="64">
        <v>4.7</v>
      </c>
      <c r="BM117" s="64">
        <v>7.1</v>
      </c>
      <c r="BN117" s="64">
        <v>5.5</v>
      </c>
      <c r="BO117" s="64">
        <v>6.3</v>
      </c>
      <c r="BP117" s="64">
        <v>4.5999999999999996</v>
      </c>
      <c r="BQ117" s="64">
        <v>6.1</v>
      </c>
      <c r="BR117" s="65" t="s">
        <v>77</v>
      </c>
      <c r="BS117" s="65" t="s">
        <v>77</v>
      </c>
      <c r="BT117" s="64"/>
      <c r="BU117" s="64"/>
      <c r="BV117" s="64">
        <v>7.1</v>
      </c>
      <c r="BW117" s="65" t="s">
        <v>77</v>
      </c>
      <c r="BX117" s="65" t="s">
        <v>77</v>
      </c>
      <c r="BY117" s="64"/>
      <c r="BZ117" s="64"/>
      <c r="CA117" s="64"/>
      <c r="CB117" s="64">
        <v>0</v>
      </c>
      <c r="CC117" s="64"/>
      <c r="CD117" s="64"/>
      <c r="CE117" s="64"/>
      <c r="CF117" s="64"/>
      <c r="CG117" s="65" t="s">
        <v>77</v>
      </c>
      <c r="CH117" s="64">
        <v>7</v>
      </c>
      <c r="CI117" s="64">
        <v>29</v>
      </c>
      <c r="CJ117" s="64">
        <v>30</v>
      </c>
      <c r="CK117" s="64">
        <v>6.2</v>
      </c>
      <c r="CL117" s="64">
        <v>7.6</v>
      </c>
      <c r="CM117" s="64"/>
      <c r="CN117" s="64"/>
      <c r="CO117" s="64"/>
      <c r="CP117" s="64"/>
      <c r="CQ117" s="64"/>
      <c r="CR117" s="64"/>
      <c r="CS117" s="64"/>
      <c r="CT117" s="65" t="s">
        <v>77</v>
      </c>
      <c r="CU117" s="64"/>
      <c r="CV117" s="64"/>
      <c r="CW117" s="64"/>
      <c r="CX117" s="64"/>
      <c r="CY117" s="64">
        <v>6.4</v>
      </c>
      <c r="CZ117" s="64"/>
      <c r="DA117" s="64">
        <v>5</v>
      </c>
      <c r="DB117" s="64">
        <v>19</v>
      </c>
      <c r="DC117" s="64"/>
      <c r="DD117" s="64"/>
      <c r="DE117" s="64"/>
      <c r="DF117" s="64">
        <v>0</v>
      </c>
      <c r="DG117" s="64">
        <v>4</v>
      </c>
      <c r="DH117" s="64">
        <v>62</v>
      </c>
      <c r="DI117" s="64">
        <v>75</v>
      </c>
      <c r="DJ117" s="64">
        <v>137</v>
      </c>
      <c r="DK117" s="64">
        <v>69</v>
      </c>
      <c r="DL117" s="64">
        <v>5.71</v>
      </c>
      <c r="DM117" s="64">
        <v>2.06</v>
      </c>
      <c r="DN117" s="62"/>
      <c r="DO117" s="13">
        <f t="shared" si="1"/>
        <v>69</v>
      </c>
    </row>
    <row r="118" spans="2:119" ht="27.75" customHeight="1">
      <c r="B118" s="61">
        <v>2220326469</v>
      </c>
      <c r="C118" s="62" t="s">
        <v>363</v>
      </c>
      <c r="D118" s="62" t="s">
        <v>10</v>
      </c>
      <c r="E118" s="62" t="s">
        <v>364</v>
      </c>
      <c r="F118" s="63">
        <v>34740</v>
      </c>
      <c r="G118" s="62" t="s">
        <v>5</v>
      </c>
      <c r="H118" s="62" t="s">
        <v>146</v>
      </c>
      <c r="I118" s="64">
        <v>8.1999999999999993</v>
      </c>
      <c r="J118" s="64">
        <v>8.4</v>
      </c>
      <c r="K118" s="64">
        <v>7.7</v>
      </c>
      <c r="L118" s="64">
        <v>8.5</v>
      </c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>
        <v>6</v>
      </c>
      <c r="Y118" s="65" t="s">
        <v>77</v>
      </c>
      <c r="Z118" s="64">
        <v>5.2</v>
      </c>
      <c r="AA118" s="64"/>
      <c r="AB118" s="65" t="s">
        <v>77</v>
      </c>
      <c r="AC118" s="64"/>
      <c r="AD118" s="64">
        <v>0</v>
      </c>
      <c r="AE118" s="64"/>
      <c r="AF118" s="64">
        <v>9.3000000000000007</v>
      </c>
      <c r="AG118" s="64">
        <v>9</v>
      </c>
      <c r="AH118" s="64"/>
      <c r="AI118" s="64"/>
      <c r="AJ118" s="64"/>
      <c r="AK118" s="64"/>
      <c r="AL118" s="64">
        <v>16</v>
      </c>
      <c r="AM118" s="64">
        <v>29</v>
      </c>
      <c r="AN118" s="64">
        <v>7.4</v>
      </c>
      <c r="AO118" s="65" t="s">
        <v>77</v>
      </c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>
        <v>1</v>
      </c>
      <c r="BD118" s="64">
        <v>4</v>
      </c>
      <c r="BE118" s="64">
        <v>8.3000000000000007</v>
      </c>
      <c r="BF118" s="64">
        <v>6.7</v>
      </c>
      <c r="BG118" s="64">
        <v>4</v>
      </c>
      <c r="BH118" s="64">
        <v>8.6</v>
      </c>
      <c r="BI118" s="64">
        <v>9.1999999999999993</v>
      </c>
      <c r="BJ118" s="65" t="s">
        <v>77</v>
      </c>
      <c r="BK118" s="64"/>
      <c r="BL118" s="65" t="s">
        <v>77</v>
      </c>
      <c r="BM118" s="65" t="s">
        <v>77</v>
      </c>
      <c r="BN118" s="64"/>
      <c r="BO118" s="64"/>
      <c r="BP118" s="64"/>
      <c r="BQ118" s="64"/>
      <c r="BR118" s="64"/>
      <c r="BS118" s="64"/>
      <c r="BT118" s="64"/>
      <c r="BU118" s="64"/>
      <c r="BV118" s="64">
        <v>5.5</v>
      </c>
      <c r="BW118" s="65" t="s">
        <v>77</v>
      </c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>
        <v>0</v>
      </c>
      <c r="CI118" s="64">
        <v>12</v>
      </c>
      <c r="CJ118" s="64">
        <v>47</v>
      </c>
      <c r="CK118" s="65" t="s">
        <v>77</v>
      </c>
      <c r="CL118" s="64">
        <v>7.1</v>
      </c>
      <c r="CM118" s="64"/>
      <c r="CN118" s="64"/>
      <c r="CO118" s="65" t="s">
        <v>77</v>
      </c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>
        <v>2</v>
      </c>
      <c r="DB118" s="64">
        <v>22</v>
      </c>
      <c r="DC118" s="64"/>
      <c r="DD118" s="64"/>
      <c r="DE118" s="64"/>
      <c r="DF118" s="64">
        <v>0</v>
      </c>
      <c r="DG118" s="64">
        <v>4</v>
      </c>
      <c r="DH118" s="64">
        <v>31</v>
      </c>
      <c r="DI118" s="64">
        <v>106</v>
      </c>
      <c r="DJ118" s="64">
        <v>137</v>
      </c>
      <c r="DK118" s="64">
        <v>34</v>
      </c>
      <c r="DL118" s="64">
        <v>6.55</v>
      </c>
      <c r="DM118" s="64">
        <v>2.72</v>
      </c>
      <c r="DN118" s="62"/>
      <c r="DO118" s="13">
        <f t="shared" si="1"/>
        <v>98</v>
      </c>
    </row>
    <row r="119" spans="2:119" ht="27.75" customHeight="1">
      <c r="B119" s="61">
        <v>2121259172</v>
      </c>
      <c r="C119" s="62" t="s">
        <v>103</v>
      </c>
      <c r="D119" s="62" t="s">
        <v>260</v>
      </c>
      <c r="E119" s="62" t="s">
        <v>365</v>
      </c>
      <c r="F119" s="63">
        <v>35549</v>
      </c>
      <c r="G119" s="62" t="s">
        <v>5</v>
      </c>
      <c r="H119" s="62" t="s">
        <v>144</v>
      </c>
      <c r="I119" s="64">
        <v>7.8</v>
      </c>
      <c r="J119" s="64">
        <v>7.6</v>
      </c>
      <c r="K119" s="64">
        <v>8</v>
      </c>
      <c r="L119" s="64">
        <v>7.4</v>
      </c>
      <c r="M119" s="64"/>
      <c r="N119" s="65" t="s">
        <v>77</v>
      </c>
      <c r="O119" s="64"/>
      <c r="P119" s="64"/>
      <c r="Q119" s="64"/>
      <c r="R119" s="64"/>
      <c r="S119" s="64"/>
      <c r="T119" s="64"/>
      <c r="U119" s="64"/>
      <c r="V119" s="64"/>
      <c r="W119" s="64"/>
      <c r="X119" s="64">
        <v>7.1</v>
      </c>
      <c r="Y119" s="64">
        <v>7.3</v>
      </c>
      <c r="Z119" s="65" t="s">
        <v>77</v>
      </c>
      <c r="AA119" s="64"/>
      <c r="AB119" s="64">
        <v>4</v>
      </c>
      <c r="AC119" s="64"/>
      <c r="AD119" s="64">
        <v>5.5</v>
      </c>
      <c r="AE119" s="64">
        <v>6.6</v>
      </c>
      <c r="AF119" s="64">
        <v>7.3</v>
      </c>
      <c r="AG119" s="64">
        <v>8.3000000000000007</v>
      </c>
      <c r="AH119" s="64">
        <v>0</v>
      </c>
      <c r="AI119" s="64">
        <v>5.9</v>
      </c>
      <c r="AJ119" s="64">
        <v>4.9000000000000004</v>
      </c>
      <c r="AK119" s="64">
        <v>0</v>
      </c>
      <c r="AL119" s="64">
        <v>27</v>
      </c>
      <c r="AM119" s="64">
        <v>18</v>
      </c>
      <c r="AN119" s="64">
        <v>6.5</v>
      </c>
      <c r="AO119" s="64">
        <v>5.5</v>
      </c>
      <c r="AP119" s="64"/>
      <c r="AQ119" s="64"/>
      <c r="AR119" s="64">
        <v>5.9</v>
      </c>
      <c r="AS119" s="64"/>
      <c r="AT119" s="64"/>
      <c r="AU119" s="64"/>
      <c r="AV119" s="64"/>
      <c r="AW119" s="64"/>
      <c r="AX119" s="64">
        <v>7.1</v>
      </c>
      <c r="AY119" s="64"/>
      <c r="AZ119" s="64"/>
      <c r="BA119" s="64"/>
      <c r="BB119" s="64">
        <v>6.3</v>
      </c>
      <c r="BC119" s="64">
        <v>5</v>
      </c>
      <c r="BD119" s="64">
        <v>0</v>
      </c>
      <c r="BE119" s="65" t="s">
        <v>77</v>
      </c>
      <c r="BF119" s="65" t="s">
        <v>77</v>
      </c>
      <c r="BG119" s="65" t="s">
        <v>77</v>
      </c>
      <c r="BH119" s="64">
        <v>0</v>
      </c>
      <c r="BI119" s="64">
        <v>0</v>
      </c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5" t="s">
        <v>77</v>
      </c>
      <c r="CD119" s="64"/>
      <c r="CE119" s="64"/>
      <c r="CF119" s="64"/>
      <c r="CG119" s="65" t="s">
        <v>77</v>
      </c>
      <c r="CH119" s="64">
        <v>0</v>
      </c>
      <c r="CI119" s="64">
        <v>0</v>
      </c>
      <c r="CJ119" s="64">
        <v>59</v>
      </c>
      <c r="CK119" s="64">
        <v>5</v>
      </c>
      <c r="CL119" s="64">
        <v>0</v>
      </c>
      <c r="CM119" s="64">
        <v>4.4000000000000004</v>
      </c>
      <c r="CN119" s="64">
        <v>5.9</v>
      </c>
      <c r="CO119" s="65" t="s">
        <v>77</v>
      </c>
      <c r="CP119" s="64">
        <v>5.5</v>
      </c>
      <c r="CQ119" s="64"/>
      <c r="CR119" s="64">
        <v>0</v>
      </c>
      <c r="CS119" s="64">
        <v>7.3</v>
      </c>
      <c r="CT119" s="64"/>
      <c r="CU119" s="64"/>
      <c r="CV119" s="64"/>
      <c r="CW119" s="64"/>
      <c r="CX119" s="64"/>
      <c r="CY119" s="64"/>
      <c r="CZ119" s="64"/>
      <c r="DA119" s="64">
        <v>13</v>
      </c>
      <c r="DB119" s="64">
        <v>14</v>
      </c>
      <c r="DC119" s="64"/>
      <c r="DD119" s="64"/>
      <c r="DE119" s="64"/>
      <c r="DF119" s="64">
        <v>0</v>
      </c>
      <c r="DG119" s="64">
        <v>4</v>
      </c>
      <c r="DH119" s="64">
        <v>45</v>
      </c>
      <c r="DI119" s="64">
        <v>95</v>
      </c>
      <c r="DJ119" s="64">
        <v>137</v>
      </c>
      <c r="DK119" s="64">
        <v>74</v>
      </c>
      <c r="DL119" s="64">
        <v>3.98</v>
      </c>
      <c r="DM119" s="64">
        <v>1.45</v>
      </c>
      <c r="DN119" s="62" t="s">
        <v>366</v>
      </c>
      <c r="DO119" s="13">
        <f t="shared" si="1"/>
        <v>91</v>
      </c>
    </row>
    <row r="120" spans="2:119" ht="27.75" customHeight="1">
      <c r="B120" s="61">
        <v>2220328315</v>
      </c>
      <c r="C120" s="62" t="s">
        <v>0</v>
      </c>
      <c r="D120" s="62" t="s">
        <v>110</v>
      </c>
      <c r="E120" s="62" t="s">
        <v>365</v>
      </c>
      <c r="F120" s="63">
        <v>36019</v>
      </c>
      <c r="G120" s="62" t="s">
        <v>5</v>
      </c>
      <c r="H120" s="62" t="s">
        <v>144</v>
      </c>
      <c r="I120" s="64">
        <v>6.9</v>
      </c>
      <c r="J120" s="64">
        <v>7.1</v>
      </c>
      <c r="K120" s="64">
        <v>6.1</v>
      </c>
      <c r="L120" s="64">
        <v>9.1999999999999993</v>
      </c>
      <c r="M120" s="64"/>
      <c r="N120" s="64">
        <v>7.5</v>
      </c>
      <c r="O120" s="64"/>
      <c r="P120" s="64">
        <v>6</v>
      </c>
      <c r="Q120" s="64"/>
      <c r="R120" s="64">
        <v>8.1</v>
      </c>
      <c r="S120" s="64"/>
      <c r="T120" s="65" t="s">
        <v>77</v>
      </c>
      <c r="U120" s="64"/>
      <c r="V120" s="64"/>
      <c r="W120" s="64"/>
      <c r="X120" s="64">
        <v>6.1</v>
      </c>
      <c r="Y120" s="64">
        <v>7.6</v>
      </c>
      <c r="Z120" s="64">
        <v>4.8</v>
      </c>
      <c r="AA120" s="64"/>
      <c r="AB120" s="64">
        <v>6.9</v>
      </c>
      <c r="AC120" s="64"/>
      <c r="AD120" s="64">
        <v>6.7</v>
      </c>
      <c r="AE120" s="65" t="s">
        <v>77</v>
      </c>
      <c r="AF120" s="64">
        <v>9.4</v>
      </c>
      <c r="AG120" s="64">
        <v>7.8</v>
      </c>
      <c r="AH120" s="64"/>
      <c r="AI120" s="64">
        <v>5.9</v>
      </c>
      <c r="AJ120" s="64"/>
      <c r="AK120" s="64">
        <v>7.7</v>
      </c>
      <c r="AL120" s="64">
        <v>33</v>
      </c>
      <c r="AM120" s="64">
        <v>12</v>
      </c>
      <c r="AN120" s="64">
        <v>7</v>
      </c>
      <c r="AO120" s="64">
        <v>7.8</v>
      </c>
      <c r="AP120" s="64">
        <v>8.6999999999999993</v>
      </c>
      <c r="AQ120" s="64"/>
      <c r="AR120" s="64"/>
      <c r="AS120" s="64"/>
      <c r="AT120" s="64"/>
      <c r="AU120" s="64"/>
      <c r="AV120" s="65" t="s">
        <v>77</v>
      </c>
      <c r="AW120" s="64"/>
      <c r="AX120" s="64"/>
      <c r="AY120" s="64"/>
      <c r="AZ120" s="64"/>
      <c r="BA120" s="64"/>
      <c r="BB120" s="64"/>
      <c r="BC120" s="64">
        <v>3</v>
      </c>
      <c r="BD120" s="64">
        <v>2</v>
      </c>
      <c r="BE120" s="64">
        <v>8.6</v>
      </c>
      <c r="BF120" s="64">
        <v>6.4</v>
      </c>
      <c r="BG120" s="64">
        <v>4.7</v>
      </c>
      <c r="BH120" s="64">
        <v>8</v>
      </c>
      <c r="BI120" s="64">
        <v>6.9</v>
      </c>
      <c r="BJ120" s="64">
        <v>6.2</v>
      </c>
      <c r="BK120" s="64">
        <v>5</v>
      </c>
      <c r="BL120" s="64">
        <v>6.8</v>
      </c>
      <c r="BM120" s="64">
        <v>7.6</v>
      </c>
      <c r="BN120" s="65" t="s">
        <v>77</v>
      </c>
      <c r="BO120" s="65" t="s">
        <v>77</v>
      </c>
      <c r="BP120" s="64">
        <v>5.6</v>
      </c>
      <c r="BQ120" s="64">
        <v>6.3</v>
      </c>
      <c r="BR120" s="64"/>
      <c r="BS120" s="64"/>
      <c r="BT120" s="64"/>
      <c r="BU120" s="64"/>
      <c r="BV120" s="64">
        <v>6.2</v>
      </c>
      <c r="BW120" s="65" t="s">
        <v>77</v>
      </c>
      <c r="BX120" s="64"/>
      <c r="BY120" s="64"/>
      <c r="BZ120" s="64"/>
      <c r="CA120" s="65" t="s">
        <v>77</v>
      </c>
      <c r="CB120" s="65" t="s">
        <v>77</v>
      </c>
      <c r="CC120" s="64"/>
      <c r="CD120" s="64"/>
      <c r="CE120" s="64"/>
      <c r="CF120" s="64"/>
      <c r="CG120" s="64">
        <v>5.9</v>
      </c>
      <c r="CH120" s="64">
        <v>7.7</v>
      </c>
      <c r="CI120" s="64">
        <v>28</v>
      </c>
      <c r="CJ120" s="64">
        <v>31</v>
      </c>
      <c r="CK120" s="64">
        <v>4.8</v>
      </c>
      <c r="CL120" s="64">
        <v>4.5</v>
      </c>
      <c r="CM120" s="64"/>
      <c r="CN120" s="65" t="s">
        <v>77</v>
      </c>
      <c r="CO120" s="64">
        <v>6.5</v>
      </c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>
        <v>7</v>
      </c>
      <c r="DB120" s="64">
        <v>17</v>
      </c>
      <c r="DC120" s="64"/>
      <c r="DD120" s="64"/>
      <c r="DE120" s="64"/>
      <c r="DF120" s="64">
        <v>0</v>
      </c>
      <c r="DG120" s="64">
        <v>4</v>
      </c>
      <c r="DH120" s="64">
        <v>71</v>
      </c>
      <c r="DI120" s="64">
        <v>66</v>
      </c>
      <c r="DJ120" s="64">
        <v>137</v>
      </c>
      <c r="DK120" s="64">
        <v>71</v>
      </c>
      <c r="DL120" s="64">
        <v>6.6</v>
      </c>
      <c r="DM120" s="64">
        <v>2.63</v>
      </c>
      <c r="DN120" s="62"/>
      <c r="DO120" s="13">
        <f t="shared" si="1"/>
        <v>60</v>
      </c>
    </row>
    <row r="121" spans="2:119" ht="27.75" customHeight="1">
      <c r="B121" s="61">
        <v>2220329133</v>
      </c>
      <c r="C121" s="62" t="s">
        <v>223</v>
      </c>
      <c r="D121" s="62" t="s">
        <v>367</v>
      </c>
      <c r="E121" s="62" t="s">
        <v>368</v>
      </c>
      <c r="F121" s="63">
        <v>35962</v>
      </c>
      <c r="G121" s="62" t="s">
        <v>5</v>
      </c>
      <c r="H121" s="62" t="s">
        <v>144</v>
      </c>
      <c r="I121" s="64">
        <v>8.4</v>
      </c>
      <c r="J121" s="64">
        <v>7.7</v>
      </c>
      <c r="K121" s="64">
        <v>6</v>
      </c>
      <c r="L121" s="64">
        <v>8.6</v>
      </c>
      <c r="M121" s="64"/>
      <c r="N121" s="64">
        <v>8.1</v>
      </c>
      <c r="O121" s="64"/>
      <c r="P121" s="64">
        <v>5.4</v>
      </c>
      <c r="Q121" s="64"/>
      <c r="R121" s="64">
        <v>6.8</v>
      </c>
      <c r="S121" s="64"/>
      <c r="T121" s="65" t="s">
        <v>77</v>
      </c>
      <c r="U121" s="64"/>
      <c r="V121" s="64"/>
      <c r="W121" s="64"/>
      <c r="X121" s="64">
        <v>6</v>
      </c>
      <c r="Y121" s="64">
        <v>5.2</v>
      </c>
      <c r="Z121" s="64">
        <v>6</v>
      </c>
      <c r="AA121" s="64"/>
      <c r="AB121" s="64">
        <v>7.9</v>
      </c>
      <c r="AC121" s="64"/>
      <c r="AD121" s="64">
        <v>7.1</v>
      </c>
      <c r="AE121" s="65" t="s">
        <v>77</v>
      </c>
      <c r="AF121" s="64">
        <v>8.4</v>
      </c>
      <c r="AG121" s="64">
        <v>9</v>
      </c>
      <c r="AH121" s="65" t="s">
        <v>77</v>
      </c>
      <c r="AI121" s="64">
        <v>0</v>
      </c>
      <c r="AJ121" s="64"/>
      <c r="AK121" s="64"/>
      <c r="AL121" s="64">
        <v>29</v>
      </c>
      <c r="AM121" s="64">
        <v>16</v>
      </c>
      <c r="AN121" s="64">
        <v>6.1</v>
      </c>
      <c r="AO121" s="64">
        <v>6.3</v>
      </c>
      <c r="AP121" s="64">
        <v>9.1999999999999993</v>
      </c>
      <c r="AQ121" s="64"/>
      <c r="AR121" s="64"/>
      <c r="AS121" s="64"/>
      <c r="AT121" s="64"/>
      <c r="AU121" s="64"/>
      <c r="AV121" s="64"/>
      <c r="AW121" s="64"/>
      <c r="AX121" s="64"/>
      <c r="AY121" s="64"/>
      <c r="AZ121" s="65" t="s">
        <v>77</v>
      </c>
      <c r="BA121" s="64"/>
      <c r="BB121" s="64"/>
      <c r="BC121" s="64">
        <v>3</v>
      </c>
      <c r="BD121" s="64">
        <v>2</v>
      </c>
      <c r="BE121" s="64">
        <v>6.5</v>
      </c>
      <c r="BF121" s="64">
        <v>5.8</v>
      </c>
      <c r="BG121" s="64">
        <v>5.2</v>
      </c>
      <c r="BH121" s="64">
        <v>5.4</v>
      </c>
      <c r="BI121" s="64">
        <v>5.5</v>
      </c>
      <c r="BJ121" s="64">
        <v>5.6</v>
      </c>
      <c r="BK121" s="64">
        <v>5.3</v>
      </c>
      <c r="BL121" s="64">
        <v>8</v>
      </c>
      <c r="BM121" s="64">
        <v>4.5</v>
      </c>
      <c r="BN121" s="65" t="s">
        <v>77</v>
      </c>
      <c r="BO121" s="64"/>
      <c r="BP121" s="65" t="s">
        <v>77</v>
      </c>
      <c r="BQ121" s="65" t="s">
        <v>77</v>
      </c>
      <c r="BR121" s="64"/>
      <c r="BS121" s="64"/>
      <c r="BT121" s="64"/>
      <c r="BU121" s="64"/>
      <c r="BV121" s="64">
        <v>5.4</v>
      </c>
      <c r="BW121" s="64">
        <v>6.2</v>
      </c>
      <c r="BX121" s="64"/>
      <c r="BY121" s="64"/>
      <c r="BZ121" s="64"/>
      <c r="CA121" s="64"/>
      <c r="CB121" s="64"/>
      <c r="CC121" s="65" t="s">
        <v>77</v>
      </c>
      <c r="CD121" s="64"/>
      <c r="CE121" s="64"/>
      <c r="CF121" s="64"/>
      <c r="CG121" s="65" t="s">
        <v>77</v>
      </c>
      <c r="CH121" s="64"/>
      <c r="CI121" s="64">
        <v>22</v>
      </c>
      <c r="CJ121" s="64">
        <v>37</v>
      </c>
      <c r="CK121" s="64">
        <v>6.1</v>
      </c>
      <c r="CL121" s="64">
        <v>5.8</v>
      </c>
      <c r="CM121" s="64">
        <v>4.3</v>
      </c>
      <c r="CN121" s="64"/>
      <c r="CO121" s="64">
        <v>7.4</v>
      </c>
      <c r="CP121" s="64"/>
      <c r="CQ121" s="64"/>
      <c r="CR121" s="64"/>
      <c r="CS121" s="64">
        <v>6</v>
      </c>
      <c r="CT121" s="64"/>
      <c r="CU121" s="64"/>
      <c r="CV121" s="64"/>
      <c r="CW121" s="64"/>
      <c r="CX121" s="64"/>
      <c r="CY121" s="64"/>
      <c r="CZ121" s="64"/>
      <c r="DA121" s="64">
        <v>12</v>
      </c>
      <c r="DB121" s="64">
        <v>12</v>
      </c>
      <c r="DC121" s="64"/>
      <c r="DD121" s="64"/>
      <c r="DE121" s="64"/>
      <c r="DF121" s="64">
        <v>0</v>
      </c>
      <c r="DG121" s="64">
        <v>4</v>
      </c>
      <c r="DH121" s="64">
        <v>66</v>
      </c>
      <c r="DI121" s="64">
        <v>71</v>
      </c>
      <c r="DJ121" s="64">
        <v>137</v>
      </c>
      <c r="DK121" s="64">
        <v>68</v>
      </c>
      <c r="DL121" s="64">
        <v>6.13</v>
      </c>
      <c r="DM121" s="64">
        <v>2.35</v>
      </c>
      <c r="DN121" s="62"/>
      <c r="DO121" s="13">
        <f t="shared" si="1"/>
        <v>65</v>
      </c>
    </row>
    <row r="122" spans="2:119" ht="27.75" customHeight="1">
      <c r="B122" s="61">
        <v>2220329339</v>
      </c>
      <c r="C122" s="62" t="s">
        <v>103</v>
      </c>
      <c r="D122" s="62" t="s">
        <v>369</v>
      </c>
      <c r="E122" s="62" t="s">
        <v>370</v>
      </c>
      <c r="F122" s="63">
        <v>35994</v>
      </c>
      <c r="G122" s="62" t="s">
        <v>5</v>
      </c>
      <c r="H122" s="62" t="s">
        <v>144</v>
      </c>
      <c r="I122" s="64">
        <v>8.1</v>
      </c>
      <c r="J122" s="64">
        <v>8.1999999999999993</v>
      </c>
      <c r="K122" s="64">
        <v>8.1</v>
      </c>
      <c r="L122" s="64">
        <v>5.8</v>
      </c>
      <c r="M122" s="64"/>
      <c r="N122" s="64">
        <v>6.9</v>
      </c>
      <c r="O122" s="64"/>
      <c r="P122" s="64">
        <v>6.4</v>
      </c>
      <c r="Q122" s="64"/>
      <c r="R122" s="64">
        <v>6.5</v>
      </c>
      <c r="S122" s="64"/>
      <c r="T122" s="65" t="s">
        <v>77</v>
      </c>
      <c r="U122" s="64"/>
      <c r="V122" s="64"/>
      <c r="W122" s="64"/>
      <c r="X122" s="64">
        <v>6.7</v>
      </c>
      <c r="Y122" s="64">
        <v>7.4</v>
      </c>
      <c r="Z122" s="64">
        <v>5.9</v>
      </c>
      <c r="AA122" s="64"/>
      <c r="AB122" s="64">
        <v>9.4</v>
      </c>
      <c r="AC122" s="64"/>
      <c r="AD122" s="64">
        <v>8.3000000000000007</v>
      </c>
      <c r="AE122" s="64"/>
      <c r="AF122" s="64">
        <v>9.1</v>
      </c>
      <c r="AG122" s="64">
        <v>9.1</v>
      </c>
      <c r="AH122" s="64"/>
      <c r="AI122" s="64">
        <v>5.5</v>
      </c>
      <c r="AJ122" s="64">
        <v>7.6</v>
      </c>
      <c r="AK122" s="65" t="s">
        <v>77</v>
      </c>
      <c r="AL122" s="64">
        <v>34</v>
      </c>
      <c r="AM122" s="64">
        <v>11</v>
      </c>
      <c r="AN122" s="64">
        <v>6.2</v>
      </c>
      <c r="AO122" s="64">
        <v>6.1</v>
      </c>
      <c r="AP122" s="64"/>
      <c r="AQ122" s="64"/>
      <c r="AR122" s="64"/>
      <c r="AS122" s="64"/>
      <c r="AT122" s="64"/>
      <c r="AU122" s="64">
        <v>6.8</v>
      </c>
      <c r="AV122" s="64"/>
      <c r="AW122" s="64"/>
      <c r="AX122" s="64"/>
      <c r="AY122" s="64"/>
      <c r="AZ122" s="64"/>
      <c r="BA122" s="65" t="s">
        <v>77</v>
      </c>
      <c r="BB122" s="64"/>
      <c r="BC122" s="64">
        <v>3</v>
      </c>
      <c r="BD122" s="64">
        <v>2</v>
      </c>
      <c r="BE122" s="64">
        <v>8.1</v>
      </c>
      <c r="BF122" s="64">
        <v>6.4</v>
      </c>
      <c r="BG122" s="64">
        <v>5.4</v>
      </c>
      <c r="BH122" s="64">
        <v>8.5</v>
      </c>
      <c r="BI122" s="64">
        <v>8.1999999999999993</v>
      </c>
      <c r="BJ122" s="64">
        <v>8.6999999999999993</v>
      </c>
      <c r="BK122" s="64">
        <v>6.2</v>
      </c>
      <c r="BL122" s="64">
        <v>8.5</v>
      </c>
      <c r="BM122" s="64">
        <v>8.6999999999999993</v>
      </c>
      <c r="BN122" s="65" t="s">
        <v>77</v>
      </c>
      <c r="BO122" s="65" t="s">
        <v>77</v>
      </c>
      <c r="BP122" s="65" t="s">
        <v>77</v>
      </c>
      <c r="BQ122" s="65" t="s">
        <v>77</v>
      </c>
      <c r="BR122" s="64"/>
      <c r="BS122" s="64"/>
      <c r="BT122" s="64"/>
      <c r="BU122" s="64"/>
      <c r="BV122" s="64">
        <v>7.9</v>
      </c>
      <c r="BW122" s="64">
        <v>7</v>
      </c>
      <c r="BX122" s="65" t="s">
        <v>77</v>
      </c>
      <c r="BY122" s="64"/>
      <c r="BZ122" s="64"/>
      <c r="CA122" s="65" t="s">
        <v>77</v>
      </c>
      <c r="CB122" s="64"/>
      <c r="CC122" s="65" t="s">
        <v>77</v>
      </c>
      <c r="CD122" s="64"/>
      <c r="CE122" s="64"/>
      <c r="CF122" s="64"/>
      <c r="CG122" s="64"/>
      <c r="CH122" s="64">
        <v>8.1999999999999993</v>
      </c>
      <c r="CI122" s="64">
        <v>23</v>
      </c>
      <c r="CJ122" s="64">
        <v>36</v>
      </c>
      <c r="CK122" s="64">
        <v>6.4</v>
      </c>
      <c r="CL122" s="64">
        <v>6.2</v>
      </c>
      <c r="CM122" s="64">
        <v>5.5</v>
      </c>
      <c r="CN122" s="64"/>
      <c r="CO122" s="64">
        <v>6.2</v>
      </c>
      <c r="CP122" s="64"/>
      <c r="CQ122" s="64"/>
      <c r="CR122" s="64"/>
      <c r="CS122" s="64"/>
      <c r="CT122" s="64">
        <v>6.9</v>
      </c>
      <c r="CU122" s="64"/>
      <c r="CV122" s="64"/>
      <c r="CW122" s="64"/>
      <c r="CX122" s="64"/>
      <c r="CY122" s="64"/>
      <c r="CZ122" s="64"/>
      <c r="DA122" s="64">
        <v>12</v>
      </c>
      <c r="DB122" s="64">
        <v>12</v>
      </c>
      <c r="DC122" s="64"/>
      <c r="DD122" s="64"/>
      <c r="DE122" s="64"/>
      <c r="DF122" s="64">
        <v>0</v>
      </c>
      <c r="DG122" s="64">
        <v>4</v>
      </c>
      <c r="DH122" s="64">
        <v>72</v>
      </c>
      <c r="DI122" s="64">
        <v>65</v>
      </c>
      <c r="DJ122" s="64">
        <v>137</v>
      </c>
      <c r="DK122" s="64">
        <v>72</v>
      </c>
      <c r="DL122" s="64">
        <v>7.2</v>
      </c>
      <c r="DM122" s="64">
        <v>2.96</v>
      </c>
      <c r="DN122" s="62"/>
      <c r="DO122" s="13">
        <f t="shared" si="1"/>
        <v>59</v>
      </c>
    </row>
    <row r="123" spans="2:119" ht="27.75" customHeight="1">
      <c r="B123" s="61">
        <v>2220714057</v>
      </c>
      <c r="C123" s="62" t="s">
        <v>100</v>
      </c>
      <c r="D123" s="62" t="s">
        <v>97</v>
      </c>
      <c r="E123" s="62" t="s">
        <v>370</v>
      </c>
      <c r="F123" s="63">
        <v>35898</v>
      </c>
      <c r="G123" s="62" t="s">
        <v>5</v>
      </c>
      <c r="H123" s="62" t="s">
        <v>144</v>
      </c>
      <c r="I123" s="64">
        <v>7.9</v>
      </c>
      <c r="J123" s="64">
        <v>8.3000000000000007</v>
      </c>
      <c r="K123" s="64">
        <v>8.5</v>
      </c>
      <c r="L123" s="64">
        <v>6.4</v>
      </c>
      <c r="M123" s="64"/>
      <c r="N123" s="64">
        <v>4.9000000000000004</v>
      </c>
      <c r="O123" s="64"/>
      <c r="P123" s="64">
        <v>5.5</v>
      </c>
      <c r="Q123" s="64"/>
      <c r="R123" s="65" t="s">
        <v>77</v>
      </c>
      <c r="S123" s="64"/>
      <c r="T123" s="64"/>
      <c r="U123" s="64"/>
      <c r="V123" s="64"/>
      <c r="W123" s="64"/>
      <c r="X123" s="64">
        <v>6.4</v>
      </c>
      <c r="Y123" s="64">
        <v>5.7</v>
      </c>
      <c r="Z123" s="64">
        <v>4.5</v>
      </c>
      <c r="AA123" s="64"/>
      <c r="AB123" s="64"/>
      <c r="AC123" s="64"/>
      <c r="AD123" s="64">
        <v>5.3</v>
      </c>
      <c r="AE123" s="64"/>
      <c r="AF123" s="64">
        <v>9.3000000000000007</v>
      </c>
      <c r="AG123" s="64">
        <v>8.1999999999999993</v>
      </c>
      <c r="AH123" s="64"/>
      <c r="AI123" s="64">
        <v>6.4</v>
      </c>
      <c r="AJ123" s="65" t="s">
        <v>77</v>
      </c>
      <c r="AK123" s="65" t="s">
        <v>77</v>
      </c>
      <c r="AL123" s="64">
        <v>27</v>
      </c>
      <c r="AM123" s="64">
        <v>18</v>
      </c>
      <c r="AN123" s="64">
        <v>4.9000000000000004</v>
      </c>
      <c r="AO123" s="64">
        <v>6.6</v>
      </c>
      <c r="AP123" s="64">
        <v>7</v>
      </c>
      <c r="AQ123" s="64"/>
      <c r="AR123" s="64"/>
      <c r="AS123" s="64"/>
      <c r="AT123" s="64"/>
      <c r="AU123" s="64"/>
      <c r="AV123" s="65" t="s">
        <v>77</v>
      </c>
      <c r="AW123" s="64"/>
      <c r="AX123" s="64"/>
      <c r="AY123" s="64"/>
      <c r="AZ123" s="64"/>
      <c r="BA123" s="64"/>
      <c r="BB123" s="64"/>
      <c r="BC123" s="64">
        <v>3</v>
      </c>
      <c r="BD123" s="64">
        <v>2</v>
      </c>
      <c r="BE123" s="64">
        <v>6.8</v>
      </c>
      <c r="BF123" s="64">
        <v>6.8</v>
      </c>
      <c r="BG123" s="64">
        <v>4</v>
      </c>
      <c r="BH123" s="64">
        <v>4.8</v>
      </c>
      <c r="BI123" s="64">
        <v>6.1</v>
      </c>
      <c r="BJ123" s="64">
        <v>6.9</v>
      </c>
      <c r="BK123" s="64">
        <v>7.5</v>
      </c>
      <c r="BL123" s="64">
        <v>5.9</v>
      </c>
      <c r="BM123" s="64">
        <v>7.5</v>
      </c>
      <c r="BN123" s="65" t="s">
        <v>77</v>
      </c>
      <c r="BO123" s="64">
        <v>5.4</v>
      </c>
      <c r="BP123" s="64">
        <v>6.7</v>
      </c>
      <c r="BQ123" s="64">
        <v>7.2</v>
      </c>
      <c r="BR123" s="64"/>
      <c r="BS123" s="65" t="s">
        <v>77</v>
      </c>
      <c r="BT123" s="65" t="s">
        <v>77</v>
      </c>
      <c r="BU123" s="64"/>
      <c r="BV123" s="64">
        <v>7.6</v>
      </c>
      <c r="BW123" s="64">
        <v>7.3</v>
      </c>
      <c r="BX123" s="64"/>
      <c r="BY123" s="64"/>
      <c r="BZ123" s="64"/>
      <c r="CA123" s="65" t="s">
        <v>77</v>
      </c>
      <c r="CB123" s="64"/>
      <c r="CC123" s="64"/>
      <c r="CD123" s="64"/>
      <c r="CE123" s="64"/>
      <c r="CF123" s="64"/>
      <c r="CG123" s="64"/>
      <c r="CH123" s="64">
        <v>6.9</v>
      </c>
      <c r="CI123" s="64">
        <v>29</v>
      </c>
      <c r="CJ123" s="64">
        <v>30</v>
      </c>
      <c r="CK123" s="64">
        <v>5.5</v>
      </c>
      <c r="CL123" s="64">
        <v>7.8</v>
      </c>
      <c r="CM123" s="64">
        <v>8.1</v>
      </c>
      <c r="CN123" s="64"/>
      <c r="CO123" s="64">
        <v>7.7</v>
      </c>
      <c r="CP123" s="65" t="s">
        <v>77</v>
      </c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>
        <v>10</v>
      </c>
      <c r="DB123" s="64">
        <v>14</v>
      </c>
      <c r="DC123" s="64"/>
      <c r="DD123" s="64"/>
      <c r="DE123" s="64"/>
      <c r="DF123" s="64">
        <v>0</v>
      </c>
      <c r="DG123" s="64">
        <v>4</v>
      </c>
      <c r="DH123" s="64">
        <v>69</v>
      </c>
      <c r="DI123" s="64">
        <v>68</v>
      </c>
      <c r="DJ123" s="64">
        <v>137</v>
      </c>
      <c r="DK123" s="64">
        <v>69</v>
      </c>
      <c r="DL123" s="64">
        <v>6.6</v>
      </c>
      <c r="DM123" s="64">
        <v>2.61</v>
      </c>
      <c r="DN123" s="62"/>
      <c r="DO123" s="13">
        <f t="shared" si="1"/>
        <v>62</v>
      </c>
    </row>
    <row r="124" spans="2:119" ht="27.75" customHeight="1">
      <c r="B124" s="61">
        <v>2220316337</v>
      </c>
      <c r="C124" s="62" t="s">
        <v>262</v>
      </c>
      <c r="D124" s="62" t="s">
        <v>102</v>
      </c>
      <c r="E124" s="62" t="s">
        <v>140</v>
      </c>
      <c r="F124" s="63">
        <v>35809</v>
      </c>
      <c r="G124" s="62" t="s">
        <v>5</v>
      </c>
      <c r="H124" s="62" t="s">
        <v>144</v>
      </c>
      <c r="I124" s="64">
        <v>7.4</v>
      </c>
      <c r="J124" s="64">
        <v>7.4</v>
      </c>
      <c r="K124" s="65" t="s">
        <v>77</v>
      </c>
      <c r="L124" s="64">
        <v>8.5</v>
      </c>
      <c r="M124" s="64"/>
      <c r="N124" s="64">
        <v>5.8</v>
      </c>
      <c r="O124" s="64"/>
      <c r="P124" s="64">
        <v>4.9000000000000004</v>
      </c>
      <c r="Q124" s="64"/>
      <c r="R124" s="65" t="s">
        <v>77</v>
      </c>
      <c r="S124" s="64"/>
      <c r="T124" s="64"/>
      <c r="U124" s="64"/>
      <c r="V124" s="64"/>
      <c r="W124" s="64"/>
      <c r="X124" s="64">
        <v>5.8</v>
      </c>
      <c r="Y124" s="64">
        <v>7.4</v>
      </c>
      <c r="Z124" s="64">
        <v>7.1</v>
      </c>
      <c r="AA124" s="64"/>
      <c r="AB124" s="64">
        <v>7.9</v>
      </c>
      <c r="AC124" s="64"/>
      <c r="AD124" s="64">
        <v>8.9</v>
      </c>
      <c r="AE124" s="65" t="s">
        <v>77</v>
      </c>
      <c r="AF124" s="64">
        <v>9</v>
      </c>
      <c r="AG124" s="64">
        <v>9.3000000000000007</v>
      </c>
      <c r="AH124" s="64"/>
      <c r="AI124" s="64">
        <v>7.1</v>
      </c>
      <c r="AJ124" s="64"/>
      <c r="AK124" s="64"/>
      <c r="AL124" s="64">
        <v>27</v>
      </c>
      <c r="AM124" s="64">
        <v>18</v>
      </c>
      <c r="AN124" s="64">
        <v>7</v>
      </c>
      <c r="AO124" s="64">
        <v>6.4</v>
      </c>
      <c r="AP124" s="64"/>
      <c r="AQ124" s="64"/>
      <c r="AR124" s="64">
        <v>5.2</v>
      </c>
      <c r="AS124" s="64"/>
      <c r="AT124" s="64"/>
      <c r="AU124" s="64"/>
      <c r="AV124" s="64"/>
      <c r="AW124" s="64"/>
      <c r="AX124" s="64"/>
      <c r="AY124" s="64"/>
      <c r="AZ124" s="65" t="s">
        <v>77</v>
      </c>
      <c r="BA124" s="64"/>
      <c r="BB124" s="64"/>
      <c r="BC124" s="64">
        <v>3</v>
      </c>
      <c r="BD124" s="64">
        <v>2</v>
      </c>
      <c r="BE124" s="64">
        <v>7.1</v>
      </c>
      <c r="BF124" s="64">
        <v>5.6</v>
      </c>
      <c r="BG124" s="64">
        <v>5.3</v>
      </c>
      <c r="BH124" s="64">
        <v>4.5999999999999996</v>
      </c>
      <c r="BI124" s="64">
        <v>6.9</v>
      </c>
      <c r="BJ124" s="64">
        <v>8</v>
      </c>
      <c r="BK124" s="64">
        <v>6.1</v>
      </c>
      <c r="BL124" s="64">
        <v>5.5</v>
      </c>
      <c r="BM124" s="64">
        <v>7.9</v>
      </c>
      <c r="BN124" s="64">
        <v>7.3</v>
      </c>
      <c r="BO124" s="64">
        <v>8.1</v>
      </c>
      <c r="BP124" s="64">
        <v>6.5</v>
      </c>
      <c r="BQ124" s="64">
        <v>8.9</v>
      </c>
      <c r="BR124" s="65" t="s">
        <v>77</v>
      </c>
      <c r="BS124" s="64"/>
      <c r="BT124" s="65" t="s">
        <v>77</v>
      </c>
      <c r="BU124" s="64"/>
      <c r="BV124" s="64">
        <v>6.2</v>
      </c>
      <c r="BW124" s="64">
        <v>7.1</v>
      </c>
      <c r="BX124" s="64">
        <v>6.6</v>
      </c>
      <c r="BY124" s="64"/>
      <c r="BZ124" s="64"/>
      <c r="CA124" s="65" t="s">
        <v>77</v>
      </c>
      <c r="CB124" s="64">
        <v>5.4</v>
      </c>
      <c r="CC124" s="64"/>
      <c r="CD124" s="64"/>
      <c r="CE124" s="64"/>
      <c r="CF124" s="64"/>
      <c r="CG124" s="64"/>
      <c r="CH124" s="64">
        <v>8.5</v>
      </c>
      <c r="CI124" s="64">
        <v>36</v>
      </c>
      <c r="CJ124" s="64">
        <v>23</v>
      </c>
      <c r="CK124" s="64">
        <v>5</v>
      </c>
      <c r="CL124" s="64">
        <v>5.6</v>
      </c>
      <c r="CM124" s="64"/>
      <c r="CN124" s="64">
        <v>5.7</v>
      </c>
      <c r="CO124" s="64">
        <v>6.6</v>
      </c>
      <c r="CP124" s="65" t="s">
        <v>77</v>
      </c>
      <c r="CQ124" s="65" t="s">
        <v>77</v>
      </c>
      <c r="CR124" s="64"/>
      <c r="CS124" s="64"/>
      <c r="CT124" s="64"/>
      <c r="CU124" s="64"/>
      <c r="CV124" s="64"/>
      <c r="CW124" s="64"/>
      <c r="CX124" s="64"/>
      <c r="CY124" s="64"/>
      <c r="CZ124" s="64"/>
      <c r="DA124" s="64">
        <v>10</v>
      </c>
      <c r="DB124" s="64">
        <v>14</v>
      </c>
      <c r="DC124" s="64"/>
      <c r="DD124" s="64"/>
      <c r="DE124" s="64"/>
      <c r="DF124" s="64">
        <v>0</v>
      </c>
      <c r="DG124" s="64">
        <v>4</v>
      </c>
      <c r="DH124" s="64">
        <v>76</v>
      </c>
      <c r="DI124" s="64">
        <v>61</v>
      </c>
      <c r="DJ124" s="64">
        <v>137</v>
      </c>
      <c r="DK124" s="64">
        <v>76</v>
      </c>
      <c r="DL124" s="64">
        <v>6.76</v>
      </c>
      <c r="DM124" s="64">
        <v>2.7</v>
      </c>
      <c r="DN124" s="62"/>
      <c r="DO124" s="13">
        <f t="shared" si="1"/>
        <v>55</v>
      </c>
    </row>
    <row r="125" spans="2:119" ht="27.75" customHeight="1">
      <c r="B125" s="61">
        <v>2220326475</v>
      </c>
      <c r="C125" s="62" t="s">
        <v>8</v>
      </c>
      <c r="D125" s="62" t="s">
        <v>288</v>
      </c>
      <c r="E125" s="62" t="s">
        <v>83</v>
      </c>
      <c r="F125" s="63">
        <v>36124</v>
      </c>
      <c r="G125" s="62" t="s">
        <v>5</v>
      </c>
      <c r="H125" s="62" t="s">
        <v>144</v>
      </c>
      <c r="I125" s="64">
        <v>8.1</v>
      </c>
      <c r="J125" s="64">
        <v>7.9</v>
      </c>
      <c r="K125" s="64">
        <v>6.2</v>
      </c>
      <c r="L125" s="64">
        <v>6.7</v>
      </c>
      <c r="M125" s="64"/>
      <c r="N125" s="64">
        <v>6.7</v>
      </c>
      <c r="O125" s="64"/>
      <c r="P125" s="64">
        <v>4.9000000000000004</v>
      </c>
      <c r="Q125" s="64"/>
      <c r="R125" s="64">
        <v>6.6</v>
      </c>
      <c r="S125" s="64"/>
      <c r="T125" s="65" t="s">
        <v>77</v>
      </c>
      <c r="U125" s="64"/>
      <c r="V125" s="64"/>
      <c r="W125" s="64"/>
      <c r="X125" s="64">
        <v>7.4</v>
      </c>
      <c r="Y125" s="64">
        <v>5.6</v>
      </c>
      <c r="Z125" s="64">
        <v>8.6</v>
      </c>
      <c r="AA125" s="64">
        <v>8</v>
      </c>
      <c r="AB125" s="64"/>
      <c r="AC125" s="64"/>
      <c r="AD125" s="64">
        <v>6.8</v>
      </c>
      <c r="AE125" s="64"/>
      <c r="AF125" s="64">
        <v>8.6999999999999993</v>
      </c>
      <c r="AG125" s="64">
        <v>9</v>
      </c>
      <c r="AH125" s="65" t="s">
        <v>77</v>
      </c>
      <c r="AI125" s="64">
        <v>9.1999999999999993</v>
      </c>
      <c r="AJ125" s="64">
        <v>6.9</v>
      </c>
      <c r="AK125" s="64">
        <v>8.3000000000000007</v>
      </c>
      <c r="AL125" s="64">
        <v>36</v>
      </c>
      <c r="AM125" s="64">
        <v>9</v>
      </c>
      <c r="AN125" s="64">
        <v>6.8</v>
      </c>
      <c r="AO125" s="64">
        <v>5.9</v>
      </c>
      <c r="AP125" s="64">
        <v>8.6999999999999993</v>
      </c>
      <c r="AQ125" s="64"/>
      <c r="AR125" s="64"/>
      <c r="AS125" s="64"/>
      <c r="AT125" s="64"/>
      <c r="AU125" s="64"/>
      <c r="AV125" s="65" t="s">
        <v>77</v>
      </c>
      <c r="AW125" s="64"/>
      <c r="AX125" s="64"/>
      <c r="AY125" s="64"/>
      <c r="AZ125" s="64"/>
      <c r="BA125" s="64"/>
      <c r="BB125" s="64"/>
      <c r="BC125" s="64">
        <v>3</v>
      </c>
      <c r="BD125" s="64">
        <v>2</v>
      </c>
      <c r="BE125" s="64">
        <v>7.4</v>
      </c>
      <c r="BF125" s="64">
        <v>6.1</v>
      </c>
      <c r="BG125" s="64">
        <v>5.5</v>
      </c>
      <c r="BH125" s="64">
        <v>8.8000000000000007</v>
      </c>
      <c r="BI125" s="64">
        <v>7.3</v>
      </c>
      <c r="BJ125" s="64">
        <v>7.8</v>
      </c>
      <c r="BK125" s="64">
        <v>6.4</v>
      </c>
      <c r="BL125" s="64">
        <v>7</v>
      </c>
      <c r="BM125" s="64">
        <v>7.3</v>
      </c>
      <c r="BN125" s="64">
        <v>6.7</v>
      </c>
      <c r="BO125" s="64">
        <v>6.8</v>
      </c>
      <c r="BP125" s="64">
        <v>5.2</v>
      </c>
      <c r="BQ125" s="64"/>
      <c r="BR125" s="65" t="s">
        <v>77</v>
      </c>
      <c r="BS125" s="65" t="s">
        <v>77</v>
      </c>
      <c r="BT125" s="64"/>
      <c r="BU125" s="64"/>
      <c r="BV125" s="64">
        <v>7.2</v>
      </c>
      <c r="BW125" s="64">
        <v>8.1999999999999993</v>
      </c>
      <c r="BX125" s="65" t="s">
        <v>77</v>
      </c>
      <c r="BY125" s="64"/>
      <c r="BZ125" s="64"/>
      <c r="CA125" s="64"/>
      <c r="CB125" s="64"/>
      <c r="CC125" s="64"/>
      <c r="CD125" s="64"/>
      <c r="CE125" s="64"/>
      <c r="CF125" s="64"/>
      <c r="CG125" s="65" t="s">
        <v>77</v>
      </c>
      <c r="CH125" s="64">
        <v>9.1999999999999993</v>
      </c>
      <c r="CI125" s="64">
        <v>29</v>
      </c>
      <c r="CJ125" s="64">
        <v>30</v>
      </c>
      <c r="CK125" s="64">
        <v>6.2</v>
      </c>
      <c r="CL125" s="64">
        <v>6.8</v>
      </c>
      <c r="CM125" s="65" t="s">
        <v>77</v>
      </c>
      <c r="CN125" s="64"/>
      <c r="CO125" s="64"/>
      <c r="CP125" s="64"/>
      <c r="CQ125" s="64"/>
      <c r="CR125" s="64"/>
      <c r="CS125" s="65" t="s">
        <v>77</v>
      </c>
      <c r="CT125" s="64"/>
      <c r="CU125" s="64"/>
      <c r="CV125" s="64"/>
      <c r="CW125" s="64"/>
      <c r="CX125" s="64"/>
      <c r="CY125" s="64"/>
      <c r="CZ125" s="64"/>
      <c r="DA125" s="64">
        <v>4</v>
      </c>
      <c r="DB125" s="64">
        <v>20</v>
      </c>
      <c r="DC125" s="64"/>
      <c r="DD125" s="64"/>
      <c r="DE125" s="64"/>
      <c r="DF125" s="64">
        <v>0</v>
      </c>
      <c r="DG125" s="64">
        <v>4</v>
      </c>
      <c r="DH125" s="64">
        <v>72</v>
      </c>
      <c r="DI125" s="64">
        <v>65</v>
      </c>
      <c r="DJ125" s="64">
        <v>137</v>
      </c>
      <c r="DK125" s="64">
        <v>74</v>
      </c>
      <c r="DL125" s="64">
        <v>6.94</v>
      </c>
      <c r="DM125" s="64">
        <v>2.84</v>
      </c>
      <c r="DN125" s="62"/>
      <c r="DO125" s="13">
        <f t="shared" si="1"/>
        <v>59</v>
      </c>
    </row>
    <row r="126" spans="2:119" ht="27.75" customHeight="1">
      <c r="B126" s="61">
        <v>2220217724</v>
      </c>
      <c r="C126" s="62" t="s">
        <v>378</v>
      </c>
      <c r="D126" s="62" t="s">
        <v>95</v>
      </c>
      <c r="E126" s="62" t="s">
        <v>141</v>
      </c>
      <c r="F126" s="63">
        <v>35868</v>
      </c>
      <c r="G126" s="62" t="s">
        <v>5</v>
      </c>
      <c r="H126" s="62" t="s">
        <v>144</v>
      </c>
      <c r="I126" s="64">
        <v>8.4</v>
      </c>
      <c r="J126" s="64">
        <v>7.7</v>
      </c>
      <c r="K126" s="64">
        <v>8</v>
      </c>
      <c r="L126" s="64">
        <v>7.7</v>
      </c>
      <c r="M126" s="64"/>
      <c r="N126" s="64">
        <v>6.2</v>
      </c>
      <c r="O126" s="64"/>
      <c r="P126" s="64">
        <v>5.4</v>
      </c>
      <c r="Q126" s="64"/>
      <c r="R126" s="64">
        <v>6.6</v>
      </c>
      <c r="S126" s="64"/>
      <c r="T126" s="65" t="s">
        <v>77</v>
      </c>
      <c r="U126" s="64"/>
      <c r="V126" s="64"/>
      <c r="W126" s="64"/>
      <c r="X126" s="64">
        <v>6.9</v>
      </c>
      <c r="Y126" s="64">
        <v>6.4</v>
      </c>
      <c r="Z126" s="64">
        <v>8.3000000000000007</v>
      </c>
      <c r="AA126" s="64">
        <v>7.8</v>
      </c>
      <c r="AB126" s="64"/>
      <c r="AC126" s="64"/>
      <c r="AD126" s="64">
        <v>6.8</v>
      </c>
      <c r="AE126" s="64"/>
      <c r="AF126" s="64">
        <v>8.8000000000000007</v>
      </c>
      <c r="AG126" s="64">
        <v>9.1999999999999993</v>
      </c>
      <c r="AH126" s="65" t="s">
        <v>77</v>
      </c>
      <c r="AI126" s="64">
        <v>8.6</v>
      </c>
      <c r="AJ126" s="64">
        <v>8</v>
      </c>
      <c r="AK126" s="64">
        <v>7.7</v>
      </c>
      <c r="AL126" s="64">
        <v>36</v>
      </c>
      <c r="AM126" s="64">
        <v>9</v>
      </c>
      <c r="AN126" s="64">
        <v>5.8</v>
      </c>
      <c r="AO126" s="64">
        <v>5</v>
      </c>
      <c r="AP126" s="64">
        <v>8</v>
      </c>
      <c r="AQ126" s="64"/>
      <c r="AR126" s="64"/>
      <c r="AS126" s="64"/>
      <c r="AT126" s="64"/>
      <c r="AU126" s="64"/>
      <c r="AV126" s="65" t="s">
        <v>77</v>
      </c>
      <c r="AW126" s="64"/>
      <c r="AX126" s="64"/>
      <c r="AY126" s="64"/>
      <c r="AZ126" s="64"/>
      <c r="BA126" s="64"/>
      <c r="BB126" s="64"/>
      <c r="BC126" s="64">
        <v>3</v>
      </c>
      <c r="BD126" s="64">
        <v>2</v>
      </c>
      <c r="BE126" s="64">
        <v>7.2</v>
      </c>
      <c r="BF126" s="64">
        <v>7.1</v>
      </c>
      <c r="BG126" s="64">
        <v>5.9</v>
      </c>
      <c r="BH126" s="64">
        <v>7.6</v>
      </c>
      <c r="BI126" s="64">
        <v>7.7</v>
      </c>
      <c r="BJ126" s="64">
        <v>7.1</v>
      </c>
      <c r="BK126" s="64">
        <v>7.1</v>
      </c>
      <c r="BL126" s="64">
        <v>6.2</v>
      </c>
      <c r="BM126" s="64">
        <v>7.4</v>
      </c>
      <c r="BN126" s="64">
        <v>6.8</v>
      </c>
      <c r="BO126" s="64">
        <v>7.3</v>
      </c>
      <c r="BP126" s="64">
        <v>4.7</v>
      </c>
      <c r="BQ126" s="64"/>
      <c r="BR126" s="65" t="s">
        <v>77</v>
      </c>
      <c r="BS126" s="65" t="s">
        <v>77</v>
      </c>
      <c r="BT126" s="64"/>
      <c r="BU126" s="64"/>
      <c r="BV126" s="64">
        <v>6.5</v>
      </c>
      <c r="BW126" s="64">
        <v>7.7</v>
      </c>
      <c r="BX126" s="65" t="s">
        <v>77</v>
      </c>
      <c r="BY126" s="64"/>
      <c r="BZ126" s="64"/>
      <c r="CA126" s="64"/>
      <c r="CB126" s="64"/>
      <c r="CC126" s="64"/>
      <c r="CD126" s="64"/>
      <c r="CE126" s="64"/>
      <c r="CF126" s="64"/>
      <c r="CG126" s="65" t="s">
        <v>77</v>
      </c>
      <c r="CH126" s="64">
        <v>8.9</v>
      </c>
      <c r="CI126" s="64">
        <v>29</v>
      </c>
      <c r="CJ126" s="64">
        <v>30</v>
      </c>
      <c r="CK126" s="64">
        <v>7.2</v>
      </c>
      <c r="CL126" s="64">
        <v>6.7</v>
      </c>
      <c r="CM126" s="65" t="s">
        <v>77</v>
      </c>
      <c r="CN126" s="64"/>
      <c r="CO126" s="64"/>
      <c r="CP126" s="64"/>
      <c r="CQ126" s="64"/>
      <c r="CR126" s="64"/>
      <c r="CS126" s="64">
        <v>7.7</v>
      </c>
      <c r="CT126" s="64"/>
      <c r="CU126" s="64"/>
      <c r="CV126" s="64"/>
      <c r="CW126" s="64"/>
      <c r="CX126" s="64"/>
      <c r="CY126" s="64"/>
      <c r="CZ126" s="64"/>
      <c r="DA126" s="64">
        <v>6</v>
      </c>
      <c r="DB126" s="64">
        <v>18</v>
      </c>
      <c r="DC126" s="64"/>
      <c r="DD126" s="64"/>
      <c r="DE126" s="64"/>
      <c r="DF126" s="64">
        <v>0</v>
      </c>
      <c r="DG126" s="64">
        <v>4</v>
      </c>
      <c r="DH126" s="64">
        <v>74</v>
      </c>
      <c r="DI126" s="64">
        <v>63</v>
      </c>
      <c r="DJ126" s="64">
        <v>137</v>
      </c>
      <c r="DK126" s="64">
        <v>74</v>
      </c>
      <c r="DL126" s="64">
        <v>7.23</v>
      </c>
      <c r="DM126" s="64">
        <v>3</v>
      </c>
      <c r="DN126" s="62"/>
      <c r="DO126" s="13">
        <f t="shared" si="1"/>
        <v>57</v>
      </c>
    </row>
    <row r="127" spans="2:119" ht="27.75" customHeight="1">
      <c r="B127" s="61">
        <v>2220323961</v>
      </c>
      <c r="C127" s="62" t="s">
        <v>8</v>
      </c>
      <c r="D127" s="62" t="s">
        <v>259</v>
      </c>
      <c r="E127" s="62" t="s">
        <v>141</v>
      </c>
      <c r="F127" s="63">
        <v>36141</v>
      </c>
      <c r="G127" s="62" t="s">
        <v>5</v>
      </c>
      <c r="H127" s="62" t="s">
        <v>144</v>
      </c>
      <c r="I127" s="64">
        <v>7.1</v>
      </c>
      <c r="J127" s="64">
        <v>6.8</v>
      </c>
      <c r="K127" s="64"/>
      <c r="L127" s="64">
        <v>5.5</v>
      </c>
      <c r="M127" s="64"/>
      <c r="N127" s="64">
        <v>0</v>
      </c>
      <c r="O127" s="64"/>
      <c r="P127" s="64"/>
      <c r="Q127" s="64"/>
      <c r="R127" s="64"/>
      <c r="S127" s="64"/>
      <c r="T127" s="64"/>
      <c r="U127" s="64"/>
      <c r="V127" s="64"/>
      <c r="W127" s="64"/>
      <c r="X127" s="64">
        <v>0</v>
      </c>
      <c r="Y127" s="64"/>
      <c r="Z127" s="64">
        <v>0</v>
      </c>
      <c r="AA127" s="64"/>
      <c r="AB127" s="64"/>
      <c r="AC127" s="64"/>
      <c r="AD127" s="64"/>
      <c r="AE127" s="64"/>
      <c r="AF127" s="64">
        <v>7.7</v>
      </c>
      <c r="AG127" s="64">
        <v>5.7</v>
      </c>
      <c r="AH127" s="64"/>
      <c r="AI127" s="64">
        <v>0</v>
      </c>
      <c r="AJ127" s="64"/>
      <c r="AK127" s="64">
        <v>0</v>
      </c>
      <c r="AL127" s="64">
        <v>8</v>
      </c>
      <c r="AM127" s="64">
        <v>37</v>
      </c>
      <c r="AN127" s="64">
        <v>4.5999999999999996</v>
      </c>
      <c r="AO127" s="64">
        <v>0</v>
      </c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>
        <v>1</v>
      </c>
      <c r="BD127" s="64">
        <v>4</v>
      </c>
      <c r="BE127" s="64">
        <v>7.3</v>
      </c>
      <c r="BF127" s="64">
        <v>0</v>
      </c>
      <c r="BG127" s="64">
        <v>5.2</v>
      </c>
      <c r="BH127" s="64">
        <v>0</v>
      </c>
      <c r="BI127" s="64">
        <v>6.4</v>
      </c>
      <c r="BJ127" s="64"/>
      <c r="BK127" s="64">
        <v>0</v>
      </c>
      <c r="BL127" s="64"/>
      <c r="BM127" s="64">
        <v>0</v>
      </c>
      <c r="BN127" s="64"/>
      <c r="BO127" s="64"/>
      <c r="BP127" s="64"/>
      <c r="BQ127" s="64"/>
      <c r="BR127" s="64"/>
      <c r="BS127" s="64"/>
      <c r="BT127" s="64"/>
      <c r="BU127" s="64"/>
      <c r="BV127" s="64">
        <v>6.2</v>
      </c>
      <c r="BW127" s="64">
        <v>0</v>
      </c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>
        <v>8</v>
      </c>
      <c r="CJ127" s="64">
        <v>51</v>
      </c>
      <c r="CK127" s="64">
        <v>0</v>
      </c>
      <c r="CL127" s="64">
        <v>5.8</v>
      </c>
      <c r="CM127" s="64">
        <v>0</v>
      </c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>
        <v>0</v>
      </c>
      <c r="DA127" s="64">
        <v>2</v>
      </c>
      <c r="DB127" s="64">
        <v>22</v>
      </c>
      <c r="DC127" s="64"/>
      <c r="DD127" s="64"/>
      <c r="DE127" s="64"/>
      <c r="DF127" s="64">
        <v>0</v>
      </c>
      <c r="DG127" s="64">
        <v>4</v>
      </c>
      <c r="DH127" s="64">
        <v>19</v>
      </c>
      <c r="DI127" s="64">
        <v>118</v>
      </c>
      <c r="DJ127" s="64">
        <v>137</v>
      </c>
      <c r="DK127" s="64">
        <v>47</v>
      </c>
      <c r="DL127" s="64">
        <v>3.03</v>
      </c>
      <c r="DM127" s="64">
        <v>0.94</v>
      </c>
      <c r="DN127" s="62"/>
      <c r="DO127" s="13">
        <f t="shared" si="1"/>
        <v>110</v>
      </c>
    </row>
    <row r="128" spans="2:119" ht="27.75" customHeight="1">
      <c r="B128" s="61">
        <v>2220326477</v>
      </c>
      <c r="C128" s="62" t="s">
        <v>103</v>
      </c>
      <c r="D128" s="62" t="s">
        <v>379</v>
      </c>
      <c r="E128" s="62" t="s">
        <v>141</v>
      </c>
      <c r="F128" s="63">
        <v>35895</v>
      </c>
      <c r="G128" s="62" t="s">
        <v>5</v>
      </c>
      <c r="H128" s="62" t="s">
        <v>144</v>
      </c>
      <c r="I128" s="64">
        <v>6.5</v>
      </c>
      <c r="J128" s="64">
        <v>7.5</v>
      </c>
      <c r="K128" s="64">
        <v>5.8</v>
      </c>
      <c r="L128" s="64">
        <v>9.3000000000000007</v>
      </c>
      <c r="M128" s="64"/>
      <c r="N128" s="64">
        <v>9.1999999999999993</v>
      </c>
      <c r="O128" s="64"/>
      <c r="P128" s="64">
        <v>8</v>
      </c>
      <c r="Q128" s="64"/>
      <c r="R128" s="64">
        <v>7.7</v>
      </c>
      <c r="S128" s="64"/>
      <c r="T128" s="65" t="s">
        <v>77</v>
      </c>
      <c r="U128" s="64"/>
      <c r="V128" s="64"/>
      <c r="W128" s="64"/>
      <c r="X128" s="64">
        <v>7.4</v>
      </c>
      <c r="Y128" s="64">
        <v>6.5</v>
      </c>
      <c r="Z128" s="64">
        <v>6.5</v>
      </c>
      <c r="AA128" s="64"/>
      <c r="AB128" s="64">
        <v>7.5</v>
      </c>
      <c r="AC128" s="64"/>
      <c r="AD128" s="64">
        <v>6.1</v>
      </c>
      <c r="AE128" s="65" t="s">
        <v>77</v>
      </c>
      <c r="AF128" s="64">
        <v>9.5</v>
      </c>
      <c r="AG128" s="64">
        <v>9.8000000000000007</v>
      </c>
      <c r="AH128" s="64">
        <v>6.1</v>
      </c>
      <c r="AI128" s="64">
        <v>7</v>
      </c>
      <c r="AJ128" s="65" t="s">
        <v>77</v>
      </c>
      <c r="AK128" s="65" t="s">
        <v>77</v>
      </c>
      <c r="AL128" s="64">
        <v>34</v>
      </c>
      <c r="AM128" s="64">
        <v>11</v>
      </c>
      <c r="AN128" s="64">
        <v>6</v>
      </c>
      <c r="AO128" s="64">
        <v>5.9</v>
      </c>
      <c r="AP128" s="64">
        <v>6.5</v>
      </c>
      <c r="AQ128" s="64"/>
      <c r="AR128" s="64"/>
      <c r="AS128" s="64"/>
      <c r="AT128" s="64"/>
      <c r="AU128" s="64"/>
      <c r="AV128" s="65" t="s">
        <v>77</v>
      </c>
      <c r="AW128" s="64"/>
      <c r="AX128" s="64"/>
      <c r="AY128" s="64"/>
      <c r="AZ128" s="64"/>
      <c r="BA128" s="64"/>
      <c r="BB128" s="64"/>
      <c r="BC128" s="64">
        <v>3</v>
      </c>
      <c r="BD128" s="64">
        <v>2</v>
      </c>
      <c r="BE128" s="64">
        <v>9</v>
      </c>
      <c r="BF128" s="64">
        <v>6.2</v>
      </c>
      <c r="BG128" s="64">
        <v>5.5</v>
      </c>
      <c r="BH128" s="64">
        <v>8.1999999999999993</v>
      </c>
      <c r="BI128" s="64">
        <v>8</v>
      </c>
      <c r="BJ128" s="64">
        <v>6.5</v>
      </c>
      <c r="BK128" s="64">
        <v>7.5</v>
      </c>
      <c r="BL128" s="64">
        <v>7.4</v>
      </c>
      <c r="BM128" s="64">
        <v>7.6</v>
      </c>
      <c r="BN128" s="64">
        <v>0</v>
      </c>
      <c r="BO128" s="64">
        <v>4.0999999999999996</v>
      </c>
      <c r="BP128" s="64">
        <v>6.7</v>
      </c>
      <c r="BQ128" s="64">
        <v>7.4</v>
      </c>
      <c r="BR128" s="64"/>
      <c r="BS128" s="65" t="s">
        <v>77</v>
      </c>
      <c r="BT128" s="65" t="s">
        <v>77</v>
      </c>
      <c r="BU128" s="64"/>
      <c r="BV128" s="64">
        <v>7.1</v>
      </c>
      <c r="BW128" s="64">
        <v>7.8</v>
      </c>
      <c r="BX128" s="64"/>
      <c r="BY128" s="64"/>
      <c r="BZ128" s="64"/>
      <c r="CA128" s="64"/>
      <c r="CB128" s="64"/>
      <c r="CC128" s="65" t="s">
        <v>77</v>
      </c>
      <c r="CD128" s="64"/>
      <c r="CE128" s="64"/>
      <c r="CF128" s="64"/>
      <c r="CG128" s="64"/>
      <c r="CH128" s="64">
        <v>8.3000000000000007</v>
      </c>
      <c r="CI128" s="64">
        <v>29</v>
      </c>
      <c r="CJ128" s="64">
        <v>30</v>
      </c>
      <c r="CK128" s="64">
        <v>6.1</v>
      </c>
      <c r="CL128" s="64">
        <v>4.9000000000000004</v>
      </c>
      <c r="CM128" s="64">
        <v>0</v>
      </c>
      <c r="CN128" s="64"/>
      <c r="CO128" s="65" t="s">
        <v>77</v>
      </c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>
        <v>4</v>
      </c>
      <c r="DB128" s="64">
        <v>20</v>
      </c>
      <c r="DC128" s="64"/>
      <c r="DD128" s="64"/>
      <c r="DE128" s="64"/>
      <c r="DF128" s="64">
        <v>0</v>
      </c>
      <c r="DG128" s="64">
        <v>4</v>
      </c>
      <c r="DH128" s="64">
        <v>70</v>
      </c>
      <c r="DI128" s="64">
        <v>67</v>
      </c>
      <c r="DJ128" s="64">
        <v>137</v>
      </c>
      <c r="DK128" s="64">
        <v>75</v>
      </c>
      <c r="DL128" s="64">
        <v>6.87</v>
      </c>
      <c r="DM128" s="64">
        <v>2.73</v>
      </c>
      <c r="DN128" s="62"/>
      <c r="DO128" s="13">
        <f t="shared" si="1"/>
        <v>61</v>
      </c>
    </row>
    <row r="129" spans="2:119" ht="27.75" customHeight="1">
      <c r="B129" s="61">
        <v>2220717175</v>
      </c>
      <c r="C129" s="62" t="s">
        <v>8</v>
      </c>
      <c r="D129" s="62" t="s">
        <v>86</v>
      </c>
      <c r="E129" s="62" t="s">
        <v>141</v>
      </c>
      <c r="F129" s="63">
        <v>36098</v>
      </c>
      <c r="G129" s="62" t="s">
        <v>5</v>
      </c>
      <c r="H129" s="62" t="s">
        <v>144</v>
      </c>
      <c r="I129" s="64">
        <v>8.1</v>
      </c>
      <c r="J129" s="64">
        <v>8.3000000000000007</v>
      </c>
      <c r="K129" s="64">
        <v>6.2</v>
      </c>
      <c r="L129" s="64">
        <v>9</v>
      </c>
      <c r="M129" s="64"/>
      <c r="N129" s="64">
        <v>6.4</v>
      </c>
      <c r="O129" s="64"/>
      <c r="P129" s="64">
        <v>4.5999999999999996</v>
      </c>
      <c r="Q129" s="64"/>
      <c r="R129" s="65" t="s">
        <v>77</v>
      </c>
      <c r="S129" s="64"/>
      <c r="T129" s="64"/>
      <c r="U129" s="64"/>
      <c r="V129" s="64"/>
      <c r="W129" s="64"/>
      <c r="X129" s="64">
        <v>7.4</v>
      </c>
      <c r="Y129" s="64">
        <v>7.1</v>
      </c>
      <c r="Z129" s="64">
        <v>7.1</v>
      </c>
      <c r="AA129" s="64">
        <v>0</v>
      </c>
      <c r="AB129" s="65" t="s">
        <v>77</v>
      </c>
      <c r="AC129" s="64">
        <v>6.8</v>
      </c>
      <c r="AD129" s="64">
        <v>8.1999999999999993</v>
      </c>
      <c r="AE129" s="64"/>
      <c r="AF129" s="64">
        <v>9.5</v>
      </c>
      <c r="AG129" s="64">
        <v>8.9</v>
      </c>
      <c r="AH129" s="64"/>
      <c r="AI129" s="64">
        <v>7.1</v>
      </c>
      <c r="AJ129" s="65" t="s">
        <v>77</v>
      </c>
      <c r="AK129" s="64">
        <v>6.1</v>
      </c>
      <c r="AL129" s="64">
        <v>31</v>
      </c>
      <c r="AM129" s="64">
        <v>14</v>
      </c>
      <c r="AN129" s="64">
        <v>4.5</v>
      </c>
      <c r="AO129" s="64">
        <v>4.5999999999999996</v>
      </c>
      <c r="AP129" s="64"/>
      <c r="AQ129" s="64"/>
      <c r="AR129" s="64"/>
      <c r="AS129" s="64"/>
      <c r="AT129" s="64"/>
      <c r="AU129" s="64">
        <v>7</v>
      </c>
      <c r="AV129" s="64"/>
      <c r="AW129" s="64"/>
      <c r="AX129" s="64"/>
      <c r="AY129" s="64"/>
      <c r="AZ129" s="64"/>
      <c r="BA129" s="65" t="s">
        <v>77</v>
      </c>
      <c r="BB129" s="64"/>
      <c r="BC129" s="64">
        <v>3</v>
      </c>
      <c r="BD129" s="64">
        <v>2</v>
      </c>
      <c r="BE129" s="64">
        <v>8.4</v>
      </c>
      <c r="BF129" s="64">
        <v>7.7</v>
      </c>
      <c r="BG129" s="64">
        <v>7.2</v>
      </c>
      <c r="BH129" s="64">
        <v>8.1999999999999993</v>
      </c>
      <c r="BI129" s="64">
        <v>5.9</v>
      </c>
      <c r="BJ129" s="64">
        <v>6.1</v>
      </c>
      <c r="BK129" s="64">
        <v>7.1</v>
      </c>
      <c r="BL129" s="64">
        <v>8.6</v>
      </c>
      <c r="BM129" s="64">
        <v>8.1</v>
      </c>
      <c r="BN129" s="64">
        <v>6.8</v>
      </c>
      <c r="BO129" s="64">
        <v>5.5</v>
      </c>
      <c r="BP129" s="64">
        <v>5.6</v>
      </c>
      <c r="BQ129" s="64">
        <v>7.8</v>
      </c>
      <c r="BR129" s="65" t="s">
        <v>77</v>
      </c>
      <c r="BS129" s="65" t="s">
        <v>77</v>
      </c>
      <c r="BT129" s="65" t="s">
        <v>77</v>
      </c>
      <c r="BU129" s="64"/>
      <c r="BV129" s="64">
        <v>6.4</v>
      </c>
      <c r="BW129" s="64">
        <v>7.2</v>
      </c>
      <c r="BX129" s="64"/>
      <c r="BY129" s="64"/>
      <c r="BZ129" s="64"/>
      <c r="CA129" s="65" t="s">
        <v>77</v>
      </c>
      <c r="CB129" s="64"/>
      <c r="CC129" s="64"/>
      <c r="CD129" s="64"/>
      <c r="CE129" s="64"/>
      <c r="CF129" s="64"/>
      <c r="CG129" s="64"/>
      <c r="CH129" s="64">
        <v>8.4</v>
      </c>
      <c r="CI129" s="64">
        <v>31</v>
      </c>
      <c r="CJ129" s="64">
        <v>28</v>
      </c>
      <c r="CK129" s="64">
        <v>7.3</v>
      </c>
      <c r="CL129" s="64">
        <v>7.8</v>
      </c>
      <c r="CM129" s="64">
        <v>5.0999999999999996</v>
      </c>
      <c r="CN129" s="64"/>
      <c r="CO129" s="65" t="s">
        <v>77</v>
      </c>
      <c r="CP129" s="64"/>
      <c r="CQ129" s="64"/>
      <c r="CR129" s="64"/>
      <c r="CS129" s="64">
        <v>5.5</v>
      </c>
      <c r="CT129" s="64"/>
      <c r="CU129" s="64"/>
      <c r="CV129" s="64"/>
      <c r="CW129" s="64"/>
      <c r="CX129" s="64"/>
      <c r="CY129" s="64"/>
      <c r="CZ129" s="64"/>
      <c r="DA129" s="64">
        <v>9</v>
      </c>
      <c r="DB129" s="64">
        <v>15</v>
      </c>
      <c r="DC129" s="64"/>
      <c r="DD129" s="64"/>
      <c r="DE129" s="64"/>
      <c r="DF129" s="64">
        <v>0</v>
      </c>
      <c r="DG129" s="64">
        <v>4</v>
      </c>
      <c r="DH129" s="64">
        <v>74</v>
      </c>
      <c r="DI129" s="64">
        <v>63</v>
      </c>
      <c r="DJ129" s="64">
        <v>137</v>
      </c>
      <c r="DK129" s="64">
        <v>76</v>
      </c>
      <c r="DL129" s="64">
        <v>7</v>
      </c>
      <c r="DM129" s="64">
        <v>2.83</v>
      </c>
      <c r="DN129" s="62"/>
      <c r="DO129" s="13">
        <f t="shared" si="1"/>
        <v>57</v>
      </c>
    </row>
    <row r="130" spans="2:119" ht="27.75" customHeight="1">
      <c r="B130" s="61">
        <v>2221326478</v>
      </c>
      <c r="C130" s="62" t="s">
        <v>133</v>
      </c>
      <c r="D130" s="62" t="s">
        <v>352</v>
      </c>
      <c r="E130" s="62" t="s">
        <v>273</v>
      </c>
      <c r="F130" s="63">
        <v>35947</v>
      </c>
      <c r="G130" s="62" t="s">
        <v>88</v>
      </c>
      <c r="H130" s="62" t="s">
        <v>144</v>
      </c>
      <c r="I130" s="64">
        <v>6.1</v>
      </c>
      <c r="J130" s="64">
        <v>7.7</v>
      </c>
      <c r="K130" s="64">
        <v>5.8</v>
      </c>
      <c r="L130" s="64">
        <v>9.1</v>
      </c>
      <c r="M130" s="64"/>
      <c r="N130" s="64">
        <v>7.6</v>
      </c>
      <c r="O130" s="64"/>
      <c r="P130" s="64">
        <v>5.5</v>
      </c>
      <c r="Q130" s="64"/>
      <c r="R130" s="64">
        <v>7.2</v>
      </c>
      <c r="S130" s="64"/>
      <c r="T130" s="65" t="s">
        <v>77</v>
      </c>
      <c r="U130" s="64"/>
      <c r="V130" s="64"/>
      <c r="W130" s="64"/>
      <c r="X130" s="64">
        <v>5.8</v>
      </c>
      <c r="Y130" s="65" t="s">
        <v>77</v>
      </c>
      <c r="Z130" s="64">
        <v>8.3000000000000007</v>
      </c>
      <c r="AA130" s="64"/>
      <c r="AB130" s="64"/>
      <c r="AC130" s="64"/>
      <c r="AD130" s="65" t="s">
        <v>77</v>
      </c>
      <c r="AE130" s="64"/>
      <c r="AF130" s="64">
        <v>9.6999999999999993</v>
      </c>
      <c r="AG130" s="64">
        <v>9.4</v>
      </c>
      <c r="AH130" s="65" t="s">
        <v>77</v>
      </c>
      <c r="AI130" s="64">
        <v>7.3</v>
      </c>
      <c r="AJ130" s="64"/>
      <c r="AK130" s="64">
        <v>7.7</v>
      </c>
      <c r="AL130" s="64">
        <v>26</v>
      </c>
      <c r="AM130" s="64">
        <v>19</v>
      </c>
      <c r="AN130" s="64">
        <v>8.4</v>
      </c>
      <c r="AO130" s="64">
        <v>8.1999999999999993</v>
      </c>
      <c r="AP130" s="64"/>
      <c r="AQ130" s="64">
        <v>7.1</v>
      </c>
      <c r="AR130" s="64"/>
      <c r="AS130" s="64"/>
      <c r="AT130" s="64"/>
      <c r="AU130" s="64"/>
      <c r="AV130" s="64"/>
      <c r="AW130" s="65" t="s">
        <v>77</v>
      </c>
      <c r="AX130" s="64"/>
      <c r="AY130" s="64"/>
      <c r="AZ130" s="64"/>
      <c r="BA130" s="64"/>
      <c r="BB130" s="64"/>
      <c r="BC130" s="64">
        <v>3</v>
      </c>
      <c r="BD130" s="64">
        <v>2</v>
      </c>
      <c r="BE130" s="64">
        <v>7.4</v>
      </c>
      <c r="BF130" s="64">
        <v>6</v>
      </c>
      <c r="BG130" s="64">
        <v>6.6</v>
      </c>
      <c r="BH130" s="64">
        <v>7</v>
      </c>
      <c r="BI130" s="64">
        <v>7.3</v>
      </c>
      <c r="BJ130" s="64">
        <v>6.8</v>
      </c>
      <c r="BK130" s="64">
        <v>6.7</v>
      </c>
      <c r="BL130" s="64">
        <v>6.8</v>
      </c>
      <c r="BM130" s="64">
        <v>7.4</v>
      </c>
      <c r="BN130" s="64">
        <v>5.8</v>
      </c>
      <c r="BO130" s="65" t="s">
        <v>77</v>
      </c>
      <c r="BP130" s="64">
        <v>6.1</v>
      </c>
      <c r="BQ130" s="64">
        <v>5.3</v>
      </c>
      <c r="BR130" s="64"/>
      <c r="BS130" s="64"/>
      <c r="BT130" s="64"/>
      <c r="BU130" s="64"/>
      <c r="BV130" s="64">
        <v>7.1</v>
      </c>
      <c r="BW130" s="64">
        <v>7.6</v>
      </c>
      <c r="BX130" s="65" t="s">
        <v>77</v>
      </c>
      <c r="BY130" s="64"/>
      <c r="BZ130" s="64"/>
      <c r="CA130" s="65" t="s">
        <v>77</v>
      </c>
      <c r="CB130" s="64"/>
      <c r="CC130" s="64"/>
      <c r="CD130" s="64"/>
      <c r="CE130" s="64"/>
      <c r="CF130" s="64"/>
      <c r="CG130" s="64">
        <v>5.6</v>
      </c>
      <c r="CH130" s="64">
        <v>7.1</v>
      </c>
      <c r="CI130" s="64">
        <v>32</v>
      </c>
      <c r="CJ130" s="64">
        <v>27</v>
      </c>
      <c r="CK130" s="64">
        <v>4.5</v>
      </c>
      <c r="CL130" s="64">
        <v>5.6</v>
      </c>
      <c r="CM130" s="64"/>
      <c r="CN130" s="64">
        <v>7</v>
      </c>
      <c r="CO130" s="64">
        <v>6.1</v>
      </c>
      <c r="CP130" s="64"/>
      <c r="CQ130" s="64"/>
      <c r="CR130" s="64"/>
      <c r="CS130" s="65" t="s">
        <v>77</v>
      </c>
      <c r="CT130" s="64"/>
      <c r="CU130" s="64"/>
      <c r="CV130" s="64"/>
      <c r="CW130" s="64"/>
      <c r="CX130" s="64"/>
      <c r="CY130" s="64"/>
      <c r="CZ130" s="64"/>
      <c r="DA130" s="64">
        <v>10</v>
      </c>
      <c r="DB130" s="64">
        <v>14</v>
      </c>
      <c r="DC130" s="64"/>
      <c r="DD130" s="64"/>
      <c r="DE130" s="64"/>
      <c r="DF130" s="64">
        <v>0</v>
      </c>
      <c r="DG130" s="64">
        <v>4</v>
      </c>
      <c r="DH130" s="64">
        <v>71</v>
      </c>
      <c r="DI130" s="64">
        <v>66</v>
      </c>
      <c r="DJ130" s="64">
        <v>137</v>
      </c>
      <c r="DK130" s="64">
        <v>74</v>
      </c>
      <c r="DL130" s="64">
        <v>6.49</v>
      </c>
      <c r="DM130" s="64">
        <v>2.6</v>
      </c>
      <c r="DN130" s="62"/>
      <c r="DO130" s="13">
        <f t="shared" si="1"/>
        <v>60</v>
      </c>
    </row>
    <row r="131" spans="2:119" ht="27.75" customHeight="1">
      <c r="B131" s="61">
        <v>2220717189</v>
      </c>
      <c r="C131" s="62" t="s">
        <v>136</v>
      </c>
      <c r="D131" s="62" t="s">
        <v>380</v>
      </c>
      <c r="E131" s="62" t="s">
        <v>289</v>
      </c>
      <c r="F131" s="63">
        <v>36121</v>
      </c>
      <c r="G131" s="62" t="s">
        <v>5</v>
      </c>
      <c r="H131" s="62" t="s">
        <v>146</v>
      </c>
      <c r="I131" s="65" t="s">
        <v>77</v>
      </c>
      <c r="J131" s="64">
        <v>8.4</v>
      </c>
      <c r="K131" s="64"/>
      <c r="L131" s="64">
        <v>8.1</v>
      </c>
      <c r="M131" s="64"/>
      <c r="N131" s="65" t="s">
        <v>77</v>
      </c>
      <c r="O131" s="64"/>
      <c r="P131" s="64"/>
      <c r="Q131" s="64"/>
      <c r="R131" s="64"/>
      <c r="S131" s="64"/>
      <c r="T131" s="64"/>
      <c r="U131" s="64"/>
      <c r="V131" s="64"/>
      <c r="W131" s="64"/>
      <c r="X131" s="65" t="s">
        <v>77</v>
      </c>
      <c r="Y131" s="64"/>
      <c r="Z131" s="65" t="s">
        <v>77</v>
      </c>
      <c r="AA131" s="64"/>
      <c r="AB131" s="64"/>
      <c r="AC131" s="64"/>
      <c r="AD131" s="64"/>
      <c r="AE131" s="64"/>
      <c r="AF131" s="64">
        <v>8.4</v>
      </c>
      <c r="AG131" s="65" t="s">
        <v>77</v>
      </c>
      <c r="AH131" s="64"/>
      <c r="AI131" s="64"/>
      <c r="AJ131" s="64"/>
      <c r="AK131" s="64"/>
      <c r="AL131" s="64">
        <v>5</v>
      </c>
      <c r="AM131" s="64">
        <v>40</v>
      </c>
      <c r="AN131" s="65" t="s">
        <v>77</v>
      </c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>
        <v>0</v>
      </c>
      <c r="BD131" s="64">
        <v>5</v>
      </c>
      <c r="BE131" s="64">
        <v>8</v>
      </c>
      <c r="BF131" s="64">
        <v>6.3</v>
      </c>
      <c r="BG131" s="64">
        <v>4.5</v>
      </c>
      <c r="BH131" s="65" t="s">
        <v>77</v>
      </c>
      <c r="BI131" s="65" t="s">
        <v>77</v>
      </c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>
        <v>6.9</v>
      </c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>
        <v>8</v>
      </c>
      <c r="CJ131" s="64">
        <v>51</v>
      </c>
      <c r="CK131" s="64"/>
      <c r="CL131" s="65" t="s">
        <v>77</v>
      </c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>
        <v>0</v>
      </c>
      <c r="DB131" s="64">
        <v>24</v>
      </c>
      <c r="DC131" s="64"/>
      <c r="DD131" s="64"/>
      <c r="DE131" s="64"/>
      <c r="DF131" s="64">
        <v>0</v>
      </c>
      <c r="DG131" s="64">
        <v>4</v>
      </c>
      <c r="DH131" s="64">
        <v>13</v>
      </c>
      <c r="DI131" s="64">
        <v>124</v>
      </c>
      <c r="DJ131" s="64">
        <v>137</v>
      </c>
      <c r="DK131" s="64">
        <v>13</v>
      </c>
      <c r="DL131" s="64">
        <v>7.14</v>
      </c>
      <c r="DM131" s="64">
        <v>2.99</v>
      </c>
      <c r="DN131" s="62"/>
      <c r="DO131" s="13">
        <f t="shared" si="1"/>
        <v>115</v>
      </c>
    </row>
    <row r="132" spans="2:119" ht="27.75" customHeight="1">
      <c r="B132" s="221"/>
      <c r="C132" s="221"/>
      <c r="D132" s="221"/>
      <c r="E132" s="221"/>
      <c r="F132" s="221"/>
      <c r="G132" s="221"/>
      <c r="H132" s="68" t="s">
        <v>381</v>
      </c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69">
        <v>2</v>
      </c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69">
        <v>2</v>
      </c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2"/>
      <c r="BS132" s="222"/>
      <c r="BT132" s="222"/>
      <c r="BU132" s="222"/>
      <c r="BV132" s="222"/>
      <c r="BW132" s="222"/>
      <c r="BX132" s="222"/>
      <c r="BY132" s="222"/>
      <c r="BZ132" s="222"/>
      <c r="CA132" s="222"/>
      <c r="CB132" s="222"/>
      <c r="CC132" s="222"/>
      <c r="CD132" s="222"/>
      <c r="CE132" s="222"/>
      <c r="CF132" s="222"/>
      <c r="CG132" s="222"/>
      <c r="CH132" s="222"/>
      <c r="CI132" s="222"/>
      <c r="CJ132" s="69">
        <v>2</v>
      </c>
      <c r="CK132" s="222"/>
      <c r="CL132" s="222"/>
      <c r="CM132" s="222"/>
      <c r="CN132" s="222"/>
      <c r="CO132" s="222"/>
      <c r="CP132" s="222"/>
      <c r="CQ132" s="222"/>
      <c r="CR132" s="222"/>
      <c r="CS132" s="222"/>
      <c r="CT132" s="222"/>
      <c r="CU132" s="222"/>
      <c r="CV132" s="222"/>
      <c r="CW132" s="222"/>
      <c r="CX132" s="222"/>
      <c r="CY132" s="222"/>
      <c r="CZ132" s="222"/>
      <c r="DA132" s="222"/>
      <c r="DB132" s="69">
        <v>2</v>
      </c>
      <c r="DC132" s="222"/>
      <c r="DD132" s="222"/>
      <c r="DE132" s="222"/>
      <c r="DF132" s="222"/>
      <c r="DG132" s="69">
        <v>2</v>
      </c>
      <c r="DH132" s="70"/>
      <c r="DI132" s="69">
        <v>1</v>
      </c>
      <c r="DJ132" s="220"/>
      <c r="DK132" s="220"/>
      <c r="DL132" s="220"/>
      <c r="DM132" s="220"/>
      <c r="DN132" s="220"/>
      <c r="DO132" s="13">
        <f t="shared" si="1"/>
        <v>6</v>
      </c>
    </row>
    <row r="133" spans="2:119" ht="27.75" customHeight="1">
      <c r="B133" s="46">
        <v>2220714057</v>
      </c>
      <c r="C133" s="47" t="s">
        <v>100</v>
      </c>
      <c r="D133" s="47" t="s">
        <v>97</v>
      </c>
      <c r="E133" s="47" t="s">
        <v>370</v>
      </c>
      <c r="F133" s="48">
        <v>35898</v>
      </c>
      <c r="G133" s="47" t="s">
        <v>5</v>
      </c>
      <c r="H133" s="47" t="s">
        <v>144</v>
      </c>
      <c r="I133" s="49">
        <v>7.9</v>
      </c>
      <c r="J133" s="49">
        <v>8.3000000000000007</v>
      </c>
      <c r="K133" s="49">
        <v>8.5</v>
      </c>
      <c r="L133" s="49">
        <v>6.4</v>
      </c>
      <c r="M133" s="50"/>
      <c r="N133" s="49">
        <v>4.9000000000000004</v>
      </c>
      <c r="O133" s="50"/>
      <c r="P133" s="49">
        <v>5.5</v>
      </c>
      <c r="Q133" s="50"/>
      <c r="R133" s="50"/>
      <c r="S133" s="50"/>
      <c r="T133" s="50"/>
      <c r="U133" s="50"/>
      <c r="V133" s="50"/>
      <c r="W133" s="50"/>
      <c r="X133" s="49">
        <v>6.4</v>
      </c>
      <c r="Y133" s="49">
        <v>5.7</v>
      </c>
      <c r="Z133" s="49">
        <v>4.5</v>
      </c>
      <c r="AA133" s="50"/>
      <c r="AB133" s="50"/>
      <c r="AC133" s="50"/>
      <c r="AD133" s="51" t="s">
        <v>77</v>
      </c>
      <c r="AE133" s="50"/>
      <c r="AF133" s="49">
        <v>9.3000000000000007</v>
      </c>
      <c r="AG133" s="49">
        <v>8.1999999999999993</v>
      </c>
      <c r="AH133" s="50"/>
      <c r="AI133" s="51" t="s">
        <v>77</v>
      </c>
      <c r="AJ133" s="50"/>
      <c r="AK133" s="50"/>
      <c r="AL133" s="52">
        <v>23</v>
      </c>
      <c r="AM133" s="53">
        <v>22</v>
      </c>
      <c r="AN133" s="49">
        <v>4.9000000000000004</v>
      </c>
      <c r="AO133" s="49">
        <v>6.6</v>
      </c>
      <c r="AP133" s="51" t="s">
        <v>77</v>
      </c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2">
        <v>2</v>
      </c>
      <c r="BD133" s="53">
        <v>3</v>
      </c>
      <c r="BE133" s="49">
        <v>6.8</v>
      </c>
      <c r="BF133" s="49">
        <v>6.8</v>
      </c>
      <c r="BG133" s="49">
        <v>4</v>
      </c>
      <c r="BH133" s="49">
        <v>4.8</v>
      </c>
      <c r="BI133" s="49">
        <v>6.1</v>
      </c>
      <c r="BJ133" s="49">
        <v>6.9</v>
      </c>
      <c r="BK133" s="49">
        <v>7.5</v>
      </c>
      <c r="BL133" s="49">
        <v>5.9</v>
      </c>
      <c r="BM133" s="49">
        <v>7.5</v>
      </c>
      <c r="BN133" s="50"/>
      <c r="BO133" s="51" t="s">
        <v>77</v>
      </c>
      <c r="BP133" s="49">
        <v>6.7</v>
      </c>
      <c r="BQ133" s="49">
        <v>7.2</v>
      </c>
      <c r="BR133" s="50"/>
      <c r="BS133" s="50"/>
      <c r="BT133" s="50"/>
      <c r="BU133" s="50"/>
      <c r="BV133" s="49">
        <v>7.6</v>
      </c>
      <c r="BW133" s="49">
        <v>7.3</v>
      </c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1" t="s">
        <v>77</v>
      </c>
      <c r="CI133" s="52">
        <v>26</v>
      </c>
      <c r="CJ133" s="53">
        <v>33</v>
      </c>
      <c r="CK133" s="49">
        <v>5.5</v>
      </c>
      <c r="CL133" s="49">
        <v>7.8</v>
      </c>
      <c r="CM133" s="51" t="s">
        <v>77</v>
      </c>
      <c r="CN133" s="50"/>
      <c r="CO133" s="51" t="s">
        <v>77</v>
      </c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2">
        <v>4</v>
      </c>
      <c r="DB133" s="53">
        <v>20</v>
      </c>
      <c r="DC133" s="50"/>
      <c r="DD133" s="50"/>
      <c r="DE133" s="50"/>
      <c r="DF133" s="52">
        <v>0</v>
      </c>
      <c r="DG133" s="53">
        <v>4</v>
      </c>
      <c r="DH133" s="52">
        <v>55</v>
      </c>
      <c r="DI133" s="53">
        <v>82</v>
      </c>
      <c r="DJ133" s="54">
        <v>137</v>
      </c>
      <c r="DK133" s="55">
        <v>55</v>
      </c>
      <c r="DL133" s="55">
        <v>6.55</v>
      </c>
      <c r="DM133" s="55">
        <v>2.59</v>
      </c>
      <c r="DN133" s="47" t="s">
        <v>143</v>
      </c>
      <c r="DO133" s="13">
        <f t="shared" si="1"/>
        <v>75</v>
      </c>
    </row>
    <row r="134" spans="2:119" ht="27.75" customHeight="1">
      <c r="B134" s="46">
        <v>2220316337</v>
      </c>
      <c r="C134" s="47" t="s">
        <v>262</v>
      </c>
      <c r="D134" s="47" t="s">
        <v>102</v>
      </c>
      <c r="E134" s="47" t="s">
        <v>140</v>
      </c>
      <c r="F134" s="48">
        <v>35809</v>
      </c>
      <c r="G134" s="47" t="s">
        <v>5</v>
      </c>
      <c r="H134" s="47" t="s">
        <v>144</v>
      </c>
      <c r="I134" s="49">
        <v>7.4</v>
      </c>
      <c r="J134" s="49">
        <v>7.4</v>
      </c>
      <c r="K134" s="50"/>
      <c r="L134" s="49">
        <v>8.5</v>
      </c>
      <c r="M134" s="50"/>
      <c r="N134" s="49">
        <v>5.8</v>
      </c>
      <c r="O134" s="50"/>
      <c r="P134" s="49">
        <v>4.9000000000000004</v>
      </c>
      <c r="Q134" s="50"/>
      <c r="R134" s="50"/>
      <c r="S134" s="50"/>
      <c r="T134" s="50"/>
      <c r="U134" s="50"/>
      <c r="V134" s="50"/>
      <c r="W134" s="50"/>
      <c r="X134" s="49">
        <v>5.8</v>
      </c>
      <c r="Y134" s="49">
        <v>7.4</v>
      </c>
      <c r="Z134" s="49">
        <v>7.1</v>
      </c>
      <c r="AA134" s="50"/>
      <c r="AB134" s="49">
        <v>7.9</v>
      </c>
      <c r="AC134" s="50"/>
      <c r="AD134" s="49">
        <v>8.9</v>
      </c>
      <c r="AE134" s="50"/>
      <c r="AF134" s="49">
        <v>9</v>
      </c>
      <c r="AG134" s="49">
        <v>9.3000000000000007</v>
      </c>
      <c r="AH134" s="50"/>
      <c r="AI134" s="51" t="s">
        <v>77</v>
      </c>
      <c r="AJ134" s="50"/>
      <c r="AK134" s="50"/>
      <c r="AL134" s="52">
        <v>25</v>
      </c>
      <c r="AM134" s="53">
        <v>20</v>
      </c>
      <c r="AN134" s="49">
        <v>7</v>
      </c>
      <c r="AO134" s="49">
        <v>6.4</v>
      </c>
      <c r="AP134" s="50"/>
      <c r="AQ134" s="50"/>
      <c r="AR134" s="51" t="s">
        <v>77</v>
      </c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2">
        <v>2</v>
      </c>
      <c r="BD134" s="53">
        <v>3</v>
      </c>
      <c r="BE134" s="49">
        <v>7.1</v>
      </c>
      <c r="BF134" s="49">
        <v>5.6</v>
      </c>
      <c r="BG134" s="49">
        <v>5.3</v>
      </c>
      <c r="BH134" s="49">
        <v>4.5999999999999996</v>
      </c>
      <c r="BI134" s="49">
        <v>6.9</v>
      </c>
      <c r="BJ134" s="49">
        <v>8</v>
      </c>
      <c r="BK134" s="49">
        <v>6.1</v>
      </c>
      <c r="BL134" s="49">
        <v>5.5</v>
      </c>
      <c r="BM134" s="49">
        <v>7.9</v>
      </c>
      <c r="BN134" s="51" t="s">
        <v>77</v>
      </c>
      <c r="BO134" s="51" t="s">
        <v>77</v>
      </c>
      <c r="BP134" s="49">
        <v>6.5</v>
      </c>
      <c r="BQ134" s="51" t="s">
        <v>77</v>
      </c>
      <c r="BR134" s="50"/>
      <c r="BS134" s="50"/>
      <c r="BT134" s="50"/>
      <c r="BU134" s="50"/>
      <c r="BV134" s="49">
        <v>6.2</v>
      </c>
      <c r="BW134" s="49">
        <v>7.1</v>
      </c>
      <c r="BX134" s="51" t="s">
        <v>77</v>
      </c>
      <c r="BY134" s="50"/>
      <c r="BZ134" s="50"/>
      <c r="CA134" s="50"/>
      <c r="CB134" s="51" t="s">
        <v>77</v>
      </c>
      <c r="CC134" s="50"/>
      <c r="CD134" s="50"/>
      <c r="CE134" s="50"/>
      <c r="CF134" s="50"/>
      <c r="CG134" s="50"/>
      <c r="CH134" s="51" t="s">
        <v>77</v>
      </c>
      <c r="CI134" s="52">
        <v>24</v>
      </c>
      <c r="CJ134" s="53">
        <v>35</v>
      </c>
      <c r="CK134" s="49">
        <v>5</v>
      </c>
      <c r="CL134" s="49">
        <v>5.6</v>
      </c>
      <c r="CM134" s="50"/>
      <c r="CN134" s="49">
        <v>5.7</v>
      </c>
      <c r="CO134" s="51" t="s">
        <v>77</v>
      </c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2">
        <v>7</v>
      </c>
      <c r="DB134" s="53">
        <v>17</v>
      </c>
      <c r="DC134" s="50"/>
      <c r="DD134" s="50"/>
      <c r="DE134" s="50"/>
      <c r="DF134" s="52">
        <v>0</v>
      </c>
      <c r="DG134" s="53">
        <v>4</v>
      </c>
      <c r="DH134" s="52">
        <v>58</v>
      </c>
      <c r="DI134" s="53">
        <v>79</v>
      </c>
      <c r="DJ134" s="54">
        <v>137</v>
      </c>
      <c r="DK134" s="55">
        <v>58</v>
      </c>
      <c r="DL134" s="55">
        <v>6.66</v>
      </c>
      <c r="DM134" s="55">
        <v>2.64</v>
      </c>
      <c r="DN134" s="47" t="s">
        <v>143</v>
      </c>
      <c r="DO134" s="13">
        <f t="shared" si="1"/>
        <v>72</v>
      </c>
    </row>
    <row r="135" spans="2:119" ht="27.75" customHeight="1">
      <c r="B135" s="46">
        <v>2221326473</v>
      </c>
      <c r="C135" s="47" t="s">
        <v>8</v>
      </c>
      <c r="D135" s="47" t="s">
        <v>352</v>
      </c>
      <c r="E135" s="47" t="s">
        <v>89</v>
      </c>
      <c r="F135" s="48">
        <v>35632</v>
      </c>
      <c r="G135" s="47" t="s">
        <v>88</v>
      </c>
      <c r="H135" s="47" t="s">
        <v>144</v>
      </c>
      <c r="I135" s="49">
        <v>8.1</v>
      </c>
      <c r="J135" s="49">
        <v>7.7</v>
      </c>
      <c r="K135" s="51" t="s">
        <v>77</v>
      </c>
      <c r="L135" s="49">
        <v>7.6</v>
      </c>
      <c r="M135" s="50"/>
      <c r="N135" s="49">
        <v>7.5</v>
      </c>
      <c r="O135" s="50"/>
      <c r="P135" s="51" t="s">
        <v>77</v>
      </c>
      <c r="Q135" s="50"/>
      <c r="R135" s="50"/>
      <c r="S135" s="50"/>
      <c r="T135" s="50"/>
      <c r="U135" s="50"/>
      <c r="V135" s="50"/>
      <c r="W135" s="50"/>
      <c r="X135" s="49">
        <v>7.6</v>
      </c>
      <c r="Y135" s="49">
        <v>7.3</v>
      </c>
      <c r="Z135" s="49">
        <v>7.1</v>
      </c>
      <c r="AA135" s="50"/>
      <c r="AB135" s="50"/>
      <c r="AC135" s="50"/>
      <c r="AD135" s="49">
        <v>6.6</v>
      </c>
      <c r="AE135" s="51" t="s">
        <v>77</v>
      </c>
      <c r="AF135" s="49">
        <v>9</v>
      </c>
      <c r="AG135" s="49">
        <v>9.1999999999999993</v>
      </c>
      <c r="AH135" s="51" t="s">
        <v>77</v>
      </c>
      <c r="AI135" s="49">
        <v>7.5</v>
      </c>
      <c r="AJ135" s="56">
        <v>0</v>
      </c>
      <c r="AK135" s="51" t="s">
        <v>77</v>
      </c>
      <c r="AL135" s="52">
        <v>23</v>
      </c>
      <c r="AM135" s="53">
        <v>22</v>
      </c>
      <c r="AN135" s="49">
        <v>8.6999999999999993</v>
      </c>
      <c r="AO135" s="49">
        <v>7.5</v>
      </c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1" t="s">
        <v>77</v>
      </c>
      <c r="BC135" s="52">
        <v>2</v>
      </c>
      <c r="BD135" s="53">
        <v>3</v>
      </c>
      <c r="BE135" s="49">
        <v>8.1999999999999993</v>
      </c>
      <c r="BF135" s="49">
        <v>6.5</v>
      </c>
      <c r="BG135" s="49">
        <v>6</v>
      </c>
      <c r="BH135" s="49">
        <v>8</v>
      </c>
      <c r="BI135" s="49">
        <v>8</v>
      </c>
      <c r="BJ135" s="49">
        <v>7.9</v>
      </c>
      <c r="BK135" s="49">
        <v>6.4</v>
      </c>
      <c r="BL135" s="49">
        <v>6.6</v>
      </c>
      <c r="BM135" s="49">
        <v>8.3000000000000007</v>
      </c>
      <c r="BN135" s="51" t="s">
        <v>77</v>
      </c>
      <c r="BO135" s="51" t="s">
        <v>77</v>
      </c>
      <c r="BP135" s="56">
        <v>0</v>
      </c>
      <c r="BQ135" s="56">
        <v>0</v>
      </c>
      <c r="BR135" s="50"/>
      <c r="BS135" s="50"/>
      <c r="BT135" s="50"/>
      <c r="BU135" s="50"/>
      <c r="BV135" s="49">
        <v>5.2</v>
      </c>
      <c r="BW135" s="49">
        <v>6.7</v>
      </c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6">
        <v>0</v>
      </c>
      <c r="CI135" s="52">
        <v>22</v>
      </c>
      <c r="CJ135" s="53">
        <v>37</v>
      </c>
      <c r="CK135" s="49">
        <v>6.7</v>
      </c>
      <c r="CL135" s="49">
        <v>8.1</v>
      </c>
      <c r="CM135" s="50"/>
      <c r="CN135" s="50"/>
      <c r="CO135" s="50"/>
      <c r="CP135" s="50"/>
      <c r="CQ135" s="50"/>
      <c r="CR135" s="50"/>
      <c r="CS135" s="51" t="s">
        <v>77</v>
      </c>
      <c r="CT135" s="50"/>
      <c r="CU135" s="50"/>
      <c r="CV135" s="50"/>
      <c r="CW135" s="50"/>
      <c r="CX135" s="50"/>
      <c r="CY135" s="51" t="s">
        <v>77</v>
      </c>
      <c r="CZ135" s="50"/>
      <c r="DA135" s="52">
        <v>4</v>
      </c>
      <c r="DB135" s="53">
        <v>20</v>
      </c>
      <c r="DC135" s="50"/>
      <c r="DD135" s="50"/>
      <c r="DE135" s="50"/>
      <c r="DF135" s="52">
        <v>0</v>
      </c>
      <c r="DG135" s="53">
        <v>4</v>
      </c>
      <c r="DH135" s="52">
        <v>51</v>
      </c>
      <c r="DI135" s="53">
        <v>86</v>
      </c>
      <c r="DJ135" s="54">
        <v>137</v>
      </c>
      <c r="DK135" s="55">
        <v>61</v>
      </c>
      <c r="DL135" s="55">
        <v>6.09</v>
      </c>
      <c r="DM135" s="55">
        <v>2.58</v>
      </c>
      <c r="DN135" s="47" t="s">
        <v>143</v>
      </c>
      <c r="DO135" s="13">
        <f t="shared" si="1"/>
        <v>79</v>
      </c>
    </row>
    <row r="136" spans="2:119" ht="27.75" customHeight="1">
      <c r="B136" s="46">
        <v>2220326475</v>
      </c>
      <c r="C136" s="47" t="s">
        <v>8</v>
      </c>
      <c r="D136" s="47" t="s">
        <v>288</v>
      </c>
      <c r="E136" s="47" t="s">
        <v>83</v>
      </c>
      <c r="F136" s="48">
        <v>36124</v>
      </c>
      <c r="G136" s="47" t="s">
        <v>5</v>
      </c>
      <c r="H136" s="47" t="s">
        <v>144</v>
      </c>
      <c r="I136" s="49">
        <v>8.1</v>
      </c>
      <c r="J136" s="49">
        <v>7.9</v>
      </c>
      <c r="K136" s="49">
        <v>6.2</v>
      </c>
      <c r="L136" s="49">
        <v>6.7</v>
      </c>
      <c r="M136" s="50"/>
      <c r="N136" s="49">
        <v>6.7</v>
      </c>
      <c r="O136" s="50"/>
      <c r="P136" s="49">
        <v>4.9000000000000004</v>
      </c>
      <c r="Q136" s="50"/>
      <c r="R136" s="51" t="s">
        <v>77</v>
      </c>
      <c r="S136" s="50"/>
      <c r="T136" s="50"/>
      <c r="U136" s="50"/>
      <c r="V136" s="50"/>
      <c r="W136" s="50"/>
      <c r="X136" s="49">
        <v>7.4</v>
      </c>
      <c r="Y136" s="49">
        <v>5.6</v>
      </c>
      <c r="Z136" s="49">
        <v>8.6</v>
      </c>
      <c r="AA136" s="49">
        <v>8</v>
      </c>
      <c r="AB136" s="50"/>
      <c r="AC136" s="50"/>
      <c r="AD136" s="51" t="s">
        <v>77</v>
      </c>
      <c r="AE136" s="50"/>
      <c r="AF136" s="49">
        <v>8.6999999999999993</v>
      </c>
      <c r="AG136" s="49">
        <v>9</v>
      </c>
      <c r="AH136" s="50"/>
      <c r="AI136" s="51" t="s">
        <v>77</v>
      </c>
      <c r="AJ136" s="51" t="s">
        <v>77</v>
      </c>
      <c r="AK136" s="51" t="s">
        <v>77</v>
      </c>
      <c r="AL136" s="52">
        <v>25</v>
      </c>
      <c r="AM136" s="53">
        <v>20</v>
      </c>
      <c r="AN136" s="49">
        <v>6.8</v>
      </c>
      <c r="AO136" s="49">
        <v>5.9</v>
      </c>
      <c r="AP136" s="51" t="s">
        <v>77</v>
      </c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2">
        <v>2</v>
      </c>
      <c r="BD136" s="53">
        <v>3</v>
      </c>
      <c r="BE136" s="49">
        <v>7.4</v>
      </c>
      <c r="BF136" s="49">
        <v>6.1</v>
      </c>
      <c r="BG136" s="49">
        <v>5.5</v>
      </c>
      <c r="BH136" s="49">
        <v>8.8000000000000007</v>
      </c>
      <c r="BI136" s="49">
        <v>7.3</v>
      </c>
      <c r="BJ136" s="49">
        <v>7.8</v>
      </c>
      <c r="BK136" s="49">
        <v>6.4</v>
      </c>
      <c r="BL136" s="49">
        <v>7</v>
      </c>
      <c r="BM136" s="49">
        <v>7.3</v>
      </c>
      <c r="BN136" s="51" t="s">
        <v>77</v>
      </c>
      <c r="BO136" s="51" t="s">
        <v>77</v>
      </c>
      <c r="BP136" s="49">
        <v>5.2</v>
      </c>
      <c r="BQ136" s="50"/>
      <c r="BR136" s="50"/>
      <c r="BS136" s="50"/>
      <c r="BT136" s="50"/>
      <c r="BU136" s="50"/>
      <c r="BV136" s="49">
        <v>7.2</v>
      </c>
      <c r="BW136" s="49">
        <v>8.1999999999999993</v>
      </c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49">
        <v>9.1999999999999993</v>
      </c>
      <c r="CI136" s="52">
        <v>25</v>
      </c>
      <c r="CJ136" s="53">
        <v>34</v>
      </c>
      <c r="CK136" s="49">
        <v>6.2</v>
      </c>
      <c r="CL136" s="49">
        <v>6.8</v>
      </c>
      <c r="CM136" s="50"/>
      <c r="CN136" s="50"/>
      <c r="CO136" s="50"/>
      <c r="CP136" s="50"/>
      <c r="CQ136" s="50"/>
      <c r="CR136" s="50"/>
      <c r="CS136" s="51" t="s">
        <v>77</v>
      </c>
      <c r="CT136" s="50"/>
      <c r="CU136" s="50"/>
      <c r="CV136" s="50"/>
      <c r="CW136" s="50"/>
      <c r="CX136" s="50"/>
      <c r="CY136" s="50"/>
      <c r="CZ136" s="50"/>
      <c r="DA136" s="52">
        <v>4</v>
      </c>
      <c r="DB136" s="53">
        <v>20</v>
      </c>
      <c r="DC136" s="50"/>
      <c r="DD136" s="50"/>
      <c r="DE136" s="50"/>
      <c r="DF136" s="52">
        <v>0</v>
      </c>
      <c r="DG136" s="53">
        <v>4</v>
      </c>
      <c r="DH136" s="52">
        <v>56</v>
      </c>
      <c r="DI136" s="53">
        <v>81</v>
      </c>
      <c r="DJ136" s="54">
        <v>137</v>
      </c>
      <c r="DK136" s="55">
        <v>56</v>
      </c>
      <c r="DL136" s="55">
        <v>7.09</v>
      </c>
      <c r="DM136" s="55">
        <v>2.91</v>
      </c>
      <c r="DN136" s="47" t="s">
        <v>143</v>
      </c>
      <c r="DO136" s="13">
        <f t="shared" ref="DO136:DO144" si="2">AM136+CJ136+DB136</f>
        <v>74</v>
      </c>
    </row>
    <row r="137" spans="2:119" ht="27.75" customHeight="1">
      <c r="B137" s="46">
        <v>2120313153</v>
      </c>
      <c r="C137" s="47" t="s">
        <v>8</v>
      </c>
      <c r="D137" s="47" t="s">
        <v>376</v>
      </c>
      <c r="E137" s="47" t="s">
        <v>141</v>
      </c>
      <c r="F137" s="48">
        <v>34832</v>
      </c>
      <c r="G137" s="47" t="s">
        <v>5</v>
      </c>
      <c r="H137" s="47" t="s">
        <v>144</v>
      </c>
      <c r="I137" s="49">
        <v>4</v>
      </c>
      <c r="J137" s="49">
        <v>6.2</v>
      </c>
      <c r="K137" s="49">
        <v>8</v>
      </c>
      <c r="L137" s="56">
        <v>0</v>
      </c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49">
        <v>6.5</v>
      </c>
      <c r="Y137" s="49">
        <v>5.2</v>
      </c>
      <c r="Z137" s="49">
        <v>5.4</v>
      </c>
      <c r="AA137" s="50"/>
      <c r="AB137" s="49">
        <v>7.8</v>
      </c>
      <c r="AC137" s="50"/>
      <c r="AD137" s="49">
        <v>6.7</v>
      </c>
      <c r="AE137" s="51" t="s">
        <v>77</v>
      </c>
      <c r="AF137" s="49">
        <v>8</v>
      </c>
      <c r="AG137" s="49">
        <v>6.6</v>
      </c>
      <c r="AH137" s="50"/>
      <c r="AI137" s="51" t="s">
        <v>77</v>
      </c>
      <c r="AJ137" s="50"/>
      <c r="AK137" s="50"/>
      <c r="AL137" s="52">
        <v>21</v>
      </c>
      <c r="AM137" s="53">
        <v>24</v>
      </c>
      <c r="AN137" s="49">
        <v>4.8</v>
      </c>
      <c r="AO137" s="49">
        <v>5.2</v>
      </c>
      <c r="AP137" s="50"/>
      <c r="AQ137" s="50"/>
      <c r="AR137" s="56">
        <v>0</v>
      </c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2">
        <v>2</v>
      </c>
      <c r="BD137" s="53">
        <v>3</v>
      </c>
      <c r="BE137" s="49">
        <v>8.1999999999999993</v>
      </c>
      <c r="BF137" s="49">
        <v>6.9</v>
      </c>
      <c r="BG137" s="51" t="s">
        <v>77</v>
      </c>
      <c r="BH137" s="49">
        <v>6</v>
      </c>
      <c r="BI137" s="56">
        <v>0</v>
      </c>
      <c r="BJ137" s="49">
        <v>4.2</v>
      </c>
      <c r="BK137" s="50"/>
      <c r="BL137" s="49">
        <v>4.7</v>
      </c>
      <c r="BM137" s="50"/>
      <c r="BN137" s="49">
        <v>4.8</v>
      </c>
      <c r="BO137" s="50"/>
      <c r="BP137" s="56">
        <v>0</v>
      </c>
      <c r="BQ137" s="50"/>
      <c r="BR137" s="51" t="s">
        <v>77</v>
      </c>
      <c r="BS137" s="50"/>
      <c r="BT137" s="50"/>
      <c r="BU137" s="50"/>
      <c r="BV137" s="49">
        <v>6.3</v>
      </c>
      <c r="BW137" s="56">
        <v>0</v>
      </c>
      <c r="BX137" s="50"/>
      <c r="BY137" s="50"/>
      <c r="BZ137" s="56">
        <v>0</v>
      </c>
      <c r="CA137" s="50"/>
      <c r="CB137" s="56">
        <v>0</v>
      </c>
      <c r="CC137" s="51" t="s">
        <v>77</v>
      </c>
      <c r="CD137" s="50"/>
      <c r="CE137" s="50"/>
      <c r="CF137" s="50"/>
      <c r="CG137" s="50"/>
      <c r="CH137" s="56">
        <v>0</v>
      </c>
      <c r="CI137" s="52">
        <v>14</v>
      </c>
      <c r="CJ137" s="53">
        <v>45</v>
      </c>
      <c r="CK137" s="49">
        <v>5.2</v>
      </c>
      <c r="CL137" s="51" t="s">
        <v>77</v>
      </c>
      <c r="CM137" s="51" t="s">
        <v>77</v>
      </c>
      <c r="CN137" s="50"/>
      <c r="CO137" s="49">
        <v>4.9000000000000004</v>
      </c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2">
        <v>5</v>
      </c>
      <c r="DB137" s="53">
        <v>19</v>
      </c>
      <c r="DC137" s="50"/>
      <c r="DD137" s="50"/>
      <c r="DE137" s="50"/>
      <c r="DF137" s="52">
        <v>0</v>
      </c>
      <c r="DG137" s="53">
        <v>4</v>
      </c>
      <c r="DH137" s="52">
        <v>42</v>
      </c>
      <c r="DI137" s="53">
        <v>95</v>
      </c>
      <c r="DJ137" s="54">
        <v>137</v>
      </c>
      <c r="DK137" s="55">
        <v>63</v>
      </c>
      <c r="DL137" s="55">
        <v>4.01</v>
      </c>
      <c r="DM137" s="55">
        <v>1.46</v>
      </c>
      <c r="DN137" s="47" t="s">
        <v>377</v>
      </c>
      <c r="DO137" s="13">
        <f t="shared" si="2"/>
        <v>88</v>
      </c>
    </row>
    <row r="138" spans="2:119" ht="27.75" customHeight="1">
      <c r="B138" s="46">
        <v>2220217724</v>
      </c>
      <c r="C138" s="47" t="s">
        <v>378</v>
      </c>
      <c r="D138" s="47" t="s">
        <v>95</v>
      </c>
      <c r="E138" s="47" t="s">
        <v>141</v>
      </c>
      <c r="F138" s="48">
        <v>35868</v>
      </c>
      <c r="G138" s="47" t="s">
        <v>5</v>
      </c>
      <c r="H138" s="47" t="s">
        <v>144</v>
      </c>
      <c r="I138" s="49">
        <v>8.4</v>
      </c>
      <c r="J138" s="49">
        <v>7.7</v>
      </c>
      <c r="K138" s="49">
        <v>8</v>
      </c>
      <c r="L138" s="49">
        <v>7.7</v>
      </c>
      <c r="M138" s="50"/>
      <c r="N138" s="49">
        <v>6.2</v>
      </c>
      <c r="O138" s="50"/>
      <c r="P138" s="49">
        <v>5.4</v>
      </c>
      <c r="Q138" s="50"/>
      <c r="R138" s="51" t="s">
        <v>77</v>
      </c>
      <c r="S138" s="50"/>
      <c r="T138" s="50"/>
      <c r="U138" s="50"/>
      <c r="V138" s="50"/>
      <c r="W138" s="50"/>
      <c r="X138" s="49">
        <v>6.9</v>
      </c>
      <c r="Y138" s="49">
        <v>6.4</v>
      </c>
      <c r="Z138" s="49">
        <v>8.3000000000000007</v>
      </c>
      <c r="AA138" s="49">
        <v>7.8</v>
      </c>
      <c r="AB138" s="50"/>
      <c r="AC138" s="50"/>
      <c r="AD138" s="51" t="s">
        <v>77</v>
      </c>
      <c r="AE138" s="50"/>
      <c r="AF138" s="49">
        <v>8.8000000000000007</v>
      </c>
      <c r="AG138" s="49">
        <v>9.1999999999999993</v>
      </c>
      <c r="AH138" s="50"/>
      <c r="AI138" s="51" t="s">
        <v>77</v>
      </c>
      <c r="AJ138" s="51" t="s">
        <v>77</v>
      </c>
      <c r="AK138" s="51" t="s">
        <v>77</v>
      </c>
      <c r="AL138" s="52">
        <v>25</v>
      </c>
      <c r="AM138" s="53">
        <v>20</v>
      </c>
      <c r="AN138" s="49">
        <v>5.8</v>
      </c>
      <c r="AO138" s="49">
        <v>5</v>
      </c>
      <c r="AP138" s="51" t="s">
        <v>77</v>
      </c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2">
        <v>2</v>
      </c>
      <c r="BD138" s="53">
        <v>3</v>
      </c>
      <c r="BE138" s="49">
        <v>7.2</v>
      </c>
      <c r="BF138" s="49">
        <v>7.1</v>
      </c>
      <c r="BG138" s="49">
        <v>5.9</v>
      </c>
      <c r="BH138" s="49">
        <v>7.6</v>
      </c>
      <c r="BI138" s="49">
        <v>7.7</v>
      </c>
      <c r="BJ138" s="49">
        <v>7.1</v>
      </c>
      <c r="BK138" s="49">
        <v>7.1</v>
      </c>
      <c r="BL138" s="49">
        <v>6.2</v>
      </c>
      <c r="BM138" s="49">
        <v>7.4</v>
      </c>
      <c r="BN138" s="51" t="s">
        <v>77</v>
      </c>
      <c r="BO138" s="51" t="s">
        <v>77</v>
      </c>
      <c r="BP138" s="49">
        <v>4.7</v>
      </c>
      <c r="BQ138" s="50"/>
      <c r="BR138" s="50"/>
      <c r="BS138" s="50"/>
      <c r="BT138" s="50"/>
      <c r="BU138" s="50"/>
      <c r="BV138" s="49">
        <v>6.5</v>
      </c>
      <c r="BW138" s="49">
        <v>7.7</v>
      </c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49">
        <v>8.9</v>
      </c>
      <c r="CI138" s="52">
        <v>25</v>
      </c>
      <c r="CJ138" s="53">
        <v>34</v>
      </c>
      <c r="CK138" s="49">
        <v>7.2</v>
      </c>
      <c r="CL138" s="49">
        <v>6.7</v>
      </c>
      <c r="CM138" s="50"/>
      <c r="CN138" s="50"/>
      <c r="CO138" s="50"/>
      <c r="CP138" s="50"/>
      <c r="CQ138" s="50"/>
      <c r="CR138" s="50"/>
      <c r="CS138" s="51" t="s">
        <v>77</v>
      </c>
      <c r="CT138" s="50"/>
      <c r="CU138" s="50"/>
      <c r="CV138" s="50"/>
      <c r="CW138" s="50"/>
      <c r="CX138" s="50"/>
      <c r="CY138" s="50"/>
      <c r="CZ138" s="50"/>
      <c r="DA138" s="52">
        <v>4</v>
      </c>
      <c r="DB138" s="53">
        <v>20</v>
      </c>
      <c r="DC138" s="50"/>
      <c r="DD138" s="50"/>
      <c r="DE138" s="50"/>
      <c r="DF138" s="52">
        <v>0</v>
      </c>
      <c r="DG138" s="53">
        <v>4</v>
      </c>
      <c r="DH138" s="52">
        <v>56</v>
      </c>
      <c r="DI138" s="53">
        <v>81</v>
      </c>
      <c r="DJ138" s="54">
        <v>137</v>
      </c>
      <c r="DK138" s="55">
        <v>56</v>
      </c>
      <c r="DL138" s="55">
        <v>7.15</v>
      </c>
      <c r="DM138" s="55">
        <v>2.94</v>
      </c>
      <c r="DN138" s="47" t="s">
        <v>143</v>
      </c>
      <c r="DO138" s="13">
        <f t="shared" si="2"/>
        <v>74</v>
      </c>
    </row>
    <row r="139" spans="2:119" ht="27.75" customHeight="1">
      <c r="B139" s="46">
        <v>2220323961</v>
      </c>
      <c r="C139" s="47" t="s">
        <v>8</v>
      </c>
      <c r="D139" s="47" t="s">
        <v>259</v>
      </c>
      <c r="E139" s="47" t="s">
        <v>141</v>
      </c>
      <c r="F139" s="48">
        <v>36141</v>
      </c>
      <c r="G139" s="47" t="s">
        <v>5</v>
      </c>
      <c r="H139" s="47" t="s">
        <v>144</v>
      </c>
      <c r="I139" s="49">
        <v>7.1</v>
      </c>
      <c r="J139" s="49">
        <v>6.8</v>
      </c>
      <c r="K139" s="50"/>
      <c r="L139" s="49">
        <v>5.5</v>
      </c>
      <c r="M139" s="50"/>
      <c r="N139" s="56">
        <v>0</v>
      </c>
      <c r="O139" s="50"/>
      <c r="P139" s="50"/>
      <c r="Q139" s="50"/>
      <c r="R139" s="50"/>
      <c r="S139" s="50"/>
      <c r="T139" s="50"/>
      <c r="U139" s="50"/>
      <c r="V139" s="50"/>
      <c r="W139" s="50"/>
      <c r="X139" s="56">
        <v>0</v>
      </c>
      <c r="Y139" s="50"/>
      <c r="Z139" s="56">
        <v>0</v>
      </c>
      <c r="AA139" s="50"/>
      <c r="AB139" s="50"/>
      <c r="AC139" s="50"/>
      <c r="AD139" s="50"/>
      <c r="AE139" s="50"/>
      <c r="AF139" s="49">
        <v>7.7</v>
      </c>
      <c r="AG139" s="49">
        <v>5.7</v>
      </c>
      <c r="AH139" s="50"/>
      <c r="AI139" s="56">
        <v>0</v>
      </c>
      <c r="AJ139" s="50"/>
      <c r="AK139" s="56">
        <v>0</v>
      </c>
      <c r="AL139" s="52">
        <v>8</v>
      </c>
      <c r="AM139" s="53">
        <v>37</v>
      </c>
      <c r="AN139" s="49">
        <v>4.5999999999999996</v>
      </c>
      <c r="AO139" s="56">
        <v>0</v>
      </c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2">
        <v>1</v>
      </c>
      <c r="BD139" s="53">
        <v>4</v>
      </c>
      <c r="BE139" s="49">
        <v>7.3</v>
      </c>
      <c r="BF139" s="56">
        <v>0</v>
      </c>
      <c r="BG139" s="49">
        <v>5.2</v>
      </c>
      <c r="BH139" s="56">
        <v>0</v>
      </c>
      <c r="BI139" s="49">
        <v>6.4</v>
      </c>
      <c r="BJ139" s="50"/>
      <c r="BK139" s="56">
        <v>0</v>
      </c>
      <c r="BL139" s="50"/>
      <c r="BM139" s="56">
        <v>0</v>
      </c>
      <c r="BN139" s="50"/>
      <c r="BO139" s="50"/>
      <c r="BP139" s="50"/>
      <c r="BQ139" s="50"/>
      <c r="BR139" s="50"/>
      <c r="BS139" s="50"/>
      <c r="BT139" s="50"/>
      <c r="BU139" s="50"/>
      <c r="BV139" s="49">
        <v>6.2</v>
      </c>
      <c r="BW139" s="56">
        <v>0</v>
      </c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2">
        <v>8</v>
      </c>
      <c r="CJ139" s="53">
        <v>51</v>
      </c>
      <c r="CK139" s="56">
        <v>0</v>
      </c>
      <c r="CL139" s="49">
        <v>5.8</v>
      </c>
      <c r="CM139" s="56">
        <v>0</v>
      </c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49">
        <v>5</v>
      </c>
      <c r="DA139" s="52">
        <v>3</v>
      </c>
      <c r="DB139" s="53">
        <v>21</v>
      </c>
      <c r="DC139" s="50"/>
      <c r="DD139" s="50"/>
      <c r="DE139" s="50"/>
      <c r="DF139" s="52">
        <v>0</v>
      </c>
      <c r="DG139" s="53">
        <v>4</v>
      </c>
      <c r="DH139" s="52">
        <v>20</v>
      </c>
      <c r="DI139" s="53">
        <v>117</v>
      </c>
      <c r="DJ139" s="54">
        <v>137</v>
      </c>
      <c r="DK139" s="55">
        <v>47</v>
      </c>
      <c r="DL139" s="55">
        <v>3.13</v>
      </c>
      <c r="DM139" s="55">
        <v>0.98</v>
      </c>
      <c r="DN139" s="47" t="s">
        <v>143</v>
      </c>
      <c r="DO139" s="13">
        <f t="shared" si="2"/>
        <v>109</v>
      </c>
    </row>
    <row r="140" spans="2:119" ht="27.75" customHeight="1">
      <c r="B140" s="46">
        <v>2220326477</v>
      </c>
      <c r="C140" s="47" t="s">
        <v>103</v>
      </c>
      <c r="D140" s="47" t="s">
        <v>379</v>
      </c>
      <c r="E140" s="47" t="s">
        <v>141</v>
      </c>
      <c r="F140" s="48">
        <v>35895</v>
      </c>
      <c r="G140" s="47" t="s">
        <v>5</v>
      </c>
      <c r="H140" s="47" t="s">
        <v>144</v>
      </c>
      <c r="I140" s="49">
        <v>6.5</v>
      </c>
      <c r="J140" s="49">
        <v>7.5</v>
      </c>
      <c r="K140" s="49">
        <v>5.8</v>
      </c>
      <c r="L140" s="49">
        <v>9.3000000000000007</v>
      </c>
      <c r="M140" s="50"/>
      <c r="N140" s="49">
        <v>9.1999999999999993</v>
      </c>
      <c r="O140" s="50"/>
      <c r="P140" s="49">
        <v>8</v>
      </c>
      <c r="Q140" s="50"/>
      <c r="R140" s="51" t="s">
        <v>77</v>
      </c>
      <c r="S140" s="50"/>
      <c r="T140" s="50"/>
      <c r="U140" s="50"/>
      <c r="V140" s="50"/>
      <c r="W140" s="50"/>
      <c r="X140" s="49">
        <v>7.4</v>
      </c>
      <c r="Y140" s="49">
        <v>6.5</v>
      </c>
      <c r="Z140" s="49">
        <v>6.5</v>
      </c>
      <c r="AA140" s="50"/>
      <c r="AB140" s="49">
        <v>7.5</v>
      </c>
      <c r="AC140" s="50"/>
      <c r="AD140" s="51" t="s">
        <v>77</v>
      </c>
      <c r="AE140" s="50"/>
      <c r="AF140" s="49">
        <v>9.5</v>
      </c>
      <c r="AG140" s="49">
        <v>9.8000000000000007</v>
      </c>
      <c r="AH140" s="51" t="s">
        <v>77</v>
      </c>
      <c r="AI140" s="51" t="s">
        <v>77</v>
      </c>
      <c r="AJ140" s="50"/>
      <c r="AK140" s="50"/>
      <c r="AL140" s="52">
        <v>25</v>
      </c>
      <c r="AM140" s="53">
        <v>20</v>
      </c>
      <c r="AN140" s="49">
        <v>6</v>
      </c>
      <c r="AO140" s="49">
        <v>5.9</v>
      </c>
      <c r="AP140" s="51" t="s">
        <v>77</v>
      </c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2">
        <v>2</v>
      </c>
      <c r="BD140" s="53">
        <v>3</v>
      </c>
      <c r="BE140" s="49">
        <v>9</v>
      </c>
      <c r="BF140" s="49">
        <v>6.2</v>
      </c>
      <c r="BG140" s="49">
        <v>5.5</v>
      </c>
      <c r="BH140" s="49">
        <v>8.1999999999999993</v>
      </c>
      <c r="BI140" s="49">
        <v>8</v>
      </c>
      <c r="BJ140" s="49">
        <v>6.5</v>
      </c>
      <c r="BK140" s="49">
        <v>7.5</v>
      </c>
      <c r="BL140" s="49">
        <v>7.4</v>
      </c>
      <c r="BM140" s="49">
        <v>7.6</v>
      </c>
      <c r="BN140" s="51" t="s">
        <v>77</v>
      </c>
      <c r="BO140" s="51" t="s">
        <v>77</v>
      </c>
      <c r="BP140" s="49">
        <v>6.7</v>
      </c>
      <c r="BQ140" s="49">
        <v>7.4</v>
      </c>
      <c r="BR140" s="50"/>
      <c r="BS140" s="50"/>
      <c r="BT140" s="50"/>
      <c r="BU140" s="50"/>
      <c r="BV140" s="49">
        <v>7.1</v>
      </c>
      <c r="BW140" s="49">
        <v>7.8</v>
      </c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49">
        <v>8.3000000000000007</v>
      </c>
      <c r="CI140" s="52">
        <v>27</v>
      </c>
      <c r="CJ140" s="53">
        <v>32</v>
      </c>
      <c r="CK140" s="49">
        <v>6.1</v>
      </c>
      <c r="CL140" s="49">
        <v>4.9000000000000004</v>
      </c>
      <c r="CM140" s="51" t="s">
        <v>77</v>
      </c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2">
        <v>4</v>
      </c>
      <c r="DB140" s="53">
        <v>20</v>
      </c>
      <c r="DC140" s="50"/>
      <c r="DD140" s="50"/>
      <c r="DE140" s="50"/>
      <c r="DF140" s="52">
        <v>0</v>
      </c>
      <c r="DG140" s="53">
        <v>4</v>
      </c>
      <c r="DH140" s="52">
        <v>58</v>
      </c>
      <c r="DI140" s="53">
        <v>79</v>
      </c>
      <c r="DJ140" s="54">
        <v>137</v>
      </c>
      <c r="DK140" s="55">
        <v>58</v>
      </c>
      <c r="DL140" s="55">
        <v>7.29</v>
      </c>
      <c r="DM140" s="55">
        <v>3.04</v>
      </c>
      <c r="DN140" s="47" t="s">
        <v>143</v>
      </c>
      <c r="DO140" s="13">
        <f t="shared" si="2"/>
        <v>72</v>
      </c>
    </row>
    <row r="141" spans="2:119" ht="27.75" customHeight="1">
      <c r="B141" s="46">
        <v>2220717175</v>
      </c>
      <c r="C141" s="47" t="s">
        <v>8</v>
      </c>
      <c r="D141" s="47" t="s">
        <v>86</v>
      </c>
      <c r="E141" s="47" t="s">
        <v>141</v>
      </c>
      <c r="F141" s="48">
        <v>36098</v>
      </c>
      <c r="G141" s="47" t="s">
        <v>5</v>
      </c>
      <c r="H141" s="47" t="s">
        <v>144</v>
      </c>
      <c r="I141" s="49">
        <v>8.1</v>
      </c>
      <c r="J141" s="49">
        <v>8.3000000000000007</v>
      </c>
      <c r="K141" s="49">
        <v>6.2</v>
      </c>
      <c r="L141" s="49">
        <v>9</v>
      </c>
      <c r="M141" s="50"/>
      <c r="N141" s="49">
        <v>6.4</v>
      </c>
      <c r="O141" s="50"/>
      <c r="P141" s="49">
        <v>4.5999999999999996</v>
      </c>
      <c r="Q141" s="50"/>
      <c r="R141" s="50"/>
      <c r="S141" s="50"/>
      <c r="T141" s="50"/>
      <c r="U141" s="50"/>
      <c r="V141" s="50"/>
      <c r="W141" s="50"/>
      <c r="X141" s="49">
        <v>7.4</v>
      </c>
      <c r="Y141" s="49">
        <v>7.1</v>
      </c>
      <c r="Z141" s="51" t="s">
        <v>77</v>
      </c>
      <c r="AA141" s="56">
        <v>0</v>
      </c>
      <c r="AB141" s="50"/>
      <c r="AC141" s="51" t="s">
        <v>77</v>
      </c>
      <c r="AD141" s="51" t="s">
        <v>77</v>
      </c>
      <c r="AE141" s="50"/>
      <c r="AF141" s="49">
        <v>9.5</v>
      </c>
      <c r="AG141" s="49">
        <v>8.9</v>
      </c>
      <c r="AH141" s="50"/>
      <c r="AI141" s="51" t="s">
        <v>77</v>
      </c>
      <c r="AJ141" s="50"/>
      <c r="AK141" s="51" t="s">
        <v>77</v>
      </c>
      <c r="AL141" s="52">
        <v>20</v>
      </c>
      <c r="AM141" s="53">
        <v>25</v>
      </c>
      <c r="AN141" s="49">
        <v>4.5</v>
      </c>
      <c r="AO141" s="49">
        <v>4.5999999999999996</v>
      </c>
      <c r="AP141" s="50"/>
      <c r="AQ141" s="50"/>
      <c r="AR141" s="50"/>
      <c r="AS141" s="50"/>
      <c r="AT141" s="50"/>
      <c r="AU141" s="51" t="s">
        <v>77</v>
      </c>
      <c r="AV141" s="50"/>
      <c r="AW141" s="50"/>
      <c r="AX141" s="50"/>
      <c r="AY141" s="50"/>
      <c r="AZ141" s="50"/>
      <c r="BA141" s="50"/>
      <c r="BB141" s="50"/>
      <c r="BC141" s="52">
        <v>2</v>
      </c>
      <c r="BD141" s="53">
        <v>3</v>
      </c>
      <c r="BE141" s="49">
        <v>8.4</v>
      </c>
      <c r="BF141" s="49">
        <v>7.7</v>
      </c>
      <c r="BG141" s="49">
        <v>7.2</v>
      </c>
      <c r="BH141" s="49">
        <v>8.1999999999999993</v>
      </c>
      <c r="BI141" s="49">
        <v>5.9</v>
      </c>
      <c r="BJ141" s="49">
        <v>6.1</v>
      </c>
      <c r="BK141" s="49">
        <v>7.1</v>
      </c>
      <c r="BL141" s="49">
        <v>8.6</v>
      </c>
      <c r="BM141" s="49">
        <v>8.1</v>
      </c>
      <c r="BN141" s="51" t="s">
        <v>77</v>
      </c>
      <c r="BO141" s="51" t="s">
        <v>77</v>
      </c>
      <c r="BP141" s="49">
        <v>5.6</v>
      </c>
      <c r="BQ141" s="51" t="s">
        <v>77</v>
      </c>
      <c r="BR141" s="50"/>
      <c r="BS141" s="50"/>
      <c r="BT141" s="50"/>
      <c r="BU141" s="50"/>
      <c r="BV141" s="49">
        <v>6.4</v>
      </c>
      <c r="BW141" s="49">
        <v>7.2</v>
      </c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49">
        <v>8.4</v>
      </c>
      <c r="CI141" s="52">
        <v>25</v>
      </c>
      <c r="CJ141" s="53">
        <v>34</v>
      </c>
      <c r="CK141" s="49">
        <v>7.3</v>
      </c>
      <c r="CL141" s="49">
        <v>7.8</v>
      </c>
      <c r="CM141" s="51" t="s">
        <v>77</v>
      </c>
      <c r="CN141" s="50"/>
      <c r="CO141" s="50"/>
      <c r="CP141" s="50"/>
      <c r="CQ141" s="50"/>
      <c r="CR141" s="50"/>
      <c r="CS141" s="51" t="s">
        <v>77</v>
      </c>
      <c r="CT141" s="50"/>
      <c r="CU141" s="50"/>
      <c r="CV141" s="50"/>
      <c r="CW141" s="50"/>
      <c r="CX141" s="50"/>
      <c r="CY141" s="50"/>
      <c r="CZ141" s="50"/>
      <c r="DA141" s="52">
        <v>4</v>
      </c>
      <c r="DB141" s="53">
        <v>20</v>
      </c>
      <c r="DC141" s="50"/>
      <c r="DD141" s="50"/>
      <c r="DE141" s="50"/>
      <c r="DF141" s="52">
        <v>0</v>
      </c>
      <c r="DG141" s="53">
        <v>4</v>
      </c>
      <c r="DH141" s="52">
        <v>51</v>
      </c>
      <c r="DI141" s="53">
        <v>86</v>
      </c>
      <c r="DJ141" s="54">
        <v>137</v>
      </c>
      <c r="DK141" s="55">
        <v>56</v>
      </c>
      <c r="DL141" s="55">
        <v>7</v>
      </c>
      <c r="DM141" s="55">
        <v>2.77</v>
      </c>
      <c r="DN141" s="47" t="s">
        <v>143</v>
      </c>
      <c r="DO141" s="13">
        <f t="shared" si="2"/>
        <v>79</v>
      </c>
    </row>
    <row r="142" spans="2:119" ht="27.75" customHeight="1">
      <c r="B142" s="46">
        <v>2221326478</v>
      </c>
      <c r="C142" s="47" t="s">
        <v>133</v>
      </c>
      <c r="D142" s="47" t="s">
        <v>352</v>
      </c>
      <c r="E142" s="47" t="s">
        <v>273</v>
      </c>
      <c r="F142" s="48">
        <v>35947</v>
      </c>
      <c r="G142" s="47" t="s">
        <v>88</v>
      </c>
      <c r="H142" s="47" t="s">
        <v>144</v>
      </c>
      <c r="I142" s="49">
        <v>6.1</v>
      </c>
      <c r="J142" s="49">
        <v>7.7</v>
      </c>
      <c r="K142" s="49">
        <v>5.8</v>
      </c>
      <c r="L142" s="49">
        <v>9.1</v>
      </c>
      <c r="M142" s="50"/>
      <c r="N142" s="49">
        <v>7.6</v>
      </c>
      <c r="O142" s="50"/>
      <c r="P142" s="49">
        <v>5.5</v>
      </c>
      <c r="Q142" s="50"/>
      <c r="R142" s="51" t="s">
        <v>77</v>
      </c>
      <c r="S142" s="50"/>
      <c r="T142" s="50"/>
      <c r="U142" s="50"/>
      <c r="V142" s="50"/>
      <c r="W142" s="50"/>
      <c r="X142" s="49">
        <v>5.8</v>
      </c>
      <c r="Y142" s="56">
        <v>0</v>
      </c>
      <c r="Z142" s="49">
        <v>8.3000000000000007</v>
      </c>
      <c r="AA142" s="50"/>
      <c r="AB142" s="50"/>
      <c r="AC142" s="50"/>
      <c r="AD142" s="50"/>
      <c r="AE142" s="50"/>
      <c r="AF142" s="49">
        <v>9.6999999999999993</v>
      </c>
      <c r="AG142" s="49">
        <v>9.4</v>
      </c>
      <c r="AH142" s="50"/>
      <c r="AI142" s="51" t="s">
        <v>77</v>
      </c>
      <c r="AJ142" s="50"/>
      <c r="AK142" s="51" t="s">
        <v>77</v>
      </c>
      <c r="AL142" s="52">
        <v>20</v>
      </c>
      <c r="AM142" s="53">
        <v>25</v>
      </c>
      <c r="AN142" s="49">
        <v>8.4</v>
      </c>
      <c r="AO142" s="49">
        <v>8.1999999999999993</v>
      </c>
      <c r="AP142" s="50"/>
      <c r="AQ142" s="51" t="s">
        <v>77</v>
      </c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2">
        <v>2</v>
      </c>
      <c r="BD142" s="53">
        <v>3</v>
      </c>
      <c r="BE142" s="49">
        <v>7.4</v>
      </c>
      <c r="BF142" s="49">
        <v>6</v>
      </c>
      <c r="BG142" s="49">
        <v>6.6</v>
      </c>
      <c r="BH142" s="49">
        <v>7</v>
      </c>
      <c r="BI142" s="49">
        <v>7.3</v>
      </c>
      <c r="BJ142" s="49">
        <v>6.8</v>
      </c>
      <c r="BK142" s="49">
        <v>6.7</v>
      </c>
      <c r="BL142" s="49">
        <v>6.8</v>
      </c>
      <c r="BM142" s="49">
        <v>7.4</v>
      </c>
      <c r="BN142" s="51" t="s">
        <v>77</v>
      </c>
      <c r="BO142" s="50"/>
      <c r="BP142" s="51" t="s">
        <v>77</v>
      </c>
      <c r="BQ142" s="49">
        <v>5.3</v>
      </c>
      <c r="BR142" s="50"/>
      <c r="BS142" s="50"/>
      <c r="BT142" s="50"/>
      <c r="BU142" s="50"/>
      <c r="BV142" s="49">
        <v>7.1</v>
      </c>
      <c r="BW142" s="49">
        <v>7.6</v>
      </c>
      <c r="BX142" s="50"/>
      <c r="BY142" s="50"/>
      <c r="BZ142" s="50"/>
      <c r="CA142" s="50"/>
      <c r="CB142" s="50"/>
      <c r="CC142" s="50"/>
      <c r="CD142" s="50"/>
      <c r="CE142" s="50"/>
      <c r="CF142" s="50"/>
      <c r="CG142" s="51" t="s">
        <v>77</v>
      </c>
      <c r="CH142" s="49">
        <v>7.1</v>
      </c>
      <c r="CI142" s="52">
        <v>25</v>
      </c>
      <c r="CJ142" s="53">
        <v>34</v>
      </c>
      <c r="CK142" s="49">
        <v>4.5</v>
      </c>
      <c r="CL142" s="49">
        <v>5.6</v>
      </c>
      <c r="CM142" s="50"/>
      <c r="CN142" s="49">
        <v>7</v>
      </c>
      <c r="CO142" s="51" t="s">
        <v>77</v>
      </c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2">
        <v>7</v>
      </c>
      <c r="DB142" s="53">
        <v>17</v>
      </c>
      <c r="DC142" s="50"/>
      <c r="DD142" s="50"/>
      <c r="DE142" s="50"/>
      <c r="DF142" s="52">
        <v>0</v>
      </c>
      <c r="DG142" s="53">
        <v>4</v>
      </c>
      <c r="DH142" s="52">
        <v>54</v>
      </c>
      <c r="DI142" s="53">
        <v>83</v>
      </c>
      <c r="DJ142" s="54">
        <v>137</v>
      </c>
      <c r="DK142" s="55">
        <v>59</v>
      </c>
      <c r="DL142" s="55">
        <v>6.4</v>
      </c>
      <c r="DM142" s="55">
        <v>2.5299999999999998</v>
      </c>
      <c r="DN142" s="47" t="s">
        <v>143</v>
      </c>
      <c r="DO142" s="13">
        <f t="shared" si="2"/>
        <v>76</v>
      </c>
    </row>
    <row r="143" spans="2:119" ht="27.75" customHeight="1">
      <c r="B143" s="46">
        <v>2220717189</v>
      </c>
      <c r="C143" s="47" t="s">
        <v>136</v>
      </c>
      <c r="D143" s="47" t="s">
        <v>380</v>
      </c>
      <c r="E143" s="47" t="s">
        <v>289</v>
      </c>
      <c r="F143" s="48">
        <v>36121</v>
      </c>
      <c r="G143" s="47" t="s">
        <v>5</v>
      </c>
      <c r="H143" s="47" t="s">
        <v>146</v>
      </c>
      <c r="I143" s="51" t="s">
        <v>77</v>
      </c>
      <c r="J143" s="49">
        <v>8.4</v>
      </c>
      <c r="K143" s="50"/>
      <c r="L143" s="49">
        <v>8.1</v>
      </c>
      <c r="M143" s="50"/>
      <c r="N143" s="51" t="s">
        <v>77</v>
      </c>
      <c r="O143" s="50"/>
      <c r="P143" s="50"/>
      <c r="Q143" s="50"/>
      <c r="R143" s="50"/>
      <c r="S143" s="50"/>
      <c r="T143" s="50"/>
      <c r="U143" s="50"/>
      <c r="V143" s="50"/>
      <c r="W143" s="50"/>
      <c r="X143" s="51" t="s">
        <v>77</v>
      </c>
      <c r="Y143" s="50"/>
      <c r="Z143" s="51" t="s">
        <v>77</v>
      </c>
      <c r="AA143" s="50"/>
      <c r="AB143" s="50"/>
      <c r="AC143" s="50"/>
      <c r="AD143" s="50"/>
      <c r="AE143" s="50"/>
      <c r="AF143" s="49">
        <v>8.4</v>
      </c>
      <c r="AG143" s="51" t="s">
        <v>77</v>
      </c>
      <c r="AH143" s="50"/>
      <c r="AI143" s="50"/>
      <c r="AJ143" s="50"/>
      <c r="AK143" s="50"/>
      <c r="AL143" s="52">
        <v>5</v>
      </c>
      <c r="AM143" s="53">
        <v>40</v>
      </c>
      <c r="AN143" s="51" t="s">
        <v>77</v>
      </c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2">
        <v>0</v>
      </c>
      <c r="BD143" s="53">
        <v>5</v>
      </c>
      <c r="BE143" s="49">
        <v>8</v>
      </c>
      <c r="BF143" s="49">
        <v>6.3</v>
      </c>
      <c r="BG143" s="49">
        <v>4.5</v>
      </c>
      <c r="BH143" s="51" t="s">
        <v>77</v>
      </c>
      <c r="BI143" s="51" t="s">
        <v>77</v>
      </c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49">
        <v>6.9</v>
      </c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2">
        <v>8</v>
      </c>
      <c r="CJ143" s="53">
        <v>51</v>
      </c>
      <c r="CK143" s="50"/>
      <c r="CL143" s="51" t="s">
        <v>77</v>
      </c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2">
        <v>0</v>
      </c>
      <c r="DB143" s="53">
        <v>24</v>
      </c>
      <c r="DC143" s="50"/>
      <c r="DD143" s="50"/>
      <c r="DE143" s="50"/>
      <c r="DF143" s="52">
        <v>0</v>
      </c>
      <c r="DG143" s="53">
        <v>4</v>
      </c>
      <c r="DH143" s="52">
        <v>13</v>
      </c>
      <c r="DI143" s="53">
        <v>124</v>
      </c>
      <c r="DJ143" s="54">
        <v>137</v>
      </c>
      <c r="DK143" s="55">
        <v>13</v>
      </c>
      <c r="DL143" s="55">
        <v>7.14</v>
      </c>
      <c r="DM143" s="55">
        <v>2.99</v>
      </c>
      <c r="DN143" s="47" t="s">
        <v>143</v>
      </c>
      <c r="DO143" s="13">
        <f t="shared" si="2"/>
        <v>115</v>
      </c>
    </row>
    <row r="144" spans="2:119" ht="27.75" customHeight="1">
      <c r="B144" s="230"/>
      <c r="C144" s="230"/>
      <c r="D144" s="230"/>
      <c r="E144" s="230"/>
      <c r="F144" s="230"/>
      <c r="G144" s="230"/>
      <c r="H144" s="57" t="s">
        <v>381</v>
      </c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58">
        <v>2</v>
      </c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58">
        <v>1</v>
      </c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58">
        <v>2</v>
      </c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58">
        <v>1</v>
      </c>
      <c r="DC144" s="231"/>
      <c r="DD144" s="231"/>
      <c r="DE144" s="231"/>
      <c r="DF144" s="231"/>
      <c r="DG144" s="58">
        <v>2</v>
      </c>
      <c r="DH144" s="60"/>
      <c r="DI144" s="58">
        <v>0</v>
      </c>
      <c r="DJ144" s="229"/>
      <c r="DK144" s="229"/>
      <c r="DL144" s="229"/>
      <c r="DM144" s="229"/>
      <c r="DN144" s="229"/>
      <c r="DO144" s="13">
        <f t="shared" si="2"/>
        <v>5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44:DN144"/>
    <mergeCell ref="B144:G144"/>
    <mergeCell ref="I144:AL144"/>
    <mergeCell ref="AN144:BC144"/>
    <mergeCell ref="BE144:CI144"/>
    <mergeCell ref="CK144:DA144"/>
    <mergeCell ref="DC144:DF14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13"/>
    <col min="2" max="2" width="10.625" style="13" customWidth="1"/>
    <col min="3" max="7" width="9.375" style="13" customWidth="1"/>
    <col min="8" max="8" width="8.125" style="13" customWidth="1"/>
    <col min="9" max="117" width="6.75" style="13" customWidth="1"/>
    <col min="118" max="16384" width="9" style="13"/>
  </cols>
  <sheetData>
    <row r="1" spans="2:119" ht="29.25" customHeight="1">
      <c r="B1" s="32" t="s">
        <v>220</v>
      </c>
      <c r="C1" s="33"/>
      <c r="D1" s="33"/>
      <c r="E1" s="33"/>
      <c r="F1" s="33"/>
      <c r="G1" s="33"/>
      <c r="H1" s="34"/>
      <c r="I1" s="27" t="s">
        <v>66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/>
      <c r="AN1" s="27" t="s">
        <v>219</v>
      </c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8"/>
      <c r="BE1" s="27" t="s">
        <v>67</v>
      </c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8"/>
      <c r="CK1" s="27" t="s">
        <v>68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8"/>
      <c r="DC1" s="27" t="s">
        <v>69</v>
      </c>
      <c r="DD1" s="29"/>
      <c r="DE1" s="29"/>
      <c r="DF1" s="29"/>
      <c r="DG1" s="28"/>
      <c r="DH1" s="26" t="s">
        <v>218</v>
      </c>
      <c r="DI1" s="26" t="s">
        <v>217</v>
      </c>
      <c r="DJ1" s="26" t="s">
        <v>216</v>
      </c>
      <c r="DK1" s="32" t="s">
        <v>215</v>
      </c>
      <c r="DL1" s="33"/>
      <c r="DM1" s="33"/>
      <c r="DN1" s="34"/>
    </row>
    <row r="2" spans="2:119" ht="29.25" customHeight="1">
      <c r="B2" s="35"/>
      <c r="C2" s="36"/>
      <c r="D2" s="36"/>
      <c r="E2" s="36"/>
      <c r="F2" s="36"/>
      <c r="G2" s="36"/>
      <c r="H2" s="37"/>
      <c r="I2" s="27" t="s">
        <v>214</v>
      </c>
      <c r="J2" s="29"/>
      <c r="K2" s="28"/>
      <c r="L2" s="27" t="s">
        <v>213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7" t="s">
        <v>212</v>
      </c>
      <c r="Y2" s="28"/>
      <c r="Z2" s="14" t="s">
        <v>211</v>
      </c>
      <c r="AA2" s="27" t="s">
        <v>210</v>
      </c>
      <c r="AB2" s="29"/>
      <c r="AC2" s="29"/>
      <c r="AD2" s="29"/>
      <c r="AE2" s="29"/>
      <c r="AF2" s="29"/>
      <c r="AG2" s="28"/>
      <c r="AH2" s="27" t="s">
        <v>209</v>
      </c>
      <c r="AI2" s="29"/>
      <c r="AJ2" s="29"/>
      <c r="AK2" s="28"/>
      <c r="AL2" s="26" t="s">
        <v>208</v>
      </c>
      <c r="AM2" s="26" t="s">
        <v>207</v>
      </c>
      <c r="AN2" s="27" t="s">
        <v>206</v>
      </c>
      <c r="AO2" s="28"/>
      <c r="AP2" s="27" t="s">
        <v>205</v>
      </c>
      <c r="AQ2" s="29"/>
      <c r="AR2" s="29"/>
      <c r="AS2" s="29"/>
      <c r="AT2" s="29"/>
      <c r="AU2" s="28"/>
      <c r="AV2" s="27" t="s">
        <v>204</v>
      </c>
      <c r="AW2" s="29"/>
      <c r="AX2" s="29"/>
      <c r="AY2" s="29"/>
      <c r="AZ2" s="29"/>
      <c r="BA2" s="28"/>
      <c r="BB2" s="14" t="s">
        <v>203</v>
      </c>
      <c r="BC2" s="26" t="s">
        <v>202</v>
      </c>
      <c r="BD2" s="26" t="s">
        <v>201</v>
      </c>
      <c r="BE2" s="27" t="s">
        <v>200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8"/>
      <c r="BV2" s="27" t="s">
        <v>199</v>
      </c>
      <c r="BW2" s="29"/>
      <c r="BX2" s="28"/>
      <c r="BY2" s="27" t="s">
        <v>198</v>
      </c>
      <c r="BZ2" s="28"/>
      <c r="CA2" s="27" t="s">
        <v>197</v>
      </c>
      <c r="CB2" s="28"/>
      <c r="CC2" s="27" t="s">
        <v>196</v>
      </c>
      <c r="CD2" s="29"/>
      <c r="CE2" s="29"/>
      <c r="CF2" s="29"/>
      <c r="CG2" s="28"/>
      <c r="CH2" s="14" t="s">
        <v>193</v>
      </c>
      <c r="CI2" s="26" t="s">
        <v>195</v>
      </c>
      <c r="CJ2" s="26" t="s">
        <v>194</v>
      </c>
      <c r="CK2" s="27" t="s">
        <v>251</v>
      </c>
      <c r="CL2" s="28"/>
      <c r="CM2" s="27" t="s">
        <v>250</v>
      </c>
      <c r="CN2" s="28"/>
      <c r="CO2" s="14" t="s">
        <v>249</v>
      </c>
      <c r="CP2" s="14" t="s">
        <v>248</v>
      </c>
      <c r="CQ2" s="27" t="s">
        <v>247</v>
      </c>
      <c r="CR2" s="28"/>
      <c r="CS2" s="27" t="s">
        <v>246</v>
      </c>
      <c r="CT2" s="29"/>
      <c r="CU2" s="28"/>
      <c r="CV2" s="27" t="s">
        <v>245</v>
      </c>
      <c r="CW2" s="29"/>
      <c r="CX2" s="28"/>
      <c r="CY2" s="27" t="s">
        <v>193</v>
      </c>
      <c r="CZ2" s="28"/>
      <c r="DA2" s="26" t="s">
        <v>192</v>
      </c>
      <c r="DB2" s="26" t="s">
        <v>191</v>
      </c>
      <c r="DC2" s="27" t="s">
        <v>190</v>
      </c>
      <c r="DD2" s="29"/>
      <c r="DE2" s="28"/>
      <c r="DF2" s="26" t="s">
        <v>189</v>
      </c>
      <c r="DG2" s="26" t="s">
        <v>188</v>
      </c>
      <c r="DH2" s="30"/>
      <c r="DI2" s="30"/>
      <c r="DJ2" s="30"/>
      <c r="DK2" s="35"/>
      <c r="DL2" s="36"/>
      <c r="DM2" s="36"/>
      <c r="DN2" s="37"/>
    </row>
    <row r="3" spans="2:119" ht="29.25" customHeight="1">
      <c r="B3" s="35"/>
      <c r="C3" s="36"/>
      <c r="D3" s="36"/>
      <c r="E3" s="36"/>
      <c r="F3" s="36"/>
      <c r="G3" s="36"/>
      <c r="H3" s="37"/>
      <c r="I3" s="26" t="s">
        <v>12</v>
      </c>
      <c r="J3" s="26" t="s">
        <v>13</v>
      </c>
      <c r="K3" s="26" t="s">
        <v>14</v>
      </c>
      <c r="L3" s="27" t="s">
        <v>187</v>
      </c>
      <c r="M3" s="28"/>
      <c r="N3" s="27" t="s">
        <v>186</v>
      </c>
      <c r="O3" s="28"/>
      <c r="P3" s="27" t="s">
        <v>185</v>
      </c>
      <c r="Q3" s="28"/>
      <c r="R3" s="27" t="s">
        <v>184</v>
      </c>
      <c r="S3" s="28"/>
      <c r="T3" s="27" t="s">
        <v>183</v>
      </c>
      <c r="U3" s="28"/>
      <c r="V3" s="27" t="s">
        <v>182</v>
      </c>
      <c r="W3" s="28"/>
      <c r="X3" s="26" t="s">
        <v>21</v>
      </c>
      <c r="Y3" s="26" t="s">
        <v>22</v>
      </c>
      <c r="Z3" s="14" t="s">
        <v>181</v>
      </c>
      <c r="AA3" s="27" t="s">
        <v>244</v>
      </c>
      <c r="AB3" s="28"/>
      <c r="AC3" s="27" t="s">
        <v>243</v>
      </c>
      <c r="AD3" s="29"/>
      <c r="AE3" s="28"/>
      <c r="AF3" s="27" t="s">
        <v>290</v>
      </c>
      <c r="AG3" s="28"/>
      <c r="AH3" s="26" t="s">
        <v>29</v>
      </c>
      <c r="AI3" s="26" t="s">
        <v>30</v>
      </c>
      <c r="AJ3" s="26" t="s">
        <v>31</v>
      </c>
      <c r="AK3" s="26" t="s">
        <v>32</v>
      </c>
      <c r="AL3" s="30"/>
      <c r="AM3" s="30"/>
      <c r="AN3" s="26" t="s">
        <v>180</v>
      </c>
      <c r="AO3" s="26" t="s">
        <v>179</v>
      </c>
      <c r="AP3" s="26" t="s">
        <v>178</v>
      </c>
      <c r="AQ3" s="26" t="s">
        <v>177</v>
      </c>
      <c r="AR3" s="26" t="s">
        <v>176</v>
      </c>
      <c r="AS3" s="26" t="s">
        <v>175</v>
      </c>
      <c r="AT3" s="26" t="s">
        <v>174</v>
      </c>
      <c r="AU3" s="26" t="s">
        <v>173</v>
      </c>
      <c r="AV3" s="26" t="s">
        <v>172</v>
      </c>
      <c r="AW3" s="26" t="s">
        <v>171</v>
      </c>
      <c r="AX3" s="26" t="s">
        <v>170</v>
      </c>
      <c r="AY3" s="26" t="s">
        <v>169</v>
      </c>
      <c r="AZ3" s="26" t="s">
        <v>168</v>
      </c>
      <c r="BA3" s="26" t="s">
        <v>167</v>
      </c>
      <c r="BB3" s="26" t="s">
        <v>166</v>
      </c>
      <c r="BC3" s="30"/>
      <c r="BD3" s="30"/>
      <c r="BE3" s="26" t="s">
        <v>33</v>
      </c>
      <c r="BF3" s="26" t="s">
        <v>34</v>
      </c>
      <c r="BG3" s="26" t="s">
        <v>35</v>
      </c>
      <c r="BH3" s="26" t="s">
        <v>36</v>
      </c>
      <c r="BI3" s="26" t="s">
        <v>37</v>
      </c>
      <c r="BJ3" s="26" t="s">
        <v>38</v>
      </c>
      <c r="BK3" s="26" t="s">
        <v>39</v>
      </c>
      <c r="BL3" s="26" t="s">
        <v>40</v>
      </c>
      <c r="BM3" s="26" t="s">
        <v>41</v>
      </c>
      <c r="BN3" s="26" t="s">
        <v>42</v>
      </c>
      <c r="BO3" s="26" t="s">
        <v>43</v>
      </c>
      <c r="BP3" s="26" t="s">
        <v>44</v>
      </c>
      <c r="BQ3" s="26" t="s">
        <v>45</v>
      </c>
      <c r="BR3" s="26" t="s">
        <v>46</v>
      </c>
      <c r="BS3" s="26" t="s">
        <v>47</v>
      </c>
      <c r="BT3" s="26" t="s">
        <v>48</v>
      </c>
      <c r="BU3" s="26" t="s">
        <v>49</v>
      </c>
      <c r="BV3" s="26" t="s">
        <v>50</v>
      </c>
      <c r="BW3" s="26" t="s">
        <v>51</v>
      </c>
      <c r="BX3" s="26" t="s">
        <v>52</v>
      </c>
      <c r="BY3" s="26" t="s">
        <v>53</v>
      </c>
      <c r="BZ3" s="26" t="s">
        <v>54</v>
      </c>
      <c r="CA3" s="26" t="s">
        <v>55</v>
      </c>
      <c r="CB3" s="26" t="s">
        <v>56</v>
      </c>
      <c r="CC3" s="27" t="s">
        <v>165</v>
      </c>
      <c r="CD3" s="28"/>
      <c r="CE3" s="27" t="s">
        <v>164</v>
      </c>
      <c r="CF3" s="28"/>
      <c r="CG3" s="26" t="s">
        <v>59</v>
      </c>
      <c r="CH3" s="26" t="s">
        <v>91</v>
      </c>
      <c r="CI3" s="30"/>
      <c r="CJ3" s="30"/>
      <c r="CK3" s="26" t="s">
        <v>242</v>
      </c>
      <c r="CL3" s="26" t="s">
        <v>241</v>
      </c>
      <c r="CM3" s="26" t="s">
        <v>240</v>
      </c>
      <c r="CN3" s="26" t="s">
        <v>239</v>
      </c>
      <c r="CO3" s="26" t="s">
        <v>238</v>
      </c>
      <c r="CP3" s="26" t="s">
        <v>237</v>
      </c>
      <c r="CQ3" s="26" t="s">
        <v>236</v>
      </c>
      <c r="CR3" s="26" t="s">
        <v>235</v>
      </c>
      <c r="CS3" s="26" t="s">
        <v>234</v>
      </c>
      <c r="CT3" s="26" t="s">
        <v>233</v>
      </c>
      <c r="CU3" s="26" t="s">
        <v>232</v>
      </c>
      <c r="CV3" s="26" t="s">
        <v>163</v>
      </c>
      <c r="CW3" s="26" t="s">
        <v>162</v>
      </c>
      <c r="CX3" s="26" t="s">
        <v>161</v>
      </c>
      <c r="CY3" s="26" t="s">
        <v>62</v>
      </c>
      <c r="CZ3" s="26" t="s">
        <v>63</v>
      </c>
      <c r="DA3" s="30"/>
      <c r="DB3" s="30"/>
      <c r="DC3" s="26" t="s">
        <v>64</v>
      </c>
      <c r="DD3" s="26" t="s">
        <v>65</v>
      </c>
      <c r="DE3" s="26" t="s">
        <v>160</v>
      </c>
      <c r="DF3" s="30"/>
      <c r="DG3" s="30"/>
      <c r="DH3" s="30"/>
      <c r="DI3" s="30"/>
      <c r="DJ3" s="30"/>
      <c r="DK3" s="35"/>
      <c r="DL3" s="36"/>
      <c r="DM3" s="36"/>
      <c r="DN3" s="37"/>
    </row>
    <row r="4" spans="2:119" ht="29.25" customHeight="1">
      <c r="B4" s="35"/>
      <c r="C4" s="36"/>
      <c r="D4" s="36"/>
      <c r="E4" s="36"/>
      <c r="F4" s="36"/>
      <c r="G4" s="36"/>
      <c r="H4" s="37"/>
      <c r="I4" s="26" t="s">
        <v>12</v>
      </c>
      <c r="J4" s="26" t="s">
        <v>13</v>
      </c>
      <c r="K4" s="26" t="s">
        <v>14</v>
      </c>
      <c r="L4" s="27"/>
      <c r="M4" s="28"/>
      <c r="N4" s="27"/>
      <c r="O4" s="28"/>
      <c r="P4" s="27"/>
      <c r="Q4" s="28"/>
      <c r="R4" s="27"/>
      <c r="S4" s="28"/>
      <c r="T4" s="27"/>
      <c r="U4" s="28"/>
      <c r="V4" s="27"/>
      <c r="W4" s="28"/>
      <c r="X4" s="26" t="s">
        <v>21</v>
      </c>
      <c r="Y4" s="26" t="s">
        <v>22</v>
      </c>
      <c r="Z4" s="14"/>
      <c r="AA4" s="27"/>
      <c r="AB4" s="28"/>
      <c r="AC4" s="27"/>
      <c r="AD4" s="29"/>
      <c r="AE4" s="28"/>
      <c r="AF4" s="27"/>
      <c r="AG4" s="28"/>
      <c r="AH4" s="26" t="s">
        <v>29</v>
      </c>
      <c r="AI4" s="26" t="s">
        <v>30</v>
      </c>
      <c r="AJ4" s="26" t="s">
        <v>31</v>
      </c>
      <c r="AK4" s="26" t="s">
        <v>32</v>
      </c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26" t="s">
        <v>33</v>
      </c>
      <c r="BF4" s="26" t="s">
        <v>34</v>
      </c>
      <c r="BG4" s="26" t="s">
        <v>35</v>
      </c>
      <c r="BH4" s="26" t="s">
        <v>36</v>
      </c>
      <c r="BI4" s="26" t="s">
        <v>37</v>
      </c>
      <c r="BJ4" s="26" t="s">
        <v>38</v>
      </c>
      <c r="BK4" s="26" t="s">
        <v>39</v>
      </c>
      <c r="BL4" s="26" t="s">
        <v>40</v>
      </c>
      <c r="BM4" s="26" t="s">
        <v>41</v>
      </c>
      <c r="BN4" s="26" t="s">
        <v>42</v>
      </c>
      <c r="BO4" s="26" t="s">
        <v>43</v>
      </c>
      <c r="BP4" s="26" t="s">
        <v>44</v>
      </c>
      <c r="BQ4" s="26" t="s">
        <v>45</v>
      </c>
      <c r="BR4" s="26" t="s">
        <v>46</v>
      </c>
      <c r="BS4" s="26" t="s">
        <v>47</v>
      </c>
      <c r="BT4" s="26" t="s">
        <v>48</v>
      </c>
      <c r="BU4" s="26" t="s">
        <v>49</v>
      </c>
      <c r="BV4" s="26" t="s">
        <v>50</v>
      </c>
      <c r="BW4" s="26" t="s">
        <v>51</v>
      </c>
      <c r="BX4" s="26" t="s">
        <v>52</v>
      </c>
      <c r="BY4" s="26" t="s">
        <v>53</v>
      </c>
      <c r="BZ4" s="26" t="s">
        <v>54</v>
      </c>
      <c r="CA4" s="26" t="s">
        <v>55</v>
      </c>
      <c r="CB4" s="26" t="s">
        <v>56</v>
      </c>
      <c r="CC4" s="27"/>
      <c r="CD4" s="28"/>
      <c r="CE4" s="27"/>
      <c r="CF4" s="28"/>
      <c r="CG4" s="26" t="s">
        <v>59</v>
      </c>
      <c r="CH4" s="26" t="s">
        <v>91</v>
      </c>
      <c r="CI4" s="30"/>
      <c r="CJ4" s="30"/>
      <c r="CK4" s="26" t="s">
        <v>242</v>
      </c>
      <c r="CL4" s="26" t="s">
        <v>241</v>
      </c>
      <c r="CM4" s="26" t="s">
        <v>240</v>
      </c>
      <c r="CN4" s="26" t="s">
        <v>239</v>
      </c>
      <c r="CO4" s="26" t="s">
        <v>238</v>
      </c>
      <c r="CP4" s="26" t="s">
        <v>237</v>
      </c>
      <c r="CQ4" s="26" t="s">
        <v>236</v>
      </c>
      <c r="CR4" s="26" t="s">
        <v>235</v>
      </c>
      <c r="CS4" s="26" t="s">
        <v>234</v>
      </c>
      <c r="CT4" s="26" t="s">
        <v>233</v>
      </c>
      <c r="CU4" s="26" t="s">
        <v>232</v>
      </c>
      <c r="CV4" s="26" t="s">
        <v>163</v>
      </c>
      <c r="CW4" s="26" t="s">
        <v>162</v>
      </c>
      <c r="CX4" s="26" t="s">
        <v>161</v>
      </c>
      <c r="CY4" s="26" t="s">
        <v>62</v>
      </c>
      <c r="CZ4" s="26" t="s">
        <v>63</v>
      </c>
      <c r="DA4" s="30"/>
      <c r="DB4" s="30"/>
      <c r="DC4" s="26" t="s">
        <v>64</v>
      </c>
      <c r="DD4" s="26" t="s">
        <v>65</v>
      </c>
      <c r="DE4" s="26" t="s">
        <v>160</v>
      </c>
      <c r="DF4" s="30"/>
      <c r="DG4" s="30"/>
      <c r="DH4" s="30"/>
      <c r="DI4" s="30"/>
      <c r="DJ4" s="30"/>
      <c r="DK4" s="35"/>
      <c r="DL4" s="36"/>
      <c r="DM4" s="36"/>
      <c r="DN4" s="37"/>
    </row>
    <row r="5" spans="2:119" ht="29.25" customHeight="1">
      <c r="B5" s="38"/>
      <c r="C5" s="39"/>
      <c r="D5" s="39"/>
      <c r="E5" s="39"/>
      <c r="F5" s="39"/>
      <c r="G5" s="39"/>
      <c r="H5" s="40"/>
      <c r="I5" s="26" t="s">
        <v>12</v>
      </c>
      <c r="J5" s="26" t="s">
        <v>13</v>
      </c>
      <c r="K5" s="26" t="s">
        <v>14</v>
      </c>
      <c r="L5" s="14" t="s">
        <v>15</v>
      </c>
      <c r="M5" s="14" t="s">
        <v>159</v>
      </c>
      <c r="N5" s="14" t="s">
        <v>16</v>
      </c>
      <c r="O5" s="14" t="s">
        <v>158</v>
      </c>
      <c r="P5" s="14" t="s">
        <v>17</v>
      </c>
      <c r="Q5" s="14" t="s">
        <v>157</v>
      </c>
      <c r="R5" s="14" t="s">
        <v>18</v>
      </c>
      <c r="S5" s="14" t="s">
        <v>156</v>
      </c>
      <c r="T5" s="14" t="s">
        <v>19</v>
      </c>
      <c r="U5" s="14" t="s">
        <v>155</v>
      </c>
      <c r="V5" s="14" t="s">
        <v>20</v>
      </c>
      <c r="W5" s="14" t="s">
        <v>154</v>
      </c>
      <c r="X5" s="26" t="s">
        <v>21</v>
      </c>
      <c r="Y5" s="26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4" t="s">
        <v>291</v>
      </c>
      <c r="AG5" s="14" t="s">
        <v>292</v>
      </c>
      <c r="AH5" s="26" t="s">
        <v>29</v>
      </c>
      <c r="AI5" s="26" t="s">
        <v>30</v>
      </c>
      <c r="AJ5" s="26" t="s">
        <v>31</v>
      </c>
      <c r="AK5" s="26" t="s">
        <v>32</v>
      </c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26" t="s">
        <v>33</v>
      </c>
      <c r="BF5" s="26" t="s">
        <v>34</v>
      </c>
      <c r="BG5" s="26" t="s">
        <v>35</v>
      </c>
      <c r="BH5" s="26" t="s">
        <v>36</v>
      </c>
      <c r="BI5" s="26" t="s">
        <v>37</v>
      </c>
      <c r="BJ5" s="26" t="s">
        <v>38</v>
      </c>
      <c r="BK5" s="26" t="s">
        <v>39</v>
      </c>
      <c r="BL5" s="26" t="s">
        <v>40</v>
      </c>
      <c r="BM5" s="26" t="s">
        <v>41</v>
      </c>
      <c r="BN5" s="26" t="s">
        <v>42</v>
      </c>
      <c r="BO5" s="26" t="s">
        <v>43</v>
      </c>
      <c r="BP5" s="26" t="s">
        <v>44</v>
      </c>
      <c r="BQ5" s="26" t="s">
        <v>45</v>
      </c>
      <c r="BR5" s="26" t="s">
        <v>46</v>
      </c>
      <c r="BS5" s="26" t="s">
        <v>47</v>
      </c>
      <c r="BT5" s="26" t="s">
        <v>48</v>
      </c>
      <c r="BU5" s="26" t="s">
        <v>49</v>
      </c>
      <c r="BV5" s="26" t="s">
        <v>50</v>
      </c>
      <c r="BW5" s="26" t="s">
        <v>51</v>
      </c>
      <c r="BX5" s="26" t="s">
        <v>52</v>
      </c>
      <c r="BY5" s="26" t="s">
        <v>53</v>
      </c>
      <c r="BZ5" s="26" t="s">
        <v>54</v>
      </c>
      <c r="CA5" s="26" t="s">
        <v>55</v>
      </c>
      <c r="CB5" s="26" t="s">
        <v>56</v>
      </c>
      <c r="CC5" s="14" t="s">
        <v>57</v>
      </c>
      <c r="CD5" s="14" t="s">
        <v>58</v>
      </c>
      <c r="CE5" s="14" t="s">
        <v>60</v>
      </c>
      <c r="CF5" s="14" t="s">
        <v>61</v>
      </c>
      <c r="CG5" s="26" t="s">
        <v>59</v>
      </c>
      <c r="CH5" s="26" t="s">
        <v>91</v>
      </c>
      <c r="CI5" s="31"/>
      <c r="CJ5" s="31"/>
      <c r="CK5" s="26" t="s">
        <v>242</v>
      </c>
      <c r="CL5" s="26" t="s">
        <v>241</v>
      </c>
      <c r="CM5" s="26" t="s">
        <v>240</v>
      </c>
      <c r="CN5" s="26" t="s">
        <v>239</v>
      </c>
      <c r="CO5" s="26" t="s">
        <v>238</v>
      </c>
      <c r="CP5" s="26" t="s">
        <v>237</v>
      </c>
      <c r="CQ5" s="26" t="s">
        <v>236</v>
      </c>
      <c r="CR5" s="26" t="s">
        <v>235</v>
      </c>
      <c r="CS5" s="26" t="s">
        <v>234</v>
      </c>
      <c r="CT5" s="26" t="s">
        <v>233</v>
      </c>
      <c r="CU5" s="26" t="s">
        <v>232</v>
      </c>
      <c r="CV5" s="26" t="s">
        <v>163</v>
      </c>
      <c r="CW5" s="26" t="s">
        <v>162</v>
      </c>
      <c r="CX5" s="26" t="s">
        <v>161</v>
      </c>
      <c r="CY5" s="26" t="s">
        <v>62</v>
      </c>
      <c r="CZ5" s="26" t="s">
        <v>63</v>
      </c>
      <c r="DA5" s="30"/>
      <c r="DB5" s="30"/>
      <c r="DC5" s="26" t="s">
        <v>64</v>
      </c>
      <c r="DD5" s="26" t="s">
        <v>65</v>
      </c>
      <c r="DE5" s="26" t="s">
        <v>160</v>
      </c>
      <c r="DF5" s="31"/>
      <c r="DG5" s="31"/>
      <c r="DH5" s="31"/>
      <c r="DI5" s="31"/>
      <c r="DJ5" s="31"/>
      <c r="DK5" s="38"/>
      <c r="DL5" s="39" t="s">
        <v>115</v>
      </c>
      <c r="DM5" s="39" t="s">
        <v>114</v>
      </c>
      <c r="DN5" s="40"/>
      <c r="DO5" s="13" t="s">
        <v>78</v>
      </c>
    </row>
    <row r="6" spans="2:119" ht="29.25" customHeight="1">
      <c r="B6" s="44" t="s">
        <v>70</v>
      </c>
      <c r="C6" s="44" t="s">
        <v>6</v>
      </c>
      <c r="D6" s="44" t="s">
        <v>71</v>
      </c>
      <c r="E6" s="44" t="s">
        <v>7</v>
      </c>
      <c r="F6" s="44" t="s">
        <v>72</v>
      </c>
      <c r="G6" s="44" t="s">
        <v>73</v>
      </c>
      <c r="H6" s="44" t="s">
        <v>153</v>
      </c>
      <c r="I6" s="45">
        <v>2</v>
      </c>
      <c r="J6" s="45">
        <v>2</v>
      </c>
      <c r="K6" s="45">
        <v>2</v>
      </c>
      <c r="L6" s="45">
        <v>2</v>
      </c>
      <c r="M6" s="45">
        <v>2</v>
      </c>
      <c r="N6" s="45">
        <v>2</v>
      </c>
      <c r="O6" s="45">
        <v>2</v>
      </c>
      <c r="P6" s="45">
        <v>2</v>
      </c>
      <c r="Q6" s="45">
        <v>2</v>
      </c>
      <c r="R6" s="45">
        <v>2</v>
      </c>
      <c r="S6" s="45">
        <v>2</v>
      </c>
      <c r="T6" s="45">
        <v>2</v>
      </c>
      <c r="U6" s="45">
        <v>2</v>
      </c>
      <c r="V6" s="45">
        <v>2</v>
      </c>
      <c r="W6" s="45">
        <v>2</v>
      </c>
      <c r="X6" s="45">
        <v>3</v>
      </c>
      <c r="Y6" s="45">
        <v>3</v>
      </c>
      <c r="Z6" s="45">
        <v>3</v>
      </c>
      <c r="AA6" s="45">
        <v>2</v>
      </c>
      <c r="AB6" s="45">
        <v>2</v>
      </c>
      <c r="AC6" s="45">
        <v>2</v>
      </c>
      <c r="AD6" s="45">
        <v>2</v>
      </c>
      <c r="AE6" s="45">
        <v>2</v>
      </c>
      <c r="AF6" s="45">
        <v>1</v>
      </c>
      <c r="AG6" s="45">
        <v>1</v>
      </c>
      <c r="AH6" s="45">
        <v>3</v>
      </c>
      <c r="AI6" s="45">
        <v>2</v>
      </c>
      <c r="AJ6" s="45">
        <v>3</v>
      </c>
      <c r="AK6" s="45">
        <v>2</v>
      </c>
      <c r="AL6" s="44" t="s">
        <v>152</v>
      </c>
      <c r="AM6" s="44" t="s">
        <v>152</v>
      </c>
      <c r="AN6" s="45">
        <v>1</v>
      </c>
      <c r="AO6" s="45">
        <v>1</v>
      </c>
      <c r="AP6" s="45">
        <v>1</v>
      </c>
      <c r="AQ6" s="45">
        <v>1</v>
      </c>
      <c r="AR6" s="45">
        <v>1</v>
      </c>
      <c r="AS6" s="45">
        <v>1</v>
      </c>
      <c r="AT6" s="45">
        <v>1</v>
      </c>
      <c r="AU6" s="45">
        <v>1</v>
      </c>
      <c r="AV6" s="45">
        <v>1</v>
      </c>
      <c r="AW6" s="45">
        <v>1</v>
      </c>
      <c r="AX6" s="45">
        <v>1</v>
      </c>
      <c r="AY6" s="45">
        <v>1</v>
      </c>
      <c r="AZ6" s="45">
        <v>1</v>
      </c>
      <c r="BA6" s="45">
        <v>1</v>
      </c>
      <c r="BB6" s="45">
        <v>1</v>
      </c>
      <c r="BC6" s="44" t="s">
        <v>152</v>
      </c>
      <c r="BD6" s="44" t="s">
        <v>152</v>
      </c>
      <c r="BE6" s="45">
        <v>2</v>
      </c>
      <c r="BF6" s="45">
        <v>2</v>
      </c>
      <c r="BG6" s="45">
        <v>2</v>
      </c>
      <c r="BH6" s="45">
        <v>2</v>
      </c>
      <c r="BI6" s="45">
        <v>2</v>
      </c>
      <c r="BJ6" s="45">
        <v>2</v>
      </c>
      <c r="BK6" s="45">
        <v>2</v>
      </c>
      <c r="BL6" s="45">
        <v>2</v>
      </c>
      <c r="BM6" s="45">
        <v>2</v>
      </c>
      <c r="BN6" s="45">
        <v>2</v>
      </c>
      <c r="BO6" s="45">
        <v>2</v>
      </c>
      <c r="BP6" s="45">
        <v>2</v>
      </c>
      <c r="BQ6" s="45">
        <v>2</v>
      </c>
      <c r="BR6" s="45">
        <v>2</v>
      </c>
      <c r="BS6" s="45">
        <v>2</v>
      </c>
      <c r="BT6" s="45">
        <v>2</v>
      </c>
      <c r="BU6" s="45">
        <v>2</v>
      </c>
      <c r="BV6" s="45">
        <v>2</v>
      </c>
      <c r="BW6" s="45">
        <v>2</v>
      </c>
      <c r="BX6" s="45">
        <v>2</v>
      </c>
      <c r="BY6" s="45">
        <v>2</v>
      </c>
      <c r="BZ6" s="45">
        <v>2</v>
      </c>
      <c r="CA6" s="45">
        <v>3</v>
      </c>
      <c r="CB6" s="45">
        <v>3</v>
      </c>
      <c r="CC6" s="45">
        <v>2</v>
      </c>
      <c r="CD6" s="45">
        <v>2</v>
      </c>
      <c r="CE6" s="45">
        <v>3</v>
      </c>
      <c r="CF6" s="45">
        <v>3</v>
      </c>
      <c r="CG6" s="45">
        <v>3</v>
      </c>
      <c r="CH6" s="45">
        <v>1</v>
      </c>
      <c r="CI6" s="44" t="s">
        <v>152</v>
      </c>
      <c r="CJ6" s="44" t="s">
        <v>152</v>
      </c>
      <c r="CK6" s="45">
        <v>2</v>
      </c>
      <c r="CL6" s="45">
        <v>2</v>
      </c>
      <c r="CM6" s="45">
        <v>3</v>
      </c>
      <c r="CN6" s="45">
        <v>3</v>
      </c>
      <c r="CO6" s="45">
        <v>3</v>
      </c>
      <c r="CP6" s="45">
        <v>3</v>
      </c>
      <c r="CQ6" s="45">
        <v>3</v>
      </c>
      <c r="CR6" s="45">
        <v>3</v>
      </c>
      <c r="CS6" s="45">
        <v>2</v>
      </c>
      <c r="CT6" s="45">
        <v>2</v>
      </c>
      <c r="CU6" s="45">
        <v>2</v>
      </c>
      <c r="CV6" s="45">
        <v>2</v>
      </c>
      <c r="CW6" s="45">
        <v>2</v>
      </c>
      <c r="CX6" s="45">
        <v>3</v>
      </c>
      <c r="CY6" s="45">
        <v>1</v>
      </c>
      <c r="CZ6" s="45">
        <v>1</v>
      </c>
      <c r="DA6" s="44" t="s">
        <v>152</v>
      </c>
      <c r="DB6" s="44" t="s">
        <v>152</v>
      </c>
      <c r="DC6" s="45">
        <v>2</v>
      </c>
      <c r="DD6" s="45">
        <v>2</v>
      </c>
      <c r="DE6" s="45">
        <v>4</v>
      </c>
      <c r="DF6" s="44" t="s">
        <v>152</v>
      </c>
      <c r="DG6" s="44" t="s">
        <v>152</v>
      </c>
      <c r="DH6" s="44" t="s">
        <v>152</v>
      </c>
      <c r="DI6" s="44" t="s">
        <v>152</v>
      </c>
      <c r="DJ6" s="44" t="s">
        <v>152</v>
      </c>
      <c r="DK6" s="44" t="s">
        <v>151</v>
      </c>
      <c r="DL6" s="44" t="s">
        <v>150</v>
      </c>
      <c r="DM6" s="44" t="s">
        <v>149</v>
      </c>
      <c r="DN6" s="44" t="s">
        <v>148</v>
      </c>
    </row>
    <row r="7" spans="2:119" ht="27.75" customHeight="1">
      <c r="B7" s="46">
        <v>2220323987</v>
      </c>
      <c r="C7" s="47" t="s">
        <v>3</v>
      </c>
      <c r="D7" s="47" t="s">
        <v>294</v>
      </c>
      <c r="E7" s="47" t="s">
        <v>231</v>
      </c>
      <c r="F7" s="48">
        <v>35992</v>
      </c>
      <c r="G7" s="47" t="s">
        <v>5</v>
      </c>
      <c r="H7" s="47" t="s">
        <v>144</v>
      </c>
      <c r="I7" s="49">
        <v>8.5</v>
      </c>
      <c r="J7" s="49">
        <v>8.5</v>
      </c>
      <c r="K7" s="49">
        <v>8.1999999999999993</v>
      </c>
      <c r="L7" s="49">
        <v>8.3000000000000007</v>
      </c>
      <c r="M7" s="50"/>
      <c r="N7" s="49">
        <v>7.6</v>
      </c>
      <c r="O7" s="50"/>
      <c r="P7" s="49">
        <v>4.4000000000000004</v>
      </c>
      <c r="Q7" s="50"/>
      <c r="R7" s="51" t="s">
        <v>77</v>
      </c>
      <c r="S7" s="50"/>
      <c r="T7" s="50"/>
      <c r="U7" s="50"/>
      <c r="V7" s="50"/>
      <c r="W7" s="50"/>
      <c r="X7" s="49">
        <v>6.4</v>
      </c>
      <c r="Y7" s="49">
        <v>5.0999999999999996</v>
      </c>
      <c r="Z7" s="49">
        <v>5.6</v>
      </c>
      <c r="AA7" s="50"/>
      <c r="AB7" s="49">
        <v>7.5</v>
      </c>
      <c r="AC7" s="50"/>
      <c r="AD7" s="51" t="s">
        <v>77</v>
      </c>
      <c r="AE7" s="50"/>
      <c r="AF7" s="49">
        <v>9.3000000000000007</v>
      </c>
      <c r="AG7" s="49">
        <v>8.8000000000000007</v>
      </c>
      <c r="AH7" s="50"/>
      <c r="AI7" s="50"/>
      <c r="AJ7" s="50"/>
      <c r="AK7" s="50"/>
      <c r="AL7" s="52">
        <v>25</v>
      </c>
      <c r="AM7" s="53">
        <v>20</v>
      </c>
      <c r="AN7" s="49">
        <v>6.2</v>
      </c>
      <c r="AO7" s="49">
        <v>5.5</v>
      </c>
      <c r="AP7" s="50"/>
      <c r="AQ7" s="50"/>
      <c r="AR7" s="50"/>
      <c r="AS7" s="50"/>
      <c r="AT7" s="51" t="s">
        <v>77</v>
      </c>
      <c r="AU7" s="50"/>
      <c r="AV7" s="50"/>
      <c r="AW7" s="50"/>
      <c r="AX7" s="50"/>
      <c r="AY7" s="50"/>
      <c r="AZ7" s="50"/>
      <c r="BA7" s="50"/>
      <c r="BB7" s="50"/>
      <c r="BC7" s="52">
        <v>2</v>
      </c>
      <c r="BD7" s="53">
        <v>3</v>
      </c>
      <c r="BE7" s="49">
        <v>8.4</v>
      </c>
      <c r="BF7" s="49">
        <v>6.3</v>
      </c>
      <c r="BG7" s="49">
        <v>7</v>
      </c>
      <c r="BH7" s="49">
        <v>6.7</v>
      </c>
      <c r="BI7" s="49">
        <v>8.1999999999999993</v>
      </c>
      <c r="BJ7" s="49">
        <v>5</v>
      </c>
      <c r="BK7" s="49">
        <v>6</v>
      </c>
      <c r="BL7" s="49">
        <v>7.1</v>
      </c>
      <c r="BM7" s="49">
        <v>8.6999999999999993</v>
      </c>
      <c r="BN7" s="51" t="s">
        <v>77</v>
      </c>
      <c r="BO7" s="51" t="s">
        <v>77</v>
      </c>
      <c r="BP7" s="51" t="s">
        <v>77</v>
      </c>
      <c r="BQ7" s="51" t="s">
        <v>77</v>
      </c>
      <c r="BR7" s="50"/>
      <c r="BS7" s="50"/>
      <c r="BT7" s="50"/>
      <c r="BU7" s="50"/>
      <c r="BV7" s="49">
        <v>7</v>
      </c>
      <c r="BW7" s="49">
        <v>6.2</v>
      </c>
      <c r="BX7" s="50"/>
      <c r="BY7" s="50"/>
      <c r="BZ7" s="50"/>
      <c r="CA7" s="50"/>
      <c r="CB7" s="51" t="s">
        <v>77</v>
      </c>
      <c r="CC7" s="50"/>
      <c r="CD7" s="50"/>
      <c r="CE7" s="50"/>
      <c r="CF7" s="50"/>
      <c r="CG7" s="49">
        <v>5.3</v>
      </c>
      <c r="CH7" s="51" t="s">
        <v>77</v>
      </c>
      <c r="CI7" s="52">
        <v>25</v>
      </c>
      <c r="CJ7" s="53">
        <v>34</v>
      </c>
      <c r="CK7" s="49">
        <v>6.8</v>
      </c>
      <c r="CL7" s="49">
        <v>7.9</v>
      </c>
      <c r="CM7" s="50"/>
      <c r="CN7" s="50"/>
      <c r="CO7" s="51" t="s">
        <v>77</v>
      </c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2">
        <v>4</v>
      </c>
      <c r="DB7" s="53">
        <v>20</v>
      </c>
      <c r="DC7" s="50"/>
      <c r="DD7" s="50"/>
      <c r="DE7" s="50"/>
      <c r="DF7" s="52">
        <v>0</v>
      </c>
      <c r="DG7" s="53">
        <v>4</v>
      </c>
      <c r="DH7" s="52">
        <v>56</v>
      </c>
      <c r="DI7" s="53">
        <v>81</v>
      </c>
      <c r="DJ7" s="54">
        <v>137</v>
      </c>
      <c r="DK7" s="55">
        <v>56</v>
      </c>
      <c r="DL7" s="55">
        <v>6.92</v>
      </c>
      <c r="DM7" s="55">
        <v>2.81</v>
      </c>
      <c r="DN7" s="47" t="s">
        <v>143</v>
      </c>
      <c r="DO7" s="13">
        <f>AM7+CJ7+DB7</f>
        <v>74</v>
      </c>
    </row>
    <row r="8" spans="2:119" ht="27.75" customHeight="1">
      <c r="B8" s="46">
        <v>2220326354</v>
      </c>
      <c r="C8" s="47" t="s">
        <v>133</v>
      </c>
      <c r="D8" s="47" t="s">
        <v>126</v>
      </c>
      <c r="E8" s="47" t="s">
        <v>231</v>
      </c>
      <c r="F8" s="48">
        <v>34623</v>
      </c>
      <c r="G8" s="47" t="s">
        <v>5</v>
      </c>
      <c r="H8" s="47" t="s">
        <v>144</v>
      </c>
      <c r="I8" s="49">
        <v>9</v>
      </c>
      <c r="J8" s="49">
        <v>8.3000000000000007</v>
      </c>
      <c r="K8" s="49">
        <v>8.1999999999999993</v>
      </c>
      <c r="L8" s="49">
        <v>8.9</v>
      </c>
      <c r="M8" s="50"/>
      <c r="N8" s="49">
        <v>8.5</v>
      </c>
      <c r="O8" s="50"/>
      <c r="P8" s="49">
        <v>7</v>
      </c>
      <c r="Q8" s="50"/>
      <c r="R8" s="51" t="s">
        <v>77</v>
      </c>
      <c r="S8" s="50"/>
      <c r="T8" s="50"/>
      <c r="U8" s="50"/>
      <c r="V8" s="50"/>
      <c r="W8" s="50"/>
      <c r="X8" s="49">
        <v>8.8000000000000007</v>
      </c>
      <c r="Y8" s="49">
        <v>8</v>
      </c>
      <c r="Z8" s="49">
        <v>9.3000000000000007</v>
      </c>
      <c r="AA8" s="50"/>
      <c r="AB8" s="50"/>
      <c r="AC8" s="50"/>
      <c r="AD8" s="51" t="s">
        <v>77</v>
      </c>
      <c r="AE8" s="50"/>
      <c r="AF8" s="49">
        <v>9</v>
      </c>
      <c r="AG8" s="49">
        <v>9.3000000000000007</v>
      </c>
      <c r="AH8" s="50"/>
      <c r="AI8" s="51" t="s">
        <v>77</v>
      </c>
      <c r="AJ8" s="50"/>
      <c r="AK8" s="51" t="s">
        <v>77</v>
      </c>
      <c r="AL8" s="52">
        <v>23</v>
      </c>
      <c r="AM8" s="53">
        <v>22</v>
      </c>
      <c r="AN8" s="49">
        <v>6.2</v>
      </c>
      <c r="AO8" s="49">
        <v>6</v>
      </c>
      <c r="AP8" s="51" t="s">
        <v>77</v>
      </c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2">
        <v>2</v>
      </c>
      <c r="BD8" s="53">
        <v>3</v>
      </c>
      <c r="BE8" s="49">
        <v>8.4</v>
      </c>
      <c r="BF8" s="49">
        <v>6.6</v>
      </c>
      <c r="BG8" s="49">
        <v>8</v>
      </c>
      <c r="BH8" s="49">
        <v>8.8000000000000007</v>
      </c>
      <c r="BI8" s="49">
        <v>7.8</v>
      </c>
      <c r="BJ8" s="49">
        <v>9.3000000000000007</v>
      </c>
      <c r="BK8" s="49">
        <v>7.4</v>
      </c>
      <c r="BL8" s="49">
        <v>7.7</v>
      </c>
      <c r="BM8" s="49">
        <v>6.8</v>
      </c>
      <c r="BN8" s="51" t="s">
        <v>77</v>
      </c>
      <c r="BO8" s="50"/>
      <c r="BP8" s="49">
        <v>6.4</v>
      </c>
      <c r="BQ8" s="49">
        <v>8.3000000000000007</v>
      </c>
      <c r="BR8" s="50"/>
      <c r="BS8" s="50"/>
      <c r="BT8" s="50"/>
      <c r="BU8" s="50"/>
      <c r="BV8" s="49">
        <v>7.9</v>
      </c>
      <c r="BW8" s="49">
        <v>6.3</v>
      </c>
      <c r="BX8" s="50"/>
      <c r="BY8" s="50"/>
      <c r="BZ8" s="50"/>
      <c r="CA8" s="50"/>
      <c r="CB8" s="51" t="s">
        <v>77</v>
      </c>
      <c r="CC8" s="50"/>
      <c r="CD8" s="50"/>
      <c r="CE8" s="50"/>
      <c r="CF8" s="50"/>
      <c r="CG8" s="50"/>
      <c r="CH8" s="49">
        <v>8.6</v>
      </c>
      <c r="CI8" s="52">
        <v>27</v>
      </c>
      <c r="CJ8" s="53">
        <v>32</v>
      </c>
      <c r="CK8" s="49">
        <v>7.6</v>
      </c>
      <c r="CL8" s="49">
        <v>8.1999999999999993</v>
      </c>
      <c r="CM8" s="50"/>
      <c r="CN8" s="50"/>
      <c r="CO8" s="51" t="s">
        <v>77</v>
      </c>
      <c r="CP8" s="51" t="s">
        <v>77</v>
      </c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2">
        <v>4</v>
      </c>
      <c r="DB8" s="53">
        <v>20</v>
      </c>
      <c r="DC8" s="50"/>
      <c r="DD8" s="50"/>
      <c r="DE8" s="50"/>
      <c r="DF8" s="52">
        <v>0</v>
      </c>
      <c r="DG8" s="53">
        <v>4</v>
      </c>
      <c r="DH8" s="52">
        <v>56</v>
      </c>
      <c r="DI8" s="53">
        <v>81</v>
      </c>
      <c r="DJ8" s="54">
        <v>137</v>
      </c>
      <c r="DK8" s="55">
        <v>56</v>
      </c>
      <c r="DL8" s="55">
        <v>8.07</v>
      </c>
      <c r="DM8" s="55">
        <v>3.51</v>
      </c>
      <c r="DN8" s="47" t="s">
        <v>143</v>
      </c>
      <c r="DO8" s="13">
        <f t="shared" ref="DO8:DO71" si="0">AM8+CJ8+DB8</f>
        <v>74</v>
      </c>
    </row>
    <row r="9" spans="2:119" ht="27.75" customHeight="1">
      <c r="B9" s="46">
        <v>2220326356</v>
      </c>
      <c r="C9" s="47" t="s">
        <v>85</v>
      </c>
      <c r="D9" s="47" t="s">
        <v>87</v>
      </c>
      <c r="E9" s="47" t="s">
        <v>112</v>
      </c>
      <c r="F9" s="48">
        <v>35846</v>
      </c>
      <c r="G9" s="47" t="s">
        <v>5</v>
      </c>
      <c r="H9" s="47" t="s">
        <v>144</v>
      </c>
      <c r="I9" s="49">
        <v>8.8000000000000007</v>
      </c>
      <c r="J9" s="49">
        <v>8.8000000000000007</v>
      </c>
      <c r="K9" s="49">
        <v>8.5</v>
      </c>
      <c r="L9" s="49">
        <v>9.8000000000000007</v>
      </c>
      <c r="M9" s="50"/>
      <c r="N9" s="49">
        <v>9.3000000000000007</v>
      </c>
      <c r="O9" s="50"/>
      <c r="P9" s="49">
        <v>8.6</v>
      </c>
      <c r="Q9" s="50"/>
      <c r="R9" s="51" t="s">
        <v>77</v>
      </c>
      <c r="S9" s="50"/>
      <c r="T9" s="50"/>
      <c r="U9" s="50"/>
      <c r="V9" s="50"/>
      <c r="W9" s="50"/>
      <c r="X9" s="49">
        <v>8.6</v>
      </c>
      <c r="Y9" s="49">
        <v>8.6</v>
      </c>
      <c r="Z9" s="49">
        <v>9.3000000000000007</v>
      </c>
      <c r="AA9" s="49">
        <v>9.1999999999999993</v>
      </c>
      <c r="AB9" s="50"/>
      <c r="AC9" s="50"/>
      <c r="AD9" s="51" t="s">
        <v>77</v>
      </c>
      <c r="AE9" s="50"/>
      <c r="AF9" s="49">
        <v>9.3000000000000007</v>
      </c>
      <c r="AG9" s="49">
        <v>9.3000000000000007</v>
      </c>
      <c r="AH9" s="50"/>
      <c r="AI9" s="49">
        <v>7.9</v>
      </c>
      <c r="AJ9" s="51" t="s">
        <v>77</v>
      </c>
      <c r="AK9" s="50"/>
      <c r="AL9" s="52">
        <v>27</v>
      </c>
      <c r="AM9" s="53">
        <v>18</v>
      </c>
      <c r="AN9" s="49">
        <v>8.4</v>
      </c>
      <c r="AO9" s="49">
        <v>7.3</v>
      </c>
      <c r="AP9" s="50"/>
      <c r="AQ9" s="50"/>
      <c r="AR9" s="50"/>
      <c r="AS9" s="50"/>
      <c r="AT9" s="50"/>
      <c r="AU9" s="51" t="s">
        <v>77</v>
      </c>
      <c r="AV9" s="50"/>
      <c r="AW9" s="50"/>
      <c r="AX9" s="50"/>
      <c r="AY9" s="50"/>
      <c r="AZ9" s="50"/>
      <c r="BA9" s="50"/>
      <c r="BB9" s="50"/>
      <c r="BC9" s="52">
        <v>2</v>
      </c>
      <c r="BD9" s="53">
        <v>3</v>
      </c>
      <c r="BE9" s="49">
        <v>8.3000000000000007</v>
      </c>
      <c r="BF9" s="49">
        <v>8.1</v>
      </c>
      <c r="BG9" s="49">
        <v>7.1</v>
      </c>
      <c r="BH9" s="49">
        <v>8</v>
      </c>
      <c r="BI9" s="49">
        <v>8.1999999999999993</v>
      </c>
      <c r="BJ9" s="49">
        <v>9.5</v>
      </c>
      <c r="BK9" s="49">
        <v>8.5</v>
      </c>
      <c r="BL9" s="49">
        <v>8</v>
      </c>
      <c r="BM9" s="49">
        <v>8.3000000000000007</v>
      </c>
      <c r="BN9" s="51" t="s">
        <v>77</v>
      </c>
      <c r="BO9" s="51" t="s">
        <v>77</v>
      </c>
      <c r="BP9" s="49">
        <v>7.8</v>
      </c>
      <c r="BQ9" s="49">
        <v>8.5</v>
      </c>
      <c r="BR9" s="50"/>
      <c r="BS9" s="50"/>
      <c r="BT9" s="50"/>
      <c r="BU9" s="50"/>
      <c r="BV9" s="49">
        <v>7.6</v>
      </c>
      <c r="BW9" s="49">
        <v>8.8000000000000007</v>
      </c>
      <c r="BX9" s="51" t="s">
        <v>77</v>
      </c>
      <c r="BY9" s="50"/>
      <c r="BZ9" s="50"/>
      <c r="CA9" s="50"/>
      <c r="CB9" s="50"/>
      <c r="CC9" s="50"/>
      <c r="CD9" s="50"/>
      <c r="CE9" s="50"/>
      <c r="CF9" s="50"/>
      <c r="CG9" s="50"/>
      <c r="CH9" s="49">
        <v>8.5</v>
      </c>
      <c r="CI9" s="52">
        <v>27</v>
      </c>
      <c r="CJ9" s="53">
        <v>32</v>
      </c>
      <c r="CK9" s="49">
        <v>7.6</v>
      </c>
      <c r="CL9" s="49">
        <v>7.4</v>
      </c>
      <c r="CM9" s="51" t="s">
        <v>77</v>
      </c>
      <c r="CN9" s="50"/>
      <c r="CO9" s="50"/>
      <c r="CP9" s="50"/>
      <c r="CQ9" s="50"/>
      <c r="CR9" s="50"/>
      <c r="CS9" s="51" t="s">
        <v>77</v>
      </c>
      <c r="CT9" s="50"/>
      <c r="CU9" s="50"/>
      <c r="CV9" s="50"/>
      <c r="CW9" s="50"/>
      <c r="CX9" s="50"/>
      <c r="CY9" s="50"/>
      <c r="CZ9" s="50"/>
      <c r="DA9" s="52">
        <v>4</v>
      </c>
      <c r="DB9" s="53">
        <v>20</v>
      </c>
      <c r="DC9" s="50"/>
      <c r="DD9" s="50"/>
      <c r="DE9" s="50"/>
      <c r="DF9" s="52">
        <v>0</v>
      </c>
      <c r="DG9" s="53">
        <v>4</v>
      </c>
      <c r="DH9" s="52">
        <v>60</v>
      </c>
      <c r="DI9" s="53">
        <v>77</v>
      </c>
      <c r="DJ9" s="54">
        <v>137</v>
      </c>
      <c r="DK9" s="55">
        <v>60</v>
      </c>
      <c r="DL9" s="55">
        <v>8.48</v>
      </c>
      <c r="DM9" s="55">
        <v>3.77</v>
      </c>
      <c r="DN9" s="47" t="s">
        <v>143</v>
      </c>
      <c r="DO9" s="13">
        <f t="shared" si="0"/>
        <v>70</v>
      </c>
    </row>
    <row r="10" spans="2:119" ht="27.75" customHeight="1">
      <c r="B10" s="46">
        <v>2220326357</v>
      </c>
      <c r="C10" s="47" t="s">
        <v>85</v>
      </c>
      <c r="D10" s="47" t="s">
        <v>119</v>
      </c>
      <c r="E10" s="47" t="s">
        <v>112</v>
      </c>
      <c r="F10" s="48">
        <v>35903</v>
      </c>
      <c r="G10" s="47" t="s">
        <v>5</v>
      </c>
      <c r="H10" s="47" t="s">
        <v>144</v>
      </c>
      <c r="I10" s="56">
        <v>0</v>
      </c>
      <c r="J10" s="49">
        <v>8.1</v>
      </c>
      <c r="K10" s="56">
        <v>0</v>
      </c>
      <c r="L10" s="49">
        <v>5.0999999999999996</v>
      </c>
      <c r="M10" s="50"/>
      <c r="N10" s="56">
        <v>0</v>
      </c>
      <c r="O10" s="50"/>
      <c r="P10" s="50"/>
      <c r="Q10" s="50"/>
      <c r="R10" s="50"/>
      <c r="S10" s="50"/>
      <c r="T10" s="50"/>
      <c r="U10" s="50"/>
      <c r="V10" s="50"/>
      <c r="W10" s="50"/>
      <c r="X10" s="56">
        <v>0</v>
      </c>
      <c r="Y10" s="50"/>
      <c r="Z10" s="56">
        <v>0</v>
      </c>
      <c r="AA10" s="50"/>
      <c r="AB10" s="50"/>
      <c r="AC10" s="50"/>
      <c r="AD10" s="56">
        <v>0</v>
      </c>
      <c r="AE10" s="50"/>
      <c r="AF10" s="49">
        <v>9.6999999999999993</v>
      </c>
      <c r="AG10" s="56">
        <v>0</v>
      </c>
      <c r="AH10" s="50"/>
      <c r="AI10" s="56">
        <v>0</v>
      </c>
      <c r="AJ10" s="50"/>
      <c r="AK10" s="50"/>
      <c r="AL10" s="52">
        <v>5</v>
      </c>
      <c r="AM10" s="53">
        <v>40</v>
      </c>
      <c r="AN10" s="49">
        <v>6.9</v>
      </c>
      <c r="AO10" s="56">
        <v>0</v>
      </c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2">
        <v>1</v>
      </c>
      <c r="BD10" s="53">
        <v>4</v>
      </c>
      <c r="BE10" s="49">
        <v>7.8</v>
      </c>
      <c r="BF10" s="49">
        <v>6.5</v>
      </c>
      <c r="BG10" s="49">
        <v>4.4000000000000004</v>
      </c>
      <c r="BH10" s="56">
        <v>0</v>
      </c>
      <c r="BI10" s="56">
        <v>0</v>
      </c>
      <c r="BJ10" s="56">
        <v>0</v>
      </c>
      <c r="BK10" s="56">
        <v>0</v>
      </c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49">
        <v>6.2</v>
      </c>
      <c r="BW10" s="56">
        <v>0</v>
      </c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2">
        <v>8</v>
      </c>
      <c r="CJ10" s="53">
        <v>51</v>
      </c>
      <c r="CK10" s="56">
        <v>0</v>
      </c>
      <c r="CL10" s="56">
        <v>0</v>
      </c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2">
        <v>0</v>
      </c>
      <c r="DB10" s="53">
        <v>24</v>
      </c>
      <c r="DC10" s="50"/>
      <c r="DD10" s="50"/>
      <c r="DE10" s="50"/>
      <c r="DF10" s="52">
        <v>0</v>
      </c>
      <c r="DG10" s="53">
        <v>4</v>
      </c>
      <c r="DH10" s="52">
        <v>14</v>
      </c>
      <c r="DI10" s="53">
        <v>123</v>
      </c>
      <c r="DJ10" s="54">
        <v>137</v>
      </c>
      <c r="DK10" s="55">
        <v>45</v>
      </c>
      <c r="DL10" s="55">
        <v>2.04</v>
      </c>
      <c r="DM10" s="55">
        <v>0.76</v>
      </c>
      <c r="DN10" s="47" t="s">
        <v>143</v>
      </c>
      <c r="DO10" s="13">
        <f t="shared" si="0"/>
        <v>115</v>
      </c>
    </row>
    <row r="11" spans="2:119" ht="27.75" customHeight="1">
      <c r="B11" s="46">
        <v>2220329681</v>
      </c>
      <c r="C11" s="47" t="s">
        <v>3</v>
      </c>
      <c r="D11" s="47" t="s">
        <v>253</v>
      </c>
      <c r="E11" s="47" t="s">
        <v>112</v>
      </c>
      <c r="F11" s="48">
        <v>35927</v>
      </c>
      <c r="G11" s="47" t="s">
        <v>5</v>
      </c>
      <c r="H11" s="47" t="s">
        <v>144</v>
      </c>
      <c r="I11" s="49">
        <v>6.9</v>
      </c>
      <c r="J11" s="49">
        <v>6</v>
      </c>
      <c r="K11" s="49">
        <v>6</v>
      </c>
      <c r="L11" s="49">
        <v>4.0999999999999996</v>
      </c>
      <c r="M11" s="50"/>
      <c r="N11" s="51" t="s">
        <v>77</v>
      </c>
      <c r="O11" s="50"/>
      <c r="P11" s="50"/>
      <c r="Q11" s="50"/>
      <c r="R11" s="50"/>
      <c r="S11" s="50"/>
      <c r="T11" s="50"/>
      <c r="U11" s="50"/>
      <c r="V11" s="50"/>
      <c r="W11" s="50"/>
      <c r="X11" s="49">
        <v>7.1</v>
      </c>
      <c r="Y11" s="49">
        <v>5</v>
      </c>
      <c r="Z11" s="51" t="s">
        <v>77</v>
      </c>
      <c r="AA11" s="50"/>
      <c r="AB11" s="50"/>
      <c r="AC11" s="50"/>
      <c r="AD11" s="49">
        <v>4.5</v>
      </c>
      <c r="AE11" s="50"/>
      <c r="AF11" s="56">
        <v>0</v>
      </c>
      <c r="AG11" s="50"/>
      <c r="AH11" s="50"/>
      <c r="AI11" s="50"/>
      <c r="AJ11" s="50"/>
      <c r="AK11" s="49">
        <v>6.7</v>
      </c>
      <c r="AL11" s="52">
        <v>18</v>
      </c>
      <c r="AM11" s="53">
        <v>27</v>
      </c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2">
        <v>0</v>
      </c>
      <c r="BD11" s="53">
        <v>5</v>
      </c>
      <c r="BE11" s="49">
        <v>6.3</v>
      </c>
      <c r="BF11" s="49">
        <v>7.5</v>
      </c>
      <c r="BG11" s="49">
        <v>4.9000000000000004</v>
      </c>
      <c r="BH11" s="50"/>
      <c r="BI11" s="49">
        <v>6.6</v>
      </c>
      <c r="BJ11" s="49">
        <v>4.8</v>
      </c>
      <c r="BK11" s="49">
        <v>5.9</v>
      </c>
      <c r="BL11" s="50"/>
      <c r="BM11" s="49">
        <v>5.2</v>
      </c>
      <c r="BN11" s="50"/>
      <c r="BO11" s="50"/>
      <c r="BP11" s="50"/>
      <c r="BQ11" s="50"/>
      <c r="BR11" s="50"/>
      <c r="BS11" s="50"/>
      <c r="BT11" s="50"/>
      <c r="BU11" s="50"/>
      <c r="BV11" s="49">
        <v>4</v>
      </c>
      <c r="BW11" s="49">
        <v>4.5</v>
      </c>
      <c r="BX11" s="51" t="s">
        <v>77</v>
      </c>
      <c r="BY11" s="50"/>
      <c r="BZ11" s="50"/>
      <c r="CA11" s="50"/>
      <c r="CB11" s="50"/>
      <c r="CC11" s="50"/>
      <c r="CD11" s="50"/>
      <c r="CE11" s="50"/>
      <c r="CF11" s="50"/>
      <c r="CG11" s="50"/>
      <c r="CH11" s="51" t="s">
        <v>77</v>
      </c>
      <c r="CI11" s="52">
        <v>18</v>
      </c>
      <c r="CJ11" s="53">
        <v>41</v>
      </c>
      <c r="CK11" s="49">
        <v>5</v>
      </c>
      <c r="CL11" s="49">
        <v>6.2</v>
      </c>
      <c r="CM11" s="50"/>
      <c r="CN11" s="51" t="s">
        <v>77</v>
      </c>
      <c r="CO11" s="51" t="s">
        <v>77</v>
      </c>
      <c r="CP11" s="50"/>
      <c r="CQ11" s="50"/>
      <c r="CR11" s="50"/>
      <c r="CS11" s="50"/>
      <c r="CT11" s="51" t="s">
        <v>77</v>
      </c>
      <c r="CU11" s="50"/>
      <c r="CV11" s="50"/>
      <c r="CW11" s="50"/>
      <c r="CX11" s="50"/>
      <c r="CY11" s="50"/>
      <c r="CZ11" s="50"/>
      <c r="DA11" s="52">
        <v>4</v>
      </c>
      <c r="DB11" s="53">
        <v>20</v>
      </c>
      <c r="DC11" s="50"/>
      <c r="DD11" s="50"/>
      <c r="DE11" s="50"/>
      <c r="DF11" s="52">
        <v>0</v>
      </c>
      <c r="DG11" s="53">
        <v>4</v>
      </c>
      <c r="DH11" s="52">
        <v>40</v>
      </c>
      <c r="DI11" s="53">
        <v>97</v>
      </c>
      <c r="DJ11" s="54">
        <v>137</v>
      </c>
      <c r="DK11" s="55">
        <v>41</v>
      </c>
      <c r="DL11" s="55">
        <v>5.52</v>
      </c>
      <c r="DM11" s="55">
        <v>2.02</v>
      </c>
      <c r="DN11" s="47" t="s">
        <v>143</v>
      </c>
      <c r="DO11" s="13">
        <f t="shared" si="0"/>
        <v>88</v>
      </c>
    </row>
    <row r="12" spans="2:119" ht="27.75" customHeight="1">
      <c r="B12" s="46">
        <v>2220328161</v>
      </c>
      <c r="C12" s="47" t="s">
        <v>3</v>
      </c>
      <c r="D12" s="47" t="s">
        <v>2</v>
      </c>
      <c r="E12" s="47" t="s">
        <v>230</v>
      </c>
      <c r="F12" s="48">
        <v>36029</v>
      </c>
      <c r="G12" s="47" t="s">
        <v>5</v>
      </c>
      <c r="H12" s="47" t="s">
        <v>144</v>
      </c>
      <c r="I12" s="49">
        <v>8.5</v>
      </c>
      <c r="J12" s="49">
        <v>8.5</v>
      </c>
      <c r="K12" s="49">
        <v>7.8</v>
      </c>
      <c r="L12" s="49">
        <v>8.4</v>
      </c>
      <c r="M12" s="50"/>
      <c r="N12" s="49">
        <v>7.1</v>
      </c>
      <c r="O12" s="50"/>
      <c r="P12" s="49">
        <v>7.8</v>
      </c>
      <c r="Q12" s="50"/>
      <c r="R12" s="51" t="s">
        <v>77</v>
      </c>
      <c r="S12" s="50"/>
      <c r="T12" s="50"/>
      <c r="U12" s="50"/>
      <c r="V12" s="50"/>
      <c r="W12" s="50"/>
      <c r="X12" s="49">
        <v>5.9</v>
      </c>
      <c r="Y12" s="49">
        <v>7.4</v>
      </c>
      <c r="Z12" s="49">
        <v>7.9</v>
      </c>
      <c r="AA12" s="50"/>
      <c r="AB12" s="49">
        <v>7.5</v>
      </c>
      <c r="AC12" s="50"/>
      <c r="AD12" s="49">
        <v>8.3000000000000007</v>
      </c>
      <c r="AE12" s="51" t="s">
        <v>77</v>
      </c>
      <c r="AF12" s="49">
        <v>9.9</v>
      </c>
      <c r="AG12" s="49">
        <v>9.6999999999999993</v>
      </c>
      <c r="AH12" s="51" t="s">
        <v>77</v>
      </c>
      <c r="AI12" s="51" t="s">
        <v>77</v>
      </c>
      <c r="AJ12" s="50"/>
      <c r="AK12" s="51" t="s">
        <v>77</v>
      </c>
      <c r="AL12" s="52">
        <v>27</v>
      </c>
      <c r="AM12" s="53">
        <v>18</v>
      </c>
      <c r="AN12" s="49">
        <v>7</v>
      </c>
      <c r="AO12" s="49">
        <v>6</v>
      </c>
      <c r="AP12" s="51" t="s">
        <v>77</v>
      </c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2">
        <v>2</v>
      </c>
      <c r="BD12" s="53">
        <v>3</v>
      </c>
      <c r="BE12" s="49">
        <v>7.5</v>
      </c>
      <c r="BF12" s="49">
        <v>7.1</v>
      </c>
      <c r="BG12" s="49">
        <v>5.3</v>
      </c>
      <c r="BH12" s="49">
        <v>8.5</v>
      </c>
      <c r="BI12" s="49">
        <v>7.3</v>
      </c>
      <c r="BJ12" s="49">
        <v>6.2</v>
      </c>
      <c r="BK12" s="49">
        <v>6.7</v>
      </c>
      <c r="BL12" s="49">
        <v>6.5</v>
      </c>
      <c r="BM12" s="49">
        <v>8.1</v>
      </c>
      <c r="BN12" s="51" t="s">
        <v>77</v>
      </c>
      <c r="BO12" s="50"/>
      <c r="BP12" s="49">
        <v>6.7</v>
      </c>
      <c r="BQ12" s="51" t="s">
        <v>77</v>
      </c>
      <c r="BR12" s="50"/>
      <c r="BS12" s="50"/>
      <c r="BT12" s="50"/>
      <c r="BU12" s="50"/>
      <c r="BV12" s="49">
        <v>6.6</v>
      </c>
      <c r="BW12" s="49">
        <v>6.3</v>
      </c>
      <c r="BX12" s="50"/>
      <c r="BY12" s="50"/>
      <c r="BZ12" s="50"/>
      <c r="CA12" s="50"/>
      <c r="CB12" s="50"/>
      <c r="CC12" s="50"/>
      <c r="CD12" s="50"/>
      <c r="CE12" s="50"/>
      <c r="CF12" s="50"/>
      <c r="CG12" s="51" t="s">
        <v>77</v>
      </c>
      <c r="CH12" s="49">
        <v>8.4</v>
      </c>
      <c r="CI12" s="52">
        <v>25</v>
      </c>
      <c r="CJ12" s="53">
        <v>34</v>
      </c>
      <c r="CK12" s="49">
        <v>5.9</v>
      </c>
      <c r="CL12" s="49">
        <v>8.8000000000000007</v>
      </c>
      <c r="CM12" s="51" t="s">
        <v>77</v>
      </c>
      <c r="CN12" s="50"/>
      <c r="CO12" s="50"/>
      <c r="CP12" s="51" t="s">
        <v>77</v>
      </c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2">
        <v>4</v>
      </c>
      <c r="DB12" s="53">
        <v>20</v>
      </c>
      <c r="DC12" s="50"/>
      <c r="DD12" s="50"/>
      <c r="DE12" s="50"/>
      <c r="DF12" s="52">
        <v>0</v>
      </c>
      <c r="DG12" s="53">
        <v>4</v>
      </c>
      <c r="DH12" s="52">
        <v>58</v>
      </c>
      <c r="DI12" s="53">
        <v>79</v>
      </c>
      <c r="DJ12" s="54">
        <v>137</v>
      </c>
      <c r="DK12" s="55">
        <v>58</v>
      </c>
      <c r="DL12" s="55">
        <v>7.4</v>
      </c>
      <c r="DM12" s="55">
        <v>3.09</v>
      </c>
      <c r="DN12" s="47" t="s">
        <v>143</v>
      </c>
      <c r="DO12" s="13">
        <f t="shared" si="0"/>
        <v>72</v>
      </c>
    </row>
    <row r="13" spans="2:119" ht="27.75" customHeight="1">
      <c r="B13" s="46">
        <v>2220323984</v>
      </c>
      <c r="C13" s="47" t="s">
        <v>0</v>
      </c>
      <c r="D13" s="47" t="s">
        <v>2</v>
      </c>
      <c r="E13" s="47" t="s">
        <v>229</v>
      </c>
      <c r="F13" s="48">
        <v>35891</v>
      </c>
      <c r="G13" s="47" t="s">
        <v>5</v>
      </c>
      <c r="H13" s="47" t="s">
        <v>144</v>
      </c>
      <c r="I13" s="49">
        <v>8</v>
      </c>
      <c r="J13" s="49">
        <v>7.6</v>
      </c>
      <c r="K13" s="49">
        <v>5.9</v>
      </c>
      <c r="L13" s="49">
        <v>7.4</v>
      </c>
      <c r="M13" s="50"/>
      <c r="N13" s="49">
        <v>6.1</v>
      </c>
      <c r="O13" s="50"/>
      <c r="P13" s="49">
        <v>7.3</v>
      </c>
      <c r="Q13" s="50"/>
      <c r="R13" s="51" t="s">
        <v>77</v>
      </c>
      <c r="S13" s="50"/>
      <c r="T13" s="50"/>
      <c r="U13" s="50"/>
      <c r="V13" s="50"/>
      <c r="W13" s="50"/>
      <c r="X13" s="49">
        <v>6.4</v>
      </c>
      <c r="Y13" s="49">
        <v>5.5</v>
      </c>
      <c r="Z13" s="49">
        <v>6.7</v>
      </c>
      <c r="AA13" s="50"/>
      <c r="AB13" s="56">
        <v>0</v>
      </c>
      <c r="AC13" s="50"/>
      <c r="AD13" s="51" t="s">
        <v>77</v>
      </c>
      <c r="AE13" s="50"/>
      <c r="AF13" s="49">
        <v>9.4</v>
      </c>
      <c r="AG13" s="49">
        <v>6.4</v>
      </c>
      <c r="AH13" s="50"/>
      <c r="AI13" s="51" t="s">
        <v>77</v>
      </c>
      <c r="AJ13" s="50"/>
      <c r="AK13" s="50"/>
      <c r="AL13" s="52">
        <v>23</v>
      </c>
      <c r="AM13" s="53">
        <v>22</v>
      </c>
      <c r="AN13" s="49">
        <v>6</v>
      </c>
      <c r="AO13" s="49">
        <v>7.1</v>
      </c>
      <c r="AP13" s="51" t="s">
        <v>77</v>
      </c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2">
        <v>2</v>
      </c>
      <c r="BD13" s="53">
        <v>3</v>
      </c>
      <c r="BE13" s="49">
        <v>8</v>
      </c>
      <c r="BF13" s="49">
        <v>6.8</v>
      </c>
      <c r="BG13" s="49">
        <v>5.5</v>
      </c>
      <c r="BH13" s="49">
        <v>5.9</v>
      </c>
      <c r="BI13" s="49">
        <v>7.8</v>
      </c>
      <c r="BJ13" s="49">
        <v>8.1999999999999993</v>
      </c>
      <c r="BK13" s="49">
        <v>8.6999999999999993</v>
      </c>
      <c r="BL13" s="49">
        <v>7.5</v>
      </c>
      <c r="BM13" s="49">
        <v>7.2</v>
      </c>
      <c r="BN13" s="51" t="s">
        <v>77</v>
      </c>
      <c r="BO13" s="50"/>
      <c r="BP13" s="50"/>
      <c r="BQ13" s="50"/>
      <c r="BR13" s="50"/>
      <c r="BS13" s="50"/>
      <c r="BT13" s="50"/>
      <c r="BU13" s="50"/>
      <c r="BV13" s="49">
        <v>6.8</v>
      </c>
      <c r="BW13" s="49">
        <v>5.3</v>
      </c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6">
        <v>0</v>
      </c>
      <c r="CI13" s="52">
        <v>22</v>
      </c>
      <c r="CJ13" s="53">
        <v>37</v>
      </c>
      <c r="CK13" s="49">
        <v>5.3</v>
      </c>
      <c r="CL13" s="49">
        <v>5.5</v>
      </c>
      <c r="CM13" s="50"/>
      <c r="CN13" s="50"/>
      <c r="CO13" s="50"/>
      <c r="CP13" s="50"/>
      <c r="CQ13" s="50"/>
      <c r="CR13" s="50"/>
      <c r="CS13" s="51" t="s">
        <v>77</v>
      </c>
      <c r="CT13" s="50"/>
      <c r="CU13" s="50"/>
      <c r="CV13" s="50"/>
      <c r="CW13" s="50"/>
      <c r="CX13" s="50"/>
      <c r="CY13" s="50"/>
      <c r="CZ13" s="50"/>
      <c r="DA13" s="52">
        <v>4</v>
      </c>
      <c r="DB13" s="53">
        <v>20</v>
      </c>
      <c r="DC13" s="50"/>
      <c r="DD13" s="50"/>
      <c r="DE13" s="50"/>
      <c r="DF13" s="52">
        <v>0</v>
      </c>
      <c r="DG13" s="53">
        <v>4</v>
      </c>
      <c r="DH13" s="52">
        <v>51</v>
      </c>
      <c r="DI13" s="53">
        <v>86</v>
      </c>
      <c r="DJ13" s="54">
        <v>137</v>
      </c>
      <c r="DK13" s="55">
        <v>54</v>
      </c>
      <c r="DL13" s="55">
        <v>6.41</v>
      </c>
      <c r="DM13" s="55">
        <v>2.56</v>
      </c>
      <c r="DN13" s="47" t="s">
        <v>143</v>
      </c>
      <c r="DO13" s="13">
        <f t="shared" si="0"/>
        <v>79</v>
      </c>
    </row>
    <row r="14" spans="2:119" ht="27.75" customHeight="1">
      <c r="B14" s="46">
        <v>2220326361</v>
      </c>
      <c r="C14" s="47" t="s">
        <v>3</v>
      </c>
      <c r="D14" s="47" t="s">
        <v>109</v>
      </c>
      <c r="E14" s="47" t="s">
        <v>295</v>
      </c>
      <c r="F14" s="48">
        <v>35987</v>
      </c>
      <c r="G14" s="47" t="s">
        <v>5</v>
      </c>
      <c r="H14" s="47" t="s">
        <v>144</v>
      </c>
      <c r="I14" s="49">
        <v>7.8</v>
      </c>
      <c r="J14" s="49">
        <v>8.3000000000000007</v>
      </c>
      <c r="K14" s="51" t="s">
        <v>77</v>
      </c>
      <c r="L14" s="49">
        <v>6.5</v>
      </c>
      <c r="M14" s="50"/>
      <c r="N14" s="49">
        <v>9.4</v>
      </c>
      <c r="O14" s="50"/>
      <c r="P14" s="49">
        <v>7.4</v>
      </c>
      <c r="Q14" s="50"/>
      <c r="R14" s="51" t="s">
        <v>77</v>
      </c>
      <c r="S14" s="50"/>
      <c r="T14" s="50"/>
      <c r="U14" s="50"/>
      <c r="V14" s="50"/>
      <c r="W14" s="50"/>
      <c r="X14" s="49">
        <v>6.3</v>
      </c>
      <c r="Y14" s="49">
        <v>7.5</v>
      </c>
      <c r="Z14" s="49">
        <v>7.9</v>
      </c>
      <c r="AA14" s="50"/>
      <c r="AB14" s="49">
        <v>8.9</v>
      </c>
      <c r="AC14" s="50"/>
      <c r="AD14" s="51" t="s">
        <v>77</v>
      </c>
      <c r="AE14" s="50"/>
      <c r="AF14" s="49">
        <v>8.9</v>
      </c>
      <c r="AG14" s="49">
        <v>8.9</v>
      </c>
      <c r="AH14" s="50"/>
      <c r="AI14" s="49">
        <v>7.9</v>
      </c>
      <c r="AJ14" s="51" t="s">
        <v>77</v>
      </c>
      <c r="AK14" s="50"/>
      <c r="AL14" s="52">
        <v>25</v>
      </c>
      <c r="AM14" s="53">
        <v>20</v>
      </c>
      <c r="AN14" s="49">
        <v>6.6</v>
      </c>
      <c r="AO14" s="49">
        <v>7.1</v>
      </c>
      <c r="AP14" s="51" t="s">
        <v>77</v>
      </c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2">
        <v>2</v>
      </c>
      <c r="BD14" s="53">
        <v>3</v>
      </c>
      <c r="BE14" s="49">
        <v>7</v>
      </c>
      <c r="BF14" s="49">
        <v>7.7</v>
      </c>
      <c r="BG14" s="49">
        <v>7.9</v>
      </c>
      <c r="BH14" s="49">
        <v>7.1</v>
      </c>
      <c r="BI14" s="49">
        <v>7.6</v>
      </c>
      <c r="BJ14" s="49">
        <v>7.4</v>
      </c>
      <c r="BK14" s="49">
        <v>8.1</v>
      </c>
      <c r="BL14" s="49">
        <v>6.9</v>
      </c>
      <c r="BM14" s="49">
        <v>7.9</v>
      </c>
      <c r="BN14" s="51" t="s">
        <v>77</v>
      </c>
      <c r="BO14" s="50"/>
      <c r="BP14" s="49">
        <v>5.8</v>
      </c>
      <c r="BQ14" s="49">
        <v>7.2</v>
      </c>
      <c r="BR14" s="50"/>
      <c r="BS14" s="50"/>
      <c r="BT14" s="50"/>
      <c r="BU14" s="50"/>
      <c r="BV14" s="49">
        <v>8.3000000000000007</v>
      </c>
      <c r="BW14" s="49">
        <v>7.2</v>
      </c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49">
        <v>8.1</v>
      </c>
      <c r="CI14" s="52">
        <v>27</v>
      </c>
      <c r="CJ14" s="53">
        <v>32</v>
      </c>
      <c r="CK14" s="49">
        <v>8.5</v>
      </c>
      <c r="CL14" s="49">
        <v>8.3000000000000007</v>
      </c>
      <c r="CM14" s="51" t="s">
        <v>77</v>
      </c>
      <c r="CN14" s="50"/>
      <c r="CO14" s="51" t="s">
        <v>77</v>
      </c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2">
        <v>4</v>
      </c>
      <c r="DB14" s="53">
        <v>20</v>
      </c>
      <c r="DC14" s="50"/>
      <c r="DD14" s="50"/>
      <c r="DE14" s="50"/>
      <c r="DF14" s="52">
        <v>0</v>
      </c>
      <c r="DG14" s="53">
        <v>4</v>
      </c>
      <c r="DH14" s="52">
        <v>58</v>
      </c>
      <c r="DI14" s="53">
        <v>79</v>
      </c>
      <c r="DJ14" s="54">
        <v>137</v>
      </c>
      <c r="DK14" s="55">
        <v>58</v>
      </c>
      <c r="DL14" s="55">
        <v>7.66</v>
      </c>
      <c r="DM14" s="55">
        <v>3.26</v>
      </c>
      <c r="DN14" s="47" t="s">
        <v>143</v>
      </c>
      <c r="DO14" s="13">
        <f t="shared" si="0"/>
        <v>72</v>
      </c>
    </row>
    <row r="15" spans="2:119" ht="27.75" customHeight="1">
      <c r="B15" s="46">
        <v>2220326362</v>
      </c>
      <c r="C15" s="47" t="s">
        <v>3</v>
      </c>
      <c r="D15" s="47" t="s">
        <v>118</v>
      </c>
      <c r="E15" s="47" t="s">
        <v>92</v>
      </c>
      <c r="F15" s="48">
        <v>34557</v>
      </c>
      <c r="G15" s="47" t="s">
        <v>5</v>
      </c>
      <c r="H15" s="47" t="s">
        <v>144</v>
      </c>
      <c r="I15" s="56">
        <v>0</v>
      </c>
      <c r="J15" s="49">
        <v>6.3</v>
      </c>
      <c r="K15" s="50"/>
      <c r="L15" s="56">
        <v>0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6">
        <v>0</v>
      </c>
      <c r="Y15" s="50"/>
      <c r="Z15" s="56">
        <v>0</v>
      </c>
      <c r="AA15" s="50"/>
      <c r="AB15" s="50"/>
      <c r="AC15" s="50"/>
      <c r="AD15" s="50"/>
      <c r="AE15" s="50"/>
      <c r="AF15" s="56">
        <v>0</v>
      </c>
      <c r="AG15" s="56">
        <v>0</v>
      </c>
      <c r="AH15" s="50"/>
      <c r="AI15" s="56">
        <v>0</v>
      </c>
      <c r="AJ15" s="50"/>
      <c r="AK15" s="50"/>
      <c r="AL15" s="52">
        <v>2</v>
      </c>
      <c r="AM15" s="53">
        <v>43</v>
      </c>
      <c r="AN15" s="56">
        <v>0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2">
        <v>0</v>
      </c>
      <c r="BD15" s="53">
        <v>5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6">
        <v>0</v>
      </c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2">
        <v>0</v>
      </c>
      <c r="CJ15" s="53">
        <v>59</v>
      </c>
      <c r="CK15" s="50"/>
      <c r="CL15" s="56">
        <v>0</v>
      </c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2">
        <v>0</v>
      </c>
      <c r="DB15" s="53">
        <v>24</v>
      </c>
      <c r="DC15" s="50"/>
      <c r="DD15" s="50"/>
      <c r="DE15" s="50"/>
      <c r="DF15" s="52">
        <v>0</v>
      </c>
      <c r="DG15" s="53">
        <v>4</v>
      </c>
      <c r="DH15" s="52">
        <v>2</v>
      </c>
      <c r="DI15" s="53">
        <v>135</v>
      </c>
      <c r="DJ15" s="54">
        <v>137</v>
      </c>
      <c r="DK15" s="55">
        <v>30</v>
      </c>
      <c r="DL15" s="55">
        <v>0.42</v>
      </c>
      <c r="DM15" s="55">
        <v>0.16</v>
      </c>
      <c r="DN15" s="47" t="s">
        <v>143</v>
      </c>
      <c r="DO15" s="13">
        <f t="shared" si="0"/>
        <v>126</v>
      </c>
    </row>
    <row r="16" spans="2:119" ht="27.75" customHeight="1">
      <c r="B16" s="46">
        <v>2120317843</v>
      </c>
      <c r="C16" s="47" t="s">
        <v>133</v>
      </c>
      <c r="D16" s="47" t="s">
        <v>131</v>
      </c>
      <c r="E16" s="47" t="s">
        <v>296</v>
      </c>
      <c r="F16" s="48">
        <v>35541</v>
      </c>
      <c r="G16" s="47" t="s">
        <v>5</v>
      </c>
      <c r="H16" s="47" t="s">
        <v>144</v>
      </c>
      <c r="I16" s="49">
        <v>8.9</v>
      </c>
      <c r="J16" s="49">
        <v>7.2</v>
      </c>
      <c r="K16" s="49">
        <v>5.6</v>
      </c>
      <c r="L16" s="49">
        <v>7.1</v>
      </c>
      <c r="M16" s="50"/>
      <c r="N16" s="49">
        <v>8</v>
      </c>
      <c r="O16" s="50"/>
      <c r="P16" s="49">
        <v>6</v>
      </c>
      <c r="Q16" s="50"/>
      <c r="R16" s="51" t="s">
        <v>77</v>
      </c>
      <c r="S16" s="50"/>
      <c r="T16" s="50"/>
      <c r="U16" s="50"/>
      <c r="V16" s="50"/>
      <c r="W16" s="50"/>
      <c r="X16" s="49">
        <v>7.5</v>
      </c>
      <c r="Y16" s="49">
        <v>8.1999999999999993</v>
      </c>
      <c r="Z16" s="49">
        <v>7</v>
      </c>
      <c r="AA16" s="49">
        <v>8.1</v>
      </c>
      <c r="AB16" s="50"/>
      <c r="AC16" s="50"/>
      <c r="AD16" s="49">
        <v>8.8000000000000007</v>
      </c>
      <c r="AE16" s="50"/>
      <c r="AF16" s="49">
        <v>8.3000000000000007</v>
      </c>
      <c r="AG16" s="49">
        <v>9</v>
      </c>
      <c r="AH16" s="51" t="s">
        <v>77</v>
      </c>
      <c r="AI16" s="49">
        <v>6.5</v>
      </c>
      <c r="AJ16" s="51" t="s">
        <v>77</v>
      </c>
      <c r="AK16" s="51" t="s">
        <v>77</v>
      </c>
      <c r="AL16" s="52">
        <v>29</v>
      </c>
      <c r="AM16" s="53">
        <v>16</v>
      </c>
      <c r="AN16" s="49">
        <v>6.5</v>
      </c>
      <c r="AO16" s="49">
        <v>5.2</v>
      </c>
      <c r="AP16" s="51" t="s">
        <v>77</v>
      </c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2">
        <v>2</v>
      </c>
      <c r="BD16" s="53">
        <v>3</v>
      </c>
      <c r="BE16" s="49">
        <v>6.8</v>
      </c>
      <c r="BF16" s="49">
        <v>6.5</v>
      </c>
      <c r="BG16" s="49">
        <v>8.3000000000000007</v>
      </c>
      <c r="BH16" s="49">
        <v>6</v>
      </c>
      <c r="BI16" s="49">
        <v>7.2</v>
      </c>
      <c r="BJ16" s="49">
        <v>6.1</v>
      </c>
      <c r="BK16" s="49">
        <v>7.1</v>
      </c>
      <c r="BL16" s="49">
        <v>7</v>
      </c>
      <c r="BM16" s="49">
        <v>7.9</v>
      </c>
      <c r="BN16" s="51" t="s">
        <v>77</v>
      </c>
      <c r="BO16" s="51" t="s">
        <v>77</v>
      </c>
      <c r="BP16" s="49">
        <v>5.0999999999999996</v>
      </c>
      <c r="BQ16" s="49">
        <v>6.9</v>
      </c>
      <c r="BR16" s="50"/>
      <c r="BS16" s="50"/>
      <c r="BT16" s="50"/>
      <c r="BU16" s="50"/>
      <c r="BV16" s="49">
        <v>6.8</v>
      </c>
      <c r="BW16" s="49">
        <v>7.4</v>
      </c>
      <c r="BX16" s="51" t="s">
        <v>77</v>
      </c>
      <c r="BY16" s="50"/>
      <c r="BZ16" s="50"/>
      <c r="CA16" s="50"/>
      <c r="CB16" s="51" t="s">
        <v>77</v>
      </c>
      <c r="CC16" s="50"/>
      <c r="CD16" s="50"/>
      <c r="CE16" s="50"/>
      <c r="CF16" s="50"/>
      <c r="CG16" s="50"/>
      <c r="CH16" s="49">
        <v>7.2</v>
      </c>
      <c r="CI16" s="52">
        <v>27</v>
      </c>
      <c r="CJ16" s="53">
        <v>32</v>
      </c>
      <c r="CK16" s="49">
        <v>6.6</v>
      </c>
      <c r="CL16" s="49">
        <v>7.6</v>
      </c>
      <c r="CM16" s="50"/>
      <c r="CN16" s="49">
        <v>6.1</v>
      </c>
      <c r="CO16" s="51" t="s">
        <v>77</v>
      </c>
      <c r="CP16" s="50"/>
      <c r="CQ16" s="50"/>
      <c r="CR16" s="50"/>
      <c r="CS16" s="51" t="s">
        <v>77</v>
      </c>
      <c r="CT16" s="50"/>
      <c r="CU16" s="50"/>
      <c r="CV16" s="50"/>
      <c r="CW16" s="50"/>
      <c r="CX16" s="50"/>
      <c r="CY16" s="51" t="s">
        <v>77</v>
      </c>
      <c r="CZ16" s="50"/>
      <c r="DA16" s="52">
        <v>7</v>
      </c>
      <c r="DB16" s="53">
        <v>17</v>
      </c>
      <c r="DC16" s="50"/>
      <c r="DD16" s="50"/>
      <c r="DE16" s="50"/>
      <c r="DF16" s="52">
        <v>0</v>
      </c>
      <c r="DG16" s="53">
        <v>4</v>
      </c>
      <c r="DH16" s="52">
        <v>65</v>
      </c>
      <c r="DI16" s="53">
        <v>72</v>
      </c>
      <c r="DJ16" s="54">
        <v>137</v>
      </c>
      <c r="DK16" s="55">
        <v>65</v>
      </c>
      <c r="DL16" s="55">
        <v>7.14</v>
      </c>
      <c r="DM16" s="55">
        <v>2.98</v>
      </c>
      <c r="DN16" s="47" t="s">
        <v>293</v>
      </c>
      <c r="DO16" s="13">
        <f t="shared" si="0"/>
        <v>65</v>
      </c>
    </row>
    <row r="17" spans="2:119" ht="27.75" customHeight="1">
      <c r="B17" s="46">
        <v>2220323966</v>
      </c>
      <c r="C17" s="47" t="s">
        <v>3</v>
      </c>
      <c r="D17" s="47" t="s">
        <v>297</v>
      </c>
      <c r="E17" s="47" t="s">
        <v>298</v>
      </c>
      <c r="F17" s="48">
        <v>35995</v>
      </c>
      <c r="G17" s="47" t="s">
        <v>5</v>
      </c>
      <c r="H17" s="47" t="s">
        <v>144</v>
      </c>
      <c r="I17" s="49">
        <v>8.1999999999999993</v>
      </c>
      <c r="J17" s="49">
        <v>8.6999999999999993</v>
      </c>
      <c r="K17" s="49">
        <v>8.1</v>
      </c>
      <c r="L17" s="49">
        <v>8.6</v>
      </c>
      <c r="M17" s="50"/>
      <c r="N17" s="49">
        <v>7.9</v>
      </c>
      <c r="O17" s="50"/>
      <c r="P17" s="49">
        <v>7.2</v>
      </c>
      <c r="Q17" s="50"/>
      <c r="R17" s="51" t="s">
        <v>77</v>
      </c>
      <c r="S17" s="50"/>
      <c r="T17" s="50"/>
      <c r="U17" s="50"/>
      <c r="V17" s="50"/>
      <c r="W17" s="50"/>
      <c r="X17" s="49">
        <v>7.8</v>
      </c>
      <c r="Y17" s="49">
        <v>7.7</v>
      </c>
      <c r="Z17" s="49">
        <v>6.2</v>
      </c>
      <c r="AA17" s="50"/>
      <c r="AB17" s="50"/>
      <c r="AC17" s="50"/>
      <c r="AD17" s="49">
        <v>8</v>
      </c>
      <c r="AE17" s="51" t="s">
        <v>77</v>
      </c>
      <c r="AF17" s="49">
        <v>9.5</v>
      </c>
      <c r="AG17" s="49">
        <v>8.6999999999999993</v>
      </c>
      <c r="AH17" s="50"/>
      <c r="AI17" s="51" t="s">
        <v>77</v>
      </c>
      <c r="AJ17" s="50"/>
      <c r="AK17" s="51" t="s">
        <v>77</v>
      </c>
      <c r="AL17" s="52">
        <v>25</v>
      </c>
      <c r="AM17" s="53">
        <v>20</v>
      </c>
      <c r="AN17" s="49">
        <v>6.8</v>
      </c>
      <c r="AO17" s="49">
        <v>7.3</v>
      </c>
      <c r="AP17" s="50"/>
      <c r="AQ17" s="50"/>
      <c r="AR17" s="50"/>
      <c r="AS17" s="50"/>
      <c r="AT17" s="51" t="s">
        <v>77</v>
      </c>
      <c r="AU17" s="50"/>
      <c r="AV17" s="50"/>
      <c r="AW17" s="50"/>
      <c r="AX17" s="50"/>
      <c r="AY17" s="50"/>
      <c r="AZ17" s="50"/>
      <c r="BA17" s="50"/>
      <c r="BB17" s="50"/>
      <c r="BC17" s="52">
        <v>2</v>
      </c>
      <c r="BD17" s="53">
        <v>3</v>
      </c>
      <c r="BE17" s="49">
        <v>7.4</v>
      </c>
      <c r="BF17" s="49">
        <v>6.1</v>
      </c>
      <c r="BG17" s="49">
        <v>4.5999999999999996</v>
      </c>
      <c r="BH17" s="49">
        <v>6.2</v>
      </c>
      <c r="BI17" s="49">
        <v>7.5</v>
      </c>
      <c r="BJ17" s="49">
        <v>5.9</v>
      </c>
      <c r="BK17" s="49">
        <v>5.5</v>
      </c>
      <c r="BL17" s="49">
        <v>7.8</v>
      </c>
      <c r="BM17" s="49">
        <v>7.7</v>
      </c>
      <c r="BN17" s="51" t="s">
        <v>77</v>
      </c>
      <c r="BO17" s="51" t="s">
        <v>77</v>
      </c>
      <c r="BP17" s="49">
        <v>6</v>
      </c>
      <c r="BQ17" s="49">
        <v>7.2</v>
      </c>
      <c r="BR17" s="50"/>
      <c r="BS17" s="50"/>
      <c r="BT17" s="50"/>
      <c r="BU17" s="50"/>
      <c r="BV17" s="49">
        <v>6.5</v>
      </c>
      <c r="BW17" s="49">
        <v>5.4</v>
      </c>
      <c r="BX17" s="51" t="s">
        <v>77</v>
      </c>
      <c r="BY17" s="50"/>
      <c r="BZ17" s="50"/>
      <c r="CA17" s="50"/>
      <c r="CB17" s="51" t="s">
        <v>77</v>
      </c>
      <c r="CC17" s="50"/>
      <c r="CD17" s="50"/>
      <c r="CE17" s="50"/>
      <c r="CF17" s="50"/>
      <c r="CG17" s="50"/>
      <c r="CH17" s="51" t="s">
        <v>77</v>
      </c>
      <c r="CI17" s="52">
        <v>26</v>
      </c>
      <c r="CJ17" s="53">
        <v>33</v>
      </c>
      <c r="CK17" s="49">
        <v>6</v>
      </c>
      <c r="CL17" s="49">
        <v>8</v>
      </c>
      <c r="CM17" s="50"/>
      <c r="CN17" s="50"/>
      <c r="CO17" s="51" t="s">
        <v>77</v>
      </c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2">
        <v>4</v>
      </c>
      <c r="DB17" s="53">
        <v>20</v>
      </c>
      <c r="DC17" s="50"/>
      <c r="DD17" s="50"/>
      <c r="DE17" s="50"/>
      <c r="DF17" s="52">
        <v>0</v>
      </c>
      <c r="DG17" s="53">
        <v>4</v>
      </c>
      <c r="DH17" s="52">
        <v>57</v>
      </c>
      <c r="DI17" s="53">
        <v>80</v>
      </c>
      <c r="DJ17" s="54">
        <v>137</v>
      </c>
      <c r="DK17" s="55">
        <v>57</v>
      </c>
      <c r="DL17" s="55">
        <v>7.13</v>
      </c>
      <c r="DM17" s="55">
        <v>2.97</v>
      </c>
      <c r="DN17" s="47" t="s">
        <v>143</v>
      </c>
      <c r="DO17" s="13">
        <f t="shared" si="0"/>
        <v>73</v>
      </c>
    </row>
    <row r="18" spans="2:119" ht="27.75" customHeight="1">
      <c r="B18" s="46">
        <v>2220328321</v>
      </c>
      <c r="C18" s="47" t="s">
        <v>8</v>
      </c>
      <c r="D18" s="47" t="s">
        <v>299</v>
      </c>
      <c r="E18" s="47" t="s">
        <v>255</v>
      </c>
      <c r="F18" s="48">
        <v>36103</v>
      </c>
      <c r="G18" s="47" t="s">
        <v>5</v>
      </c>
      <c r="H18" s="47" t="s">
        <v>144</v>
      </c>
      <c r="I18" s="49">
        <v>8.3000000000000007</v>
      </c>
      <c r="J18" s="49">
        <v>8.3000000000000007</v>
      </c>
      <c r="K18" s="49">
        <v>8.1999999999999993</v>
      </c>
      <c r="L18" s="49">
        <v>6.3</v>
      </c>
      <c r="M18" s="50"/>
      <c r="N18" s="49">
        <v>5.3</v>
      </c>
      <c r="O18" s="50"/>
      <c r="P18" s="49">
        <v>6.2</v>
      </c>
      <c r="Q18" s="50"/>
      <c r="R18" s="51" t="s">
        <v>77</v>
      </c>
      <c r="S18" s="50"/>
      <c r="T18" s="50"/>
      <c r="U18" s="50"/>
      <c r="V18" s="50"/>
      <c r="W18" s="50"/>
      <c r="X18" s="49">
        <v>7.5</v>
      </c>
      <c r="Y18" s="49">
        <v>8.8000000000000007</v>
      </c>
      <c r="Z18" s="49">
        <v>5.7</v>
      </c>
      <c r="AA18" s="49">
        <v>4.5</v>
      </c>
      <c r="AB18" s="50"/>
      <c r="AC18" s="50"/>
      <c r="AD18" s="50"/>
      <c r="AE18" s="50"/>
      <c r="AF18" s="49">
        <v>9.1</v>
      </c>
      <c r="AG18" s="49">
        <v>9.1999999999999993</v>
      </c>
      <c r="AH18" s="51" t="s">
        <v>77</v>
      </c>
      <c r="AI18" s="51" t="s">
        <v>77</v>
      </c>
      <c r="AJ18" s="50"/>
      <c r="AK18" s="50"/>
      <c r="AL18" s="52">
        <v>25</v>
      </c>
      <c r="AM18" s="53">
        <v>20</v>
      </c>
      <c r="AN18" s="49">
        <v>6.2</v>
      </c>
      <c r="AO18" s="49">
        <v>5.6</v>
      </c>
      <c r="AP18" s="51" t="s">
        <v>77</v>
      </c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2">
        <v>2</v>
      </c>
      <c r="BD18" s="53">
        <v>3</v>
      </c>
      <c r="BE18" s="49">
        <v>7.4</v>
      </c>
      <c r="BF18" s="49">
        <v>6.9</v>
      </c>
      <c r="BG18" s="49">
        <v>4.3</v>
      </c>
      <c r="BH18" s="49">
        <v>4.7</v>
      </c>
      <c r="BI18" s="49">
        <v>6</v>
      </c>
      <c r="BJ18" s="49">
        <v>5.3</v>
      </c>
      <c r="BK18" s="49">
        <v>4.2</v>
      </c>
      <c r="BL18" s="49">
        <v>6.3</v>
      </c>
      <c r="BM18" s="49">
        <v>6.5</v>
      </c>
      <c r="BN18" s="51" t="s">
        <v>77</v>
      </c>
      <c r="BO18" s="51" t="s">
        <v>77</v>
      </c>
      <c r="BP18" s="49">
        <v>4.2</v>
      </c>
      <c r="BQ18" s="51" t="s">
        <v>77</v>
      </c>
      <c r="BR18" s="50"/>
      <c r="BS18" s="50"/>
      <c r="BT18" s="50"/>
      <c r="BU18" s="50"/>
      <c r="BV18" s="49">
        <v>5.9</v>
      </c>
      <c r="BW18" s="49">
        <v>6.9</v>
      </c>
      <c r="BX18" s="50"/>
      <c r="BY18" s="50"/>
      <c r="BZ18" s="50"/>
      <c r="CA18" s="50"/>
      <c r="CB18" s="50"/>
      <c r="CC18" s="50"/>
      <c r="CD18" s="50"/>
      <c r="CE18" s="50"/>
      <c r="CF18" s="50"/>
      <c r="CG18" s="51" t="s">
        <v>77</v>
      </c>
      <c r="CH18" s="49">
        <v>8</v>
      </c>
      <c r="CI18" s="52">
        <v>25</v>
      </c>
      <c r="CJ18" s="53">
        <v>34</v>
      </c>
      <c r="CK18" s="49">
        <v>4.9000000000000004</v>
      </c>
      <c r="CL18" s="49">
        <v>6.7</v>
      </c>
      <c r="CM18" s="51" t="s">
        <v>77</v>
      </c>
      <c r="CN18" s="50"/>
      <c r="CO18" s="51" t="s">
        <v>77</v>
      </c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2">
        <v>4</v>
      </c>
      <c r="DB18" s="53">
        <v>20</v>
      </c>
      <c r="DC18" s="50"/>
      <c r="DD18" s="50"/>
      <c r="DE18" s="50"/>
      <c r="DF18" s="52">
        <v>0</v>
      </c>
      <c r="DG18" s="53">
        <v>4</v>
      </c>
      <c r="DH18" s="52">
        <v>56</v>
      </c>
      <c r="DI18" s="53">
        <v>81</v>
      </c>
      <c r="DJ18" s="54">
        <v>137</v>
      </c>
      <c r="DK18" s="55">
        <v>56</v>
      </c>
      <c r="DL18" s="55">
        <v>6.42</v>
      </c>
      <c r="DM18" s="55">
        <v>2.48</v>
      </c>
      <c r="DN18" s="47" t="s">
        <v>143</v>
      </c>
      <c r="DO18" s="13">
        <f t="shared" si="0"/>
        <v>74</v>
      </c>
    </row>
    <row r="19" spans="2:119" ht="27.75" customHeight="1">
      <c r="B19" s="46">
        <v>171325887</v>
      </c>
      <c r="C19" s="47" t="s">
        <v>133</v>
      </c>
      <c r="D19" s="47" t="s">
        <v>128</v>
      </c>
      <c r="E19" s="47" t="s">
        <v>300</v>
      </c>
      <c r="F19" s="48">
        <v>34079</v>
      </c>
      <c r="G19" s="47" t="s">
        <v>5</v>
      </c>
      <c r="H19" s="47" t="s">
        <v>144</v>
      </c>
      <c r="I19" s="49">
        <v>8.1</v>
      </c>
      <c r="J19" s="49">
        <v>5.3</v>
      </c>
      <c r="K19" s="49">
        <v>8.5</v>
      </c>
      <c r="L19" s="49">
        <v>5.4</v>
      </c>
      <c r="M19" s="50"/>
      <c r="N19" s="49">
        <v>9.1999999999999993</v>
      </c>
      <c r="O19" s="50"/>
      <c r="P19" s="49">
        <v>5.4</v>
      </c>
      <c r="Q19" s="50"/>
      <c r="R19" s="49">
        <v>4.8</v>
      </c>
      <c r="S19" s="50"/>
      <c r="T19" s="49">
        <v>6.4</v>
      </c>
      <c r="U19" s="50"/>
      <c r="V19" s="49">
        <v>6.5</v>
      </c>
      <c r="W19" s="50"/>
      <c r="X19" s="49">
        <v>8.3000000000000007</v>
      </c>
      <c r="Y19" s="49">
        <v>6.1</v>
      </c>
      <c r="Z19" s="49">
        <v>6</v>
      </c>
      <c r="AA19" s="50"/>
      <c r="AB19" s="49">
        <v>7.4</v>
      </c>
      <c r="AC19" s="49">
        <v>6.8</v>
      </c>
      <c r="AD19" s="49">
        <v>8.1</v>
      </c>
      <c r="AE19" s="50"/>
      <c r="AF19" s="49">
        <v>9.8000000000000007</v>
      </c>
      <c r="AG19" s="49">
        <v>9.1999999999999993</v>
      </c>
      <c r="AH19" s="49">
        <v>6.8</v>
      </c>
      <c r="AI19" s="49">
        <v>5.7</v>
      </c>
      <c r="AJ19" s="49">
        <v>6.1</v>
      </c>
      <c r="AK19" s="49">
        <v>8.3000000000000007</v>
      </c>
      <c r="AL19" s="52">
        <v>45</v>
      </c>
      <c r="AM19" s="53">
        <v>0</v>
      </c>
      <c r="AN19" s="49">
        <v>7.3</v>
      </c>
      <c r="AO19" s="50"/>
      <c r="AP19" s="50"/>
      <c r="AQ19" s="49">
        <v>4.5</v>
      </c>
      <c r="AR19" s="50"/>
      <c r="AS19" s="50"/>
      <c r="AT19" s="50"/>
      <c r="AU19" s="50"/>
      <c r="AV19" s="49">
        <v>6.9</v>
      </c>
      <c r="AW19" s="50"/>
      <c r="AX19" s="50"/>
      <c r="AY19" s="50"/>
      <c r="AZ19" s="50"/>
      <c r="BA19" s="50"/>
      <c r="BB19" s="49">
        <v>6.2</v>
      </c>
      <c r="BC19" s="52">
        <v>4</v>
      </c>
      <c r="BD19" s="53">
        <v>1</v>
      </c>
      <c r="BE19" s="49">
        <v>7.2</v>
      </c>
      <c r="BF19" s="49">
        <v>8</v>
      </c>
      <c r="BG19" s="49">
        <v>6.9</v>
      </c>
      <c r="BH19" s="49">
        <v>7.7</v>
      </c>
      <c r="BI19" s="49">
        <v>6.6</v>
      </c>
      <c r="BJ19" s="49">
        <v>8.1</v>
      </c>
      <c r="BK19" s="49">
        <v>5.3</v>
      </c>
      <c r="BL19" s="49">
        <v>6.8</v>
      </c>
      <c r="BM19" s="49">
        <v>6.3</v>
      </c>
      <c r="BN19" s="49">
        <v>6.9</v>
      </c>
      <c r="BO19" s="49">
        <v>6</v>
      </c>
      <c r="BP19" s="49">
        <v>5.4</v>
      </c>
      <c r="BQ19" s="49">
        <v>6.2</v>
      </c>
      <c r="BR19" s="49">
        <v>6</v>
      </c>
      <c r="BS19" s="49">
        <v>6.8</v>
      </c>
      <c r="BT19" s="49">
        <v>5.9</v>
      </c>
      <c r="BU19" s="49">
        <v>7</v>
      </c>
      <c r="BV19" s="49">
        <v>7.2</v>
      </c>
      <c r="BW19" s="49">
        <v>6</v>
      </c>
      <c r="BX19" s="49">
        <v>4.5999999999999996</v>
      </c>
      <c r="BY19" s="49">
        <v>5.6</v>
      </c>
      <c r="BZ19" s="49">
        <v>7.1</v>
      </c>
      <c r="CA19" s="49">
        <v>4.7</v>
      </c>
      <c r="CB19" s="49">
        <v>5.9</v>
      </c>
      <c r="CC19" s="50"/>
      <c r="CD19" s="49">
        <v>7.3</v>
      </c>
      <c r="CE19" s="49">
        <v>5.5</v>
      </c>
      <c r="CF19" s="50"/>
      <c r="CG19" s="49">
        <v>8.6</v>
      </c>
      <c r="CH19" s="49">
        <v>6.5</v>
      </c>
      <c r="CI19" s="52">
        <v>59</v>
      </c>
      <c r="CJ19" s="53">
        <v>0</v>
      </c>
      <c r="CK19" s="49">
        <v>6.9</v>
      </c>
      <c r="CL19" s="49">
        <v>6.9</v>
      </c>
      <c r="CM19" s="56"/>
      <c r="CN19" s="49">
        <v>7.7</v>
      </c>
      <c r="CO19" s="49">
        <v>7.1</v>
      </c>
      <c r="CP19" s="49">
        <v>6.6</v>
      </c>
      <c r="CQ19" s="50"/>
      <c r="CR19" s="49">
        <v>7.6</v>
      </c>
      <c r="CS19" s="49">
        <v>6.7</v>
      </c>
      <c r="CT19" s="50"/>
      <c r="CU19" s="50"/>
      <c r="CV19" s="49">
        <v>6.6</v>
      </c>
      <c r="CW19" s="49">
        <v>5.0999999999999996</v>
      </c>
      <c r="CX19" s="49">
        <v>5.7</v>
      </c>
      <c r="CY19" s="49">
        <v>8.5</v>
      </c>
      <c r="CZ19" s="49">
        <v>9</v>
      </c>
      <c r="DA19" s="52">
        <v>27</v>
      </c>
      <c r="DB19" s="53">
        <v>0</v>
      </c>
      <c r="DC19" s="49">
        <v>8.6</v>
      </c>
      <c r="DD19" s="49">
        <v>7.3</v>
      </c>
      <c r="DE19" s="50"/>
      <c r="DF19" s="52">
        <v>4</v>
      </c>
      <c r="DG19" s="53">
        <v>0</v>
      </c>
      <c r="DH19" s="52">
        <v>139</v>
      </c>
      <c r="DI19" s="53">
        <v>1</v>
      </c>
      <c r="DJ19" s="54">
        <v>137</v>
      </c>
      <c r="DK19" s="55">
        <v>144</v>
      </c>
      <c r="DL19" s="55">
        <v>6.62</v>
      </c>
      <c r="DM19" s="55">
        <v>2.65</v>
      </c>
      <c r="DN19" s="47" t="s">
        <v>301</v>
      </c>
      <c r="DO19" s="13">
        <f t="shared" si="0"/>
        <v>0</v>
      </c>
    </row>
    <row r="20" spans="2:119" ht="27.75" customHeight="1">
      <c r="B20" s="46">
        <v>2220716633</v>
      </c>
      <c r="C20" s="47" t="s">
        <v>92</v>
      </c>
      <c r="D20" s="47" t="s">
        <v>303</v>
      </c>
      <c r="E20" s="47" t="s">
        <v>304</v>
      </c>
      <c r="F20" s="48">
        <v>35796</v>
      </c>
      <c r="G20" s="47" t="s">
        <v>5</v>
      </c>
      <c r="H20" s="47" t="s">
        <v>144</v>
      </c>
      <c r="I20" s="49">
        <v>7.7</v>
      </c>
      <c r="J20" s="49">
        <v>7.6</v>
      </c>
      <c r="K20" s="49">
        <v>4.3</v>
      </c>
      <c r="L20" s="49">
        <v>5</v>
      </c>
      <c r="M20" s="50"/>
      <c r="N20" s="49">
        <v>5.2</v>
      </c>
      <c r="O20" s="50"/>
      <c r="P20" s="56">
        <v>0</v>
      </c>
      <c r="Q20" s="50"/>
      <c r="R20" s="50"/>
      <c r="S20" s="50"/>
      <c r="T20" s="50"/>
      <c r="U20" s="50"/>
      <c r="V20" s="50"/>
      <c r="W20" s="50"/>
      <c r="X20" s="49">
        <v>6.4</v>
      </c>
      <c r="Y20" s="51" t="s">
        <v>77</v>
      </c>
      <c r="Z20" s="49">
        <v>5.7</v>
      </c>
      <c r="AA20" s="50"/>
      <c r="AB20" s="49">
        <v>6.3</v>
      </c>
      <c r="AC20" s="50"/>
      <c r="AD20" s="51" t="s">
        <v>77</v>
      </c>
      <c r="AE20" s="50"/>
      <c r="AF20" s="49">
        <v>8.5</v>
      </c>
      <c r="AG20" s="49">
        <v>9.1999999999999993</v>
      </c>
      <c r="AH20" s="49">
        <v>6.2</v>
      </c>
      <c r="AI20" s="49">
        <v>4.8</v>
      </c>
      <c r="AJ20" s="50"/>
      <c r="AK20" s="50"/>
      <c r="AL20" s="52">
        <v>25</v>
      </c>
      <c r="AM20" s="53">
        <v>20</v>
      </c>
      <c r="AN20" s="49">
        <v>7.3</v>
      </c>
      <c r="AO20" s="49">
        <v>7.1</v>
      </c>
      <c r="AP20" s="51" t="s">
        <v>77</v>
      </c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2">
        <v>2</v>
      </c>
      <c r="BD20" s="53">
        <v>3</v>
      </c>
      <c r="BE20" s="49">
        <v>7.5</v>
      </c>
      <c r="BF20" s="49">
        <v>4.8</v>
      </c>
      <c r="BG20" s="49">
        <v>4.0999999999999996</v>
      </c>
      <c r="BH20" s="49">
        <v>6.5</v>
      </c>
      <c r="BI20" s="49">
        <v>7.8</v>
      </c>
      <c r="BJ20" s="49">
        <v>5</v>
      </c>
      <c r="BK20" s="49">
        <v>5.0999999999999996</v>
      </c>
      <c r="BL20" s="49">
        <v>5.8</v>
      </c>
      <c r="BM20" s="49">
        <v>6.5</v>
      </c>
      <c r="BN20" s="51" t="s">
        <v>77</v>
      </c>
      <c r="BO20" s="50"/>
      <c r="BP20" s="50"/>
      <c r="BQ20" s="50"/>
      <c r="BR20" s="50"/>
      <c r="BS20" s="50"/>
      <c r="BT20" s="50"/>
      <c r="BU20" s="50"/>
      <c r="BV20" s="49">
        <v>4.8</v>
      </c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2">
        <v>20</v>
      </c>
      <c r="CJ20" s="53">
        <v>39</v>
      </c>
      <c r="CK20" s="49">
        <v>5.5</v>
      </c>
      <c r="CL20" s="49">
        <v>5.9</v>
      </c>
      <c r="CM20" s="51" t="s">
        <v>77</v>
      </c>
      <c r="CN20" s="50"/>
      <c r="CO20" s="51" t="s">
        <v>77</v>
      </c>
      <c r="CP20" s="50"/>
      <c r="CQ20" s="50"/>
      <c r="CR20" s="50"/>
      <c r="CS20" s="51" t="s">
        <v>77</v>
      </c>
      <c r="CT20" s="50"/>
      <c r="CU20" s="50"/>
      <c r="CV20" s="50"/>
      <c r="CW20" s="50"/>
      <c r="CX20" s="50"/>
      <c r="CY20" s="50"/>
      <c r="CZ20" s="50"/>
      <c r="DA20" s="52">
        <v>4</v>
      </c>
      <c r="DB20" s="53">
        <v>20</v>
      </c>
      <c r="DC20" s="50"/>
      <c r="DD20" s="50"/>
      <c r="DE20" s="50"/>
      <c r="DF20" s="52">
        <v>0</v>
      </c>
      <c r="DG20" s="53">
        <v>4</v>
      </c>
      <c r="DH20" s="52">
        <v>51</v>
      </c>
      <c r="DI20" s="53">
        <v>86</v>
      </c>
      <c r="DJ20" s="54">
        <v>137</v>
      </c>
      <c r="DK20" s="55">
        <v>56</v>
      </c>
      <c r="DL20" s="55">
        <v>5.54</v>
      </c>
      <c r="DM20" s="55">
        <v>2.02</v>
      </c>
      <c r="DN20" s="47" t="s">
        <v>143</v>
      </c>
      <c r="DO20" s="13">
        <f t="shared" si="0"/>
        <v>79</v>
      </c>
    </row>
    <row r="21" spans="2:119" ht="27.75" customHeight="1">
      <c r="B21" s="46">
        <v>2221724242</v>
      </c>
      <c r="C21" s="47" t="s">
        <v>3</v>
      </c>
      <c r="D21" s="47" t="s">
        <v>305</v>
      </c>
      <c r="E21" s="47" t="s">
        <v>226</v>
      </c>
      <c r="F21" s="48">
        <v>34845</v>
      </c>
      <c r="G21" s="47" t="s">
        <v>88</v>
      </c>
      <c r="H21" s="47" t="s">
        <v>144</v>
      </c>
      <c r="I21" s="49">
        <v>7.3</v>
      </c>
      <c r="J21" s="49">
        <v>7</v>
      </c>
      <c r="K21" s="49">
        <v>5.9</v>
      </c>
      <c r="L21" s="56">
        <v>0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49">
        <v>6.4</v>
      </c>
      <c r="Y21" s="49">
        <v>7.3</v>
      </c>
      <c r="Z21" s="49">
        <v>5.9</v>
      </c>
      <c r="AA21" s="49">
        <v>7.5</v>
      </c>
      <c r="AB21" s="50"/>
      <c r="AC21" s="50"/>
      <c r="AD21" s="49">
        <v>6.5</v>
      </c>
      <c r="AE21" s="49">
        <v>6.8</v>
      </c>
      <c r="AF21" s="49">
        <v>7.8</v>
      </c>
      <c r="AG21" s="49">
        <v>6</v>
      </c>
      <c r="AH21" s="50"/>
      <c r="AI21" s="51" t="s">
        <v>77</v>
      </c>
      <c r="AJ21" s="50"/>
      <c r="AK21" s="50"/>
      <c r="AL21" s="52">
        <v>23</v>
      </c>
      <c r="AM21" s="53">
        <v>22</v>
      </c>
      <c r="AN21" s="49">
        <v>6.3</v>
      </c>
      <c r="AO21" s="49">
        <v>5.3</v>
      </c>
      <c r="AP21" s="51" t="s">
        <v>77</v>
      </c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2">
        <v>2</v>
      </c>
      <c r="BD21" s="53">
        <v>3</v>
      </c>
      <c r="BE21" s="49">
        <v>7.6</v>
      </c>
      <c r="BF21" s="49">
        <v>5.5</v>
      </c>
      <c r="BG21" s="49">
        <v>4.2</v>
      </c>
      <c r="BH21" s="49">
        <v>6.6</v>
      </c>
      <c r="BI21" s="49">
        <v>7.4</v>
      </c>
      <c r="BJ21" s="49">
        <v>6.3</v>
      </c>
      <c r="BK21" s="49">
        <v>6.4</v>
      </c>
      <c r="BL21" s="49">
        <v>6.3</v>
      </c>
      <c r="BM21" s="49">
        <v>7.2</v>
      </c>
      <c r="BN21" s="50"/>
      <c r="BO21" s="51" t="s">
        <v>77</v>
      </c>
      <c r="BP21" s="51" t="s">
        <v>77</v>
      </c>
      <c r="BQ21" s="50"/>
      <c r="BR21" s="50"/>
      <c r="BS21" s="50"/>
      <c r="BT21" s="50"/>
      <c r="BU21" s="50"/>
      <c r="BV21" s="49">
        <v>5.4</v>
      </c>
      <c r="BW21" s="49">
        <v>6</v>
      </c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1" t="s">
        <v>77</v>
      </c>
      <c r="CI21" s="52">
        <v>22</v>
      </c>
      <c r="CJ21" s="53">
        <v>37</v>
      </c>
      <c r="CK21" s="49">
        <v>5.0999999999999996</v>
      </c>
      <c r="CL21" s="49">
        <v>5.9</v>
      </c>
      <c r="CM21" s="50"/>
      <c r="CN21" s="51" t="s">
        <v>77</v>
      </c>
      <c r="CO21" s="51" t="s">
        <v>77</v>
      </c>
      <c r="CP21" s="50"/>
      <c r="CQ21" s="50"/>
      <c r="CR21" s="50"/>
      <c r="CS21" s="51" t="s">
        <v>77</v>
      </c>
      <c r="CT21" s="50"/>
      <c r="CU21" s="50"/>
      <c r="CV21" s="50"/>
      <c r="CW21" s="50"/>
      <c r="CX21" s="50"/>
      <c r="CY21" s="50"/>
      <c r="CZ21" s="50"/>
      <c r="DA21" s="52">
        <v>4</v>
      </c>
      <c r="DB21" s="53">
        <v>20</v>
      </c>
      <c r="DC21" s="50"/>
      <c r="DD21" s="50"/>
      <c r="DE21" s="50"/>
      <c r="DF21" s="52">
        <v>0</v>
      </c>
      <c r="DG21" s="53">
        <v>4</v>
      </c>
      <c r="DH21" s="52">
        <v>51</v>
      </c>
      <c r="DI21" s="53">
        <v>86</v>
      </c>
      <c r="DJ21" s="54">
        <v>137</v>
      </c>
      <c r="DK21" s="55">
        <v>53</v>
      </c>
      <c r="DL21" s="55">
        <v>6.32</v>
      </c>
      <c r="DM21" s="55">
        <v>2.36</v>
      </c>
      <c r="DN21" s="47" t="s">
        <v>143</v>
      </c>
      <c r="DO21" s="13">
        <f t="shared" si="0"/>
        <v>79</v>
      </c>
    </row>
    <row r="22" spans="2:119" ht="27.75" customHeight="1">
      <c r="B22" s="46">
        <v>2220265356</v>
      </c>
      <c r="C22" s="47" t="s">
        <v>8</v>
      </c>
      <c r="D22" s="47" t="s">
        <v>93</v>
      </c>
      <c r="E22" s="47" t="s">
        <v>121</v>
      </c>
      <c r="F22" s="48">
        <v>36011</v>
      </c>
      <c r="G22" s="47" t="s">
        <v>5</v>
      </c>
      <c r="H22" s="47" t="s">
        <v>144</v>
      </c>
      <c r="I22" s="49">
        <v>6.4</v>
      </c>
      <c r="J22" s="49">
        <v>7.5</v>
      </c>
      <c r="K22" s="49">
        <v>8.5</v>
      </c>
      <c r="L22" s="49">
        <v>8.8000000000000007</v>
      </c>
      <c r="M22" s="50"/>
      <c r="N22" s="49">
        <v>5.2</v>
      </c>
      <c r="O22" s="50"/>
      <c r="P22" s="49">
        <v>5</v>
      </c>
      <c r="Q22" s="50"/>
      <c r="R22" s="51" t="s">
        <v>77</v>
      </c>
      <c r="S22" s="50"/>
      <c r="T22" s="50"/>
      <c r="U22" s="50"/>
      <c r="V22" s="50"/>
      <c r="W22" s="50"/>
      <c r="X22" s="49">
        <v>7.3</v>
      </c>
      <c r="Y22" s="56">
        <v>0</v>
      </c>
      <c r="Z22" s="49">
        <v>5</v>
      </c>
      <c r="AA22" s="50"/>
      <c r="AB22" s="49">
        <v>7.7</v>
      </c>
      <c r="AC22" s="50"/>
      <c r="AD22" s="51" t="s">
        <v>77</v>
      </c>
      <c r="AE22" s="50"/>
      <c r="AF22" s="49">
        <v>9.5</v>
      </c>
      <c r="AG22" s="49">
        <v>9.3000000000000007</v>
      </c>
      <c r="AH22" s="50"/>
      <c r="AI22" s="51" t="s">
        <v>77</v>
      </c>
      <c r="AJ22" s="50"/>
      <c r="AK22" s="56">
        <v>0</v>
      </c>
      <c r="AL22" s="52">
        <v>22</v>
      </c>
      <c r="AM22" s="53">
        <v>23</v>
      </c>
      <c r="AN22" s="49">
        <v>6</v>
      </c>
      <c r="AO22" s="49">
        <v>6.8</v>
      </c>
      <c r="AP22" s="51" t="s">
        <v>77</v>
      </c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2">
        <v>2</v>
      </c>
      <c r="BD22" s="53">
        <v>3</v>
      </c>
      <c r="BE22" s="49">
        <v>7.1</v>
      </c>
      <c r="BF22" s="49">
        <v>6.3</v>
      </c>
      <c r="BG22" s="56">
        <v>0</v>
      </c>
      <c r="BH22" s="49">
        <v>5</v>
      </c>
      <c r="BI22" s="56">
        <v>0</v>
      </c>
      <c r="BJ22" s="49">
        <v>7</v>
      </c>
      <c r="BK22" s="50"/>
      <c r="BL22" s="49">
        <v>6.9</v>
      </c>
      <c r="BM22" s="50"/>
      <c r="BN22" s="50"/>
      <c r="BO22" s="50"/>
      <c r="BP22" s="50"/>
      <c r="BQ22" s="50"/>
      <c r="BR22" s="50"/>
      <c r="BS22" s="50"/>
      <c r="BT22" s="50"/>
      <c r="BU22" s="50"/>
      <c r="BV22" s="49">
        <v>5.4</v>
      </c>
      <c r="BW22" s="49">
        <v>8.8000000000000007</v>
      </c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2">
        <v>14</v>
      </c>
      <c r="CJ22" s="53">
        <v>45</v>
      </c>
      <c r="CK22" s="49">
        <v>4.8</v>
      </c>
      <c r="CL22" s="49">
        <v>7.2</v>
      </c>
      <c r="CM22" s="50"/>
      <c r="CN22" s="51" t="s">
        <v>77</v>
      </c>
      <c r="CO22" s="50"/>
      <c r="CP22" s="51" t="s">
        <v>77</v>
      </c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2">
        <v>4</v>
      </c>
      <c r="DB22" s="53">
        <v>20</v>
      </c>
      <c r="DC22" s="50"/>
      <c r="DD22" s="50"/>
      <c r="DE22" s="50"/>
      <c r="DF22" s="52">
        <v>0</v>
      </c>
      <c r="DG22" s="53">
        <v>4</v>
      </c>
      <c r="DH22" s="52">
        <v>42</v>
      </c>
      <c r="DI22" s="53">
        <v>95</v>
      </c>
      <c r="DJ22" s="54">
        <v>137</v>
      </c>
      <c r="DK22" s="55">
        <v>51</v>
      </c>
      <c r="DL22" s="55">
        <v>5.65</v>
      </c>
      <c r="DM22" s="55">
        <v>2.21</v>
      </c>
      <c r="DN22" s="47" t="s">
        <v>306</v>
      </c>
      <c r="DO22" s="13">
        <f t="shared" si="0"/>
        <v>88</v>
      </c>
    </row>
    <row r="23" spans="2:119" ht="27.75" customHeight="1">
      <c r="B23" s="46">
        <v>2220323975</v>
      </c>
      <c r="C23" s="47" t="s">
        <v>1</v>
      </c>
      <c r="D23" s="47" t="s">
        <v>93</v>
      </c>
      <c r="E23" s="47" t="s">
        <v>121</v>
      </c>
      <c r="F23" s="48">
        <v>35977</v>
      </c>
      <c r="G23" s="47" t="s">
        <v>5</v>
      </c>
      <c r="H23" s="47" t="s">
        <v>144</v>
      </c>
      <c r="I23" s="49">
        <v>8.4</v>
      </c>
      <c r="J23" s="49">
        <v>8</v>
      </c>
      <c r="K23" s="49">
        <v>8.1999999999999993</v>
      </c>
      <c r="L23" s="49">
        <v>7.9</v>
      </c>
      <c r="M23" s="50"/>
      <c r="N23" s="49">
        <v>7.4</v>
      </c>
      <c r="O23" s="50"/>
      <c r="P23" s="49">
        <v>4.0999999999999996</v>
      </c>
      <c r="Q23" s="50"/>
      <c r="R23" s="51" t="s">
        <v>77</v>
      </c>
      <c r="S23" s="50"/>
      <c r="T23" s="50"/>
      <c r="U23" s="50"/>
      <c r="V23" s="50"/>
      <c r="W23" s="50"/>
      <c r="X23" s="49">
        <v>6.4</v>
      </c>
      <c r="Y23" s="49">
        <v>6.4</v>
      </c>
      <c r="Z23" s="49">
        <v>7.1</v>
      </c>
      <c r="AA23" s="51" t="s">
        <v>77</v>
      </c>
      <c r="AB23" s="50"/>
      <c r="AC23" s="50"/>
      <c r="AD23" s="50"/>
      <c r="AE23" s="50"/>
      <c r="AF23" s="49">
        <v>9.3000000000000007</v>
      </c>
      <c r="AG23" s="49">
        <v>8.4</v>
      </c>
      <c r="AH23" s="50"/>
      <c r="AI23" s="51" t="s">
        <v>77</v>
      </c>
      <c r="AJ23" s="50"/>
      <c r="AK23" s="49">
        <v>8.1</v>
      </c>
      <c r="AL23" s="52">
        <v>25</v>
      </c>
      <c r="AM23" s="53">
        <v>20</v>
      </c>
      <c r="AN23" s="49">
        <v>6.1</v>
      </c>
      <c r="AO23" s="49">
        <v>5.4</v>
      </c>
      <c r="AP23" s="50"/>
      <c r="AQ23" s="50"/>
      <c r="AR23" s="50"/>
      <c r="AS23" s="50"/>
      <c r="AT23" s="51" t="s">
        <v>77</v>
      </c>
      <c r="AU23" s="50"/>
      <c r="AV23" s="50"/>
      <c r="AW23" s="50"/>
      <c r="AX23" s="50"/>
      <c r="AY23" s="50"/>
      <c r="AZ23" s="50"/>
      <c r="BA23" s="50"/>
      <c r="BB23" s="50"/>
      <c r="BC23" s="52">
        <v>2</v>
      </c>
      <c r="BD23" s="53">
        <v>3</v>
      </c>
      <c r="BE23" s="49">
        <v>7.7</v>
      </c>
      <c r="BF23" s="49">
        <v>6.4</v>
      </c>
      <c r="BG23" s="49">
        <v>4</v>
      </c>
      <c r="BH23" s="49">
        <v>5.4</v>
      </c>
      <c r="BI23" s="49">
        <v>7</v>
      </c>
      <c r="BJ23" s="49">
        <v>7.3</v>
      </c>
      <c r="BK23" s="49">
        <v>5.7</v>
      </c>
      <c r="BL23" s="49">
        <v>5.5</v>
      </c>
      <c r="BM23" s="49">
        <v>8.1999999999999993</v>
      </c>
      <c r="BN23" s="51" t="s">
        <v>77</v>
      </c>
      <c r="BO23" s="51" t="s">
        <v>77</v>
      </c>
      <c r="BP23" s="51" t="s">
        <v>77</v>
      </c>
      <c r="BQ23" s="51" t="s">
        <v>77</v>
      </c>
      <c r="BR23" s="50"/>
      <c r="BS23" s="50"/>
      <c r="BT23" s="50"/>
      <c r="BU23" s="50"/>
      <c r="BV23" s="49">
        <v>6.7</v>
      </c>
      <c r="BW23" s="49">
        <v>6.4</v>
      </c>
      <c r="BX23" s="50"/>
      <c r="BY23" s="50"/>
      <c r="BZ23" s="50"/>
      <c r="CA23" s="50"/>
      <c r="CB23" s="51" t="s">
        <v>77</v>
      </c>
      <c r="CC23" s="50"/>
      <c r="CD23" s="50"/>
      <c r="CE23" s="50"/>
      <c r="CF23" s="50"/>
      <c r="CG23" s="50"/>
      <c r="CH23" s="51" t="s">
        <v>77</v>
      </c>
      <c r="CI23" s="52">
        <v>22</v>
      </c>
      <c r="CJ23" s="53">
        <v>37</v>
      </c>
      <c r="CK23" s="49">
        <v>4.5999999999999996</v>
      </c>
      <c r="CL23" s="49">
        <v>6.9</v>
      </c>
      <c r="CM23" s="51" t="s">
        <v>77</v>
      </c>
      <c r="CN23" s="50"/>
      <c r="CO23" s="51" t="s">
        <v>77</v>
      </c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2">
        <v>4</v>
      </c>
      <c r="DB23" s="53">
        <v>20</v>
      </c>
      <c r="DC23" s="50"/>
      <c r="DD23" s="50"/>
      <c r="DE23" s="50"/>
      <c r="DF23" s="52">
        <v>0</v>
      </c>
      <c r="DG23" s="53">
        <v>4</v>
      </c>
      <c r="DH23" s="52">
        <v>53</v>
      </c>
      <c r="DI23" s="53">
        <v>84</v>
      </c>
      <c r="DJ23" s="54">
        <v>137</v>
      </c>
      <c r="DK23" s="55">
        <v>53</v>
      </c>
      <c r="DL23" s="55">
        <v>6.77</v>
      </c>
      <c r="DM23" s="55">
        <v>2.69</v>
      </c>
      <c r="DN23" s="47" t="s">
        <v>143</v>
      </c>
      <c r="DO23" s="13">
        <f t="shared" si="0"/>
        <v>77</v>
      </c>
    </row>
    <row r="24" spans="2:119" ht="27.75" customHeight="1">
      <c r="B24" s="46">
        <v>2220326369</v>
      </c>
      <c r="C24" s="47" t="s">
        <v>3</v>
      </c>
      <c r="D24" s="47" t="s">
        <v>10</v>
      </c>
      <c r="E24" s="47" t="s">
        <v>121</v>
      </c>
      <c r="F24" s="48">
        <v>36142</v>
      </c>
      <c r="G24" s="47" t="s">
        <v>5</v>
      </c>
      <c r="H24" s="47" t="s">
        <v>144</v>
      </c>
      <c r="I24" s="49">
        <v>6.2</v>
      </c>
      <c r="J24" s="49">
        <v>8.6999999999999993</v>
      </c>
      <c r="K24" s="49">
        <v>8.1999999999999993</v>
      </c>
      <c r="L24" s="49">
        <v>5.8</v>
      </c>
      <c r="M24" s="50"/>
      <c r="N24" s="56"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49">
        <v>7.2</v>
      </c>
      <c r="Y24" s="49">
        <v>6</v>
      </c>
      <c r="Z24" s="49">
        <v>5.3</v>
      </c>
      <c r="AA24" s="50"/>
      <c r="AB24" s="51" t="s">
        <v>77</v>
      </c>
      <c r="AC24" s="50"/>
      <c r="AD24" s="51" t="s">
        <v>77</v>
      </c>
      <c r="AE24" s="51" t="s">
        <v>77</v>
      </c>
      <c r="AF24" s="49">
        <v>9.5</v>
      </c>
      <c r="AG24" s="49">
        <v>9.8000000000000007</v>
      </c>
      <c r="AH24" s="51" t="s">
        <v>77</v>
      </c>
      <c r="AI24" s="49">
        <v>4.5</v>
      </c>
      <c r="AJ24" s="51" t="s">
        <v>77</v>
      </c>
      <c r="AK24" s="49">
        <v>4</v>
      </c>
      <c r="AL24" s="52">
        <v>23</v>
      </c>
      <c r="AM24" s="53">
        <v>22</v>
      </c>
      <c r="AN24" s="49">
        <v>7.5</v>
      </c>
      <c r="AO24" s="49">
        <v>8.6999999999999993</v>
      </c>
      <c r="AP24" s="50"/>
      <c r="AQ24" s="50"/>
      <c r="AR24" s="51" t="s">
        <v>77</v>
      </c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2">
        <v>2</v>
      </c>
      <c r="BD24" s="53">
        <v>3</v>
      </c>
      <c r="BE24" s="49">
        <v>7.5</v>
      </c>
      <c r="BF24" s="49">
        <v>7.5</v>
      </c>
      <c r="BG24" s="49">
        <v>4.4000000000000004</v>
      </c>
      <c r="BH24" s="49">
        <v>8.6</v>
      </c>
      <c r="BI24" s="49">
        <v>6.7</v>
      </c>
      <c r="BJ24" s="49">
        <v>7.6</v>
      </c>
      <c r="BK24" s="49">
        <v>5.5</v>
      </c>
      <c r="BL24" s="56">
        <v>0</v>
      </c>
      <c r="BM24" s="49">
        <v>7</v>
      </c>
      <c r="BN24" s="50"/>
      <c r="BO24" s="50"/>
      <c r="BP24" s="50"/>
      <c r="BQ24" s="49">
        <v>6.9</v>
      </c>
      <c r="BR24" s="50"/>
      <c r="BS24" s="50"/>
      <c r="BT24" s="50"/>
      <c r="BU24" s="50"/>
      <c r="BV24" s="49">
        <v>7.3</v>
      </c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49">
        <v>8</v>
      </c>
      <c r="CI24" s="52">
        <v>21</v>
      </c>
      <c r="CJ24" s="53">
        <v>38</v>
      </c>
      <c r="CK24" s="49">
        <v>6.6</v>
      </c>
      <c r="CL24" s="49">
        <v>6</v>
      </c>
      <c r="CM24" s="50"/>
      <c r="CN24" s="50"/>
      <c r="CO24" s="50"/>
      <c r="CP24" s="50"/>
      <c r="CQ24" s="50"/>
      <c r="CR24" s="50"/>
      <c r="CS24" s="51" t="s">
        <v>77</v>
      </c>
      <c r="CT24" s="50"/>
      <c r="CU24" s="50"/>
      <c r="CV24" s="50"/>
      <c r="CW24" s="50"/>
      <c r="CX24" s="50"/>
      <c r="CY24" s="50"/>
      <c r="CZ24" s="50"/>
      <c r="DA24" s="52">
        <v>4</v>
      </c>
      <c r="DB24" s="53">
        <v>20</v>
      </c>
      <c r="DC24" s="50"/>
      <c r="DD24" s="50"/>
      <c r="DE24" s="50"/>
      <c r="DF24" s="52">
        <v>0</v>
      </c>
      <c r="DG24" s="53">
        <v>4</v>
      </c>
      <c r="DH24" s="52">
        <v>50</v>
      </c>
      <c r="DI24" s="53">
        <v>87</v>
      </c>
      <c r="DJ24" s="54">
        <v>137</v>
      </c>
      <c r="DK24" s="55">
        <v>54</v>
      </c>
      <c r="DL24" s="55">
        <v>6.32</v>
      </c>
      <c r="DM24" s="55">
        <v>2.4700000000000002</v>
      </c>
      <c r="DN24" s="47" t="s">
        <v>143</v>
      </c>
      <c r="DO24" s="13">
        <f t="shared" si="0"/>
        <v>80</v>
      </c>
    </row>
    <row r="25" spans="2:119" ht="27.75" customHeight="1">
      <c r="B25" s="46">
        <v>2220329176</v>
      </c>
      <c r="C25" s="47" t="s">
        <v>3</v>
      </c>
      <c r="D25" s="47" t="s">
        <v>116</v>
      </c>
      <c r="E25" s="47" t="s">
        <v>121</v>
      </c>
      <c r="F25" s="48">
        <v>36137</v>
      </c>
      <c r="G25" s="47" t="s">
        <v>5</v>
      </c>
      <c r="H25" s="47" t="s">
        <v>144</v>
      </c>
      <c r="I25" s="49">
        <v>7.2</v>
      </c>
      <c r="J25" s="49">
        <v>7.6</v>
      </c>
      <c r="K25" s="49">
        <v>7.4</v>
      </c>
      <c r="L25" s="49">
        <v>9.1</v>
      </c>
      <c r="M25" s="50"/>
      <c r="N25" s="49">
        <v>8</v>
      </c>
      <c r="O25" s="50"/>
      <c r="P25" s="49">
        <v>7.4</v>
      </c>
      <c r="Q25" s="50"/>
      <c r="R25" s="51" t="s">
        <v>77</v>
      </c>
      <c r="S25" s="50"/>
      <c r="T25" s="50"/>
      <c r="U25" s="50"/>
      <c r="V25" s="50"/>
      <c r="W25" s="50"/>
      <c r="X25" s="49">
        <v>6</v>
      </c>
      <c r="Y25" s="49">
        <v>7.2</v>
      </c>
      <c r="Z25" s="49">
        <v>6.2</v>
      </c>
      <c r="AA25" s="50"/>
      <c r="AB25" s="51" t="s">
        <v>77</v>
      </c>
      <c r="AC25" s="50"/>
      <c r="AD25" s="51" t="s">
        <v>77</v>
      </c>
      <c r="AE25" s="50"/>
      <c r="AF25" s="49">
        <v>8</v>
      </c>
      <c r="AG25" s="49">
        <v>8.6</v>
      </c>
      <c r="AH25" s="50"/>
      <c r="AI25" s="49">
        <v>6.8</v>
      </c>
      <c r="AJ25" s="51" t="s">
        <v>77</v>
      </c>
      <c r="AK25" s="51" t="s">
        <v>77</v>
      </c>
      <c r="AL25" s="52">
        <v>25</v>
      </c>
      <c r="AM25" s="53">
        <v>20</v>
      </c>
      <c r="AN25" s="49">
        <v>7.3</v>
      </c>
      <c r="AO25" s="49">
        <v>6.2</v>
      </c>
      <c r="AP25" s="50"/>
      <c r="AQ25" s="50"/>
      <c r="AR25" s="50"/>
      <c r="AS25" s="50"/>
      <c r="AT25" s="51" t="s">
        <v>77</v>
      </c>
      <c r="AU25" s="50"/>
      <c r="AV25" s="50"/>
      <c r="AW25" s="50"/>
      <c r="AX25" s="50"/>
      <c r="AY25" s="50"/>
      <c r="AZ25" s="50"/>
      <c r="BA25" s="50"/>
      <c r="BB25" s="50"/>
      <c r="BC25" s="52">
        <v>2</v>
      </c>
      <c r="BD25" s="53">
        <v>3</v>
      </c>
      <c r="BE25" s="49">
        <v>8</v>
      </c>
      <c r="BF25" s="49">
        <v>6.6</v>
      </c>
      <c r="BG25" s="49">
        <v>5.3</v>
      </c>
      <c r="BH25" s="49">
        <v>7.3</v>
      </c>
      <c r="BI25" s="49">
        <v>7.9</v>
      </c>
      <c r="BJ25" s="49">
        <v>5.8</v>
      </c>
      <c r="BK25" s="49">
        <v>4.7</v>
      </c>
      <c r="BL25" s="49">
        <v>6.6</v>
      </c>
      <c r="BM25" s="49">
        <v>6.5</v>
      </c>
      <c r="BN25" s="50"/>
      <c r="BO25" s="50"/>
      <c r="BP25" s="49">
        <v>5.2</v>
      </c>
      <c r="BQ25" s="56">
        <v>0</v>
      </c>
      <c r="BR25" s="50"/>
      <c r="BS25" s="50"/>
      <c r="BT25" s="50"/>
      <c r="BU25" s="50"/>
      <c r="BV25" s="49">
        <v>6.1</v>
      </c>
      <c r="BW25" s="49">
        <v>7.2</v>
      </c>
      <c r="BX25" s="50"/>
      <c r="BY25" s="50"/>
      <c r="BZ25" s="50"/>
      <c r="CA25" s="50"/>
      <c r="CB25" s="50"/>
      <c r="CC25" s="50"/>
      <c r="CD25" s="50"/>
      <c r="CE25" s="50"/>
      <c r="CF25" s="50"/>
      <c r="CG25" s="51" t="s">
        <v>77</v>
      </c>
      <c r="CH25" s="51" t="s">
        <v>77</v>
      </c>
      <c r="CI25" s="52">
        <v>24</v>
      </c>
      <c r="CJ25" s="53">
        <v>35</v>
      </c>
      <c r="CK25" s="56">
        <v>0</v>
      </c>
      <c r="CL25" s="49">
        <v>5.9</v>
      </c>
      <c r="CM25" s="50"/>
      <c r="CN25" s="50"/>
      <c r="CO25" s="51" t="s">
        <v>77</v>
      </c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2">
        <v>2</v>
      </c>
      <c r="DB25" s="53">
        <v>22</v>
      </c>
      <c r="DC25" s="50"/>
      <c r="DD25" s="50"/>
      <c r="DE25" s="50"/>
      <c r="DF25" s="52">
        <v>0</v>
      </c>
      <c r="DG25" s="53">
        <v>4</v>
      </c>
      <c r="DH25" s="52">
        <v>53</v>
      </c>
      <c r="DI25" s="53">
        <v>84</v>
      </c>
      <c r="DJ25" s="54">
        <v>137</v>
      </c>
      <c r="DK25" s="55">
        <v>57</v>
      </c>
      <c r="DL25" s="55">
        <v>6.58</v>
      </c>
      <c r="DM25" s="55">
        <v>2.5499999999999998</v>
      </c>
      <c r="DN25" s="47" t="s">
        <v>143</v>
      </c>
      <c r="DO25" s="13">
        <f t="shared" si="0"/>
        <v>77</v>
      </c>
    </row>
    <row r="26" spans="2:119" ht="27.75" customHeight="1">
      <c r="B26" s="46">
        <v>2221326371</v>
      </c>
      <c r="C26" s="47" t="s">
        <v>3</v>
      </c>
      <c r="D26" s="47" t="s">
        <v>224</v>
      </c>
      <c r="E26" s="47" t="s">
        <v>307</v>
      </c>
      <c r="F26" s="48">
        <v>35860</v>
      </c>
      <c r="G26" s="47" t="s">
        <v>88</v>
      </c>
      <c r="H26" s="47" t="s">
        <v>144</v>
      </c>
      <c r="I26" s="49">
        <v>6.9</v>
      </c>
      <c r="J26" s="49">
        <v>7.8</v>
      </c>
      <c r="K26" s="56">
        <v>0</v>
      </c>
      <c r="L26" s="49">
        <v>5.0999999999999996</v>
      </c>
      <c r="M26" s="50"/>
      <c r="N26" s="56">
        <v>0</v>
      </c>
      <c r="O26" s="50"/>
      <c r="P26" s="50"/>
      <c r="Q26" s="50"/>
      <c r="R26" s="50"/>
      <c r="S26" s="50"/>
      <c r="T26" s="50"/>
      <c r="U26" s="50"/>
      <c r="V26" s="50"/>
      <c r="W26" s="50"/>
      <c r="X26" s="49">
        <v>5.6</v>
      </c>
      <c r="Y26" s="50"/>
      <c r="Z26" s="56">
        <v>0</v>
      </c>
      <c r="AA26" s="50"/>
      <c r="AB26" s="50"/>
      <c r="AC26" s="50"/>
      <c r="AD26" s="50"/>
      <c r="AE26" s="50"/>
      <c r="AF26" s="49">
        <v>8.5</v>
      </c>
      <c r="AG26" s="49">
        <v>8.8000000000000007</v>
      </c>
      <c r="AH26" s="50"/>
      <c r="AI26" s="56">
        <v>0</v>
      </c>
      <c r="AJ26" s="50"/>
      <c r="AK26" s="50"/>
      <c r="AL26" s="52">
        <v>11</v>
      </c>
      <c r="AM26" s="53">
        <v>34</v>
      </c>
      <c r="AN26" s="49">
        <v>8.4</v>
      </c>
      <c r="AO26" s="56">
        <v>0</v>
      </c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2">
        <v>1</v>
      </c>
      <c r="BD26" s="53">
        <v>4</v>
      </c>
      <c r="BE26" s="49">
        <v>7.4</v>
      </c>
      <c r="BF26" s="49">
        <v>5.6</v>
      </c>
      <c r="BG26" s="49">
        <v>6</v>
      </c>
      <c r="BH26" s="49">
        <v>6.5</v>
      </c>
      <c r="BI26" s="49">
        <v>6.7</v>
      </c>
      <c r="BJ26" s="50"/>
      <c r="BK26" s="50"/>
      <c r="BL26" s="56">
        <v>0</v>
      </c>
      <c r="BM26" s="56">
        <v>0</v>
      </c>
      <c r="BN26" s="50"/>
      <c r="BO26" s="50"/>
      <c r="BP26" s="50"/>
      <c r="BQ26" s="50"/>
      <c r="BR26" s="50"/>
      <c r="BS26" s="50"/>
      <c r="BT26" s="50"/>
      <c r="BU26" s="50"/>
      <c r="BV26" s="49">
        <v>6.1</v>
      </c>
      <c r="BW26" s="56">
        <v>0</v>
      </c>
      <c r="BX26" s="50"/>
      <c r="BY26" s="50"/>
      <c r="BZ26" s="50"/>
      <c r="CA26" s="56">
        <v>0</v>
      </c>
      <c r="CB26" s="50"/>
      <c r="CC26" s="50"/>
      <c r="CD26" s="50"/>
      <c r="CE26" s="50"/>
      <c r="CF26" s="50"/>
      <c r="CG26" s="50"/>
      <c r="CH26" s="50"/>
      <c r="CI26" s="52">
        <v>12</v>
      </c>
      <c r="CJ26" s="53">
        <v>47</v>
      </c>
      <c r="CK26" s="56">
        <v>0</v>
      </c>
      <c r="CL26" s="49">
        <v>6.5</v>
      </c>
      <c r="CM26" s="50"/>
      <c r="CN26" s="50"/>
      <c r="CO26" s="56">
        <v>0</v>
      </c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2">
        <v>2</v>
      </c>
      <c r="DB26" s="53">
        <v>22</v>
      </c>
      <c r="DC26" s="50"/>
      <c r="DD26" s="50"/>
      <c r="DE26" s="50"/>
      <c r="DF26" s="52">
        <v>0</v>
      </c>
      <c r="DG26" s="53">
        <v>4</v>
      </c>
      <c r="DH26" s="52">
        <v>26</v>
      </c>
      <c r="DI26" s="53">
        <v>111</v>
      </c>
      <c r="DJ26" s="54">
        <v>137</v>
      </c>
      <c r="DK26" s="55">
        <v>49</v>
      </c>
      <c r="DL26" s="55">
        <v>3.4</v>
      </c>
      <c r="DM26" s="55">
        <v>1.34</v>
      </c>
      <c r="DN26" s="47" t="s">
        <v>143</v>
      </c>
      <c r="DO26" s="13">
        <f t="shared" si="0"/>
        <v>103</v>
      </c>
    </row>
    <row r="27" spans="2:119" ht="27.75" customHeight="1">
      <c r="B27" s="46">
        <v>2220319166</v>
      </c>
      <c r="C27" s="47" t="s">
        <v>124</v>
      </c>
      <c r="D27" s="47" t="s">
        <v>109</v>
      </c>
      <c r="E27" s="47" t="s">
        <v>108</v>
      </c>
      <c r="F27" s="48">
        <v>36101</v>
      </c>
      <c r="G27" s="47" t="s">
        <v>5</v>
      </c>
      <c r="H27" s="47" t="s">
        <v>144</v>
      </c>
      <c r="I27" s="49">
        <v>7.4</v>
      </c>
      <c r="J27" s="49">
        <v>8</v>
      </c>
      <c r="K27" s="49">
        <v>7.8</v>
      </c>
      <c r="L27" s="49">
        <v>8.3000000000000007</v>
      </c>
      <c r="M27" s="50"/>
      <c r="N27" s="49">
        <v>7.7</v>
      </c>
      <c r="O27" s="50"/>
      <c r="P27" s="49">
        <v>9.4</v>
      </c>
      <c r="Q27" s="50"/>
      <c r="R27" s="51" t="s">
        <v>77</v>
      </c>
      <c r="S27" s="50"/>
      <c r="T27" s="50"/>
      <c r="U27" s="50"/>
      <c r="V27" s="50"/>
      <c r="W27" s="50"/>
      <c r="X27" s="49">
        <v>6.8</v>
      </c>
      <c r="Y27" s="49">
        <v>6.9</v>
      </c>
      <c r="Z27" s="49">
        <v>5.9</v>
      </c>
      <c r="AA27" s="50"/>
      <c r="AB27" s="51" t="s">
        <v>77</v>
      </c>
      <c r="AC27" s="50"/>
      <c r="AD27" s="51" t="s">
        <v>77</v>
      </c>
      <c r="AE27" s="50"/>
      <c r="AF27" s="49">
        <v>8.5</v>
      </c>
      <c r="AG27" s="49">
        <v>9.1999999999999993</v>
      </c>
      <c r="AH27" s="50"/>
      <c r="AI27" s="49">
        <v>7.1</v>
      </c>
      <c r="AJ27" s="51" t="s">
        <v>77</v>
      </c>
      <c r="AK27" s="51" t="s">
        <v>77</v>
      </c>
      <c r="AL27" s="52">
        <v>25</v>
      </c>
      <c r="AM27" s="53">
        <v>20</v>
      </c>
      <c r="AN27" s="49">
        <v>8.1</v>
      </c>
      <c r="AO27" s="49">
        <v>8.9</v>
      </c>
      <c r="AP27" s="50"/>
      <c r="AQ27" s="50"/>
      <c r="AR27" s="50"/>
      <c r="AS27" s="50"/>
      <c r="AT27" s="51" t="s">
        <v>77</v>
      </c>
      <c r="AU27" s="50"/>
      <c r="AV27" s="50"/>
      <c r="AW27" s="50"/>
      <c r="AX27" s="50"/>
      <c r="AY27" s="50"/>
      <c r="AZ27" s="50"/>
      <c r="BA27" s="50"/>
      <c r="BB27" s="50"/>
      <c r="BC27" s="52">
        <v>2</v>
      </c>
      <c r="BD27" s="53">
        <v>3</v>
      </c>
      <c r="BE27" s="49">
        <v>8.1999999999999993</v>
      </c>
      <c r="BF27" s="49">
        <v>6.1</v>
      </c>
      <c r="BG27" s="49">
        <v>5.8</v>
      </c>
      <c r="BH27" s="49">
        <v>5.7</v>
      </c>
      <c r="BI27" s="49">
        <v>8</v>
      </c>
      <c r="BJ27" s="49">
        <v>5.9</v>
      </c>
      <c r="BK27" s="49">
        <v>5.7</v>
      </c>
      <c r="BL27" s="49">
        <v>7.1</v>
      </c>
      <c r="BM27" s="49">
        <v>7.8</v>
      </c>
      <c r="BN27" s="50"/>
      <c r="BO27" s="50"/>
      <c r="BP27" s="49">
        <v>5.8</v>
      </c>
      <c r="BQ27" s="50"/>
      <c r="BR27" s="50"/>
      <c r="BS27" s="50"/>
      <c r="BT27" s="50"/>
      <c r="BU27" s="50"/>
      <c r="BV27" s="49">
        <v>6.1</v>
      </c>
      <c r="BW27" s="49">
        <v>6.6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1" t="s">
        <v>77</v>
      </c>
      <c r="CH27" s="51" t="s">
        <v>77</v>
      </c>
      <c r="CI27" s="52">
        <v>24</v>
      </c>
      <c r="CJ27" s="53">
        <v>35</v>
      </c>
      <c r="CK27" s="49">
        <v>5.6</v>
      </c>
      <c r="CL27" s="49">
        <v>7.7</v>
      </c>
      <c r="CM27" s="50"/>
      <c r="CN27" s="50"/>
      <c r="CO27" s="51" t="s">
        <v>77</v>
      </c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2">
        <v>4</v>
      </c>
      <c r="DB27" s="53">
        <v>20</v>
      </c>
      <c r="DC27" s="50"/>
      <c r="DD27" s="50"/>
      <c r="DE27" s="50"/>
      <c r="DF27" s="52">
        <v>0</v>
      </c>
      <c r="DG27" s="53">
        <v>4</v>
      </c>
      <c r="DH27" s="52">
        <v>55</v>
      </c>
      <c r="DI27" s="53">
        <v>82</v>
      </c>
      <c r="DJ27" s="54">
        <v>137</v>
      </c>
      <c r="DK27" s="55">
        <v>55</v>
      </c>
      <c r="DL27" s="55">
        <v>7.02</v>
      </c>
      <c r="DM27" s="55">
        <v>2.84</v>
      </c>
      <c r="DN27" s="47" t="s">
        <v>143</v>
      </c>
      <c r="DO27" s="13">
        <f t="shared" si="0"/>
        <v>75</v>
      </c>
    </row>
    <row r="28" spans="2:119" ht="27.75" customHeight="1">
      <c r="B28" s="46">
        <v>2220323973</v>
      </c>
      <c r="C28" s="47" t="s">
        <v>308</v>
      </c>
      <c r="D28" s="47" t="s">
        <v>109</v>
      </c>
      <c r="E28" s="47" t="s">
        <v>108</v>
      </c>
      <c r="F28" s="48">
        <v>36129</v>
      </c>
      <c r="G28" s="47" t="s">
        <v>5</v>
      </c>
      <c r="H28" s="47" t="s">
        <v>144</v>
      </c>
      <c r="I28" s="49">
        <v>8.4</v>
      </c>
      <c r="J28" s="49">
        <v>8.5</v>
      </c>
      <c r="K28" s="49">
        <v>8</v>
      </c>
      <c r="L28" s="49">
        <v>8.9</v>
      </c>
      <c r="M28" s="50"/>
      <c r="N28" s="49">
        <v>8.6999999999999993</v>
      </c>
      <c r="O28" s="50"/>
      <c r="P28" s="49">
        <v>8</v>
      </c>
      <c r="Q28" s="50"/>
      <c r="R28" s="51" t="s">
        <v>77</v>
      </c>
      <c r="S28" s="50"/>
      <c r="T28" s="50"/>
      <c r="U28" s="50"/>
      <c r="V28" s="50"/>
      <c r="W28" s="50"/>
      <c r="X28" s="49">
        <v>6.3</v>
      </c>
      <c r="Y28" s="49">
        <v>6.7</v>
      </c>
      <c r="Z28" s="49">
        <v>8.1999999999999993</v>
      </c>
      <c r="AA28" s="50"/>
      <c r="AB28" s="49">
        <v>6.9</v>
      </c>
      <c r="AC28" s="50"/>
      <c r="AD28" s="51" t="s">
        <v>77</v>
      </c>
      <c r="AE28" s="50"/>
      <c r="AF28" s="49">
        <v>9.4</v>
      </c>
      <c r="AG28" s="49">
        <v>7.4</v>
      </c>
      <c r="AH28" s="50"/>
      <c r="AI28" s="51" t="s">
        <v>77</v>
      </c>
      <c r="AJ28" s="51" t="s">
        <v>77</v>
      </c>
      <c r="AK28" s="50"/>
      <c r="AL28" s="52">
        <v>25</v>
      </c>
      <c r="AM28" s="53">
        <v>20</v>
      </c>
      <c r="AN28" s="49">
        <v>5.8</v>
      </c>
      <c r="AO28" s="49">
        <v>6.5</v>
      </c>
      <c r="AP28" s="51" t="s">
        <v>77</v>
      </c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2">
        <v>2</v>
      </c>
      <c r="BD28" s="53">
        <v>3</v>
      </c>
      <c r="BE28" s="49">
        <v>8.4</v>
      </c>
      <c r="BF28" s="49">
        <v>7.4</v>
      </c>
      <c r="BG28" s="49">
        <v>8.5</v>
      </c>
      <c r="BH28" s="49">
        <v>7.4</v>
      </c>
      <c r="BI28" s="49">
        <v>8.1999999999999993</v>
      </c>
      <c r="BJ28" s="49">
        <v>8.3000000000000007</v>
      </c>
      <c r="BK28" s="49">
        <v>7.7</v>
      </c>
      <c r="BL28" s="49">
        <v>7.6</v>
      </c>
      <c r="BM28" s="49">
        <v>8.6</v>
      </c>
      <c r="BN28" s="51" t="s">
        <v>77</v>
      </c>
      <c r="BO28" s="51" t="s">
        <v>77</v>
      </c>
      <c r="BP28" s="50"/>
      <c r="BQ28" s="49">
        <v>7.5</v>
      </c>
      <c r="BR28" s="50"/>
      <c r="BS28" s="50"/>
      <c r="BT28" s="50"/>
      <c r="BU28" s="50"/>
      <c r="BV28" s="49">
        <v>8.5</v>
      </c>
      <c r="BW28" s="49">
        <v>6.5</v>
      </c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1" t="s">
        <v>77</v>
      </c>
      <c r="CI28" s="52">
        <v>24</v>
      </c>
      <c r="CJ28" s="53">
        <v>35</v>
      </c>
      <c r="CK28" s="49">
        <v>6.4</v>
      </c>
      <c r="CL28" s="49">
        <v>7.9</v>
      </c>
      <c r="CM28" s="50"/>
      <c r="CN28" s="50"/>
      <c r="CO28" s="50"/>
      <c r="CP28" s="50"/>
      <c r="CQ28" s="50"/>
      <c r="CR28" s="50"/>
      <c r="CS28" s="51" t="s">
        <v>77</v>
      </c>
      <c r="CT28" s="50"/>
      <c r="CU28" s="50"/>
      <c r="CV28" s="50"/>
      <c r="CW28" s="50"/>
      <c r="CX28" s="50"/>
      <c r="CY28" s="50"/>
      <c r="CZ28" s="50"/>
      <c r="DA28" s="52">
        <v>4</v>
      </c>
      <c r="DB28" s="53">
        <v>20</v>
      </c>
      <c r="DC28" s="50"/>
      <c r="DD28" s="50"/>
      <c r="DE28" s="50"/>
      <c r="DF28" s="52">
        <v>0</v>
      </c>
      <c r="DG28" s="53">
        <v>4</v>
      </c>
      <c r="DH28" s="52">
        <v>55</v>
      </c>
      <c r="DI28" s="53">
        <v>82</v>
      </c>
      <c r="DJ28" s="54">
        <v>137</v>
      </c>
      <c r="DK28" s="55">
        <v>56</v>
      </c>
      <c r="DL28" s="55">
        <v>7.65</v>
      </c>
      <c r="DM28" s="55">
        <v>3.31</v>
      </c>
      <c r="DN28" s="47" t="s">
        <v>143</v>
      </c>
      <c r="DO28" s="13">
        <f t="shared" si="0"/>
        <v>75</v>
      </c>
    </row>
    <row r="29" spans="2:119" ht="27.75" customHeight="1">
      <c r="B29" s="46">
        <v>2220326372</v>
      </c>
      <c r="C29" s="47" t="s">
        <v>8</v>
      </c>
      <c r="D29" s="47" t="s">
        <v>309</v>
      </c>
      <c r="E29" s="47" t="s">
        <v>108</v>
      </c>
      <c r="F29" s="48">
        <v>35830</v>
      </c>
      <c r="G29" s="47" t="s">
        <v>5</v>
      </c>
      <c r="H29" s="47" t="s">
        <v>144</v>
      </c>
      <c r="I29" s="49">
        <v>6.4</v>
      </c>
      <c r="J29" s="49">
        <v>7.9</v>
      </c>
      <c r="K29" s="49">
        <v>6.1</v>
      </c>
      <c r="L29" s="49">
        <v>7.4</v>
      </c>
      <c r="M29" s="50"/>
      <c r="N29" s="49">
        <v>4.5</v>
      </c>
      <c r="O29" s="50"/>
      <c r="P29" s="51" t="s">
        <v>77</v>
      </c>
      <c r="Q29" s="50"/>
      <c r="R29" s="50"/>
      <c r="S29" s="50"/>
      <c r="T29" s="50"/>
      <c r="U29" s="50"/>
      <c r="V29" s="50"/>
      <c r="W29" s="50"/>
      <c r="X29" s="49">
        <v>7.4</v>
      </c>
      <c r="Y29" s="50"/>
      <c r="Z29" s="49">
        <v>4.4000000000000004</v>
      </c>
      <c r="AA29" s="56">
        <v>0</v>
      </c>
      <c r="AB29" s="50"/>
      <c r="AC29" s="50"/>
      <c r="AD29" s="51" t="s">
        <v>77</v>
      </c>
      <c r="AE29" s="50"/>
      <c r="AF29" s="49">
        <v>9.5</v>
      </c>
      <c r="AG29" s="49">
        <v>9.1999999999999993</v>
      </c>
      <c r="AH29" s="50"/>
      <c r="AI29" s="51" t="s">
        <v>77</v>
      </c>
      <c r="AJ29" s="50"/>
      <c r="AK29" s="50"/>
      <c r="AL29" s="52">
        <v>18</v>
      </c>
      <c r="AM29" s="53">
        <v>27</v>
      </c>
      <c r="AN29" s="49">
        <v>5.6</v>
      </c>
      <c r="AO29" s="49">
        <v>6.3</v>
      </c>
      <c r="AP29" s="50"/>
      <c r="AQ29" s="51" t="s">
        <v>77</v>
      </c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2">
        <v>2</v>
      </c>
      <c r="BD29" s="53">
        <v>3</v>
      </c>
      <c r="BE29" s="49">
        <v>7.8</v>
      </c>
      <c r="BF29" s="49">
        <v>4.5999999999999996</v>
      </c>
      <c r="BG29" s="49">
        <v>4.0999999999999996</v>
      </c>
      <c r="BH29" s="49">
        <v>6.6</v>
      </c>
      <c r="BI29" s="49">
        <v>6.1</v>
      </c>
      <c r="BJ29" s="56">
        <v>0</v>
      </c>
      <c r="BK29" s="49">
        <v>6</v>
      </c>
      <c r="BL29" s="49">
        <v>5.6</v>
      </c>
      <c r="BM29" s="49">
        <v>6.6</v>
      </c>
      <c r="BN29" s="50"/>
      <c r="BO29" s="50"/>
      <c r="BP29" s="50"/>
      <c r="BQ29" s="50"/>
      <c r="BR29" s="50"/>
      <c r="BS29" s="50"/>
      <c r="BT29" s="50"/>
      <c r="BU29" s="50"/>
      <c r="BV29" s="49">
        <v>5.4</v>
      </c>
      <c r="BW29" s="49">
        <v>6.4</v>
      </c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1" t="s">
        <v>77</v>
      </c>
      <c r="CI29" s="52">
        <v>20</v>
      </c>
      <c r="CJ29" s="53">
        <v>39</v>
      </c>
      <c r="CK29" s="49">
        <v>5.8</v>
      </c>
      <c r="CL29" s="49">
        <v>4.5999999999999996</v>
      </c>
      <c r="CM29" s="50"/>
      <c r="CN29" s="50"/>
      <c r="CO29" s="50"/>
      <c r="CP29" s="50"/>
      <c r="CQ29" s="50"/>
      <c r="CR29" s="50"/>
      <c r="CS29" s="50"/>
      <c r="CT29" s="51" t="s">
        <v>77</v>
      </c>
      <c r="CU29" s="50"/>
      <c r="CV29" s="50"/>
      <c r="CW29" s="50"/>
      <c r="CX29" s="50"/>
      <c r="CY29" s="50"/>
      <c r="CZ29" s="50"/>
      <c r="DA29" s="52">
        <v>4</v>
      </c>
      <c r="DB29" s="53">
        <v>20</v>
      </c>
      <c r="DC29" s="50"/>
      <c r="DD29" s="50"/>
      <c r="DE29" s="50"/>
      <c r="DF29" s="52">
        <v>0</v>
      </c>
      <c r="DG29" s="53">
        <v>4</v>
      </c>
      <c r="DH29" s="52">
        <v>44</v>
      </c>
      <c r="DI29" s="53">
        <v>93</v>
      </c>
      <c r="DJ29" s="54">
        <v>137</v>
      </c>
      <c r="DK29" s="55">
        <v>53</v>
      </c>
      <c r="DL29" s="55">
        <v>5.17</v>
      </c>
      <c r="DM29" s="55">
        <v>1.89</v>
      </c>
      <c r="DN29" s="47" t="s">
        <v>143</v>
      </c>
      <c r="DO29" s="13">
        <f t="shared" si="0"/>
        <v>86</v>
      </c>
    </row>
    <row r="30" spans="2:119" ht="27.75" customHeight="1">
      <c r="B30" s="46">
        <v>2220329478</v>
      </c>
      <c r="C30" s="47" t="s">
        <v>84</v>
      </c>
      <c r="D30" s="47" t="s">
        <v>266</v>
      </c>
      <c r="E30" s="47" t="s">
        <v>108</v>
      </c>
      <c r="F30" s="48">
        <v>35952</v>
      </c>
      <c r="G30" s="47" t="s">
        <v>5</v>
      </c>
      <c r="H30" s="47" t="s">
        <v>144</v>
      </c>
      <c r="I30" s="49">
        <v>7.9</v>
      </c>
      <c r="J30" s="49">
        <v>8.5</v>
      </c>
      <c r="K30" s="49">
        <v>6</v>
      </c>
      <c r="L30" s="49">
        <v>8.6999999999999993</v>
      </c>
      <c r="M30" s="50"/>
      <c r="N30" s="49">
        <v>7.6</v>
      </c>
      <c r="O30" s="50"/>
      <c r="P30" s="49">
        <v>7.7</v>
      </c>
      <c r="Q30" s="50"/>
      <c r="R30" s="51" t="s">
        <v>77</v>
      </c>
      <c r="S30" s="50"/>
      <c r="T30" s="50"/>
      <c r="U30" s="50"/>
      <c r="V30" s="50"/>
      <c r="W30" s="50"/>
      <c r="X30" s="49">
        <v>5.3</v>
      </c>
      <c r="Y30" s="51" t="s">
        <v>77</v>
      </c>
      <c r="Z30" s="49">
        <v>7.5</v>
      </c>
      <c r="AA30" s="49">
        <v>8.9</v>
      </c>
      <c r="AB30" s="50"/>
      <c r="AC30" s="50"/>
      <c r="AD30" s="51" t="s">
        <v>77</v>
      </c>
      <c r="AE30" s="50"/>
      <c r="AF30" s="49">
        <v>9.1</v>
      </c>
      <c r="AG30" s="49">
        <v>9.1999999999999993</v>
      </c>
      <c r="AH30" s="50"/>
      <c r="AI30" s="51" t="s">
        <v>77</v>
      </c>
      <c r="AJ30" s="50"/>
      <c r="AK30" s="51" t="s">
        <v>77</v>
      </c>
      <c r="AL30" s="52">
        <v>22</v>
      </c>
      <c r="AM30" s="53">
        <v>23</v>
      </c>
      <c r="AN30" s="49">
        <v>6.5</v>
      </c>
      <c r="AO30" s="49">
        <v>6.9</v>
      </c>
      <c r="AP30" s="50"/>
      <c r="AQ30" s="50"/>
      <c r="AR30" s="51" t="s">
        <v>77</v>
      </c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2">
        <v>2</v>
      </c>
      <c r="BD30" s="53">
        <v>3</v>
      </c>
      <c r="BE30" s="49">
        <v>8.1</v>
      </c>
      <c r="BF30" s="49">
        <v>4.9000000000000004</v>
      </c>
      <c r="BG30" s="49">
        <v>4.9000000000000004</v>
      </c>
      <c r="BH30" s="49">
        <v>7.5</v>
      </c>
      <c r="BI30" s="49">
        <v>6</v>
      </c>
      <c r="BJ30" s="49">
        <v>7.6</v>
      </c>
      <c r="BK30" s="49">
        <v>4.7</v>
      </c>
      <c r="BL30" s="49">
        <v>6.9</v>
      </c>
      <c r="BM30" s="49">
        <v>7.3</v>
      </c>
      <c r="BN30" s="50"/>
      <c r="BO30" s="50"/>
      <c r="BP30" s="50"/>
      <c r="BQ30" s="56">
        <v>0</v>
      </c>
      <c r="BR30" s="50"/>
      <c r="BS30" s="50"/>
      <c r="BT30" s="50"/>
      <c r="BU30" s="50"/>
      <c r="BV30" s="49">
        <v>6.2</v>
      </c>
      <c r="BW30" s="49">
        <v>6.4</v>
      </c>
      <c r="BX30" s="50"/>
      <c r="BY30" s="50"/>
      <c r="BZ30" s="50"/>
      <c r="CA30" s="51" t="s">
        <v>77</v>
      </c>
      <c r="CB30" s="50"/>
      <c r="CC30" s="50"/>
      <c r="CD30" s="50"/>
      <c r="CE30" s="50"/>
      <c r="CF30" s="50"/>
      <c r="CG30" s="50"/>
      <c r="CH30" s="51" t="s">
        <v>77</v>
      </c>
      <c r="CI30" s="52">
        <v>22</v>
      </c>
      <c r="CJ30" s="53">
        <v>37</v>
      </c>
      <c r="CK30" s="49">
        <v>7.3</v>
      </c>
      <c r="CL30" s="49">
        <v>5.8</v>
      </c>
      <c r="CM30" s="51" t="s">
        <v>77</v>
      </c>
      <c r="CN30" s="50"/>
      <c r="CO30" s="49">
        <v>6.7</v>
      </c>
      <c r="CP30" s="50"/>
      <c r="CQ30" s="50"/>
      <c r="CR30" s="50"/>
      <c r="CS30" s="51" t="s">
        <v>77</v>
      </c>
      <c r="CT30" s="50"/>
      <c r="CU30" s="50"/>
      <c r="CV30" s="50"/>
      <c r="CW30" s="50"/>
      <c r="CX30" s="50"/>
      <c r="CY30" s="50"/>
      <c r="CZ30" s="50"/>
      <c r="DA30" s="52">
        <v>7</v>
      </c>
      <c r="DB30" s="53">
        <v>17</v>
      </c>
      <c r="DC30" s="50"/>
      <c r="DD30" s="50"/>
      <c r="DE30" s="50"/>
      <c r="DF30" s="52">
        <v>0</v>
      </c>
      <c r="DG30" s="53">
        <v>4</v>
      </c>
      <c r="DH30" s="52">
        <v>53</v>
      </c>
      <c r="DI30" s="53">
        <v>84</v>
      </c>
      <c r="DJ30" s="54">
        <v>137</v>
      </c>
      <c r="DK30" s="55">
        <v>56</v>
      </c>
      <c r="DL30" s="55">
        <v>6.57</v>
      </c>
      <c r="DM30" s="55">
        <v>2.69</v>
      </c>
      <c r="DN30" s="47" t="s">
        <v>143</v>
      </c>
      <c r="DO30" s="13">
        <f t="shared" si="0"/>
        <v>77</v>
      </c>
    </row>
    <row r="31" spans="2:119" ht="27.75" customHeight="1">
      <c r="B31" s="46">
        <v>2220326373</v>
      </c>
      <c r="C31" s="47" t="s">
        <v>3</v>
      </c>
      <c r="D31" s="47" t="s">
        <v>310</v>
      </c>
      <c r="E31" s="47" t="s">
        <v>125</v>
      </c>
      <c r="F31" s="48">
        <v>35905</v>
      </c>
      <c r="G31" s="47" t="s">
        <v>5</v>
      </c>
      <c r="H31" s="47" t="s">
        <v>144</v>
      </c>
      <c r="I31" s="49">
        <v>7.2</v>
      </c>
      <c r="J31" s="49">
        <v>7.9</v>
      </c>
      <c r="K31" s="49">
        <v>6.8</v>
      </c>
      <c r="L31" s="49">
        <v>6.8</v>
      </c>
      <c r="M31" s="50"/>
      <c r="N31" s="56"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49">
        <v>6.4</v>
      </c>
      <c r="Y31" s="49">
        <v>5.8</v>
      </c>
      <c r="Z31" s="49">
        <v>6.5</v>
      </c>
      <c r="AA31" s="50"/>
      <c r="AB31" s="51" t="s">
        <v>77</v>
      </c>
      <c r="AC31" s="50"/>
      <c r="AD31" s="51" t="s">
        <v>77</v>
      </c>
      <c r="AE31" s="50"/>
      <c r="AF31" s="49">
        <v>9.5</v>
      </c>
      <c r="AG31" s="49">
        <v>9.3000000000000007</v>
      </c>
      <c r="AH31" s="50"/>
      <c r="AI31" s="49">
        <v>4.2</v>
      </c>
      <c r="AJ31" s="51" t="s">
        <v>77</v>
      </c>
      <c r="AK31" s="49">
        <v>6.6</v>
      </c>
      <c r="AL31" s="52">
        <v>23</v>
      </c>
      <c r="AM31" s="53">
        <v>22</v>
      </c>
      <c r="AN31" s="49">
        <v>5.3</v>
      </c>
      <c r="AO31" s="49">
        <v>4.8</v>
      </c>
      <c r="AP31" s="50"/>
      <c r="AQ31" s="50"/>
      <c r="AR31" s="51" t="s">
        <v>77</v>
      </c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2">
        <v>2</v>
      </c>
      <c r="BD31" s="53">
        <v>3</v>
      </c>
      <c r="BE31" s="49">
        <v>8.1</v>
      </c>
      <c r="BF31" s="49">
        <v>8</v>
      </c>
      <c r="BG31" s="49">
        <v>6.6</v>
      </c>
      <c r="BH31" s="49">
        <v>9.6</v>
      </c>
      <c r="BI31" s="49">
        <v>8.8000000000000007</v>
      </c>
      <c r="BJ31" s="49">
        <v>8.1999999999999993</v>
      </c>
      <c r="BK31" s="49">
        <v>7</v>
      </c>
      <c r="BL31" s="49">
        <v>7.4</v>
      </c>
      <c r="BM31" s="49">
        <v>8.4</v>
      </c>
      <c r="BN31" s="50"/>
      <c r="BO31" s="50"/>
      <c r="BP31" s="49">
        <v>6.8</v>
      </c>
      <c r="BQ31" s="49">
        <v>8.1999999999999993</v>
      </c>
      <c r="BR31" s="50"/>
      <c r="BS31" s="50"/>
      <c r="BT31" s="50"/>
      <c r="BU31" s="50"/>
      <c r="BV31" s="49">
        <v>8.6999999999999993</v>
      </c>
      <c r="BW31" s="50"/>
      <c r="BX31" s="50"/>
      <c r="BY31" s="50"/>
      <c r="BZ31" s="50"/>
      <c r="CA31" s="50"/>
      <c r="CB31" s="51" t="s">
        <v>77</v>
      </c>
      <c r="CC31" s="50"/>
      <c r="CD31" s="50"/>
      <c r="CE31" s="50"/>
      <c r="CF31" s="50"/>
      <c r="CG31" s="50"/>
      <c r="CH31" s="49">
        <v>8.5</v>
      </c>
      <c r="CI31" s="52">
        <v>25</v>
      </c>
      <c r="CJ31" s="53">
        <v>34</v>
      </c>
      <c r="CK31" s="49">
        <v>7.1</v>
      </c>
      <c r="CL31" s="49">
        <v>5.8</v>
      </c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2">
        <v>4</v>
      </c>
      <c r="DB31" s="53">
        <v>20</v>
      </c>
      <c r="DC31" s="50"/>
      <c r="DD31" s="50"/>
      <c r="DE31" s="50"/>
      <c r="DF31" s="52">
        <v>0</v>
      </c>
      <c r="DG31" s="53">
        <v>4</v>
      </c>
      <c r="DH31" s="52">
        <v>54</v>
      </c>
      <c r="DI31" s="53">
        <v>83</v>
      </c>
      <c r="DJ31" s="54">
        <v>137</v>
      </c>
      <c r="DK31" s="55">
        <v>56</v>
      </c>
      <c r="DL31" s="55">
        <v>7.17</v>
      </c>
      <c r="DM31" s="55">
        <v>2.9</v>
      </c>
      <c r="DN31" s="47" t="s">
        <v>143</v>
      </c>
      <c r="DO31" s="13">
        <f t="shared" si="0"/>
        <v>76</v>
      </c>
    </row>
    <row r="32" spans="2:119" ht="27.75" customHeight="1">
      <c r="B32" s="46">
        <v>2220328784</v>
      </c>
      <c r="C32" s="47" t="s">
        <v>133</v>
      </c>
      <c r="D32" s="47" t="s">
        <v>252</v>
      </c>
      <c r="E32" s="47" t="s">
        <v>125</v>
      </c>
      <c r="F32" s="48">
        <v>35943</v>
      </c>
      <c r="G32" s="47" t="s">
        <v>5</v>
      </c>
      <c r="H32" s="47" t="s">
        <v>146</v>
      </c>
      <c r="I32" s="49">
        <v>7.7</v>
      </c>
      <c r="J32" s="49">
        <v>7.2</v>
      </c>
      <c r="K32" s="51" t="s">
        <v>77</v>
      </c>
      <c r="L32" s="49">
        <v>8.1</v>
      </c>
      <c r="M32" s="50"/>
      <c r="N32" s="49">
        <v>5.6</v>
      </c>
      <c r="O32" s="50"/>
      <c r="P32" s="51" t="s">
        <v>77</v>
      </c>
      <c r="Q32" s="50"/>
      <c r="R32" s="50"/>
      <c r="S32" s="50"/>
      <c r="T32" s="50"/>
      <c r="U32" s="50"/>
      <c r="V32" s="50"/>
      <c r="W32" s="50"/>
      <c r="X32" s="49">
        <v>7.9</v>
      </c>
      <c r="Y32" s="50"/>
      <c r="Z32" s="49">
        <v>7.6</v>
      </c>
      <c r="AA32" s="50"/>
      <c r="AB32" s="50"/>
      <c r="AC32" s="50"/>
      <c r="AD32" s="50"/>
      <c r="AE32" s="50"/>
      <c r="AF32" s="49">
        <v>9.9</v>
      </c>
      <c r="AG32" s="49">
        <v>9.9</v>
      </c>
      <c r="AH32" s="50"/>
      <c r="AI32" s="50"/>
      <c r="AJ32" s="50"/>
      <c r="AK32" s="50"/>
      <c r="AL32" s="52">
        <v>16</v>
      </c>
      <c r="AM32" s="53">
        <v>29</v>
      </c>
      <c r="AN32" s="49">
        <v>7.6</v>
      </c>
      <c r="AO32" s="51" t="s">
        <v>77</v>
      </c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2">
        <v>1</v>
      </c>
      <c r="BD32" s="53">
        <v>4</v>
      </c>
      <c r="BE32" s="49">
        <v>7.8</v>
      </c>
      <c r="BF32" s="49">
        <v>6.7</v>
      </c>
      <c r="BG32" s="49">
        <v>6.9</v>
      </c>
      <c r="BH32" s="49">
        <v>9.5</v>
      </c>
      <c r="BI32" s="49">
        <v>6.7</v>
      </c>
      <c r="BJ32" s="51" t="s">
        <v>77</v>
      </c>
      <c r="BK32" s="51" t="s">
        <v>77</v>
      </c>
      <c r="BL32" s="51" t="s">
        <v>77</v>
      </c>
      <c r="BM32" s="51" t="s">
        <v>77</v>
      </c>
      <c r="BN32" s="50"/>
      <c r="BO32" s="50"/>
      <c r="BP32" s="50"/>
      <c r="BQ32" s="50"/>
      <c r="BR32" s="50"/>
      <c r="BS32" s="50"/>
      <c r="BT32" s="50"/>
      <c r="BU32" s="50"/>
      <c r="BV32" s="49">
        <v>6.8</v>
      </c>
      <c r="BW32" s="51" t="s">
        <v>77</v>
      </c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2">
        <v>12</v>
      </c>
      <c r="CJ32" s="53">
        <v>47</v>
      </c>
      <c r="CK32" s="51" t="s">
        <v>77</v>
      </c>
      <c r="CL32" s="49">
        <v>6.9</v>
      </c>
      <c r="CM32" s="50"/>
      <c r="CN32" s="51" t="s">
        <v>77</v>
      </c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2">
        <v>2</v>
      </c>
      <c r="DB32" s="53">
        <v>22</v>
      </c>
      <c r="DC32" s="50"/>
      <c r="DD32" s="50"/>
      <c r="DE32" s="50"/>
      <c r="DF32" s="52">
        <v>0</v>
      </c>
      <c r="DG32" s="53">
        <v>4</v>
      </c>
      <c r="DH32" s="52">
        <v>31</v>
      </c>
      <c r="DI32" s="53">
        <v>106</v>
      </c>
      <c r="DJ32" s="54">
        <v>137</v>
      </c>
      <c r="DK32" s="55">
        <v>31</v>
      </c>
      <c r="DL32" s="55">
        <v>7.54</v>
      </c>
      <c r="DM32" s="55">
        <v>3.1</v>
      </c>
      <c r="DN32" s="47" t="s">
        <v>143</v>
      </c>
      <c r="DO32" s="13">
        <f t="shared" si="0"/>
        <v>98</v>
      </c>
    </row>
    <row r="33" spans="2:119" ht="27.75" customHeight="1">
      <c r="B33" s="46">
        <v>2220326376</v>
      </c>
      <c r="C33" s="47" t="s">
        <v>3</v>
      </c>
      <c r="D33" s="47" t="s">
        <v>266</v>
      </c>
      <c r="E33" s="47" t="s">
        <v>9</v>
      </c>
      <c r="F33" s="48">
        <v>36132</v>
      </c>
      <c r="G33" s="47" t="s">
        <v>5</v>
      </c>
      <c r="H33" s="47" t="s">
        <v>144</v>
      </c>
      <c r="I33" s="49">
        <v>7</v>
      </c>
      <c r="J33" s="49">
        <v>7.8</v>
      </c>
      <c r="K33" s="49">
        <v>6.6</v>
      </c>
      <c r="L33" s="56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49">
        <v>5.3</v>
      </c>
      <c r="Y33" s="56">
        <v>0</v>
      </c>
      <c r="Z33" s="56">
        <v>0</v>
      </c>
      <c r="AA33" s="50"/>
      <c r="AB33" s="56">
        <v>0</v>
      </c>
      <c r="AC33" s="50"/>
      <c r="AD33" s="51" t="s">
        <v>77</v>
      </c>
      <c r="AE33" s="50"/>
      <c r="AF33" s="49">
        <v>8.1</v>
      </c>
      <c r="AG33" s="49">
        <v>8</v>
      </c>
      <c r="AH33" s="50"/>
      <c r="AI33" s="51" t="s">
        <v>77</v>
      </c>
      <c r="AJ33" s="50"/>
      <c r="AK33" s="49">
        <v>4.9000000000000004</v>
      </c>
      <c r="AL33" s="52">
        <v>13</v>
      </c>
      <c r="AM33" s="53">
        <v>32</v>
      </c>
      <c r="AN33" s="49">
        <v>6.5</v>
      </c>
      <c r="AO33" s="49">
        <v>4.5</v>
      </c>
      <c r="AP33" s="50"/>
      <c r="AQ33" s="50"/>
      <c r="AR33" s="50"/>
      <c r="AS33" s="50"/>
      <c r="AT33" s="51" t="s">
        <v>77</v>
      </c>
      <c r="AU33" s="50"/>
      <c r="AV33" s="50"/>
      <c r="AW33" s="50"/>
      <c r="AX33" s="50"/>
      <c r="AY33" s="50"/>
      <c r="AZ33" s="50"/>
      <c r="BA33" s="50"/>
      <c r="BB33" s="50"/>
      <c r="BC33" s="52">
        <v>2</v>
      </c>
      <c r="BD33" s="53">
        <v>3</v>
      </c>
      <c r="BE33" s="49">
        <v>6</v>
      </c>
      <c r="BF33" s="49">
        <v>5.4</v>
      </c>
      <c r="BG33" s="49">
        <v>5.0999999999999996</v>
      </c>
      <c r="BH33" s="49">
        <v>5.0999999999999996</v>
      </c>
      <c r="BI33" s="49">
        <v>6.7</v>
      </c>
      <c r="BJ33" s="56">
        <v>0</v>
      </c>
      <c r="BK33" s="56">
        <v>0</v>
      </c>
      <c r="BL33" s="56">
        <v>0</v>
      </c>
      <c r="BM33" s="56">
        <v>0</v>
      </c>
      <c r="BN33" s="50"/>
      <c r="BO33" s="50"/>
      <c r="BP33" s="50"/>
      <c r="BQ33" s="50"/>
      <c r="BR33" s="50"/>
      <c r="BS33" s="50"/>
      <c r="BT33" s="50"/>
      <c r="BU33" s="50"/>
      <c r="BV33" s="49">
        <v>5.3</v>
      </c>
      <c r="BW33" s="49">
        <v>4.9000000000000004</v>
      </c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49">
        <v>4.4000000000000004</v>
      </c>
      <c r="CI33" s="52">
        <v>15</v>
      </c>
      <c r="CJ33" s="53">
        <v>44</v>
      </c>
      <c r="CK33" s="49">
        <v>4.4000000000000004</v>
      </c>
      <c r="CL33" s="49">
        <v>7.6</v>
      </c>
      <c r="CM33" s="50"/>
      <c r="CN33" s="50"/>
      <c r="CO33" s="49">
        <v>4.4000000000000004</v>
      </c>
      <c r="CP33" s="50"/>
      <c r="CQ33" s="50"/>
      <c r="CR33" s="50"/>
      <c r="CS33" s="51" t="s">
        <v>77</v>
      </c>
      <c r="CT33" s="50"/>
      <c r="CU33" s="50"/>
      <c r="CV33" s="50"/>
      <c r="CW33" s="50"/>
      <c r="CX33" s="50"/>
      <c r="CY33" s="50"/>
      <c r="CZ33" s="50"/>
      <c r="DA33" s="52">
        <v>7</v>
      </c>
      <c r="DB33" s="53">
        <v>17</v>
      </c>
      <c r="DC33" s="50"/>
      <c r="DD33" s="50"/>
      <c r="DE33" s="50"/>
      <c r="DF33" s="52">
        <v>0</v>
      </c>
      <c r="DG33" s="53">
        <v>4</v>
      </c>
      <c r="DH33" s="52">
        <v>37</v>
      </c>
      <c r="DI33" s="53">
        <v>100</v>
      </c>
      <c r="DJ33" s="54">
        <v>137</v>
      </c>
      <c r="DK33" s="55">
        <v>55</v>
      </c>
      <c r="DL33" s="55">
        <v>4.1500000000000004</v>
      </c>
      <c r="DM33" s="55">
        <v>1.37</v>
      </c>
      <c r="DN33" s="47" t="s">
        <v>143</v>
      </c>
      <c r="DO33" s="13">
        <f t="shared" si="0"/>
        <v>93</v>
      </c>
    </row>
    <row r="34" spans="2:119" ht="27.75" customHeight="1">
      <c r="B34" s="46">
        <v>2220125630</v>
      </c>
      <c r="C34" s="47" t="s">
        <v>100</v>
      </c>
      <c r="D34" s="47" t="s">
        <v>277</v>
      </c>
      <c r="E34" s="47" t="s">
        <v>257</v>
      </c>
      <c r="F34" s="48">
        <v>35822</v>
      </c>
      <c r="G34" s="47" t="s">
        <v>5</v>
      </c>
      <c r="H34" s="47" t="s">
        <v>144</v>
      </c>
      <c r="I34" s="49">
        <v>8.3000000000000007</v>
      </c>
      <c r="J34" s="49">
        <v>6.8</v>
      </c>
      <c r="K34" s="49">
        <v>7.7</v>
      </c>
      <c r="L34" s="49">
        <v>6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49">
        <v>7.5</v>
      </c>
      <c r="Y34" s="49">
        <v>6.5</v>
      </c>
      <c r="Z34" s="49">
        <v>4.0999999999999996</v>
      </c>
      <c r="AA34" s="50"/>
      <c r="AB34" s="49">
        <v>6.1</v>
      </c>
      <c r="AC34" s="49">
        <v>7</v>
      </c>
      <c r="AD34" s="49">
        <v>8.8000000000000007</v>
      </c>
      <c r="AE34" s="50"/>
      <c r="AF34" s="50"/>
      <c r="AG34" s="49">
        <v>7.6</v>
      </c>
      <c r="AH34" s="51" t="s">
        <v>77</v>
      </c>
      <c r="AI34" s="49">
        <v>5.3</v>
      </c>
      <c r="AJ34" s="51" t="s">
        <v>77</v>
      </c>
      <c r="AK34" s="49">
        <v>7.4</v>
      </c>
      <c r="AL34" s="52">
        <v>28</v>
      </c>
      <c r="AM34" s="53">
        <v>17</v>
      </c>
      <c r="AN34" s="49">
        <v>6.4</v>
      </c>
      <c r="AO34" s="49">
        <v>7.2</v>
      </c>
      <c r="AP34" s="50"/>
      <c r="AQ34" s="50"/>
      <c r="AR34" s="50"/>
      <c r="AS34" s="50"/>
      <c r="AT34" s="51" t="s">
        <v>77</v>
      </c>
      <c r="AU34" s="50"/>
      <c r="AV34" s="50"/>
      <c r="AW34" s="50"/>
      <c r="AX34" s="50"/>
      <c r="AY34" s="50"/>
      <c r="AZ34" s="50"/>
      <c r="BA34" s="50"/>
      <c r="BB34" s="50"/>
      <c r="BC34" s="52">
        <v>2</v>
      </c>
      <c r="BD34" s="53">
        <v>3</v>
      </c>
      <c r="BE34" s="50"/>
      <c r="BF34" s="49">
        <v>8.5</v>
      </c>
      <c r="BG34" s="49">
        <v>4</v>
      </c>
      <c r="BH34" s="49">
        <v>6.5</v>
      </c>
      <c r="BI34" s="51" t="s">
        <v>77</v>
      </c>
      <c r="BJ34" s="50"/>
      <c r="BK34" s="49">
        <v>7</v>
      </c>
      <c r="BL34" s="49">
        <v>7.1</v>
      </c>
      <c r="BM34" s="50"/>
      <c r="BN34" s="50"/>
      <c r="BO34" s="51" t="s">
        <v>77</v>
      </c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1" t="s">
        <v>77</v>
      </c>
      <c r="CI34" s="52">
        <v>10</v>
      </c>
      <c r="CJ34" s="53">
        <v>49</v>
      </c>
      <c r="CK34" s="49">
        <v>5.0999999999999996</v>
      </c>
      <c r="CL34" s="49">
        <v>7.3</v>
      </c>
      <c r="CM34" s="51" t="s">
        <v>77</v>
      </c>
      <c r="CN34" s="50"/>
      <c r="CO34" s="49">
        <v>5.2</v>
      </c>
      <c r="CP34" s="50"/>
      <c r="CQ34" s="50"/>
      <c r="CR34" s="50"/>
      <c r="CS34" s="51" t="s">
        <v>77</v>
      </c>
      <c r="CT34" s="50"/>
      <c r="CU34" s="50"/>
      <c r="CV34" s="50"/>
      <c r="CW34" s="50"/>
      <c r="CX34" s="50"/>
      <c r="CY34" s="50"/>
      <c r="CZ34" s="50"/>
      <c r="DA34" s="52">
        <v>7</v>
      </c>
      <c r="DB34" s="53">
        <v>17</v>
      </c>
      <c r="DC34" s="50"/>
      <c r="DD34" s="50"/>
      <c r="DE34" s="50"/>
      <c r="DF34" s="52">
        <v>0</v>
      </c>
      <c r="DG34" s="53">
        <v>4</v>
      </c>
      <c r="DH34" s="52">
        <v>47</v>
      </c>
      <c r="DI34" s="53">
        <v>90</v>
      </c>
      <c r="DJ34" s="54">
        <v>137</v>
      </c>
      <c r="DK34" s="55">
        <v>49</v>
      </c>
      <c r="DL34" s="55">
        <v>6.28</v>
      </c>
      <c r="DM34" s="55">
        <v>2.5</v>
      </c>
      <c r="DN34" s="47" t="s">
        <v>311</v>
      </c>
      <c r="DO34" s="13">
        <f t="shared" si="0"/>
        <v>83</v>
      </c>
    </row>
    <row r="35" spans="2:119" ht="27.75" customHeight="1">
      <c r="B35" s="46">
        <v>2221326377</v>
      </c>
      <c r="C35" s="47" t="s">
        <v>3</v>
      </c>
      <c r="D35" s="47" t="s">
        <v>312</v>
      </c>
      <c r="E35" s="47" t="s">
        <v>257</v>
      </c>
      <c r="F35" s="48">
        <v>36031</v>
      </c>
      <c r="G35" s="47" t="s">
        <v>88</v>
      </c>
      <c r="H35" s="47" t="s">
        <v>144</v>
      </c>
      <c r="I35" s="49">
        <v>6.9</v>
      </c>
      <c r="J35" s="49">
        <v>8.1999999999999993</v>
      </c>
      <c r="K35" s="50"/>
      <c r="L35" s="49">
        <v>5.7</v>
      </c>
      <c r="M35" s="50"/>
      <c r="N35" s="49">
        <v>4.4000000000000004</v>
      </c>
      <c r="O35" s="50"/>
      <c r="P35" s="51" t="s">
        <v>77</v>
      </c>
      <c r="Q35" s="50"/>
      <c r="R35" s="50"/>
      <c r="S35" s="50"/>
      <c r="T35" s="50"/>
      <c r="U35" s="50"/>
      <c r="V35" s="50"/>
      <c r="W35" s="50"/>
      <c r="X35" s="49">
        <v>8.1</v>
      </c>
      <c r="Y35" s="49">
        <v>8.5</v>
      </c>
      <c r="Z35" s="49">
        <v>6.3</v>
      </c>
      <c r="AA35" s="50"/>
      <c r="AB35" s="49">
        <v>7.9</v>
      </c>
      <c r="AC35" s="50"/>
      <c r="AD35" s="49">
        <v>8.1</v>
      </c>
      <c r="AE35" s="50"/>
      <c r="AF35" s="49">
        <v>9.9</v>
      </c>
      <c r="AG35" s="49">
        <v>9.6999999999999993</v>
      </c>
      <c r="AH35" s="50"/>
      <c r="AI35" s="51" t="s">
        <v>77</v>
      </c>
      <c r="AJ35" s="50"/>
      <c r="AK35" s="50"/>
      <c r="AL35" s="52">
        <v>23</v>
      </c>
      <c r="AM35" s="53">
        <v>22</v>
      </c>
      <c r="AN35" s="49">
        <v>7.8</v>
      </c>
      <c r="AO35" s="49">
        <v>7.4</v>
      </c>
      <c r="AP35" s="50"/>
      <c r="AQ35" s="50"/>
      <c r="AR35" s="51" t="s">
        <v>77</v>
      </c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2">
        <v>2</v>
      </c>
      <c r="BD35" s="53">
        <v>3</v>
      </c>
      <c r="BE35" s="49">
        <v>8.9</v>
      </c>
      <c r="BF35" s="49">
        <v>7.9</v>
      </c>
      <c r="BG35" s="49">
        <v>8.5</v>
      </c>
      <c r="BH35" s="49">
        <v>8.6</v>
      </c>
      <c r="BI35" s="49">
        <v>8.5</v>
      </c>
      <c r="BJ35" s="49">
        <v>8.8000000000000007</v>
      </c>
      <c r="BK35" s="49">
        <v>8</v>
      </c>
      <c r="BL35" s="49">
        <v>7.9</v>
      </c>
      <c r="BM35" s="49">
        <v>8.6</v>
      </c>
      <c r="BN35" s="51" t="s">
        <v>77</v>
      </c>
      <c r="BO35" s="51" t="s">
        <v>77</v>
      </c>
      <c r="BP35" s="49">
        <v>8.1</v>
      </c>
      <c r="BQ35" s="51" t="s">
        <v>77</v>
      </c>
      <c r="BR35" s="50"/>
      <c r="BS35" s="50"/>
      <c r="BT35" s="50"/>
      <c r="BU35" s="50"/>
      <c r="BV35" s="49">
        <v>7.7</v>
      </c>
      <c r="BW35" s="49">
        <v>8.9</v>
      </c>
      <c r="BX35" s="51" t="s">
        <v>77</v>
      </c>
      <c r="BY35" s="50"/>
      <c r="BZ35" s="50"/>
      <c r="CA35" s="50"/>
      <c r="CB35" s="51" t="s">
        <v>77</v>
      </c>
      <c r="CC35" s="50"/>
      <c r="CD35" s="50"/>
      <c r="CE35" s="50"/>
      <c r="CF35" s="50"/>
      <c r="CG35" s="50"/>
      <c r="CH35" s="51" t="s">
        <v>77</v>
      </c>
      <c r="CI35" s="52">
        <v>24</v>
      </c>
      <c r="CJ35" s="53">
        <v>35</v>
      </c>
      <c r="CK35" s="49">
        <v>6.3</v>
      </c>
      <c r="CL35" s="49">
        <v>7</v>
      </c>
      <c r="CM35" s="50"/>
      <c r="CN35" s="49">
        <v>5.5</v>
      </c>
      <c r="CO35" s="51" t="s">
        <v>77</v>
      </c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2">
        <v>7</v>
      </c>
      <c r="DB35" s="53">
        <v>17</v>
      </c>
      <c r="DC35" s="50"/>
      <c r="DD35" s="50"/>
      <c r="DE35" s="50"/>
      <c r="DF35" s="52">
        <v>0</v>
      </c>
      <c r="DG35" s="53">
        <v>4</v>
      </c>
      <c r="DH35" s="52">
        <v>56</v>
      </c>
      <c r="DI35" s="53">
        <v>81</v>
      </c>
      <c r="DJ35" s="54">
        <v>137</v>
      </c>
      <c r="DK35" s="55">
        <v>58</v>
      </c>
      <c r="DL35" s="55">
        <v>7.52</v>
      </c>
      <c r="DM35" s="55">
        <v>3.17</v>
      </c>
      <c r="DN35" s="47" t="s">
        <v>143</v>
      </c>
      <c r="DO35" s="13">
        <f t="shared" si="0"/>
        <v>74</v>
      </c>
    </row>
    <row r="36" spans="2:119" ht="27.75" customHeight="1">
      <c r="B36" s="46">
        <v>2220323983</v>
      </c>
      <c r="C36" s="47" t="s">
        <v>85</v>
      </c>
      <c r="D36" s="47" t="s">
        <v>111</v>
      </c>
      <c r="E36" s="47" t="s">
        <v>258</v>
      </c>
      <c r="F36" s="48">
        <v>35971</v>
      </c>
      <c r="G36" s="47" t="s">
        <v>5</v>
      </c>
      <c r="H36" s="47" t="s">
        <v>144</v>
      </c>
      <c r="I36" s="49">
        <v>8.5</v>
      </c>
      <c r="J36" s="49">
        <v>8.6</v>
      </c>
      <c r="K36" s="49">
        <v>8</v>
      </c>
      <c r="L36" s="49">
        <v>7.5</v>
      </c>
      <c r="M36" s="50"/>
      <c r="N36" s="49">
        <v>8.3000000000000007</v>
      </c>
      <c r="O36" s="50"/>
      <c r="P36" s="49">
        <v>5.4</v>
      </c>
      <c r="Q36" s="50"/>
      <c r="R36" s="51" t="s">
        <v>77</v>
      </c>
      <c r="S36" s="50"/>
      <c r="T36" s="50"/>
      <c r="U36" s="50"/>
      <c r="V36" s="50"/>
      <c r="W36" s="50"/>
      <c r="X36" s="49">
        <v>7.9</v>
      </c>
      <c r="Y36" s="56">
        <v>0</v>
      </c>
      <c r="Z36" s="49">
        <v>9.1</v>
      </c>
      <c r="AA36" s="50"/>
      <c r="AB36" s="49">
        <v>7.9</v>
      </c>
      <c r="AC36" s="50"/>
      <c r="AD36" s="51" t="s">
        <v>77</v>
      </c>
      <c r="AE36" s="50"/>
      <c r="AF36" s="49">
        <v>9.3000000000000007</v>
      </c>
      <c r="AG36" s="49">
        <v>9.1999999999999993</v>
      </c>
      <c r="AH36" s="50"/>
      <c r="AI36" s="50"/>
      <c r="AJ36" s="50"/>
      <c r="AK36" s="50"/>
      <c r="AL36" s="52">
        <v>22</v>
      </c>
      <c r="AM36" s="53">
        <v>23</v>
      </c>
      <c r="AN36" s="49">
        <v>6.8</v>
      </c>
      <c r="AO36" s="49">
        <v>7.6</v>
      </c>
      <c r="AP36" s="50"/>
      <c r="AQ36" s="50"/>
      <c r="AR36" s="50"/>
      <c r="AS36" s="50"/>
      <c r="AT36" s="51" t="s">
        <v>77</v>
      </c>
      <c r="AU36" s="50"/>
      <c r="AV36" s="50"/>
      <c r="AW36" s="50"/>
      <c r="AX36" s="50"/>
      <c r="AY36" s="50"/>
      <c r="AZ36" s="50"/>
      <c r="BA36" s="50"/>
      <c r="BB36" s="50"/>
      <c r="BC36" s="52">
        <v>2</v>
      </c>
      <c r="BD36" s="53">
        <v>3</v>
      </c>
      <c r="BE36" s="49">
        <v>8.9</v>
      </c>
      <c r="BF36" s="49">
        <v>7.9</v>
      </c>
      <c r="BG36" s="49">
        <v>9.1999999999999993</v>
      </c>
      <c r="BH36" s="49">
        <v>8</v>
      </c>
      <c r="BI36" s="49">
        <v>7.9</v>
      </c>
      <c r="BJ36" s="49">
        <v>7.2</v>
      </c>
      <c r="BK36" s="49">
        <v>7.8</v>
      </c>
      <c r="BL36" s="49">
        <v>6.9</v>
      </c>
      <c r="BM36" s="49">
        <v>8.6999999999999993</v>
      </c>
      <c r="BN36" s="51" t="s">
        <v>77</v>
      </c>
      <c r="BO36" s="51" t="s">
        <v>77</v>
      </c>
      <c r="BP36" s="51" t="s">
        <v>77</v>
      </c>
      <c r="BQ36" s="49">
        <v>7.3</v>
      </c>
      <c r="BR36" s="50"/>
      <c r="BS36" s="50"/>
      <c r="BT36" s="50"/>
      <c r="BU36" s="50"/>
      <c r="BV36" s="49">
        <v>8.5</v>
      </c>
      <c r="BW36" s="49">
        <v>9.3000000000000007</v>
      </c>
      <c r="BX36" s="50"/>
      <c r="BY36" s="50"/>
      <c r="BZ36" s="50"/>
      <c r="CA36" s="50"/>
      <c r="CB36" s="51" t="s">
        <v>77</v>
      </c>
      <c r="CC36" s="50"/>
      <c r="CD36" s="50"/>
      <c r="CE36" s="50"/>
      <c r="CF36" s="50"/>
      <c r="CG36" s="49">
        <v>5.0999999999999996</v>
      </c>
      <c r="CH36" s="51" t="s">
        <v>77</v>
      </c>
      <c r="CI36" s="52">
        <v>27</v>
      </c>
      <c r="CJ36" s="53">
        <v>32</v>
      </c>
      <c r="CK36" s="49">
        <v>7</v>
      </c>
      <c r="CL36" s="49">
        <v>8.5</v>
      </c>
      <c r="CM36" s="50"/>
      <c r="CN36" s="50"/>
      <c r="CO36" s="51" t="s">
        <v>77</v>
      </c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2">
        <v>4</v>
      </c>
      <c r="DB36" s="53">
        <v>20</v>
      </c>
      <c r="DC36" s="50"/>
      <c r="DD36" s="50"/>
      <c r="DE36" s="50"/>
      <c r="DF36" s="52">
        <v>0</v>
      </c>
      <c r="DG36" s="53">
        <v>4</v>
      </c>
      <c r="DH36" s="52">
        <v>55</v>
      </c>
      <c r="DI36" s="53">
        <v>82</v>
      </c>
      <c r="DJ36" s="54">
        <v>137</v>
      </c>
      <c r="DK36" s="55">
        <v>58</v>
      </c>
      <c r="DL36" s="55">
        <v>7.69</v>
      </c>
      <c r="DM36" s="55">
        <v>3.23</v>
      </c>
      <c r="DN36" s="47" t="s">
        <v>143</v>
      </c>
      <c r="DO36" s="13">
        <f t="shared" si="0"/>
        <v>75</v>
      </c>
    </row>
    <row r="37" spans="2:119" ht="27.75" customHeight="1">
      <c r="B37" s="46">
        <v>2220324010</v>
      </c>
      <c r="C37" s="47" t="s">
        <v>84</v>
      </c>
      <c r="D37" s="47" t="s">
        <v>8</v>
      </c>
      <c r="E37" s="47" t="s">
        <v>107</v>
      </c>
      <c r="F37" s="48">
        <v>36112</v>
      </c>
      <c r="G37" s="47" t="s">
        <v>5</v>
      </c>
      <c r="H37" s="47" t="s">
        <v>144</v>
      </c>
      <c r="I37" s="49">
        <v>8.3000000000000007</v>
      </c>
      <c r="J37" s="49">
        <v>7.5</v>
      </c>
      <c r="K37" s="49">
        <v>6.9</v>
      </c>
      <c r="L37" s="49">
        <v>5.6</v>
      </c>
      <c r="M37" s="50"/>
      <c r="N37" s="49">
        <v>5.7</v>
      </c>
      <c r="O37" s="50"/>
      <c r="P37" s="49">
        <v>4.3</v>
      </c>
      <c r="Q37" s="50"/>
      <c r="R37" s="51" t="s">
        <v>77</v>
      </c>
      <c r="S37" s="50"/>
      <c r="T37" s="50"/>
      <c r="U37" s="50"/>
      <c r="V37" s="50"/>
      <c r="W37" s="50"/>
      <c r="X37" s="49">
        <v>8.5</v>
      </c>
      <c r="Y37" s="49">
        <v>7.7</v>
      </c>
      <c r="Z37" s="49">
        <v>7</v>
      </c>
      <c r="AA37" s="50"/>
      <c r="AB37" s="51" t="s">
        <v>77</v>
      </c>
      <c r="AC37" s="50"/>
      <c r="AD37" s="49">
        <v>7.1</v>
      </c>
      <c r="AE37" s="51" t="s">
        <v>77</v>
      </c>
      <c r="AF37" s="49">
        <v>8.8000000000000007</v>
      </c>
      <c r="AG37" s="49">
        <v>8.6999999999999993</v>
      </c>
      <c r="AH37" s="50"/>
      <c r="AI37" s="49">
        <v>7.7</v>
      </c>
      <c r="AJ37" s="49">
        <v>7.2</v>
      </c>
      <c r="AK37" s="50"/>
      <c r="AL37" s="52">
        <v>30</v>
      </c>
      <c r="AM37" s="53">
        <v>15</v>
      </c>
      <c r="AN37" s="49">
        <v>5.4</v>
      </c>
      <c r="AO37" s="49">
        <v>6</v>
      </c>
      <c r="AP37" s="50"/>
      <c r="AQ37" s="50"/>
      <c r="AR37" s="50"/>
      <c r="AS37" s="50"/>
      <c r="AT37" s="50"/>
      <c r="AU37" s="51" t="s">
        <v>77</v>
      </c>
      <c r="AV37" s="50"/>
      <c r="AW37" s="50"/>
      <c r="AX37" s="50"/>
      <c r="AY37" s="50"/>
      <c r="AZ37" s="50"/>
      <c r="BA37" s="50"/>
      <c r="BB37" s="50"/>
      <c r="BC37" s="52">
        <v>2</v>
      </c>
      <c r="BD37" s="53">
        <v>3</v>
      </c>
      <c r="BE37" s="49">
        <v>7.1</v>
      </c>
      <c r="BF37" s="49">
        <v>5.8</v>
      </c>
      <c r="BG37" s="49">
        <v>5.0999999999999996</v>
      </c>
      <c r="BH37" s="49">
        <v>7</v>
      </c>
      <c r="BI37" s="49">
        <v>6.6</v>
      </c>
      <c r="BJ37" s="49">
        <v>7</v>
      </c>
      <c r="BK37" s="49">
        <v>6.8</v>
      </c>
      <c r="BL37" s="49">
        <v>6.1</v>
      </c>
      <c r="BM37" s="49">
        <v>7.3</v>
      </c>
      <c r="BN37" s="51" t="s">
        <v>77</v>
      </c>
      <c r="BO37" s="50"/>
      <c r="BP37" s="50"/>
      <c r="BQ37" s="49">
        <v>5.3</v>
      </c>
      <c r="BR37" s="50"/>
      <c r="BS37" s="50"/>
      <c r="BT37" s="50"/>
      <c r="BU37" s="50"/>
      <c r="BV37" s="49">
        <v>6.2</v>
      </c>
      <c r="BW37" s="49">
        <v>6.6</v>
      </c>
      <c r="BX37" s="50"/>
      <c r="BY37" s="50"/>
      <c r="BZ37" s="50"/>
      <c r="CA37" s="50"/>
      <c r="CB37" s="51" t="s">
        <v>77</v>
      </c>
      <c r="CC37" s="50"/>
      <c r="CD37" s="50"/>
      <c r="CE37" s="50"/>
      <c r="CF37" s="50"/>
      <c r="CG37" s="50"/>
      <c r="CH37" s="49">
        <v>7.4</v>
      </c>
      <c r="CI37" s="52">
        <v>25</v>
      </c>
      <c r="CJ37" s="53">
        <v>34</v>
      </c>
      <c r="CK37" s="49">
        <v>5.8</v>
      </c>
      <c r="CL37" s="49">
        <v>7.4</v>
      </c>
      <c r="CM37" s="50"/>
      <c r="CN37" s="50"/>
      <c r="CO37" s="51" t="s">
        <v>77</v>
      </c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2">
        <v>4</v>
      </c>
      <c r="DB37" s="53">
        <v>20</v>
      </c>
      <c r="DC37" s="50"/>
      <c r="DD37" s="50"/>
      <c r="DE37" s="50"/>
      <c r="DF37" s="52">
        <v>0</v>
      </c>
      <c r="DG37" s="53">
        <v>4</v>
      </c>
      <c r="DH37" s="52">
        <v>61</v>
      </c>
      <c r="DI37" s="53">
        <v>76</v>
      </c>
      <c r="DJ37" s="54">
        <v>137</v>
      </c>
      <c r="DK37" s="55">
        <v>61</v>
      </c>
      <c r="DL37" s="55">
        <v>6.82</v>
      </c>
      <c r="DM37" s="55">
        <v>2.76</v>
      </c>
      <c r="DN37" s="47" t="s">
        <v>143</v>
      </c>
      <c r="DO37" s="13">
        <f t="shared" si="0"/>
        <v>69</v>
      </c>
    </row>
    <row r="38" spans="2:119" ht="27.75" customHeight="1">
      <c r="B38" s="46">
        <v>2220323977</v>
      </c>
      <c r="C38" s="47" t="s">
        <v>87</v>
      </c>
      <c r="D38" s="47" t="s">
        <v>313</v>
      </c>
      <c r="E38" s="47" t="s">
        <v>106</v>
      </c>
      <c r="F38" s="48">
        <v>35910</v>
      </c>
      <c r="G38" s="47" t="s">
        <v>5</v>
      </c>
      <c r="H38" s="47" t="s">
        <v>144</v>
      </c>
      <c r="I38" s="49">
        <v>7.7</v>
      </c>
      <c r="J38" s="49">
        <v>8.1999999999999993</v>
      </c>
      <c r="K38" s="49">
        <v>6.7</v>
      </c>
      <c r="L38" s="49">
        <v>6.7</v>
      </c>
      <c r="M38" s="50"/>
      <c r="N38" s="49">
        <v>5.2</v>
      </c>
      <c r="O38" s="50"/>
      <c r="P38" s="49">
        <v>4.9000000000000004</v>
      </c>
      <c r="Q38" s="50"/>
      <c r="R38" s="51" t="s">
        <v>77</v>
      </c>
      <c r="S38" s="50"/>
      <c r="T38" s="50"/>
      <c r="U38" s="50"/>
      <c r="V38" s="50"/>
      <c r="W38" s="50"/>
      <c r="X38" s="49">
        <v>6.8</v>
      </c>
      <c r="Y38" s="49">
        <v>6</v>
      </c>
      <c r="Z38" s="49">
        <v>5.0999999999999996</v>
      </c>
      <c r="AA38" s="50"/>
      <c r="AB38" s="51" t="s">
        <v>77</v>
      </c>
      <c r="AC38" s="50"/>
      <c r="AD38" s="49">
        <v>7.1</v>
      </c>
      <c r="AE38" s="51" t="s">
        <v>77</v>
      </c>
      <c r="AF38" s="49">
        <v>9.1999999999999993</v>
      </c>
      <c r="AG38" s="49">
        <v>8.5</v>
      </c>
      <c r="AH38" s="50"/>
      <c r="AI38" s="49">
        <v>7.3</v>
      </c>
      <c r="AJ38" s="49">
        <v>5.2</v>
      </c>
      <c r="AK38" s="50"/>
      <c r="AL38" s="52">
        <v>30</v>
      </c>
      <c r="AM38" s="53">
        <v>15</v>
      </c>
      <c r="AN38" s="49">
        <v>7</v>
      </c>
      <c r="AO38" s="49">
        <v>6.7</v>
      </c>
      <c r="AP38" s="51" t="s">
        <v>77</v>
      </c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2">
        <v>2</v>
      </c>
      <c r="BD38" s="53">
        <v>3</v>
      </c>
      <c r="BE38" s="49">
        <v>7.7</v>
      </c>
      <c r="BF38" s="49">
        <v>6.7</v>
      </c>
      <c r="BG38" s="49">
        <v>6.9</v>
      </c>
      <c r="BH38" s="49">
        <v>6.5</v>
      </c>
      <c r="BI38" s="49">
        <v>7.7</v>
      </c>
      <c r="BJ38" s="49">
        <v>6.9</v>
      </c>
      <c r="BK38" s="49">
        <v>6.9</v>
      </c>
      <c r="BL38" s="49">
        <v>5.3</v>
      </c>
      <c r="BM38" s="49">
        <v>7.8</v>
      </c>
      <c r="BN38" s="51" t="s">
        <v>77</v>
      </c>
      <c r="BO38" s="50"/>
      <c r="BP38" s="49">
        <v>4.8</v>
      </c>
      <c r="BQ38" s="49">
        <v>8</v>
      </c>
      <c r="BR38" s="50"/>
      <c r="BS38" s="50"/>
      <c r="BT38" s="50"/>
      <c r="BU38" s="50"/>
      <c r="BV38" s="49">
        <v>5.9</v>
      </c>
      <c r="BW38" s="49">
        <v>6.6</v>
      </c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49">
        <v>7.1</v>
      </c>
      <c r="CI38" s="52">
        <v>27</v>
      </c>
      <c r="CJ38" s="53">
        <v>32</v>
      </c>
      <c r="CK38" s="49">
        <v>5.2</v>
      </c>
      <c r="CL38" s="49">
        <v>6.4</v>
      </c>
      <c r="CM38" s="50"/>
      <c r="CN38" s="50"/>
      <c r="CO38" s="51" t="s">
        <v>77</v>
      </c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2">
        <v>4</v>
      </c>
      <c r="DB38" s="53">
        <v>20</v>
      </c>
      <c r="DC38" s="50"/>
      <c r="DD38" s="50"/>
      <c r="DE38" s="50"/>
      <c r="DF38" s="52">
        <v>0</v>
      </c>
      <c r="DG38" s="53">
        <v>4</v>
      </c>
      <c r="DH38" s="52">
        <v>63</v>
      </c>
      <c r="DI38" s="53">
        <v>74</v>
      </c>
      <c r="DJ38" s="54">
        <v>137</v>
      </c>
      <c r="DK38" s="55">
        <v>63</v>
      </c>
      <c r="DL38" s="55">
        <v>6.56</v>
      </c>
      <c r="DM38" s="55">
        <v>2.57</v>
      </c>
      <c r="DN38" s="47" t="s">
        <v>143</v>
      </c>
      <c r="DO38" s="13">
        <f t="shared" si="0"/>
        <v>67</v>
      </c>
    </row>
    <row r="39" spans="2:119" ht="27.75" customHeight="1">
      <c r="B39" s="46">
        <v>2220329022</v>
      </c>
      <c r="C39" s="47" t="s">
        <v>1</v>
      </c>
      <c r="D39" s="47" t="s">
        <v>314</v>
      </c>
      <c r="E39" s="47" t="s">
        <v>106</v>
      </c>
      <c r="F39" s="48">
        <v>35229</v>
      </c>
      <c r="G39" s="47" t="s">
        <v>5</v>
      </c>
      <c r="H39" s="47" t="s">
        <v>144</v>
      </c>
      <c r="I39" s="49">
        <v>8.1999999999999993</v>
      </c>
      <c r="J39" s="49">
        <v>8.3000000000000007</v>
      </c>
      <c r="K39" s="49">
        <v>8.1</v>
      </c>
      <c r="L39" s="49">
        <v>4</v>
      </c>
      <c r="M39" s="50"/>
      <c r="N39" s="49">
        <v>4.5999999999999996</v>
      </c>
      <c r="O39" s="50"/>
      <c r="P39" s="49">
        <v>6.5</v>
      </c>
      <c r="Q39" s="50"/>
      <c r="R39" s="51" t="s">
        <v>77</v>
      </c>
      <c r="S39" s="50"/>
      <c r="T39" s="50"/>
      <c r="U39" s="50"/>
      <c r="V39" s="50"/>
      <c r="W39" s="50"/>
      <c r="X39" s="49">
        <v>6.7</v>
      </c>
      <c r="Y39" s="49">
        <v>8.3000000000000007</v>
      </c>
      <c r="Z39" s="49">
        <v>7.5</v>
      </c>
      <c r="AA39" s="49">
        <v>8.1999999999999993</v>
      </c>
      <c r="AB39" s="50"/>
      <c r="AC39" s="50"/>
      <c r="AD39" s="51" t="s">
        <v>77</v>
      </c>
      <c r="AE39" s="50"/>
      <c r="AF39" s="49">
        <v>8.6</v>
      </c>
      <c r="AG39" s="49">
        <v>9.3000000000000007</v>
      </c>
      <c r="AH39" s="50"/>
      <c r="AI39" s="49">
        <v>8.1999999999999993</v>
      </c>
      <c r="AJ39" s="49">
        <v>7.5</v>
      </c>
      <c r="AK39" s="51" t="s">
        <v>77</v>
      </c>
      <c r="AL39" s="52">
        <v>30</v>
      </c>
      <c r="AM39" s="53">
        <v>15</v>
      </c>
      <c r="AN39" s="49">
        <v>7.3</v>
      </c>
      <c r="AO39" s="49">
        <v>7.3</v>
      </c>
      <c r="AP39" s="50"/>
      <c r="AQ39" s="50"/>
      <c r="AR39" s="50"/>
      <c r="AS39" s="50"/>
      <c r="AT39" s="50"/>
      <c r="AU39" s="51" t="s">
        <v>77</v>
      </c>
      <c r="AV39" s="50"/>
      <c r="AW39" s="50"/>
      <c r="AX39" s="50"/>
      <c r="AY39" s="50"/>
      <c r="AZ39" s="50"/>
      <c r="BA39" s="50"/>
      <c r="BB39" s="50"/>
      <c r="BC39" s="52">
        <v>2</v>
      </c>
      <c r="BD39" s="53">
        <v>3</v>
      </c>
      <c r="BE39" s="49">
        <v>9.1</v>
      </c>
      <c r="BF39" s="49">
        <v>6.9</v>
      </c>
      <c r="BG39" s="49">
        <v>7.2</v>
      </c>
      <c r="BH39" s="49">
        <v>7.9</v>
      </c>
      <c r="BI39" s="49">
        <v>7.2</v>
      </c>
      <c r="BJ39" s="49">
        <v>7.4</v>
      </c>
      <c r="BK39" s="49">
        <v>7.6</v>
      </c>
      <c r="BL39" s="49">
        <v>8.5</v>
      </c>
      <c r="BM39" s="49">
        <v>7</v>
      </c>
      <c r="BN39" s="51" t="s">
        <v>77</v>
      </c>
      <c r="BO39" s="51" t="s">
        <v>77</v>
      </c>
      <c r="BP39" s="49">
        <v>6.9</v>
      </c>
      <c r="BQ39" s="51" t="s">
        <v>77</v>
      </c>
      <c r="BR39" s="50"/>
      <c r="BS39" s="50"/>
      <c r="BT39" s="50"/>
      <c r="BU39" s="50"/>
      <c r="BV39" s="49">
        <v>7.1</v>
      </c>
      <c r="BW39" s="49">
        <v>7.6</v>
      </c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49">
        <v>8</v>
      </c>
      <c r="CI39" s="52">
        <v>25</v>
      </c>
      <c r="CJ39" s="53">
        <v>34</v>
      </c>
      <c r="CK39" s="49">
        <v>7.5</v>
      </c>
      <c r="CL39" s="49">
        <v>7.3</v>
      </c>
      <c r="CM39" s="51" t="s">
        <v>77</v>
      </c>
      <c r="CN39" s="50"/>
      <c r="CO39" s="50"/>
      <c r="CP39" s="50"/>
      <c r="CQ39" s="50"/>
      <c r="CR39" s="50"/>
      <c r="CS39" s="51" t="s">
        <v>77</v>
      </c>
      <c r="CT39" s="50"/>
      <c r="CU39" s="50"/>
      <c r="CV39" s="50"/>
      <c r="CW39" s="50"/>
      <c r="CX39" s="50"/>
      <c r="CY39" s="50"/>
      <c r="CZ39" s="50"/>
      <c r="DA39" s="52">
        <v>4</v>
      </c>
      <c r="DB39" s="53">
        <v>20</v>
      </c>
      <c r="DC39" s="50"/>
      <c r="DD39" s="50"/>
      <c r="DE39" s="50"/>
      <c r="DF39" s="52">
        <v>0</v>
      </c>
      <c r="DG39" s="53">
        <v>4</v>
      </c>
      <c r="DH39" s="52">
        <v>61</v>
      </c>
      <c r="DI39" s="53">
        <v>76</v>
      </c>
      <c r="DJ39" s="54">
        <v>137</v>
      </c>
      <c r="DK39" s="55">
        <v>61</v>
      </c>
      <c r="DL39" s="55">
        <v>7.43</v>
      </c>
      <c r="DM39" s="55">
        <v>3.17</v>
      </c>
      <c r="DN39" s="47" t="s">
        <v>143</v>
      </c>
      <c r="DO39" s="13">
        <f t="shared" si="0"/>
        <v>69</v>
      </c>
    </row>
    <row r="40" spans="2:119" ht="27.75" customHeight="1">
      <c r="B40" s="46">
        <v>2220328513</v>
      </c>
      <c r="C40" s="47" t="s">
        <v>3</v>
      </c>
      <c r="D40" s="47" t="s">
        <v>10</v>
      </c>
      <c r="E40" s="47" t="s">
        <v>315</v>
      </c>
      <c r="F40" s="48">
        <v>35873</v>
      </c>
      <c r="G40" s="47" t="s">
        <v>5</v>
      </c>
      <c r="H40" s="47" t="s">
        <v>144</v>
      </c>
      <c r="I40" s="49">
        <v>8.3000000000000007</v>
      </c>
      <c r="J40" s="49">
        <v>8.4</v>
      </c>
      <c r="K40" s="49">
        <v>4</v>
      </c>
      <c r="L40" s="49">
        <v>4.8</v>
      </c>
      <c r="M40" s="50"/>
      <c r="N40" s="49">
        <v>4.3</v>
      </c>
      <c r="O40" s="50"/>
      <c r="P40" s="49">
        <v>5.7</v>
      </c>
      <c r="Q40" s="50"/>
      <c r="R40" s="50"/>
      <c r="S40" s="50"/>
      <c r="T40" s="50"/>
      <c r="U40" s="50"/>
      <c r="V40" s="50"/>
      <c r="W40" s="50"/>
      <c r="X40" s="49">
        <v>6.1</v>
      </c>
      <c r="Y40" s="49">
        <v>7</v>
      </c>
      <c r="Z40" s="49">
        <v>5.4</v>
      </c>
      <c r="AA40" s="49">
        <v>7.9</v>
      </c>
      <c r="AB40" s="50"/>
      <c r="AC40" s="50"/>
      <c r="AD40" s="49">
        <v>8</v>
      </c>
      <c r="AE40" s="50"/>
      <c r="AF40" s="49">
        <v>8.6999999999999993</v>
      </c>
      <c r="AG40" s="49">
        <v>6.5</v>
      </c>
      <c r="AH40" s="50"/>
      <c r="AI40" s="49">
        <v>7.1</v>
      </c>
      <c r="AJ40" s="50"/>
      <c r="AK40" s="51" t="s">
        <v>77</v>
      </c>
      <c r="AL40" s="52">
        <v>29</v>
      </c>
      <c r="AM40" s="53">
        <v>16</v>
      </c>
      <c r="AN40" s="49">
        <v>5.8</v>
      </c>
      <c r="AO40" s="49">
        <v>6.5</v>
      </c>
      <c r="AP40" s="50"/>
      <c r="AQ40" s="50"/>
      <c r="AR40" s="50"/>
      <c r="AS40" s="50"/>
      <c r="AT40" s="50"/>
      <c r="AU40" s="51" t="s">
        <v>77</v>
      </c>
      <c r="AV40" s="50"/>
      <c r="AW40" s="50"/>
      <c r="AX40" s="50"/>
      <c r="AY40" s="50"/>
      <c r="AZ40" s="50"/>
      <c r="BA40" s="50"/>
      <c r="BB40" s="50"/>
      <c r="BC40" s="52">
        <v>2</v>
      </c>
      <c r="BD40" s="53">
        <v>3</v>
      </c>
      <c r="BE40" s="49">
        <v>8.1999999999999993</v>
      </c>
      <c r="BF40" s="49">
        <v>7.2</v>
      </c>
      <c r="BG40" s="49">
        <v>4.5999999999999996</v>
      </c>
      <c r="BH40" s="49">
        <v>5.9</v>
      </c>
      <c r="BI40" s="49">
        <v>7.8</v>
      </c>
      <c r="BJ40" s="49">
        <v>8.1999999999999993</v>
      </c>
      <c r="BK40" s="49">
        <v>7.5</v>
      </c>
      <c r="BL40" s="49">
        <v>7</v>
      </c>
      <c r="BM40" s="49">
        <v>7.9</v>
      </c>
      <c r="BN40" s="50"/>
      <c r="BO40" s="50"/>
      <c r="BP40" s="50"/>
      <c r="BQ40" s="49">
        <v>7</v>
      </c>
      <c r="BR40" s="50"/>
      <c r="BS40" s="50"/>
      <c r="BT40" s="50"/>
      <c r="BU40" s="50"/>
      <c r="BV40" s="49">
        <v>5.8</v>
      </c>
      <c r="BW40" s="49">
        <v>6.1</v>
      </c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49">
        <v>8</v>
      </c>
      <c r="CI40" s="52">
        <v>25</v>
      </c>
      <c r="CJ40" s="53">
        <v>34</v>
      </c>
      <c r="CK40" s="49">
        <v>5.7</v>
      </c>
      <c r="CL40" s="49">
        <v>6.5</v>
      </c>
      <c r="CM40" s="50"/>
      <c r="CN40" s="50"/>
      <c r="CO40" s="50"/>
      <c r="CP40" s="51" t="s">
        <v>77</v>
      </c>
      <c r="CQ40" s="50"/>
      <c r="CR40" s="50"/>
      <c r="CS40" s="51" t="s">
        <v>77</v>
      </c>
      <c r="CT40" s="50"/>
      <c r="CU40" s="50"/>
      <c r="CV40" s="50"/>
      <c r="CW40" s="50"/>
      <c r="CX40" s="50"/>
      <c r="CY40" s="50"/>
      <c r="CZ40" s="50"/>
      <c r="DA40" s="52">
        <v>4</v>
      </c>
      <c r="DB40" s="53">
        <v>20</v>
      </c>
      <c r="DC40" s="50"/>
      <c r="DD40" s="50"/>
      <c r="DE40" s="50"/>
      <c r="DF40" s="52">
        <v>0</v>
      </c>
      <c r="DG40" s="53">
        <v>4</v>
      </c>
      <c r="DH40" s="52">
        <v>60</v>
      </c>
      <c r="DI40" s="53">
        <v>77</v>
      </c>
      <c r="DJ40" s="54">
        <v>137</v>
      </c>
      <c r="DK40" s="55">
        <v>60</v>
      </c>
      <c r="DL40" s="55">
        <v>6.66</v>
      </c>
      <c r="DM40" s="55">
        <v>2.67</v>
      </c>
      <c r="DN40" s="47" t="s">
        <v>143</v>
      </c>
      <c r="DO40" s="13">
        <f t="shared" si="0"/>
        <v>70</v>
      </c>
    </row>
    <row r="41" spans="2:119" ht="27.75" customHeight="1">
      <c r="B41" s="46">
        <v>2220319204</v>
      </c>
      <c r="C41" s="47" t="s">
        <v>8</v>
      </c>
      <c r="D41" s="47" t="s">
        <v>316</v>
      </c>
      <c r="E41" s="47" t="s">
        <v>228</v>
      </c>
      <c r="F41" s="48">
        <v>35966</v>
      </c>
      <c r="G41" s="47" t="s">
        <v>5</v>
      </c>
      <c r="H41" s="47" t="s">
        <v>144</v>
      </c>
      <c r="I41" s="49">
        <v>8.3000000000000007</v>
      </c>
      <c r="J41" s="49">
        <v>8.1</v>
      </c>
      <c r="K41" s="49">
        <v>8.1999999999999993</v>
      </c>
      <c r="L41" s="49">
        <v>8.3000000000000007</v>
      </c>
      <c r="M41" s="50"/>
      <c r="N41" s="49">
        <v>8.1999999999999993</v>
      </c>
      <c r="O41" s="50"/>
      <c r="P41" s="49">
        <v>5.5</v>
      </c>
      <c r="Q41" s="50"/>
      <c r="R41" s="51" t="s">
        <v>77</v>
      </c>
      <c r="S41" s="50"/>
      <c r="T41" s="50"/>
      <c r="U41" s="50"/>
      <c r="V41" s="50"/>
      <c r="W41" s="50"/>
      <c r="X41" s="49">
        <v>6.2</v>
      </c>
      <c r="Y41" s="49">
        <v>6.9</v>
      </c>
      <c r="Z41" s="49">
        <v>9.1999999999999993</v>
      </c>
      <c r="AA41" s="49">
        <v>8.6999999999999993</v>
      </c>
      <c r="AB41" s="50"/>
      <c r="AC41" s="50"/>
      <c r="AD41" s="49">
        <v>6.5</v>
      </c>
      <c r="AE41" s="49">
        <v>7</v>
      </c>
      <c r="AF41" s="49">
        <v>8.6999999999999993</v>
      </c>
      <c r="AG41" s="49">
        <v>8.8000000000000007</v>
      </c>
      <c r="AH41" s="50"/>
      <c r="AI41" s="51" t="s">
        <v>77</v>
      </c>
      <c r="AJ41" s="50"/>
      <c r="AK41" s="49">
        <v>7.8</v>
      </c>
      <c r="AL41" s="52">
        <v>31</v>
      </c>
      <c r="AM41" s="53">
        <v>14</v>
      </c>
      <c r="AN41" s="49">
        <v>7.6</v>
      </c>
      <c r="AO41" s="49">
        <v>6.5</v>
      </c>
      <c r="AP41" s="50"/>
      <c r="AQ41" s="50"/>
      <c r="AR41" s="50"/>
      <c r="AS41" s="50"/>
      <c r="AT41" s="50"/>
      <c r="AU41" s="51" t="s">
        <v>77</v>
      </c>
      <c r="AV41" s="50"/>
      <c r="AW41" s="50"/>
      <c r="AX41" s="50"/>
      <c r="AY41" s="50"/>
      <c r="AZ41" s="50"/>
      <c r="BA41" s="50"/>
      <c r="BB41" s="50"/>
      <c r="BC41" s="52">
        <v>2</v>
      </c>
      <c r="BD41" s="53">
        <v>3</v>
      </c>
      <c r="BE41" s="49">
        <v>6</v>
      </c>
      <c r="BF41" s="49">
        <v>7.5</v>
      </c>
      <c r="BG41" s="49">
        <v>5.3</v>
      </c>
      <c r="BH41" s="49">
        <v>6.5</v>
      </c>
      <c r="BI41" s="49">
        <v>6.5</v>
      </c>
      <c r="BJ41" s="49">
        <v>7.9</v>
      </c>
      <c r="BK41" s="49">
        <v>4.5999999999999996</v>
      </c>
      <c r="BL41" s="49">
        <v>6</v>
      </c>
      <c r="BM41" s="49">
        <v>7.6</v>
      </c>
      <c r="BN41" s="51" t="s">
        <v>77</v>
      </c>
      <c r="BO41" s="51" t="s">
        <v>77</v>
      </c>
      <c r="BP41" s="50"/>
      <c r="BQ41" s="49">
        <v>7.2</v>
      </c>
      <c r="BR41" s="50"/>
      <c r="BS41" s="50"/>
      <c r="BT41" s="50"/>
      <c r="BU41" s="50"/>
      <c r="BV41" s="49">
        <v>7</v>
      </c>
      <c r="BW41" s="49">
        <v>6.5</v>
      </c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2">
        <v>24</v>
      </c>
      <c r="CJ41" s="53">
        <v>35</v>
      </c>
      <c r="CK41" s="50"/>
      <c r="CL41" s="49">
        <v>6.1</v>
      </c>
      <c r="CM41" s="50"/>
      <c r="CN41" s="50"/>
      <c r="CO41" s="51" t="s">
        <v>77</v>
      </c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2">
        <v>2</v>
      </c>
      <c r="DB41" s="53">
        <v>22</v>
      </c>
      <c r="DC41" s="50"/>
      <c r="DD41" s="50"/>
      <c r="DE41" s="50"/>
      <c r="DF41" s="52">
        <v>0</v>
      </c>
      <c r="DG41" s="53">
        <v>4</v>
      </c>
      <c r="DH41" s="52">
        <v>59</v>
      </c>
      <c r="DI41" s="53">
        <v>78</v>
      </c>
      <c r="DJ41" s="54">
        <v>137</v>
      </c>
      <c r="DK41" s="55">
        <v>59</v>
      </c>
      <c r="DL41" s="55">
        <v>7.14</v>
      </c>
      <c r="DM41" s="55">
        <v>2.98</v>
      </c>
      <c r="DN41" s="47" t="s">
        <v>143</v>
      </c>
      <c r="DO41" s="13">
        <f t="shared" si="0"/>
        <v>71</v>
      </c>
    </row>
    <row r="42" spans="2:119" ht="27.75" customHeight="1">
      <c r="B42" s="46">
        <v>2220326381</v>
      </c>
      <c r="C42" s="47" t="s">
        <v>3</v>
      </c>
      <c r="D42" s="47" t="s">
        <v>2</v>
      </c>
      <c r="E42" s="47" t="s">
        <v>228</v>
      </c>
      <c r="F42" s="48">
        <v>35888</v>
      </c>
      <c r="G42" s="47" t="s">
        <v>5</v>
      </c>
      <c r="H42" s="47" t="s">
        <v>144</v>
      </c>
      <c r="I42" s="49">
        <v>5</v>
      </c>
      <c r="J42" s="49">
        <v>6.3</v>
      </c>
      <c r="K42" s="49">
        <v>7.9</v>
      </c>
      <c r="L42" s="49">
        <v>5.8</v>
      </c>
      <c r="M42" s="50"/>
      <c r="N42" s="49">
        <v>4.3</v>
      </c>
      <c r="O42" s="50"/>
      <c r="P42" s="49">
        <v>7</v>
      </c>
      <c r="Q42" s="50"/>
      <c r="R42" s="51" t="s">
        <v>77</v>
      </c>
      <c r="S42" s="50"/>
      <c r="T42" s="50"/>
      <c r="U42" s="50"/>
      <c r="V42" s="50"/>
      <c r="W42" s="50"/>
      <c r="X42" s="49">
        <v>6</v>
      </c>
      <c r="Y42" s="49">
        <v>5</v>
      </c>
      <c r="Z42" s="56">
        <v>0</v>
      </c>
      <c r="AA42" s="50"/>
      <c r="AB42" s="49">
        <v>8</v>
      </c>
      <c r="AC42" s="50"/>
      <c r="AD42" s="49">
        <v>5.5</v>
      </c>
      <c r="AE42" s="51" t="s">
        <v>77</v>
      </c>
      <c r="AF42" s="49">
        <v>9.1</v>
      </c>
      <c r="AG42" s="49">
        <v>9.1999999999999993</v>
      </c>
      <c r="AH42" s="51" t="s">
        <v>77</v>
      </c>
      <c r="AI42" s="51" t="s">
        <v>77</v>
      </c>
      <c r="AJ42" s="50"/>
      <c r="AK42" s="50"/>
      <c r="AL42" s="52">
        <v>24</v>
      </c>
      <c r="AM42" s="53">
        <v>21</v>
      </c>
      <c r="AN42" s="49">
        <v>4.5</v>
      </c>
      <c r="AO42" s="49">
        <v>5.6</v>
      </c>
      <c r="AP42" s="51" t="s">
        <v>77</v>
      </c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2">
        <v>2</v>
      </c>
      <c r="BD42" s="53">
        <v>3</v>
      </c>
      <c r="BE42" s="49">
        <v>7.5</v>
      </c>
      <c r="BF42" s="49">
        <v>6.1</v>
      </c>
      <c r="BG42" s="49">
        <v>4</v>
      </c>
      <c r="BH42" s="49">
        <v>7.1</v>
      </c>
      <c r="BI42" s="49">
        <v>5.3</v>
      </c>
      <c r="BJ42" s="49">
        <v>7.7</v>
      </c>
      <c r="BK42" s="49">
        <v>6.9</v>
      </c>
      <c r="BL42" s="49">
        <v>6.5</v>
      </c>
      <c r="BM42" s="49">
        <v>6.6</v>
      </c>
      <c r="BN42" s="51" t="s">
        <v>77</v>
      </c>
      <c r="BO42" s="50"/>
      <c r="BP42" s="49">
        <v>7.2</v>
      </c>
      <c r="BQ42" s="51" t="s">
        <v>77</v>
      </c>
      <c r="BR42" s="50"/>
      <c r="BS42" s="50"/>
      <c r="BT42" s="50"/>
      <c r="BU42" s="50"/>
      <c r="BV42" s="49">
        <v>5.6</v>
      </c>
      <c r="BW42" s="49">
        <v>6.6</v>
      </c>
      <c r="BX42" s="50"/>
      <c r="BY42" s="50"/>
      <c r="BZ42" s="50"/>
      <c r="CA42" s="50"/>
      <c r="CB42" s="50"/>
      <c r="CC42" s="50"/>
      <c r="CD42" s="50"/>
      <c r="CE42" s="50"/>
      <c r="CF42" s="50"/>
      <c r="CG42" s="51" t="s">
        <v>77</v>
      </c>
      <c r="CH42" s="51" t="s">
        <v>77</v>
      </c>
      <c r="CI42" s="52">
        <v>24</v>
      </c>
      <c r="CJ42" s="53">
        <v>35</v>
      </c>
      <c r="CK42" s="49">
        <v>6.4</v>
      </c>
      <c r="CL42" s="49">
        <v>6.6</v>
      </c>
      <c r="CM42" s="51" t="s">
        <v>77</v>
      </c>
      <c r="CN42" s="50"/>
      <c r="CO42" s="50"/>
      <c r="CP42" s="51" t="s">
        <v>77</v>
      </c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2">
        <v>4</v>
      </c>
      <c r="DB42" s="53">
        <v>20</v>
      </c>
      <c r="DC42" s="50"/>
      <c r="DD42" s="50"/>
      <c r="DE42" s="50"/>
      <c r="DF42" s="52">
        <v>0</v>
      </c>
      <c r="DG42" s="53">
        <v>4</v>
      </c>
      <c r="DH42" s="52">
        <v>54</v>
      </c>
      <c r="DI42" s="53">
        <v>83</v>
      </c>
      <c r="DJ42" s="54">
        <v>137</v>
      </c>
      <c r="DK42" s="55">
        <v>57</v>
      </c>
      <c r="DL42" s="55">
        <v>6.02</v>
      </c>
      <c r="DM42" s="55">
        <v>2.33</v>
      </c>
      <c r="DN42" s="47" t="s">
        <v>143</v>
      </c>
      <c r="DO42" s="13">
        <f t="shared" si="0"/>
        <v>76</v>
      </c>
    </row>
    <row r="43" spans="2:119" ht="27.75" customHeight="1">
      <c r="B43" s="46">
        <v>2220326382</v>
      </c>
      <c r="C43" s="47" t="s">
        <v>3</v>
      </c>
      <c r="D43" s="47" t="s">
        <v>317</v>
      </c>
      <c r="E43" s="47" t="s">
        <v>228</v>
      </c>
      <c r="F43" s="48">
        <v>35941</v>
      </c>
      <c r="G43" s="47" t="s">
        <v>5</v>
      </c>
      <c r="H43" s="47" t="s">
        <v>144</v>
      </c>
      <c r="I43" s="49">
        <v>8.4</v>
      </c>
      <c r="J43" s="49">
        <v>7.8</v>
      </c>
      <c r="K43" s="49">
        <v>8.3000000000000007</v>
      </c>
      <c r="L43" s="49">
        <v>7.4</v>
      </c>
      <c r="M43" s="50"/>
      <c r="N43" s="49">
        <v>5.9</v>
      </c>
      <c r="O43" s="50"/>
      <c r="P43" s="49">
        <v>5.3</v>
      </c>
      <c r="Q43" s="50"/>
      <c r="R43" s="50"/>
      <c r="S43" s="50"/>
      <c r="T43" s="50"/>
      <c r="U43" s="50"/>
      <c r="V43" s="50"/>
      <c r="W43" s="50"/>
      <c r="X43" s="49">
        <v>7.1</v>
      </c>
      <c r="Y43" s="50"/>
      <c r="Z43" s="49">
        <v>6.3</v>
      </c>
      <c r="AA43" s="50"/>
      <c r="AB43" s="49">
        <v>8</v>
      </c>
      <c r="AC43" s="50"/>
      <c r="AD43" s="51" t="s">
        <v>77</v>
      </c>
      <c r="AE43" s="50"/>
      <c r="AF43" s="49">
        <v>9.5</v>
      </c>
      <c r="AG43" s="49">
        <v>9.6999999999999993</v>
      </c>
      <c r="AH43" s="50"/>
      <c r="AI43" s="49">
        <v>7.4</v>
      </c>
      <c r="AJ43" s="49">
        <v>6.2</v>
      </c>
      <c r="AK43" s="49">
        <v>9.1999999999999993</v>
      </c>
      <c r="AL43" s="52">
        <v>29</v>
      </c>
      <c r="AM43" s="53">
        <v>16</v>
      </c>
      <c r="AN43" s="49">
        <v>7.9</v>
      </c>
      <c r="AO43" s="49">
        <v>6.8</v>
      </c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1" t="s">
        <v>77</v>
      </c>
      <c r="BC43" s="52">
        <v>2</v>
      </c>
      <c r="BD43" s="53">
        <v>3</v>
      </c>
      <c r="BE43" s="49">
        <v>6.8</v>
      </c>
      <c r="BF43" s="49">
        <v>6.6</v>
      </c>
      <c r="BG43" s="49">
        <v>5.6</v>
      </c>
      <c r="BH43" s="49">
        <v>6</v>
      </c>
      <c r="BI43" s="49">
        <v>7.7</v>
      </c>
      <c r="BJ43" s="49">
        <v>7.9</v>
      </c>
      <c r="BK43" s="49">
        <v>5.5</v>
      </c>
      <c r="BL43" s="49">
        <v>7.3</v>
      </c>
      <c r="BM43" s="49">
        <v>7.8</v>
      </c>
      <c r="BN43" s="51" t="s">
        <v>77</v>
      </c>
      <c r="BO43" s="51" t="s">
        <v>77</v>
      </c>
      <c r="BP43" s="50"/>
      <c r="BQ43" s="51" t="s">
        <v>77</v>
      </c>
      <c r="BR43" s="50"/>
      <c r="BS43" s="50"/>
      <c r="BT43" s="50"/>
      <c r="BU43" s="50"/>
      <c r="BV43" s="49">
        <v>7.3</v>
      </c>
      <c r="BW43" s="49">
        <v>5.9</v>
      </c>
      <c r="BX43" s="51" t="s">
        <v>77</v>
      </c>
      <c r="BY43" s="50"/>
      <c r="BZ43" s="50"/>
      <c r="CA43" s="51" t="s">
        <v>77</v>
      </c>
      <c r="CB43" s="50"/>
      <c r="CC43" s="50"/>
      <c r="CD43" s="50"/>
      <c r="CE43" s="50"/>
      <c r="CF43" s="50"/>
      <c r="CG43" s="50"/>
      <c r="CH43" s="49">
        <v>8.3000000000000007</v>
      </c>
      <c r="CI43" s="52">
        <v>23</v>
      </c>
      <c r="CJ43" s="53">
        <v>36</v>
      </c>
      <c r="CK43" s="49">
        <v>6</v>
      </c>
      <c r="CL43" s="50"/>
      <c r="CM43" s="50"/>
      <c r="CN43" s="50"/>
      <c r="CO43" s="51" t="s">
        <v>77</v>
      </c>
      <c r="CP43" s="49">
        <v>6.4</v>
      </c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2">
        <v>5</v>
      </c>
      <c r="DB43" s="53">
        <v>19</v>
      </c>
      <c r="DC43" s="50"/>
      <c r="DD43" s="50"/>
      <c r="DE43" s="50"/>
      <c r="DF43" s="52">
        <v>0</v>
      </c>
      <c r="DG43" s="53">
        <v>4</v>
      </c>
      <c r="DH43" s="52">
        <v>59</v>
      </c>
      <c r="DI43" s="53">
        <v>78</v>
      </c>
      <c r="DJ43" s="54">
        <v>137</v>
      </c>
      <c r="DK43" s="55">
        <v>59</v>
      </c>
      <c r="DL43" s="55">
        <v>7.05</v>
      </c>
      <c r="DM43" s="55">
        <v>2.83</v>
      </c>
      <c r="DN43" s="47" t="s">
        <v>143</v>
      </c>
      <c r="DO43" s="13">
        <f t="shared" si="0"/>
        <v>71</v>
      </c>
    </row>
    <row r="44" spans="2:119" ht="27.75" customHeight="1">
      <c r="B44" s="46">
        <v>2220326383</v>
      </c>
      <c r="C44" s="47" t="s">
        <v>261</v>
      </c>
      <c r="D44" s="47" t="s">
        <v>318</v>
      </c>
      <c r="E44" s="47" t="s">
        <v>319</v>
      </c>
      <c r="F44" s="48">
        <v>36027</v>
      </c>
      <c r="G44" s="47" t="s">
        <v>5</v>
      </c>
      <c r="H44" s="47" t="s">
        <v>144</v>
      </c>
      <c r="I44" s="56">
        <v>0</v>
      </c>
      <c r="J44" s="49">
        <v>7</v>
      </c>
      <c r="K44" s="56">
        <v>0</v>
      </c>
      <c r="L44" s="49">
        <v>7.3</v>
      </c>
      <c r="M44" s="50"/>
      <c r="N44" s="56"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6">
        <v>0</v>
      </c>
      <c r="Y44" s="50"/>
      <c r="Z44" s="56">
        <v>0</v>
      </c>
      <c r="AA44" s="50"/>
      <c r="AB44" s="56">
        <v>0</v>
      </c>
      <c r="AC44" s="50"/>
      <c r="AD44" s="51" t="s">
        <v>77</v>
      </c>
      <c r="AE44" s="50"/>
      <c r="AF44" s="49">
        <v>7.2</v>
      </c>
      <c r="AG44" s="49">
        <v>6.4</v>
      </c>
      <c r="AH44" s="50"/>
      <c r="AI44" s="51" t="s">
        <v>77</v>
      </c>
      <c r="AJ44" s="50"/>
      <c r="AK44" s="50"/>
      <c r="AL44" s="52">
        <v>6</v>
      </c>
      <c r="AM44" s="53">
        <v>39</v>
      </c>
      <c r="AN44" s="56">
        <v>0</v>
      </c>
      <c r="AO44" s="56">
        <v>0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2">
        <v>0</v>
      </c>
      <c r="BD44" s="53">
        <v>5</v>
      </c>
      <c r="BE44" s="49">
        <v>6</v>
      </c>
      <c r="BF44" s="49">
        <v>5.3</v>
      </c>
      <c r="BG44" s="49">
        <v>4.4000000000000004</v>
      </c>
      <c r="BH44" s="51" t="s">
        <v>77</v>
      </c>
      <c r="BI44" s="56">
        <v>0</v>
      </c>
      <c r="BJ44" s="49">
        <v>5.9</v>
      </c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49">
        <v>5.4</v>
      </c>
      <c r="BW44" s="49">
        <v>4.7</v>
      </c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1" t="s">
        <v>77</v>
      </c>
      <c r="CI44" s="52">
        <v>12</v>
      </c>
      <c r="CJ44" s="53">
        <v>47</v>
      </c>
      <c r="CK44" s="51" t="s">
        <v>77</v>
      </c>
      <c r="CL44" s="49">
        <v>7.1</v>
      </c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2">
        <v>2</v>
      </c>
      <c r="DB44" s="53">
        <v>22</v>
      </c>
      <c r="DC44" s="50"/>
      <c r="DD44" s="50"/>
      <c r="DE44" s="50"/>
      <c r="DF44" s="52">
        <v>0</v>
      </c>
      <c r="DG44" s="53">
        <v>4</v>
      </c>
      <c r="DH44" s="52">
        <v>20</v>
      </c>
      <c r="DI44" s="53">
        <v>117</v>
      </c>
      <c r="DJ44" s="54">
        <v>137</v>
      </c>
      <c r="DK44" s="55">
        <v>38</v>
      </c>
      <c r="DL44" s="55">
        <v>3.15</v>
      </c>
      <c r="DM44" s="55">
        <v>1.1599999999999999</v>
      </c>
      <c r="DN44" s="47" t="s">
        <v>143</v>
      </c>
      <c r="DO44" s="13">
        <f t="shared" si="0"/>
        <v>108</v>
      </c>
    </row>
    <row r="45" spans="2:119" ht="27.75" customHeight="1">
      <c r="B45" s="46">
        <v>2220323974</v>
      </c>
      <c r="C45" s="47" t="s">
        <v>320</v>
      </c>
      <c r="D45" s="47" t="s">
        <v>285</v>
      </c>
      <c r="E45" s="47" t="s">
        <v>221</v>
      </c>
      <c r="F45" s="48">
        <v>35995</v>
      </c>
      <c r="G45" s="47" t="s">
        <v>5</v>
      </c>
      <c r="H45" s="47" t="s">
        <v>144</v>
      </c>
      <c r="I45" s="49">
        <v>8.6</v>
      </c>
      <c r="J45" s="49">
        <v>8.6999999999999993</v>
      </c>
      <c r="K45" s="49">
        <v>8.3000000000000007</v>
      </c>
      <c r="L45" s="49">
        <v>5.7</v>
      </c>
      <c r="M45" s="50"/>
      <c r="N45" s="49">
        <v>6.7</v>
      </c>
      <c r="O45" s="50"/>
      <c r="P45" s="49">
        <v>4.9000000000000004</v>
      </c>
      <c r="Q45" s="50"/>
      <c r="R45" s="51" t="s">
        <v>77</v>
      </c>
      <c r="S45" s="50"/>
      <c r="T45" s="50"/>
      <c r="U45" s="50"/>
      <c r="V45" s="50"/>
      <c r="W45" s="50"/>
      <c r="X45" s="49">
        <v>6.3</v>
      </c>
      <c r="Y45" s="49">
        <v>7.6</v>
      </c>
      <c r="Z45" s="49">
        <v>8.5</v>
      </c>
      <c r="AA45" s="51" t="s">
        <v>77</v>
      </c>
      <c r="AB45" s="50"/>
      <c r="AC45" s="50"/>
      <c r="AD45" s="51" t="s">
        <v>77</v>
      </c>
      <c r="AE45" s="50"/>
      <c r="AF45" s="49">
        <v>9.6999999999999993</v>
      </c>
      <c r="AG45" s="49">
        <v>8.6</v>
      </c>
      <c r="AH45" s="50"/>
      <c r="AI45" s="49">
        <v>7.9</v>
      </c>
      <c r="AJ45" s="51" t="s">
        <v>77</v>
      </c>
      <c r="AK45" s="50"/>
      <c r="AL45" s="52">
        <v>25</v>
      </c>
      <c r="AM45" s="53">
        <v>20</v>
      </c>
      <c r="AN45" s="49">
        <v>6.4</v>
      </c>
      <c r="AO45" s="49">
        <v>7.1</v>
      </c>
      <c r="AP45" s="50"/>
      <c r="AQ45" s="50"/>
      <c r="AR45" s="50"/>
      <c r="AS45" s="50"/>
      <c r="AT45" s="51" t="s">
        <v>77</v>
      </c>
      <c r="AU45" s="50"/>
      <c r="AV45" s="50"/>
      <c r="AW45" s="50"/>
      <c r="AX45" s="50"/>
      <c r="AY45" s="50"/>
      <c r="AZ45" s="50"/>
      <c r="BA45" s="50"/>
      <c r="BB45" s="50"/>
      <c r="BC45" s="52">
        <v>2</v>
      </c>
      <c r="BD45" s="53">
        <v>3</v>
      </c>
      <c r="BE45" s="49">
        <v>8.6999999999999993</v>
      </c>
      <c r="BF45" s="49">
        <v>5</v>
      </c>
      <c r="BG45" s="49">
        <v>5.4</v>
      </c>
      <c r="BH45" s="49">
        <v>5.5</v>
      </c>
      <c r="BI45" s="49">
        <v>7.1</v>
      </c>
      <c r="BJ45" s="49">
        <v>7.6</v>
      </c>
      <c r="BK45" s="49">
        <v>5.6</v>
      </c>
      <c r="BL45" s="49">
        <v>4.9000000000000004</v>
      </c>
      <c r="BM45" s="49">
        <v>7.5</v>
      </c>
      <c r="BN45" s="50"/>
      <c r="BO45" s="50"/>
      <c r="BP45" s="51" t="s">
        <v>77</v>
      </c>
      <c r="BQ45" s="51" t="s">
        <v>77</v>
      </c>
      <c r="BR45" s="50"/>
      <c r="BS45" s="50"/>
      <c r="BT45" s="50"/>
      <c r="BU45" s="50"/>
      <c r="BV45" s="49">
        <v>6.7</v>
      </c>
      <c r="BW45" s="49">
        <v>6.3</v>
      </c>
      <c r="BX45" s="50"/>
      <c r="BY45" s="50"/>
      <c r="BZ45" s="50"/>
      <c r="CA45" s="50"/>
      <c r="CB45" s="50"/>
      <c r="CC45" s="50"/>
      <c r="CD45" s="50"/>
      <c r="CE45" s="50"/>
      <c r="CF45" s="50"/>
      <c r="CG45" s="51" t="s">
        <v>77</v>
      </c>
      <c r="CH45" s="49">
        <v>8.3000000000000007</v>
      </c>
      <c r="CI45" s="52">
        <v>23</v>
      </c>
      <c r="CJ45" s="53">
        <v>36</v>
      </c>
      <c r="CK45" s="49">
        <v>5.4</v>
      </c>
      <c r="CL45" s="49">
        <v>7.6</v>
      </c>
      <c r="CM45" s="50"/>
      <c r="CN45" s="50"/>
      <c r="CO45" s="51" t="s">
        <v>77</v>
      </c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2">
        <v>4</v>
      </c>
      <c r="DB45" s="53">
        <v>20</v>
      </c>
      <c r="DC45" s="50"/>
      <c r="DD45" s="50"/>
      <c r="DE45" s="50"/>
      <c r="DF45" s="52">
        <v>0</v>
      </c>
      <c r="DG45" s="53">
        <v>4</v>
      </c>
      <c r="DH45" s="52">
        <v>54</v>
      </c>
      <c r="DI45" s="53">
        <v>83</v>
      </c>
      <c r="DJ45" s="54">
        <v>137</v>
      </c>
      <c r="DK45" s="55">
        <v>54</v>
      </c>
      <c r="DL45" s="55">
        <v>6.96</v>
      </c>
      <c r="DM45" s="55">
        <v>2.85</v>
      </c>
      <c r="DN45" s="47" t="s">
        <v>143</v>
      </c>
      <c r="DO45" s="13">
        <f t="shared" si="0"/>
        <v>76</v>
      </c>
    </row>
    <row r="46" spans="2:119" ht="27.75" customHeight="1">
      <c r="B46" s="46">
        <v>2220326387</v>
      </c>
      <c r="C46" s="47" t="s">
        <v>3</v>
      </c>
      <c r="D46" s="47" t="s">
        <v>118</v>
      </c>
      <c r="E46" s="47" t="s">
        <v>261</v>
      </c>
      <c r="F46" s="48">
        <v>35864</v>
      </c>
      <c r="G46" s="47" t="s">
        <v>5</v>
      </c>
      <c r="H46" s="47" t="s">
        <v>144</v>
      </c>
      <c r="I46" s="49">
        <v>7.3</v>
      </c>
      <c r="J46" s="49">
        <v>7.2</v>
      </c>
      <c r="K46" s="49">
        <v>6.2</v>
      </c>
      <c r="L46" s="49">
        <v>7.3</v>
      </c>
      <c r="M46" s="50"/>
      <c r="N46" s="49">
        <v>5.3</v>
      </c>
      <c r="O46" s="50"/>
      <c r="P46" s="49">
        <v>5.2</v>
      </c>
      <c r="Q46" s="50"/>
      <c r="R46" s="51" t="s">
        <v>77</v>
      </c>
      <c r="S46" s="50"/>
      <c r="T46" s="50"/>
      <c r="U46" s="50"/>
      <c r="V46" s="50"/>
      <c r="W46" s="50"/>
      <c r="X46" s="49">
        <v>6.1</v>
      </c>
      <c r="Y46" s="49">
        <v>7.1</v>
      </c>
      <c r="Z46" s="56">
        <v>0</v>
      </c>
      <c r="AA46" s="50"/>
      <c r="AB46" s="49">
        <v>7.5</v>
      </c>
      <c r="AC46" s="50"/>
      <c r="AD46" s="49">
        <v>8.3000000000000007</v>
      </c>
      <c r="AE46" s="50"/>
      <c r="AF46" s="49">
        <v>9.9</v>
      </c>
      <c r="AG46" s="49">
        <v>9.1999999999999993</v>
      </c>
      <c r="AH46" s="50"/>
      <c r="AI46" s="49">
        <v>8.3000000000000007</v>
      </c>
      <c r="AJ46" s="51" t="s">
        <v>77</v>
      </c>
      <c r="AK46" s="51" t="s">
        <v>77</v>
      </c>
      <c r="AL46" s="52">
        <v>26</v>
      </c>
      <c r="AM46" s="53">
        <v>19</v>
      </c>
      <c r="AN46" s="49">
        <v>6</v>
      </c>
      <c r="AO46" s="49">
        <v>9.1999999999999993</v>
      </c>
      <c r="AP46" s="51" t="s">
        <v>77</v>
      </c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2">
        <v>2</v>
      </c>
      <c r="BD46" s="53">
        <v>3</v>
      </c>
      <c r="BE46" s="49">
        <v>6.5</v>
      </c>
      <c r="BF46" s="49">
        <v>6</v>
      </c>
      <c r="BG46" s="49">
        <v>4.9000000000000004</v>
      </c>
      <c r="BH46" s="49">
        <v>7.8</v>
      </c>
      <c r="BI46" s="49">
        <v>5.9</v>
      </c>
      <c r="BJ46" s="49">
        <v>4.8</v>
      </c>
      <c r="BK46" s="49">
        <v>5.0999999999999996</v>
      </c>
      <c r="BL46" s="49">
        <v>6.9</v>
      </c>
      <c r="BM46" s="49">
        <v>6.7</v>
      </c>
      <c r="BN46" s="50"/>
      <c r="BO46" s="50"/>
      <c r="BP46" s="49">
        <v>7</v>
      </c>
      <c r="BQ46" s="51" t="s">
        <v>77</v>
      </c>
      <c r="BR46" s="50"/>
      <c r="BS46" s="50"/>
      <c r="BT46" s="50"/>
      <c r="BU46" s="50"/>
      <c r="BV46" s="49">
        <v>5.2</v>
      </c>
      <c r="BW46" s="49">
        <v>7.1</v>
      </c>
      <c r="BX46" s="51" t="s">
        <v>77</v>
      </c>
      <c r="BY46" s="50"/>
      <c r="BZ46" s="50"/>
      <c r="CA46" s="50"/>
      <c r="CB46" s="50"/>
      <c r="CC46" s="50"/>
      <c r="CD46" s="50"/>
      <c r="CE46" s="50"/>
      <c r="CF46" s="50"/>
      <c r="CG46" s="50"/>
      <c r="CH46" s="49">
        <v>8.3000000000000007</v>
      </c>
      <c r="CI46" s="52">
        <v>25</v>
      </c>
      <c r="CJ46" s="53">
        <v>34</v>
      </c>
      <c r="CK46" s="49">
        <v>5.3</v>
      </c>
      <c r="CL46" s="49">
        <v>5.7</v>
      </c>
      <c r="CM46" s="51" t="s">
        <v>77</v>
      </c>
      <c r="CN46" s="50"/>
      <c r="CO46" s="50"/>
      <c r="CP46" s="51" t="s">
        <v>77</v>
      </c>
      <c r="CQ46" s="50"/>
      <c r="CR46" s="50"/>
      <c r="CS46" s="51" t="s">
        <v>77</v>
      </c>
      <c r="CT46" s="50"/>
      <c r="CU46" s="50"/>
      <c r="CV46" s="50"/>
      <c r="CW46" s="50"/>
      <c r="CX46" s="50"/>
      <c r="CY46" s="50"/>
      <c r="CZ46" s="50"/>
      <c r="DA46" s="52">
        <v>4</v>
      </c>
      <c r="DB46" s="53">
        <v>20</v>
      </c>
      <c r="DC46" s="50"/>
      <c r="DD46" s="50"/>
      <c r="DE46" s="50"/>
      <c r="DF46" s="52">
        <v>0</v>
      </c>
      <c r="DG46" s="53">
        <v>4</v>
      </c>
      <c r="DH46" s="52">
        <v>57</v>
      </c>
      <c r="DI46" s="53">
        <v>80</v>
      </c>
      <c r="DJ46" s="54">
        <v>137</v>
      </c>
      <c r="DK46" s="55">
        <v>60</v>
      </c>
      <c r="DL46" s="55">
        <v>6.24</v>
      </c>
      <c r="DM46" s="55">
        <v>2.4500000000000002</v>
      </c>
      <c r="DN46" s="47" t="s">
        <v>143</v>
      </c>
      <c r="DO46" s="13">
        <f t="shared" si="0"/>
        <v>73</v>
      </c>
    </row>
    <row r="47" spans="2:119" ht="27.75" customHeight="1">
      <c r="B47" s="46">
        <v>2220326388</v>
      </c>
      <c r="C47" s="47" t="s">
        <v>3</v>
      </c>
      <c r="D47" s="47" t="s">
        <v>97</v>
      </c>
      <c r="E47" s="47" t="s">
        <v>268</v>
      </c>
      <c r="F47" s="48">
        <v>36047</v>
      </c>
      <c r="G47" s="47" t="s">
        <v>5</v>
      </c>
      <c r="H47" s="47" t="s">
        <v>144</v>
      </c>
      <c r="I47" s="49">
        <v>7.7</v>
      </c>
      <c r="J47" s="49">
        <v>7</v>
      </c>
      <c r="K47" s="56">
        <v>0</v>
      </c>
      <c r="L47" s="49">
        <v>4</v>
      </c>
      <c r="M47" s="50"/>
      <c r="N47" s="56"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49">
        <v>4.8</v>
      </c>
      <c r="Y47" s="51" t="s">
        <v>77</v>
      </c>
      <c r="Z47" s="51" t="s">
        <v>77</v>
      </c>
      <c r="AA47" s="50"/>
      <c r="AB47" s="50"/>
      <c r="AC47" s="50"/>
      <c r="AD47" s="49">
        <v>7</v>
      </c>
      <c r="AE47" s="51" t="s">
        <v>77</v>
      </c>
      <c r="AF47" s="49">
        <v>9.5</v>
      </c>
      <c r="AG47" s="49">
        <v>9.1999999999999993</v>
      </c>
      <c r="AH47" s="50"/>
      <c r="AI47" s="56">
        <v>0</v>
      </c>
      <c r="AJ47" s="50"/>
      <c r="AK47" s="49">
        <v>4.7</v>
      </c>
      <c r="AL47" s="52">
        <v>15</v>
      </c>
      <c r="AM47" s="53">
        <v>30</v>
      </c>
      <c r="AN47" s="49">
        <v>5.5</v>
      </c>
      <c r="AO47" s="49">
        <v>5</v>
      </c>
      <c r="AP47" s="51" t="s">
        <v>77</v>
      </c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2">
        <v>2</v>
      </c>
      <c r="BD47" s="53">
        <v>3</v>
      </c>
      <c r="BE47" s="49">
        <v>8</v>
      </c>
      <c r="BF47" s="49">
        <v>5.4</v>
      </c>
      <c r="BG47" s="49">
        <v>5.2</v>
      </c>
      <c r="BH47" s="49">
        <v>6.7</v>
      </c>
      <c r="BI47" s="49">
        <v>7.3</v>
      </c>
      <c r="BJ47" s="51" t="s">
        <v>77</v>
      </c>
      <c r="BK47" s="51" t="s">
        <v>77</v>
      </c>
      <c r="BL47" s="49">
        <v>5.4</v>
      </c>
      <c r="BM47" s="49">
        <v>6.9</v>
      </c>
      <c r="BN47" s="50"/>
      <c r="BO47" s="50"/>
      <c r="BP47" s="50"/>
      <c r="BQ47" s="50"/>
      <c r="BR47" s="50"/>
      <c r="BS47" s="50"/>
      <c r="BT47" s="50"/>
      <c r="BU47" s="50"/>
      <c r="BV47" s="49">
        <v>5.7</v>
      </c>
      <c r="BW47" s="49">
        <v>5.8</v>
      </c>
      <c r="BX47" s="50"/>
      <c r="BY47" s="50"/>
      <c r="BZ47" s="50"/>
      <c r="CA47" s="51" t="s">
        <v>77</v>
      </c>
      <c r="CB47" s="50"/>
      <c r="CC47" s="50"/>
      <c r="CD47" s="50"/>
      <c r="CE47" s="50"/>
      <c r="CF47" s="50"/>
      <c r="CG47" s="50"/>
      <c r="CH47" s="51" t="s">
        <v>77</v>
      </c>
      <c r="CI47" s="52">
        <v>18</v>
      </c>
      <c r="CJ47" s="53">
        <v>41</v>
      </c>
      <c r="CK47" s="49">
        <v>4.9000000000000004</v>
      </c>
      <c r="CL47" s="49">
        <v>5.4</v>
      </c>
      <c r="CM47" s="50"/>
      <c r="CN47" s="50"/>
      <c r="CO47" s="51" t="s">
        <v>77</v>
      </c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2">
        <v>4</v>
      </c>
      <c r="DB47" s="53">
        <v>20</v>
      </c>
      <c r="DC47" s="50"/>
      <c r="DD47" s="50"/>
      <c r="DE47" s="50"/>
      <c r="DF47" s="52">
        <v>0</v>
      </c>
      <c r="DG47" s="53">
        <v>4</v>
      </c>
      <c r="DH47" s="52">
        <v>39</v>
      </c>
      <c r="DI47" s="53">
        <v>98</v>
      </c>
      <c r="DJ47" s="54">
        <v>137</v>
      </c>
      <c r="DK47" s="55">
        <v>52</v>
      </c>
      <c r="DL47" s="55">
        <v>4.62</v>
      </c>
      <c r="DM47" s="55">
        <v>1.71</v>
      </c>
      <c r="DN47" s="47" t="s">
        <v>143</v>
      </c>
      <c r="DO47" s="13">
        <f t="shared" si="0"/>
        <v>91</v>
      </c>
    </row>
    <row r="48" spans="2:119" ht="27.75" customHeight="1">
      <c r="B48" s="46">
        <v>2121317607</v>
      </c>
      <c r="C48" s="47" t="s">
        <v>135</v>
      </c>
      <c r="D48" s="47" t="s">
        <v>321</v>
      </c>
      <c r="E48" s="47" t="s">
        <v>87</v>
      </c>
      <c r="F48" s="48">
        <v>35629</v>
      </c>
      <c r="G48" s="47" t="s">
        <v>88</v>
      </c>
      <c r="H48" s="47" t="s">
        <v>147</v>
      </c>
      <c r="I48" s="56">
        <v>0</v>
      </c>
      <c r="J48" s="49">
        <v>5.7</v>
      </c>
      <c r="K48" s="49">
        <v>5.4</v>
      </c>
      <c r="L48" s="56">
        <v>0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6">
        <v>0</v>
      </c>
      <c r="Y48" s="50"/>
      <c r="Z48" s="56">
        <v>0</v>
      </c>
      <c r="AA48" s="50"/>
      <c r="AB48" s="49">
        <v>6.2</v>
      </c>
      <c r="AC48" s="56">
        <v>0</v>
      </c>
      <c r="AD48" s="56">
        <v>0</v>
      </c>
      <c r="AE48" s="50"/>
      <c r="AF48" s="49">
        <v>6.1</v>
      </c>
      <c r="AG48" s="56">
        <v>0</v>
      </c>
      <c r="AH48" s="50"/>
      <c r="AI48" s="51" t="s">
        <v>77</v>
      </c>
      <c r="AJ48" s="50"/>
      <c r="AK48" s="49">
        <v>5.3</v>
      </c>
      <c r="AL48" s="52">
        <v>9</v>
      </c>
      <c r="AM48" s="53">
        <v>36</v>
      </c>
      <c r="AN48" s="56">
        <v>0</v>
      </c>
      <c r="AO48" s="56">
        <v>0</v>
      </c>
      <c r="AP48" s="50"/>
      <c r="AQ48" s="50"/>
      <c r="AR48" s="50"/>
      <c r="AS48" s="50"/>
      <c r="AT48" s="50"/>
      <c r="AU48" s="51" t="s">
        <v>77</v>
      </c>
      <c r="AV48" s="50"/>
      <c r="AW48" s="50"/>
      <c r="AX48" s="50"/>
      <c r="AY48" s="50"/>
      <c r="AZ48" s="50"/>
      <c r="BA48" s="50"/>
      <c r="BB48" s="50"/>
      <c r="BC48" s="52">
        <v>0</v>
      </c>
      <c r="BD48" s="53">
        <v>5</v>
      </c>
      <c r="BE48" s="49">
        <v>5.9</v>
      </c>
      <c r="BF48" s="49">
        <v>6.2</v>
      </c>
      <c r="BG48" s="51" t="s">
        <v>77</v>
      </c>
      <c r="BH48" s="51" t="s">
        <v>77</v>
      </c>
      <c r="BI48" s="51" t="s">
        <v>77</v>
      </c>
      <c r="BJ48" s="51" t="s">
        <v>77</v>
      </c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6">
        <v>0</v>
      </c>
      <c r="BW48" s="50"/>
      <c r="BX48" s="50"/>
      <c r="BY48" s="50"/>
      <c r="BZ48" s="50"/>
      <c r="CA48" s="56">
        <v>0</v>
      </c>
      <c r="CB48" s="50"/>
      <c r="CC48" s="50"/>
      <c r="CD48" s="50"/>
      <c r="CE48" s="50"/>
      <c r="CF48" s="50"/>
      <c r="CG48" s="50"/>
      <c r="CH48" s="56">
        <v>0</v>
      </c>
      <c r="CI48" s="52">
        <v>4</v>
      </c>
      <c r="CJ48" s="53">
        <v>55</v>
      </c>
      <c r="CK48" s="56">
        <v>0</v>
      </c>
      <c r="CL48" s="51" t="s">
        <v>77</v>
      </c>
      <c r="CM48" s="50"/>
      <c r="CN48" s="51" t="s">
        <v>77</v>
      </c>
      <c r="CO48" s="51" t="s">
        <v>77</v>
      </c>
      <c r="CP48" s="50"/>
      <c r="CQ48" s="50"/>
      <c r="CR48" s="50"/>
      <c r="CS48" s="56">
        <v>0</v>
      </c>
      <c r="CT48" s="50"/>
      <c r="CU48" s="50"/>
      <c r="CV48" s="50"/>
      <c r="CW48" s="50"/>
      <c r="CX48" s="50"/>
      <c r="CY48" s="50"/>
      <c r="CZ48" s="50"/>
      <c r="DA48" s="52">
        <v>0</v>
      </c>
      <c r="DB48" s="53">
        <v>24</v>
      </c>
      <c r="DC48" s="50"/>
      <c r="DD48" s="50"/>
      <c r="DE48" s="50"/>
      <c r="DF48" s="52">
        <v>0</v>
      </c>
      <c r="DG48" s="53">
        <v>4</v>
      </c>
      <c r="DH48" s="52">
        <v>13</v>
      </c>
      <c r="DI48" s="53">
        <v>124</v>
      </c>
      <c r="DJ48" s="54">
        <v>137</v>
      </c>
      <c r="DK48" s="55">
        <v>48</v>
      </c>
      <c r="DL48" s="55">
        <v>1.85</v>
      </c>
      <c r="DM48" s="55">
        <v>0.55000000000000004</v>
      </c>
      <c r="DN48" s="47" t="s">
        <v>322</v>
      </c>
      <c r="DO48" s="13">
        <f t="shared" si="0"/>
        <v>115</v>
      </c>
    </row>
    <row r="49" spans="2:119" ht="27.75" customHeight="1">
      <c r="B49" s="46">
        <v>2220324016</v>
      </c>
      <c r="C49" s="47" t="s">
        <v>8</v>
      </c>
      <c r="D49" s="47" t="s">
        <v>109</v>
      </c>
      <c r="E49" s="47" t="s">
        <v>87</v>
      </c>
      <c r="F49" s="48">
        <v>35964</v>
      </c>
      <c r="G49" s="47" t="s">
        <v>5</v>
      </c>
      <c r="H49" s="47" t="s">
        <v>144</v>
      </c>
      <c r="I49" s="49">
        <v>7.5</v>
      </c>
      <c r="J49" s="49">
        <v>6.3</v>
      </c>
      <c r="K49" s="56">
        <v>0</v>
      </c>
      <c r="L49" s="49">
        <v>4.2</v>
      </c>
      <c r="M49" s="50"/>
      <c r="N49" s="56">
        <v>0</v>
      </c>
      <c r="O49" s="50"/>
      <c r="P49" s="50"/>
      <c r="Q49" s="50"/>
      <c r="R49" s="50"/>
      <c r="S49" s="50"/>
      <c r="T49" s="50"/>
      <c r="U49" s="50"/>
      <c r="V49" s="50"/>
      <c r="W49" s="50"/>
      <c r="X49" s="49">
        <v>5.5</v>
      </c>
      <c r="Y49" s="56">
        <v>0</v>
      </c>
      <c r="Z49" s="56">
        <v>0</v>
      </c>
      <c r="AA49" s="50"/>
      <c r="AB49" s="50"/>
      <c r="AC49" s="50"/>
      <c r="AD49" s="50"/>
      <c r="AE49" s="50"/>
      <c r="AF49" s="49">
        <v>8.8000000000000007</v>
      </c>
      <c r="AG49" s="49">
        <v>8.3000000000000007</v>
      </c>
      <c r="AH49" s="50"/>
      <c r="AI49" s="50"/>
      <c r="AJ49" s="50"/>
      <c r="AK49" s="50"/>
      <c r="AL49" s="52">
        <v>11</v>
      </c>
      <c r="AM49" s="53">
        <v>34</v>
      </c>
      <c r="AN49" s="49">
        <v>6.5</v>
      </c>
      <c r="AO49" s="56">
        <v>0</v>
      </c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2">
        <v>1</v>
      </c>
      <c r="BD49" s="53">
        <v>4</v>
      </c>
      <c r="BE49" s="49">
        <v>8.1</v>
      </c>
      <c r="BF49" s="49">
        <v>5.9</v>
      </c>
      <c r="BG49" s="49">
        <v>5.0999999999999996</v>
      </c>
      <c r="BH49" s="49">
        <v>4.8</v>
      </c>
      <c r="BI49" s="49">
        <v>7.2</v>
      </c>
      <c r="BJ49" s="56">
        <v>0</v>
      </c>
      <c r="BK49" s="56">
        <v>0</v>
      </c>
      <c r="BL49" s="56">
        <v>0</v>
      </c>
      <c r="BM49" s="56">
        <v>0</v>
      </c>
      <c r="BN49" s="50"/>
      <c r="BO49" s="50"/>
      <c r="BP49" s="50"/>
      <c r="BQ49" s="50"/>
      <c r="BR49" s="50"/>
      <c r="BS49" s="50"/>
      <c r="BT49" s="50"/>
      <c r="BU49" s="50"/>
      <c r="BV49" s="49">
        <v>6.3</v>
      </c>
      <c r="BW49" s="56">
        <v>0</v>
      </c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2">
        <v>12</v>
      </c>
      <c r="CJ49" s="53">
        <v>47</v>
      </c>
      <c r="CK49" s="56">
        <v>0</v>
      </c>
      <c r="CL49" s="49">
        <v>6.3</v>
      </c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2">
        <v>2</v>
      </c>
      <c r="DB49" s="53">
        <v>22</v>
      </c>
      <c r="DC49" s="50"/>
      <c r="DD49" s="50"/>
      <c r="DE49" s="50"/>
      <c r="DF49" s="52">
        <v>0</v>
      </c>
      <c r="DG49" s="53">
        <v>4</v>
      </c>
      <c r="DH49" s="52">
        <v>26</v>
      </c>
      <c r="DI49" s="53">
        <v>111</v>
      </c>
      <c r="DJ49" s="54">
        <v>137</v>
      </c>
      <c r="DK49" s="55">
        <v>48</v>
      </c>
      <c r="DL49" s="55">
        <v>3.66</v>
      </c>
      <c r="DM49" s="55">
        <v>1.28</v>
      </c>
      <c r="DN49" s="47" t="s">
        <v>143</v>
      </c>
      <c r="DO49" s="13">
        <f t="shared" si="0"/>
        <v>103</v>
      </c>
    </row>
    <row r="50" spans="2:119" ht="27.75" customHeight="1">
      <c r="B50" s="46">
        <v>2221326389</v>
      </c>
      <c r="C50" s="47" t="s">
        <v>3</v>
      </c>
      <c r="D50" s="47" t="s">
        <v>89</v>
      </c>
      <c r="E50" s="47" t="s">
        <v>87</v>
      </c>
      <c r="F50" s="48">
        <v>36109</v>
      </c>
      <c r="G50" s="47" t="s">
        <v>88</v>
      </c>
      <c r="H50" s="47" t="s">
        <v>144</v>
      </c>
      <c r="I50" s="51" t="s">
        <v>77</v>
      </c>
      <c r="J50" s="49">
        <v>4.5999999999999996</v>
      </c>
      <c r="K50" s="49">
        <v>5.7</v>
      </c>
      <c r="L50" s="56">
        <v>0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49">
        <v>4</v>
      </c>
      <c r="Y50" s="56">
        <v>0</v>
      </c>
      <c r="Z50" s="51" t="s">
        <v>77</v>
      </c>
      <c r="AA50" s="50"/>
      <c r="AB50" s="50"/>
      <c r="AC50" s="50"/>
      <c r="AD50" s="50"/>
      <c r="AE50" s="50"/>
      <c r="AF50" s="49">
        <v>9</v>
      </c>
      <c r="AG50" s="49">
        <v>8.4</v>
      </c>
      <c r="AH50" s="50"/>
      <c r="AI50" s="51" t="s">
        <v>77</v>
      </c>
      <c r="AJ50" s="50"/>
      <c r="AK50" s="50"/>
      <c r="AL50" s="52">
        <v>9</v>
      </c>
      <c r="AM50" s="53">
        <v>36</v>
      </c>
      <c r="AN50" s="49">
        <v>8.1</v>
      </c>
      <c r="AO50" s="49">
        <v>7.3</v>
      </c>
      <c r="AP50" s="51" t="s">
        <v>77</v>
      </c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2">
        <v>2</v>
      </c>
      <c r="BD50" s="53">
        <v>3</v>
      </c>
      <c r="BE50" s="49">
        <v>9.3000000000000007</v>
      </c>
      <c r="BF50" s="49">
        <v>4.8</v>
      </c>
      <c r="BG50" s="49">
        <v>4.7</v>
      </c>
      <c r="BH50" s="56">
        <v>0</v>
      </c>
      <c r="BI50" s="51" t="s">
        <v>77</v>
      </c>
      <c r="BJ50" s="51" t="s">
        <v>77</v>
      </c>
      <c r="BK50" s="49">
        <v>5.3</v>
      </c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49">
        <v>6.4</v>
      </c>
      <c r="BW50" s="49">
        <v>4.9000000000000004</v>
      </c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49">
        <v>7.1</v>
      </c>
      <c r="CI50" s="52">
        <v>13</v>
      </c>
      <c r="CJ50" s="53">
        <v>46</v>
      </c>
      <c r="CK50" s="49">
        <v>4.7</v>
      </c>
      <c r="CL50" s="49">
        <v>4.5</v>
      </c>
      <c r="CM50" s="50"/>
      <c r="CN50" s="50"/>
      <c r="CO50" s="49">
        <v>4.5999999999999996</v>
      </c>
      <c r="CP50" s="50"/>
      <c r="CQ50" s="51" t="s">
        <v>77</v>
      </c>
      <c r="CR50" s="50"/>
      <c r="CS50" s="51" t="s">
        <v>77</v>
      </c>
      <c r="CT50" s="50"/>
      <c r="CU50" s="50"/>
      <c r="CV50" s="50"/>
      <c r="CW50" s="50"/>
      <c r="CX50" s="50"/>
      <c r="CY50" s="50"/>
      <c r="CZ50" s="50"/>
      <c r="DA50" s="52">
        <v>7</v>
      </c>
      <c r="DB50" s="53">
        <v>17</v>
      </c>
      <c r="DC50" s="50"/>
      <c r="DD50" s="50"/>
      <c r="DE50" s="50"/>
      <c r="DF50" s="52">
        <v>0</v>
      </c>
      <c r="DG50" s="53">
        <v>4</v>
      </c>
      <c r="DH50" s="52">
        <v>31</v>
      </c>
      <c r="DI50" s="53">
        <v>106</v>
      </c>
      <c r="DJ50" s="54">
        <v>137</v>
      </c>
      <c r="DK50" s="55">
        <v>49</v>
      </c>
      <c r="DL50" s="55">
        <v>3.64</v>
      </c>
      <c r="DM50" s="55">
        <v>1.24</v>
      </c>
      <c r="DN50" s="47" t="s">
        <v>143</v>
      </c>
      <c r="DO50" s="13">
        <f t="shared" si="0"/>
        <v>99</v>
      </c>
    </row>
    <row r="51" spans="2:119" ht="27.75" customHeight="1">
      <c r="B51" s="46">
        <v>2220326391</v>
      </c>
      <c r="C51" s="47" t="s">
        <v>85</v>
      </c>
      <c r="D51" s="47" t="s">
        <v>323</v>
      </c>
      <c r="E51" s="47" t="s">
        <v>227</v>
      </c>
      <c r="F51" s="48">
        <v>34814</v>
      </c>
      <c r="G51" s="47" t="s">
        <v>5</v>
      </c>
      <c r="H51" s="47" t="s">
        <v>146</v>
      </c>
      <c r="I51" s="51" t="s">
        <v>77</v>
      </c>
      <c r="J51" s="49">
        <v>8</v>
      </c>
      <c r="K51" s="49">
        <v>8</v>
      </c>
      <c r="L51" s="49">
        <v>7.2</v>
      </c>
      <c r="M51" s="50"/>
      <c r="N51" s="51" t="s">
        <v>77</v>
      </c>
      <c r="O51" s="50"/>
      <c r="P51" s="50"/>
      <c r="Q51" s="50"/>
      <c r="R51" s="50"/>
      <c r="S51" s="50"/>
      <c r="T51" s="50"/>
      <c r="U51" s="50"/>
      <c r="V51" s="50"/>
      <c r="W51" s="50"/>
      <c r="X51" s="51" t="s">
        <v>77</v>
      </c>
      <c r="Y51" s="50"/>
      <c r="Z51" s="51" t="s">
        <v>77</v>
      </c>
      <c r="AA51" s="50"/>
      <c r="AB51" s="50"/>
      <c r="AC51" s="50"/>
      <c r="AD51" s="56">
        <v>0</v>
      </c>
      <c r="AE51" s="50"/>
      <c r="AF51" s="49">
        <v>8.6</v>
      </c>
      <c r="AG51" s="51" t="s">
        <v>77</v>
      </c>
      <c r="AH51" s="50"/>
      <c r="AI51" s="56">
        <v>0</v>
      </c>
      <c r="AJ51" s="50"/>
      <c r="AK51" s="56">
        <v>0</v>
      </c>
      <c r="AL51" s="52">
        <v>7</v>
      </c>
      <c r="AM51" s="53">
        <v>38</v>
      </c>
      <c r="AN51" s="51" t="s">
        <v>77</v>
      </c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2">
        <v>0</v>
      </c>
      <c r="BD51" s="53">
        <v>5</v>
      </c>
      <c r="BE51" s="49">
        <v>7.6</v>
      </c>
      <c r="BF51" s="49">
        <v>6.3</v>
      </c>
      <c r="BG51" s="56">
        <v>0</v>
      </c>
      <c r="BH51" s="51" t="s">
        <v>77</v>
      </c>
      <c r="BI51" s="51" t="s">
        <v>77</v>
      </c>
      <c r="BJ51" s="56">
        <v>0</v>
      </c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49">
        <v>6.9</v>
      </c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1" t="s">
        <v>77</v>
      </c>
      <c r="CI51" s="52">
        <v>6</v>
      </c>
      <c r="CJ51" s="53">
        <v>53</v>
      </c>
      <c r="CK51" s="50"/>
      <c r="CL51" s="51" t="s">
        <v>77</v>
      </c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6">
        <v>0</v>
      </c>
      <c r="CX51" s="50"/>
      <c r="CY51" s="50"/>
      <c r="CZ51" s="50"/>
      <c r="DA51" s="52">
        <v>0</v>
      </c>
      <c r="DB51" s="53">
        <v>24</v>
      </c>
      <c r="DC51" s="50"/>
      <c r="DD51" s="50"/>
      <c r="DE51" s="50"/>
      <c r="DF51" s="52">
        <v>0</v>
      </c>
      <c r="DG51" s="53">
        <v>4</v>
      </c>
      <c r="DH51" s="52">
        <v>13</v>
      </c>
      <c r="DI51" s="53">
        <v>124</v>
      </c>
      <c r="DJ51" s="54">
        <v>137</v>
      </c>
      <c r="DK51" s="55">
        <v>36</v>
      </c>
      <c r="DL51" s="55">
        <v>2.89</v>
      </c>
      <c r="DM51" s="55">
        <v>1.1399999999999999</v>
      </c>
      <c r="DN51" s="47" t="s">
        <v>143</v>
      </c>
      <c r="DO51" s="13">
        <f t="shared" si="0"/>
        <v>115</v>
      </c>
    </row>
    <row r="52" spans="2:119" ht="27.75" customHeight="1">
      <c r="B52" s="46">
        <v>2221326392</v>
      </c>
      <c r="C52" s="47" t="s">
        <v>8</v>
      </c>
      <c r="D52" s="47" t="s">
        <v>89</v>
      </c>
      <c r="E52" s="47" t="s">
        <v>324</v>
      </c>
      <c r="F52" s="48">
        <v>36061</v>
      </c>
      <c r="G52" s="47" t="s">
        <v>88</v>
      </c>
      <c r="H52" s="47" t="s">
        <v>144</v>
      </c>
      <c r="I52" s="49">
        <v>4.3</v>
      </c>
      <c r="J52" s="49">
        <v>6.6</v>
      </c>
      <c r="K52" s="49">
        <v>7.7</v>
      </c>
      <c r="L52" s="49">
        <v>4.2</v>
      </c>
      <c r="M52" s="50"/>
      <c r="N52" s="49">
        <v>4</v>
      </c>
      <c r="O52" s="50"/>
      <c r="P52" s="56">
        <v>0</v>
      </c>
      <c r="Q52" s="50"/>
      <c r="R52" s="50"/>
      <c r="S52" s="50"/>
      <c r="T52" s="50"/>
      <c r="U52" s="50"/>
      <c r="V52" s="50"/>
      <c r="W52" s="50"/>
      <c r="X52" s="49">
        <v>5.0999999999999996</v>
      </c>
      <c r="Y52" s="49">
        <v>7.5</v>
      </c>
      <c r="Z52" s="56">
        <v>0</v>
      </c>
      <c r="AA52" s="50"/>
      <c r="AB52" s="50"/>
      <c r="AC52" s="50"/>
      <c r="AD52" s="51" t="s">
        <v>77</v>
      </c>
      <c r="AE52" s="50"/>
      <c r="AF52" s="49">
        <v>8.8000000000000007</v>
      </c>
      <c r="AG52" s="49">
        <v>7.5</v>
      </c>
      <c r="AH52" s="50"/>
      <c r="AI52" s="51" t="s">
        <v>77</v>
      </c>
      <c r="AJ52" s="50"/>
      <c r="AK52" s="50"/>
      <c r="AL52" s="52">
        <v>18</v>
      </c>
      <c r="AM52" s="53">
        <v>27</v>
      </c>
      <c r="AN52" s="49">
        <v>5.3</v>
      </c>
      <c r="AO52" s="49">
        <v>5.8</v>
      </c>
      <c r="AP52" s="50"/>
      <c r="AQ52" s="50"/>
      <c r="AR52" s="50"/>
      <c r="AS52" s="50"/>
      <c r="AT52" s="51" t="s">
        <v>77</v>
      </c>
      <c r="AU52" s="50"/>
      <c r="AV52" s="50"/>
      <c r="AW52" s="50"/>
      <c r="AX52" s="50"/>
      <c r="AY52" s="50"/>
      <c r="AZ52" s="50"/>
      <c r="BA52" s="50"/>
      <c r="BB52" s="50"/>
      <c r="BC52" s="52">
        <v>2</v>
      </c>
      <c r="BD52" s="53">
        <v>3</v>
      </c>
      <c r="BE52" s="49">
        <v>6.2</v>
      </c>
      <c r="BF52" s="49">
        <v>4.5999999999999996</v>
      </c>
      <c r="BG52" s="49">
        <v>4.8</v>
      </c>
      <c r="BH52" s="49">
        <v>5.4</v>
      </c>
      <c r="BI52" s="49">
        <v>4.8</v>
      </c>
      <c r="BJ52" s="49">
        <v>4.9000000000000004</v>
      </c>
      <c r="BK52" s="50"/>
      <c r="BL52" s="49">
        <v>6.6</v>
      </c>
      <c r="BM52" s="49">
        <v>6.3</v>
      </c>
      <c r="BN52" s="50"/>
      <c r="BO52" s="50"/>
      <c r="BP52" s="50"/>
      <c r="BQ52" s="50"/>
      <c r="BR52" s="50"/>
      <c r="BS52" s="50"/>
      <c r="BT52" s="50"/>
      <c r="BU52" s="50"/>
      <c r="BV52" s="49">
        <v>4.3</v>
      </c>
      <c r="BW52" s="56">
        <v>0</v>
      </c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2">
        <v>18</v>
      </c>
      <c r="CJ52" s="53">
        <v>41</v>
      </c>
      <c r="CK52" s="49">
        <v>5.0999999999999996</v>
      </c>
      <c r="CL52" s="49">
        <v>5.9</v>
      </c>
      <c r="CM52" s="51" t="s">
        <v>77</v>
      </c>
      <c r="CN52" s="50"/>
      <c r="CO52" s="51" t="s">
        <v>77</v>
      </c>
      <c r="CP52" s="50"/>
      <c r="CQ52" s="50"/>
      <c r="CR52" s="50"/>
      <c r="CS52" s="51" t="s">
        <v>77</v>
      </c>
      <c r="CT52" s="50"/>
      <c r="CU52" s="50"/>
      <c r="CV52" s="50"/>
      <c r="CW52" s="50"/>
      <c r="CX52" s="50"/>
      <c r="CY52" s="50"/>
      <c r="CZ52" s="50"/>
      <c r="DA52" s="52">
        <v>4</v>
      </c>
      <c r="DB52" s="53">
        <v>20</v>
      </c>
      <c r="DC52" s="50"/>
      <c r="DD52" s="50"/>
      <c r="DE52" s="50"/>
      <c r="DF52" s="52">
        <v>0</v>
      </c>
      <c r="DG52" s="53">
        <v>4</v>
      </c>
      <c r="DH52" s="52">
        <v>42</v>
      </c>
      <c r="DI52" s="53">
        <v>95</v>
      </c>
      <c r="DJ52" s="54">
        <v>137</v>
      </c>
      <c r="DK52" s="55">
        <v>49</v>
      </c>
      <c r="DL52" s="55">
        <v>4.8</v>
      </c>
      <c r="DM52" s="55">
        <v>1.72</v>
      </c>
      <c r="DN52" s="47" t="s">
        <v>382</v>
      </c>
      <c r="DO52" s="13">
        <f t="shared" si="0"/>
        <v>88</v>
      </c>
    </row>
    <row r="53" spans="2:119" ht="27.75" customHeight="1">
      <c r="B53" s="46">
        <v>2220326393</v>
      </c>
      <c r="C53" s="47" t="s">
        <v>87</v>
      </c>
      <c r="D53" s="47" t="s">
        <v>2</v>
      </c>
      <c r="E53" s="47" t="s">
        <v>105</v>
      </c>
      <c r="F53" s="48">
        <v>36116</v>
      </c>
      <c r="G53" s="47" t="s">
        <v>5</v>
      </c>
      <c r="H53" s="47" t="s">
        <v>144</v>
      </c>
      <c r="I53" s="49">
        <v>8.6999999999999993</v>
      </c>
      <c r="J53" s="49">
        <v>8.1</v>
      </c>
      <c r="K53" s="49">
        <v>8.5</v>
      </c>
      <c r="L53" s="49">
        <v>7.9</v>
      </c>
      <c r="M53" s="50"/>
      <c r="N53" s="49">
        <v>7.3</v>
      </c>
      <c r="O53" s="50"/>
      <c r="P53" s="49">
        <v>6</v>
      </c>
      <c r="Q53" s="50"/>
      <c r="R53" s="51" t="s">
        <v>77</v>
      </c>
      <c r="S53" s="50"/>
      <c r="T53" s="50"/>
      <c r="U53" s="50"/>
      <c r="V53" s="50"/>
      <c r="W53" s="50"/>
      <c r="X53" s="49">
        <v>8.3000000000000007</v>
      </c>
      <c r="Y53" s="49">
        <v>8.6999999999999993</v>
      </c>
      <c r="Z53" s="49">
        <v>6.2</v>
      </c>
      <c r="AA53" s="50"/>
      <c r="AB53" s="49">
        <v>9.6999999999999993</v>
      </c>
      <c r="AC53" s="50"/>
      <c r="AD53" s="49">
        <v>9.1999999999999993</v>
      </c>
      <c r="AE53" s="50"/>
      <c r="AF53" s="49">
        <v>8.6</v>
      </c>
      <c r="AG53" s="49">
        <v>9.1999999999999993</v>
      </c>
      <c r="AH53" s="49">
        <v>8.9</v>
      </c>
      <c r="AI53" s="51" t="s">
        <v>77</v>
      </c>
      <c r="AJ53" s="50"/>
      <c r="AK53" s="50"/>
      <c r="AL53" s="52">
        <v>30</v>
      </c>
      <c r="AM53" s="53">
        <v>15</v>
      </c>
      <c r="AN53" s="49">
        <v>6.8</v>
      </c>
      <c r="AO53" s="49">
        <v>6.4</v>
      </c>
      <c r="AP53" s="50"/>
      <c r="AQ53" s="50"/>
      <c r="AR53" s="50"/>
      <c r="AS53" s="50"/>
      <c r="AT53" s="50"/>
      <c r="AU53" s="51" t="s">
        <v>77</v>
      </c>
      <c r="AV53" s="50"/>
      <c r="AW53" s="50"/>
      <c r="AX53" s="50"/>
      <c r="AY53" s="50"/>
      <c r="AZ53" s="50"/>
      <c r="BA53" s="50"/>
      <c r="BB53" s="50"/>
      <c r="BC53" s="52">
        <v>2</v>
      </c>
      <c r="BD53" s="53">
        <v>3</v>
      </c>
      <c r="BE53" s="56">
        <v>0</v>
      </c>
      <c r="BF53" s="49">
        <v>6.2</v>
      </c>
      <c r="BG53" s="49">
        <v>4.2</v>
      </c>
      <c r="BH53" s="49">
        <v>5.5</v>
      </c>
      <c r="BI53" s="49">
        <v>7.8</v>
      </c>
      <c r="BJ53" s="49">
        <v>6.7</v>
      </c>
      <c r="BK53" s="49">
        <v>6.6</v>
      </c>
      <c r="BL53" s="49">
        <v>7.5</v>
      </c>
      <c r="BM53" s="49">
        <v>8</v>
      </c>
      <c r="BN53" s="51" t="s">
        <v>77</v>
      </c>
      <c r="BO53" s="50"/>
      <c r="BP53" s="50"/>
      <c r="BQ53" s="50"/>
      <c r="BR53" s="50"/>
      <c r="BS53" s="50"/>
      <c r="BT53" s="50"/>
      <c r="BU53" s="50"/>
      <c r="BV53" s="49">
        <v>5.3</v>
      </c>
      <c r="BW53" s="50"/>
      <c r="BX53" s="50"/>
      <c r="BY53" s="50"/>
      <c r="BZ53" s="50"/>
      <c r="CA53" s="50"/>
      <c r="CB53" s="51" t="s">
        <v>77</v>
      </c>
      <c r="CC53" s="50"/>
      <c r="CD53" s="50"/>
      <c r="CE53" s="50"/>
      <c r="CF53" s="50"/>
      <c r="CG53" s="50"/>
      <c r="CH53" s="50"/>
      <c r="CI53" s="52">
        <v>18</v>
      </c>
      <c r="CJ53" s="53">
        <v>41</v>
      </c>
      <c r="CK53" s="49">
        <v>8.4</v>
      </c>
      <c r="CL53" s="49">
        <v>7.5</v>
      </c>
      <c r="CM53" s="50"/>
      <c r="CN53" s="50"/>
      <c r="CO53" s="51" t="s">
        <v>77</v>
      </c>
      <c r="CP53" s="50"/>
      <c r="CQ53" s="50"/>
      <c r="CR53" s="50"/>
      <c r="CS53" s="51" t="s">
        <v>77</v>
      </c>
      <c r="CT53" s="50"/>
      <c r="CU53" s="50"/>
      <c r="CV53" s="50"/>
      <c r="CW53" s="50"/>
      <c r="CX53" s="50"/>
      <c r="CY53" s="50"/>
      <c r="CZ53" s="50"/>
      <c r="DA53" s="52">
        <v>4</v>
      </c>
      <c r="DB53" s="53">
        <v>20</v>
      </c>
      <c r="DC53" s="50"/>
      <c r="DD53" s="50"/>
      <c r="DE53" s="50"/>
      <c r="DF53" s="52">
        <v>0</v>
      </c>
      <c r="DG53" s="53">
        <v>4</v>
      </c>
      <c r="DH53" s="52">
        <v>54</v>
      </c>
      <c r="DI53" s="53">
        <v>83</v>
      </c>
      <c r="DJ53" s="54">
        <v>137</v>
      </c>
      <c r="DK53" s="55">
        <v>56</v>
      </c>
      <c r="DL53" s="55">
        <v>7.26</v>
      </c>
      <c r="DM53" s="55">
        <v>3.07</v>
      </c>
      <c r="DN53" s="47" t="s">
        <v>143</v>
      </c>
      <c r="DO53" s="13">
        <f t="shared" si="0"/>
        <v>76</v>
      </c>
    </row>
    <row r="54" spans="2:119" ht="27.75" customHeight="1">
      <c r="B54" s="46">
        <v>2220354019</v>
      </c>
      <c r="C54" s="47" t="s">
        <v>120</v>
      </c>
      <c r="D54" s="47" t="s">
        <v>111</v>
      </c>
      <c r="E54" s="47" t="s">
        <v>264</v>
      </c>
      <c r="F54" s="48">
        <v>35993</v>
      </c>
      <c r="G54" s="47" t="s">
        <v>5</v>
      </c>
      <c r="H54" s="47" t="s">
        <v>144</v>
      </c>
      <c r="I54" s="49">
        <v>8.6</v>
      </c>
      <c r="J54" s="49">
        <v>8.5</v>
      </c>
      <c r="K54" s="49">
        <v>8.3000000000000007</v>
      </c>
      <c r="L54" s="49">
        <v>6.3</v>
      </c>
      <c r="M54" s="50"/>
      <c r="N54" s="49">
        <v>6</v>
      </c>
      <c r="O54" s="50"/>
      <c r="P54" s="49">
        <v>4.2</v>
      </c>
      <c r="Q54" s="50"/>
      <c r="R54" s="51" t="s">
        <v>77</v>
      </c>
      <c r="S54" s="50"/>
      <c r="T54" s="50"/>
      <c r="U54" s="50"/>
      <c r="V54" s="50"/>
      <c r="W54" s="50"/>
      <c r="X54" s="49">
        <v>8</v>
      </c>
      <c r="Y54" s="49">
        <v>7</v>
      </c>
      <c r="Z54" s="49">
        <v>6.1</v>
      </c>
      <c r="AA54" s="51" t="s">
        <v>77</v>
      </c>
      <c r="AB54" s="50"/>
      <c r="AC54" s="50"/>
      <c r="AD54" s="51" t="s">
        <v>77</v>
      </c>
      <c r="AE54" s="50"/>
      <c r="AF54" s="49">
        <v>9</v>
      </c>
      <c r="AG54" s="49">
        <v>9.1</v>
      </c>
      <c r="AH54" s="50"/>
      <c r="AI54" s="50"/>
      <c r="AJ54" s="50"/>
      <c r="AK54" s="50"/>
      <c r="AL54" s="52">
        <v>23</v>
      </c>
      <c r="AM54" s="53">
        <v>22</v>
      </c>
      <c r="AN54" s="49">
        <v>6</v>
      </c>
      <c r="AO54" s="56">
        <v>0</v>
      </c>
      <c r="AP54" s="50"/>
      <c r="AQ54" s="50"/>
      <c r="AR54" s="50"/>
      <c r="AS54" s="50"/>
      <c r="AT54" s="51" t="s">
        <v>77</v>
      </c>
      <c r="AU54" s="50"/>
      <c r="AV54" s="50"/>
      <c r="AW54" s="50"/>
      <c r="AX54" s="50"/>
      <c r="AY54" s="50"/>
      <c r="AZ54" s="50"/>
      <c r="BA54" s="50"/>
      <c r="BB54" s="50"/>
      <c r="BC54" s="52">
        <v>1</v>
      </c>
      <c r="BD54" s="53">
        <v>4</v>
      </c>
      <c r="BE54" s="56">
        <v>0</v>
      </c>
      <c r="BF54" s="49">
        <v>5.6</v>
      </c>
      <c r="BG54" s="49">
        <v>5.0999999999999996</v>
      </c>
      <c r="BH54" s="49">
        <v>6.3</v>
      </c>
      <c r="BI54" s="49">
        <v>7.4</v>
      </c>
      <c r="BJ54" s="49">
        <v>6.5</v>
      </c>
      <c r="BK54" s="49">
        <v>6.3</v>
      </c>
      <c r="BL54" s="49">
        <v>6</v>
      </c>
      <c r="BM54" s="49">
        <v>7.1</v>
      </c>
      <c r="BN54" s="51" t="s">
        <v>77</v>
      </c>
      <c r="BO54" s="51" t="s">
        <v>77</v>
      </c>
      <c r="BP54" s="50"/>
      <c r="BQ54" s="51" t="s">
        <v>77</v>
      </c>
      <c r="BR54" s="50"/>
      <c r="BS54" s="50"/>
      <c r="BT54" s="50"/>
      <c r="BU54" s="50"/>
      <c r="BV54" s="49">
        <v>7</v>
      </c>
      <c r="BW54" s="49">
        <v>6.3</v>
      </c>
      <c r="BX54" s="50"/>
      <c r="BY54" s="50"/>
      <c r="BZ54" s="50"/>
      <c r="CA54" s="50"/>
      <c r="CB54" s="51" t="s">
        <v>77</v>
      </c>
      <c r="CC54" s="50"/>
      <c r="CD54" s="50"/>
      <c r="CE54" s="50"/>
      <c r="CF54" s="50"/>
      <c r="CG54" s="50"/>
      <c r="CH54" s="49">
        <v>8.9</v>
      </c>
      <c r="CI54" s="52">
        <v>21</v>
      </c>
      <c r="CJ54" s="53">
        <v>38</v>
      </c>
      <c r="CK54" s="49">
        <v>7.4</v>
      </c>
      <c r="CL54" s="49">
        <v>8.3000000000000007</v>
      </c>
      <c r="CM54" s="50"/>
      <c r="CN54" s="50"/>
      <c r="CO54" s="51" t="s">
        <v>77</v>
      </c>
      <c r="CP54" s="50"/>
      <c r="CQ54" s="50"/>
      <c r="CR54" s="50"/>
      <c r="CS54" s="51" t="s">
        <v>77</v>
      </c>
      <c r="CT54" s="50"/>
      <c r="CU54" s="50"/>
      <c r="CV54" s="50"/>
      <c r="CW54" s="50"/>
      <c r="CX54" s="50"/>
      <c r="CY54" s="50"/>
      <c r="CZ54" s="50"/>
      <c r="DA54" s="52">
        <v>4</v>
      </c>
      <c r="DB54" s="53">
        <v>20</v>
      </c>
      <c r="DC54" s="50"/>
      <c r="DD54" s="50"/>
      <c r="DE54" s="50"/>
      <c r="DF54" s="52">
        <v>0</v>
      </c>
      <c r="DG54" s="53">
        <v>4</v>
      </c>
      <c r="DH54" s="52">
        <v>49</v>
      </c>
      <c r="DI54" s="53">
        <v>88</v>
      </c>
      <c r="DJ54" s="54">
        <v>137</v>
      </c>
      <c r="DK54" s="55">
        <v>51</v>
      </c>
      <c r="DL54" s="55">
        <v>6.65</v>
      </c>
      <c r="DM54" s="55">
        <v>2.72</v>
      </c>
      <c r="DN54" s="47" t="s">
        <v>143</v>
      </c>
      <c r="DO54" s="13">
        <f t="shared" si="0"/>
        <v>80</v>
      </c>
    </row>
    <row r="55" spans="2:119" ht="27.75" customHeight="1">
      <c r="B55" s="46">
        <v>2221326398</v>
      </c>
      <c r="C55" s="47" t="s">
        <v>87</v>
      </c>
      <c r="D55" s="47" t="s">
        <v>327</v>
      </c>
      <c r="E55" s="47" t="s">
        <v>328</v>
      </c>
      <c r="F55" s="48">
        <v>36005</v>
      </c>
      <c r="G55" s="47" t="s">
        <v>88</v>
      </c>
      <c r="H55" s="47" t="s">
        <v>144</v>
      </c>
      <c r="I55" s="49">
        <v>7.3</v>
      </c>
      <c r="J55" s="49">
        <v>7.7</v>
      </c>
      <c r="K55" s="49">
        <v>7.5</v>
      </c>
      <c r="L55" s="49">
        <v>8.3000000000000007</v>
      </c>
      <c r="M55" s="50"/>
      <c r="N55" s="49">
        <v>5.5</v>
      </c>
      <c r="O55" s="50"/>
      <c r="P55" s="56">
        <v>0</v>
      </c>
      <c r="Q55" s="50"/>
      <c r="R55" s="50"/>
      <c r="S55" s="50"/>
      <c r="T55" s="50"/>
      <c r="U55" s="50"/>
      <c r="V55" s="50"/>
      <c r="W55" s="50"/>
      <c r="X55" s="49">
        <v>6.5</v>
      </c>
      <c r="Y55" s="50"/>
      <c r="Z55" s="49">
        <v>5.3</v>
      </c>
      <c r="AA55" s="56">
        <v>0</v>
      </c>
      <c r="AB55" s="50"/>
      <c r="AC55" s="50"/>
      <c r="AD55" s="51" t="s">
        <v>77</v>
      </c>
      <c r="AE55" s="50"/>
      <c r="AF55" s="49">
        <v>9.9</v>
      </c>
      <c r="AG55" s="49">
        <v>9.3000000000000007</v>
      </c>
      <c r="AH55" s="50"/>
      <c r="AI55" s="51" t="s">
        <v>77</v>
      </c>
      <c r="AJ55" s="50"/>
      <c r="AK55" s="50"/>
      <c r="AL55" s="52">
        <v>18</v>
      </c>
      <c r="AM55" s="53">
        <v>27</v>
      </c>
      <c r="AN55" s="49">
        <v>6.3</v>
      </c>
      <c r="AO55" s="49">
        <v>6</v>
      </c>
      <c r="AP55" s="50"/>
      <c r="AQ55" s="51" t="s">
        <v>77</v>
      </c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2">
        <v>2</v>
      </c>
      <c r="BD55" s="53">
        <v>3</v>
      </c>
      <c r="BE55" s="49">
        <v>9.4</v>
      </c>
      <c r="BF55" s="49">
        <v>8.1</v>
      </c>
      <c r="BG55" s="49">
        <v>6.5</v>
      </c>
      <c r="BH55" s="49">
        <v>9.1999999999999993</v>
      </c>
      <c r="BI55" s="49">
        <v>8.1999999999999993</v>
      </c>
      <c r="BJ55" s="56">
        <v>0</v>
      </c>
      <c r="BK55" s="49">
        <v>8.4</v>
      </c>
      <c r="BL55" s="49">
        <v>7.6</v>
      </c>
      <c r="BM55" s="49">
        <v>8.9</v>
      </c>
      <c r="BN55" s="50"/>
      <c r="BO55" s="50"/>
      <c r="BP55" s="50"/>
      <c r="BQ55" s="50"/>
      <c r="BR55" s="50"/>
      <c r="BS55" s="50"/>
      <c r="BT55" s="50"/>
      <c r="BU55" s="50"/>
      <c r="BV55" s="49">
        <v>7.3</v>
      </c>
      <c r="BW55" s="49">
        <v>7.8</v>
      </c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6">
        <v>0</v>
      </c>
      <c r="CI55" s="52">
        <v>20</v>
      </c>
      <c r="CJ55" s="53">
        <v>39</v>
      </c>
      <c r="CK55" s="49">
        <v>5.8</v>
      </c>
      <c r="CL55" s="49">
        <v>6.4</v>
      </c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2">
        <v>4</v>
      </c>
      <c r="DB55" s="53">
        <v>20</v>
      </c>
      <c r="DC55" s="50"/>
      <c r="DD55" s="50"/>
      <c r="DE55" s="50"/>
      <c r="DF55" s="52">
        <v>0</v>
      </c>
      <c r="DG55" s="53">
        <v>4</v>
      </c>
      <c r="DH55" s="52">
        <v>44</v>
      </c>
      <c r="DI55" s="53">
        <v>93</v>
      </c>
      <c r="DJ55" s="54">
        <v>137</v>
      </c>
      <c r="DK55" s="55">
        <v>53</v>
      </c>
      <c r="DL55" s="55">
        <v>6.3</v>
      </c>
      <c r="DM55" s="55">
        <v>2.56</v>
      </c>
      <c r="DN55" s="47" t="s">
        <v>143</v>
      </c>
      <c r="DO55" s="13">
        <f t="shared" si="0"/>
        <v>86</v>
      </c>
    </row>
    <row r="56" spans="2:119" ht="27.75" customHeight="1">
      <c r="B56" s="46">
        <v>2220323980</v>
      </c>
      <c r="C56" s="47" t="s">
        <v>133</v>
      </c>
      <c r="D56" s="47" t="s">
        <v>329</v>
      </c>
      <c r="E56" s="47" t="s">
        <v>256</v>
      </c>
      <c r="F56" s="48">
        <v>36088</v>
      </c>
      <c r="G56" s="47" t="s">
        <v>5</v>
      </c>
      <c r="H56" s="47" t="s">
        <v>144</v>
      </c>
      <c r="I56" s="49">
        <v>7.6</v>
      </c>
      <c r="J56" s="49">
        <v>6.8</v>
      </c>
      <c r="K56" s="49">
        <v>5.7</v>
      </c>
      <c r="L56" s="49">
        <v>7.5</v>
      </c>
      <c r="M56" s="50"/>
      <c r="N56" s="49">
        <v>6.2</v>
      </c>
      <c r="O56" s="50"/>
      <c r="P56" s="49">
        <v>6.1</v>
      </c>
      <c r="Q56" s="50"/>
      <c r="R56" s="50"/>
      <c r="S56" s="50"/>
      <c r="T56" s="50"/>
      <c r="U56" s="50"/>
      <c r="V56" s="50"/>
      <c r="W56" s="50"/>
      <c r="X56" s="49">
        <v>6.5</v>
      </c>
      <c r="Y56" s="49">
        <v>7.5</v>
      </c>
      <c r="Z56" s="49">
        <v>7.8</v>
      </c>
      <c r="AA56" s="50"/>
      <c r="AB56" s="51" t="s">
        <v>77</v>
      </c>
      <c r="AC56" s="50"/>
      <c r="AD56" s="49">
        <v>8.4</v>
      </c>
      <c r="AE56" s="50"/>
      <c r="AF56" s="49">
        <v>8.4</v>
      </c>
      <c r="AG56" s="49">
        <v>6.5</v>
      </c>
      <c r="AH56" s="50"/>
      <c r="AI56" s="51" t="s">
        <v>77</v>
      </c>
      <c r="AJ56" s="51" t="s">
        <v>77</v>
      </c>
      <c r="AK56" s="50"/>
      <c r="AL56" s="52">
        <v>25</v>
      </c>
      <c r="AM56" s="53">
        <v>20</v>
      </c>
      <c r="AN56" s="49">
        <v>6.4</v>
      </c>
      <c r="AO56" s="49">
        <v>9.4</v>
      </c>
      <c r="AP56" s="51" t="s">
        <v>77</v>
      </c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2">
        <v>2</v>
      </c>
      <c r="BD56" s="53">
        <v>3</v>
      </c>
      <c r="BE56" s="49">
        <v>8.1</v>
      </c>
      <c r="BF56" s="49">
        <v>5.9</v>
      </c>
      <c r="BG56" s="49">
        <v>6</v>
      </c>
      <c r="BH56" s="49">
        <v>7.4</v>
      </c>
      <c r="BI56" s="49">
        <v>7.5</v>
      </c>
      <c r="BJ56" s="49">
        <v>7.6</v>
      </c>
      <c r="BK56" s="49">
        <v>5.7</v>
      </c>
      <c r="BL56" s="49">
        <v>7.2</v>
      </c>
      <c r="BM56" s="49">
        <v>8.5</v>
      </c>
      <c r="BN56" s="51" t="s">
        <v>77</v>
      </c>
      <c r="BO56" s="51" t="s">
        <v>77</v>
      </c>
      <c r="BP56" s="49">
        <v>6.1</v>
      </c>
      <c r="BQ56" s="49">
        <v>7.5</v>
      </c>
      <c r="BR56" s="50"/>
      <c r="BS56" s="50"/>
      <c r="BT56" s="50"/>
      <c r="BU56" s="50"/>
      <c r="BV56" s="49">
        <v>7.5</v>
      </c>
      <c r="BW56" s="49">
        <v>6.4</v>
      </c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1" t="s">
        <v>77</v>
      </c>
      <c r="CI56" s="52">
        <v>26</v>
      </c>
      <c r="CJ56" s="53">
        <v>33</v>
      </c>
      <c r="CK56" s="49">
        <v>5.0999999999999996</v>
      </c>
      <c r="CL56" s="49">
        <v>6.5</v>
      </c>
      <c r="CM56" s="50"/>
      <c r="CN56" s="50"/>
      <c r="CO56" s="51" t="s">
        <v>77</v>
      </c>
      <c r="CP56" s="51" t="s">
        <v>77</v>
      </c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2">
        <v>4</v>
      </c>
      <c r="DB56" s="53">
        <v>20</v>
      </c>
      <c r="DC56" s="50"/>
      <c r="DD56" s="50"/>
      <c r="DE56" s="50"/>
      <c r="DF56" s="52">
        <v>0</v>
      </c>
      <c r="DG56" s="53">
        <v>4</v>
      </c>
      <c r="DH56" s="52">
        <v>57</v>
      </c>
      <c r="DI56" s="53">
        <v>80</v>
      </c>
      <c r="DJ56" s="54">
        <v>137</v>
      </c>
      <c r="DK56" s="55">
        <v>57</v>
      </c>
      <c r="DL56" s="55">
        <v>6.96</v>
      </c>
      <c r="DM56" s="55">
        <v>2.87</v>
      </c>
      <c r="DN56" s="47" t="s">
        <v>143</v>
      </c>
      <c r="DO56" s="13">
        <f t="shared" si="0"/>
        <v>73</v>
      </c>
    </row>
    <row r="57" spans="2:119" ht="27.75" customHeight="1">
      <c r="B57" s="46">
        <v>2220329630</v>
      </c>
      <c r="C57" s="47" t="s">
        <v>3</v>
      </c>
      <c r="D57" s="47" t="s">
        <v>128</v>
      </c>
      <c r="E57" s="47" t="s">
        <v>256</v>
      </c>
      <c r="F57" s="48">
        <v>36093</v>
      </c>
      <c r="G57" s="47" t="s">
        <v>5</v>
      </c>
      <c r="H57" s="47" t="s">
        <v>144</v>
      </c>
      <c r="I57" s="49">
        <v>8.4</v>
      </c>
      <c r="J57" s="49">
        <v>7.7</v>
      </c>
      <c r="K57" s="49">
        <v>8.3000000000000007</v>
      </c>
      <c r="L57" s="49">
        <v>6.8</v>
      </c>
      <c r="M57" s="50"/>
      <c r="N57" s="49">
        <v>7.7</v>
      </c>
      <c r="O57" s="50"/>
      <c r="P57" s="49">
        <v>7.5</v>
      </c>
      <c r="Q57" s="50"/>
      <c r="R57" s="50"/>
      <c r="S57" s="50"/>
      <c r="T57" s="50"/>
      <c r="U57" s="50"/>
      <c r="V57" s="50"/>
      <c r="W57" s="50"/>
      <c r="X57" s="49">
        <v>6.3</v>
      </c>
      <c r="Y57" s="51" t="s">
        <v>77</v>
      </c>
      <c r="Z57" s="49">
        <v>5.0999999999999996</v>
      </c>
      <c r="AA57" s="50"/>
      <c r="AB57" s="49">
        <v>7.5</v>
      </c>
      <c r="AC57" s="50"/>
      <c r="AD57" s="49">
        <v>4.5</v>
      </c>
      <c r="AE57" s="50"/>
      <c r="AF57" s="49">
        <v>8.6999999999999993</v>
      </c>
      <c r="AG57" s="49">
        <v>9.1</v>
      </c>
      <c r="AH57" s="50"/>
      <c r="AI57" s="51" t="s">
        <v>77</v>
      </c>
      <c r="AJ57" s="50"/>
      <c r="AK57" s="51" t="s">
        <v>77</v>
      </c>
      <c r="AL57" s="52">
        <v>24</v>
      </c>
      <c r="AM57" s="53">
        <v>21</v>
      </c>
      <c r="AN57" s="49">
        <v>7.3</v>
      </c>
      <c r="AO57" s="49">
        <v>6</v>
      </c>
      <c r="AP57" s="50"/>
      <c r="AQ57" s="50"/>
      <c r="AR57" s="50"/>
      <c r="AS57" s="50"/>
      <c r="AT57" s="50"/>
      <c r="AU57" s="51" t="s">
        <v>77</v>
      </c>
      <c r="AV57" s="50"/>
      <c r="AW57" s="50"/>
      <c r="AX57" s="50"/>
      <c r="AY57" s="50"/>
      <c r="AZ57" s="50"/>
      <c r="BA57" s="50"/>
      <c r="BB57" s="50"/>
      <c r="BC57" s="52">
        <v>2</v>
      </c>
      <c r="BD57" s="53">
        <v>3</v>
      </c>
      <c r="BE57" s="49">
        <v>6.4</v>
      </c>
      <c r="BF57" s="49">
        <v>7.3</v>
      </c>
      <c r="BG57" s="49">
        <v>5.6</v>
      </c>
      <c r="BH57" s="49">
        <v>5</v>
      </c>
      <c r="BI57" s="49">
        <v>8.1999999999999993</v>
      </c>
      <c r="BJ57" s="49">
        <v>5.4</v>
      </c>
      <c r="BK57" s="49">
        <v>6.7</v>
      </c>
      <c r="BL57" s="49">
        <v>6.3</v>
      </c>
      <c r="BM57" s="49">
        <v>8.6</v>
      </c>
      <c r="BN57" s="50"/>
      <c r="BO57" s="50"/>
      <c r="BP57" s="49">
        <v>6</v>
      </c>
      <c r="BQ57" s="49">
        <v>8</v>
      </c>
      <c r="BR57" s="50"/>
      <c r="BS57" s="50"/>
      <c r="BT57" s="50"/>
      <c r="BU57" s="50"/>
      <c r="BV57" s="49">
        <v>4.7</v>
      </c>
      <c r="BW57" s="49">
        <v>6.9</v>
      </c>
      <c r="BX57" s="50"/>
      <c r="BY57" s="50"/>
      <c r="BZ57" s="50"/>
      <c r="CA57" s="50"/>
      <c r="CB57" s="51" t="s">
        <v>77</v>
      </c>
      <c r="CC57" s="50"/>
      <c r="CD57" s="50"/>
      <c r="CE57" s="50"/>
      <c r="CF57" s="50"/>
      <c r="CG57" s="50"/>
      <c r="CH57" s="51" t="s">
        <v>77</v>
      </c>
      <c r="CI57" s="52">
        <v>26</v>
      </c>
      <c r="CJ57" s="53">
        <v>33</v>
      </c>
      <c r="CK57" s="49">
        <v>7.1</v>
      </c>
      <c r="CL57" s="49">
        <v>7.4</v>
      </c>
      <c r="CM57" s="51" t="s">
        <v>77</v>
      </c>
      <c r="CN57" s="50"/>
      <c r="CO57" s="51" t="s">
        <v>77</v>
      </c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2">
        <v>4</v>
      </c>
      <c r="DB57" s="53">
        <v>20</v>
      </c>
      <c r="DC57" s="50"/>
      <c r="DD57" s="50"/>
      <c r="DE57" s="50"/>
      <c r="DF57" s="52">
        <v>0</v>
      </c>
      <c r="DG57" s="53">
        <v>4</v>
      </c>
      <c r="DH57" s="52">
        <v>56</v>
      </c>
      <c r="DI57" s="53">
        <v>81</v>
      </c>
      <c r="DJ57" s="54">
        <v>137</v>
      </c>
      <c r="DK57" s="55">
        <v>56</v>
      </c>
      <c r="DL57" s="55">
        <v>6.81</v>
      </c>
      <c r="DM57" s="55">
        <v>2.76</v>
      </c>
      <c r="DN57" s="47" t="s">
        <v>143</v>
      </c>
      <c r="DO57" s="13">
        <f t="shared" si="0"/>
        <v>74</v>
      </c>
    </row>
    <row r="58" spans="2:119" ht="27.75" customHeight="1">
      <c r="B58" s="46">
        <v>2220319096</v>
      </c>
      <c r="C58" s="47" t="s">
        <v>85</v>
      </c>
      <c r="D58" s="47" t="s">
        <v>109</v>
      </c>
      <c r="E58" s="47" t="s">
        <v>330</v>
      </c>
      <c r="F58" s="48">
        <v>35922</v>
      </c>
      <c r="G58" s="47" t="s">
        <v>5</v>
      </c>
      <c r="H58" s="47" t="s">
        <v>144</v>
      </c>
      <c r="I58" s="49">
        <v>8.4</v>
      </c>
      <c r="J58" s="49">
        <v>7.3</v>
      </c>
      <c r="K58" s="49">
        <v>8.4</v>
      </c>
      <c r="L58" s="49">
        <v>8.4</v>
      </c>
      <c r="M58" s="50"/>
      <c r="N58" s="49">
        <v>5.8</v>
      </c>
      <c r="O58" s="50"/>
      <c r="P58" s="49">
        <v>4.5999999999999996</v>
      </c>
      <c r="Q58" s="50"/>
      <c r="R58" s="51" t="s">
        <v>77</v>
      </c>
      <c r="S58" s="50"/>
      <c r="T58" s="50"/>
      <c r="U58" s="50"/>
      <c r="V58" s="50"/>
      <c r="W58" s="50"/>
      <c r="X58" s="49">
        <v>7.1</v>
      </c>
      <c r="Y58" s="49">
        <v>6.8</v>
      </c>
      <c r="Z58" s="49">
        <v>6.8</v>
      </c>
      <c r="AA58" s="50"/>
      <c r="AB58" s="50"/>
      <c r="AC58" s="50"/>
      <c r="AD58" s="51" t="s">
        <v>77</v>
      </c>
      <c r="AE58" s="51" t="s">
        <v>77</v>
      </c>
      <c r="AF58" s="49">
        <v>8.4</v>
      </c>
      <c r="AG58" s="49">
        <v>7.8</v>
      </c>
      <c r="AH58" s="50"/>
      <c r="AI58" s="49">
        <v>5</v>
      </c>
      <c r="AJ58" s="51" t="s">
        <v>77</v>
      </c>
      <c r="AK58" s="50"/>
      <c r="AL58" s="52">
        <v>25</v>
      </c>
      <c r="AM58" s="53">
        <v>20</v>
      </c>
      <c r="AN58" s="49">
        <v>7.4</v>
      </c>
      <c r="AO58" s="49">
        <v>5.9</v>
      </c>
      <c r="AP58" s="50"/>
      <c r="AQ58" s="50"/>
      <c r="AR58" s="50"/>
      <c r="AS58" s="50"/>
      <c r="AT58" s="51" t="s">
        <v>77</v>
      </c>
      <c r="AU58" s="50"/>
      <c r="AV58" s="50"/>
      <c r="AW58" s="50"/>
      <c r="AX58" s="50"/>
      <c r="AY58" s="50"/>
      <c r="AZ58" s="50"/>
      <c r="BA58" s="50"/>
      <c r="BB58" s="50"/>
      <c r="BC58" s="52">
        <v>2</v>
      </c>
      <c r="BD58" s="53">
        <v>3</v>
      </c>
      <c r="BE58" s="49">
        <v>6.5</v>
      </c>
      <c r="BF58" s="49">
        <v>4.5999999999999996</v>
      </c>
      <c r="BG58" s="49">
        <v>4.5</v>
      </c>
      <c r="BH58" s="49">
        <v>5.4</v>
      </c>
      <c r="BI58" s="49">
        <v>7.4</v>
      </c>
      <c r="BJ58" s="49">
        <v>4.8</v>
      </c>
      <c r="BK58" s="49">
        <v>4.7</v>
      </c>
      <c r="BL58" s="49">
        <v>6.5</v>
      </c>
      <c r="BM58" s="49">
        <v>7.3</v>
      </c>
      <c r="BN58" s="51" t="s">
        <v>77</v>
      </c>
      <c r="BO58" s="51" t="s">
        <v>77</v>
      </c>
      <c r="BP58" s="50"/>
      <c r="BQ58" s="56">
        <v>0</v>
      </c>
      <c r="BR58" s="50"/>
      <c r="BS58" s="50"/>
      <c r="BT58" s="50"/>
      <c r="BU58" s="50"/>
      <c r="BV58" s="49">
        <v>4.9000000000000004</v>
      </c>
      <c r="BW58" s="49">
        <v>4.7</v>
      </c>
      <c r="BX58" s="50"/>
      <c r="BY58" s="50"/>
      <c r="BZ58" s="50"/>
      <c r="CA58" s="50"/>
      <c r="CB58" s="51" t="s">
        <v>77</v>
      </c>
      <c r="CC58" s="50"/>
      <c r="CD58" s="50"/>
      <c r="CE58" s="50"/>
      <c r="CF58" s="50"/>
      <c r="CG58" s="50"/>
      <c r="CH58" s="50"/>
      <c r="CI58" s="52">
        <v>22</v>
      </c>
      <c r="CJ58" s="53">
        <v>37</v>
      </c>
      <c r="CK58" s="49">
        <v>5.4</v>
      </c>
      <c r="CL58" s="49">
        <v>6.5</v>
      </c>
      <c r="CM58" s="50"/>
      <c r="CN58" s="50"/>
      <c r="CO58" s="51" t="s">
        <v>77</v>
      </c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2">
        <v>4</v>
      </c>
      <c r="DB58" s="53">
        <v>20</v>
      </c>
      <c r="DC58" s="50"/>
      <c r="DD58" s="50"/>
      <c r="DE58" s="50"/>
      <c r="DF58" s="52">
        <v>0</v>
      </c>
      <c r="DG58" s="53">
        <v>4</v>
      </c>
      <c r="DH58" s="52">
        <v>53</v>
      </c>
      <c r="DI58" s="53">
        <v>84</v>
      </c>
      <c r="DJ58" s="54">
        <v>137</v>
      </c>
      <c r="DK58" s="55">
        <v>55</v>
      </c>
      <c r="DL58" s="55">
        <v>6.05</v>
      </c>
      <c r="DM58" s="55">
        <v>2.35</v>
      </c>
      <c r="DN58" s="47" t="s">
        <v>143</v>
      </c>
      <c r="DO58" s="13">
        <f t="shared" si="0"/>
        <v>77</v>
      </c>
    </row>
    <row r="59" spans="2:119" ht="27.75" customHeight="1">
      <c r="B59" s="46">
        <v>2220323991</v>
      </c>
      <c r="C59" s="47" t="s">
        <v>133</v>
      </c>
      <c r="D59" s="47" t="s">
        <v>331</v>
      </c>
      <c r="E59" s="47" t="s">
        <v>330</v>
      </c>
      <c r="F59" s="48">
        <v>36125</v>
      </c>
      <c r="G59" s="47" t="s">
        <v>5</v>
      </c>
      <c r="H59" s="47" t="s">
        <v>144</v>
      </c>
      <c r="I59" s="49">
        <v>7.8</v>
      </c>
      <c r="J59" s="49">
        <v>8.1</v>
      </c>
      <c r="K59" s="56">
        <v>0</v>
      </c>
      <c r="L59" s="49">
        <v>7.1</v>
      </c>
      <c r="M59" s="50"/>
      <c r="N59" s="49">
        <v>5.5</v>
      </c>
      <c r="O59" s="50"/>
      <c r="P59" s="56">
        <v>0</v>
      </c>
      <c r="Q59" s="50"/>
      <c r="R59" s="50"/>
      <c r="S59" s="50"/>
      <c r="T59" s="50"/>
      <c r="U59" s="50"/>
      <c r="V59" s="50"/>
      <c r="W59" s="50"/>
      <c r="X59" s="49">
        <v>6.6</v>
      </c>
      <c r="Y59" s="50"/>
      <c r="Z59" s="49">
        <v>8.6</v>
      </c>
      <c r="AA59" s="50"/>
      <c r="AB59" s="50"/>
      <c r="AC59" s="50"/>
      <c r="AD59" s="50"/>
      <c r="AE59" s="50"/>
      <c r="AF59" s="49">
        <v>8.6</v>
      </c>
      <c r="AG59" s="49">
        <v>7.2</v>
      </c>
      <c r="AH59" s="50"/>
      <c r="AI59" s="50"/>
      <c r="AJ59" s="50"/>
      <c r="AK59" s="50"/>
      <c r="AL59" s="52">
        <v>16</v>
      </c>
      <c r="AM59" s="53">
        <v>29</v>
      </c>
      <c r="AN59" s="49">
        <v>4.5</v>
      </c>
      <c r="AO59" s="56">
        <v>0</v>
      </c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2">
        <v>1</v>
      </c>
      <c r="BD59" s="53">
        <v>4</v>
      </c>
      <c r="BE59" s="49">
        <v>8</v>
      </c>
      <c r="BF59" s="49">
        <v>6.9</v>
      </c>
      <c r="BG59" s="49">
        <v>7</v>
      </c>
      <c r="BH59" s="49">
        <v>7.2</v>
      </c>
      <c r="BI59" s="49">
        <v>7.3</v>
      </c>
      <c r="BJ59" s="56">
        <v>0</v>
      </c>
      <c r="BK59" s="56">
        <v>0</v>
      </c>
      <c r="BL59" s="56">
        <v>0</v>
      </c>
      <c r="BM59" s="56">
        <v>0</v>
      </c>
      <c r="BN59" s="50"/>
      <c r="BO59" s="50"/>
      <c r="BP59" s="50"/>
      <c r="BQ59" s="50"/>
      <c r="BR59" s="50"/>
      <c r="BS59" s="50"/>
      <c r="BT59" s="50"/>
      <c r="BU59" s="50"/>
      <c r="BV59" s="49">
        <v>7.4</v>
      </c>
      <c r="BW59" s="56">
        <v>0</v>
      </c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2">
        <v>12</v>
      </c>
      <c r="CJ59" s="53">
        <v>47</v>
      </c>
      <c r="CK59" s="56">
        <v>0</v>
      </c>
      <c r="CL59" s="49">
        <v>7.4</v>
      </c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2">
        <v>2</v>
      </c>
      <c r="DB59" s="53">
        <v>22</v>
      </c>
      <c r="DC59" s="50"/>
      <c r="DD59" s="50"/>
      <c r="DE59" s="50"/>
      <c r="DF59" s="52">
        <v>0</v>
      </c>
      <c r="DG59" s="53">
        <v>4</v>
      </c>
      <c r="DH59" s="52">
        <v>31</v>
      </c>
      <c r="DI59" s="53">
        <v>106</v>
      </c>
      <c r="DJ59" s="54">
        <v>137</v>
      </c>
      <c r="DK59" s="55">
        <v>47</v>
      </c>
      <c r="DL59" s="55">
        <v>4.8</v>
      </c>
      <c r="DM59" s="55">
        <v>2.0299999999999998</v>
      </c>
      <c r="DN59" s="47" t="s">
        <v>143</v>
      </c>
      <c r="DO59" s="13">
        <f t="shared" si="0"/>
        <v>98</v>
      </c>
    </row>
    <row r="60" spans="2:119" ht="27.75" customHeight="1">
      <c r="B60" s="46">
        <v>2220718461</v>
      </c>
      <c r="C60" s="47" t="s">
        <v>139</v>
      </c>
      <c r="D60" s="47" t="s">
        <v>332</v>
      </c>
      <c r="E60" s="47" t="s">
        <v>104</v>
      </c>
      <c r="F60" s="48">
        <v>35481</v>
      </c>
      <c r="G60" s="47" t="s">
        <v>5</v>
      </c>
      <c r="H60" s="47" t="s">
        <v>144</v>
      </c>
      <c r="I60" s="49">
        <v>7.4</v>
      </c>
      <c r="J60" s="49">
        <v>6.8</v>
      </c>
      <c r="K60" s="49">
        <v>8</v>
      </c>
      <c r="L60" s="49">
        <v>8.6</v>
      </c>
      <c r="M60" s="50"/>
      <c r="N60" s="49">
        <v>6.8</v>
      </c>
      <c r="O60" s="50"/>
      <c r="P60" s="49">
        <v>6.1</v>
      </c>
      <c r="Q60" s="50"/>
      <c r="R60" s="51" t="s">
        <v>77</v>
      </c>
      <c r="S60" s="50"/>
      <c r="T60" s="50"/>
      <c r="U60" s="50"/>
      <c r="V60" s="50"/>
      <c r="W60" s="50"/>
      <c r="X60" s="49">
        <v>6.7</v>
      </c>
      <c r="Y60" s="49">
        <v>6.6</v>
      </c>
      <c r="Z60" s="49">
        <v>5.8</v>
      </c>
      <c r="AA60" s="50"/>
      <c r="AB60" s="49">
        <v>6.9</v>
      </c>
      <c r="AC60" s="50"/>
      <c r="AD60" s="51" t="s">
        <v>77</v>
      </c>
      <c r="AE60" s="50"/>
      <c r="AF60" s="49">
        <v>8.1999999999999993</v>
      </c>
      <c r="AG60" s="49">
        <v>6.6</v>
      </c>
      <c r="AH60" s="51" t="s">
        <v>77</v>
      </c>
      <c r="AI60" s="49">
        <v>5.7</v>
      </c>
      <c r="AJ60" s="50"/>
      <c r="AK60" s="50"/>
      <c r="AL60" s="52">
        <v>27</v>
      </c>
      <c r="AM60" s="53">
        <v>18</v>
      </c>
      <c r="AN60" s="49">
        <v>5.6</v>
      </c>
      <c r="AO60" s="49">
        <v>5.6</v>
      </c>
      <c r="AP60" s="51" t="s">
        <v>77</v>
      </c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2">
        <v>2</v>
      </c>
      <c r="BD60" s="53">
        <v>3</v>
      </c>
      <c r="BE60" s="49">
        <v>6.1</v>
      </c>
      <c r="BF60" s="49">
        <v>5.8</v>
      </c>
      <c r="BG60" s="49">
        <v>4.9000000000000004</v>
      </c>
      <c r="BH60" s="49">
        <v>5.3</v>
      </c>
      <c r="BI60" s="49">
        <v>5.8</v>
      </c>
      <c r="BJ60" s="49">
        <v>8.1</v>
      </c>
      <c r="BK60" s="49">
        <v>5.8</v>
      </c>
      <c r="BL60" s="49">
        <v>6</v>
      </c>
      <c r="BM60" s="49">
        <v>5.8</v>
      </c>
      <c r="BN60" s="51" t="s">
        <v>77</v>
      </c>
      <c r="BO60" s="51" t="s">
        <v>77</v>
      </c>
      <c r="BP60" s="49">
        <v>7.3</v>
      </c>
      <c r="BQ60" s="49">
        <v>6.1</v>
      </c>
      <c r="BR60" s="50"/>
      <c r="BS60" s="50"/>
      <c r="BT60" s="50"/>
      <c r="BU60" s="50"/>
      <c r="BV60" s="49">
        <v>5.5</v>
      </c>
      <c r="BW60" s="49">
        <v>6.3</v>
      </c>
      <c r="BX60" s="50"/>
      <c r="BY60" s="50"/>
      <c r="BZ60" s="50"/>
      <c r="CA60" s="50"/>
      <c r="CB60" s="50"/>
      <c r="CC60" s="50"/>
      <c r="CD60" s="50"/>
      <c r="CE60" s="50"/>
      <c r="CF60" s="50"/>
      <c r="CG60" s="56">
        <v>0</v>
      </c>
      <c r="CH60" s="49">
        <v>8.4</v>
      </c>
      <c r="CI60" s="52">
        <v>27</v>
      </c>
      <c r="CJ60" s="53">
        <v>32</v>
      </c>
      <c r="CK60" s="49">
        <v>6.4</v>
      </c>
      <c r="CL60" s="49">
        <v>6.2</v>
      </c>
      <c r="CM60" s="51" t="s">
        <v>77</v>
      </c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2">
        <v>4</v>
      </c>
      <c r="DB60" s="53">
        <v>20</v>
      </c>
      <c r="DC60" s="50"/>
      <c r="DD60" s="50"/>
      <c r="DE60" s="50"/>
      <c r="DF60" s="52">
        <v>0</v>
      </c>
      <c r="DG60" s="53">
        <v>4</v>
      </c>
      <c r="DH60" s="52">
        <v>60</v>
      </c>
      <c r="DI60" s="53">
        <v>77</v>
      </c>
      <c r="DJ60" s="54">
        <v>137</v>
      </c>
      <c r="DK60" s="55">
        <v>63</v>
      </c>
      <c r="DL60" s="55">
        <v>6.16</v>
      </c>
      <c r="DM60" s="55">
        <v>2.39</v>
      </c>
      <c r="DN60" s="47" t="s">
        <v>143</v>
      </c>
      <c r="DO60" s="13">
        <f t="shared" si="0"/>
        <v>70</v>
      </c>
    </row>
    <row r="61" spans="2:119" ht="27.75" customHeight="1">
      <c r="B61" s="46">
        <v>2221328968</v>
      </c>
      <c r="C61" s="47" t="s">
        <v>85</v>
      </c>
      <c r="D61" s="47" t="s">
        <v>117</v>
      </c>
      <c r="E61" s="47" t="s">
        <v>104</v>
      </c>
      <c r="F61" s="48">
        <v>35864</v>
      </c>
      <c r="G61" s="47" t="s">
        <v>88</v>
      </c>
      <c r="H61" s="47" t="s">
        <v>144</v>
      </c>
      <c r="I61" s="49">
        <v>8.6</v>
      </c>
      <c r="J61" s="49">
        <v>8.5</v>
      </c>
      <c r="K61" s="49">
        <v>5.2</v>
      </c>
      <c r="L61" s="49">
        <v>6.9</v>
      </c>
      <c r="M61" s="50"/>
      <c r="N61" s="51" t="s">
        <v>77</v>
      </c>
      <c r="O61" s="50"/>
      <c r="P61" s="50"/>
      <c r="Q61" s="50"/>
      <c r="R61" s="50"/>
      <c r="S61" s="50"/>
      <c r="T61" s="50"/>
      <c r="U61" s="50"/>
      <c r="V61" s="50"/>
      <c r="W61" s="50"/>
      <c r="X61" s="49">
        <v>7.5</v>
      </c>
      <c r="Y61" s="51" t="s">
        <v>77</v>
      </c>
      <c r="Z61" s="49">
        <v>9.4</v>
      </c>
      <c r="AA61" s="50"/>
      <c r="AB61" s="49">
        <v>7.2</v>
      </c>
      <c r="AC61" s="50"/>
      <c r="AD61" s="51" t="s">
        <v>77</v>
      </c>
      <c r="AE61" s="50"/>
      <c r="AF61" s="49">
        <v>8.5</v>
      </c>
      <c r="AG61" s="49">
        <v>6.1</v>
      </c>
      <c r="AH61" s="50"/>
      <c r="AI61" s="51" t="s">
        <v>77</v>
      </c>
      <c r="AJ61" s="50"/>
      <c r="AK61" s="50"/>
      <c r="AL61" s="52">
        <v>18</v>
      </c>
      <c r="AM61" s="53">
        <v>27</v>
      </c>
      <c r="AN61" s="49">
        <v>6</v>
      </c>
      <c r="AO61" s="49">
        <v>4.2</v>
      </c>
      <c r="AP61" s="51" t="s">
        <v>77</v>
      </c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2">
        <v>2</v>
      </c>
      <c r="BD61" s="53">
        <v>3</v>
      </c>
      <c r="BE61" s="49">
        <v>7.7</v>
      </c>
      <c r="BF61" s="49">
        <v>8</v>
      </c>
      <c r="BG61" s="49">
        <v>8.1</v>
      </c>
      <c r="BH61" s="49">
        <v>6.2</v>
      </c>
      <c r="BI61" s="49">
        <v>7.9</v>
      </c>
      <c r="BJ61" s="49">
        <v>7.2</v>
      </c>
      <c r="BK61" s="49">
        <v>5</v>
      </c>
      <c r="BL61" s="49">
        <v>6.6</v>
      </c>
      <c r="BM61" s="49">
        <v>8.8000000000000007</v>
      </c>
      <c r="BN61" s="50"/>
      <c r="BO61" s="50"/>
      <c r="BP61" s="50"/>
      <c r="BQ61" s="50"/>
      <c r="BR61" s="50"/>
      <c r="BS61" s="50"/>
      <c r="BT61" s="50"/>
      <c r="BU61" s="50"/>
      <c r="BV61" s="49">
        <v>7.5</v>
      </c>
      <c r="BW61" s="49">
        <v>6.7</v>
      </c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49">
        <v>6.5</v>
      </c>
      <c r="CI61" s="52">
        <v>23</v>
      </c>
      <c r="CJ61" s="53">
        <v>36</v>
      </c>
      <c r="CK61" s="51" t="s">
        <v>77</v>
      </c>
      <c r="CL61" s="49">
        <v>7.2</v>
      </c>
      <c r="CM61" s="50"/>
      <c r="CN61" s="50"/>
      <c r="CO61" s="51" t="s">
        <v>77</v>
      </c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2">
        <v>2</v>
      </c>
      <c r="DB61" s="53">
        <v>22</v>
      </c>
      <c r="DC61" s="50"/>
      <c r="DD61" s="50"/>
      <c r="DE61" s="50"/>
      <c r="DF61" s="52">
        <v>0</v>
      </c>
      <c r="DG61" s="53">
        <v>4</v>
      </c>
      <c r="DH61" s="52">
        <v>45</v>
      </c>
      <c r="DI61" s="53">
        <v>92</v>
      </c>
      <c r="DJ61" s="54">
        <v>137</v>
      </c>
      <c r="DK61" s="55">
        <v>49</v>
      </c>
      <c r="DL61" s="55">
        <v>6.92</v>
      </c>
      <c r="DM61" s="55">
        <v>2.87</v>
      </c>
      <c r="DN61" s="47" t="s">
        <v>143</v>
      </c>
      <c r="DO61" s="13">
        <f t="shared" si="0"/>
        <v>85</v>
      </c>
    </row>
    <row r="62" spans="2:119" ht="27.75" customHeight="1">
      <c r="B62" s="46">
        <v>2221716825</v>
      </c>
      <c r="C62" s="47" t="s">
        <v>8</v>
      </c>
      <c r="D62" s="47" t="s">
        <v>136</v>
      </c>
      <c r="E62" s="47" t="s">
        <v>333</v>
      </c>
      <c r="F62" s="48">
        <v>35827</v>
      </c>
      <c r="G62" s="47" t="s">
        <v>88</v>
      </c>
      <c r="H62" s="47" t="s">
        <v>144</v>
      </c>
      <c r="I62" s="49">
        <v>5.4</v>
      </c>
      <c r="J62" s="49">
        <v>7.9</v>
      </c>
      <c r="K62" s="49">
        <v>5.7</v>
      </c>
      <c r="L62" s="49">
        <v>6.4</v>
      </c>
      <c r="M62" s="50"/>
      <c r="N62" s="56">
        <v>0</v>
      </c>
      <c r="O62" s="50"/>
      <c r="P62" s="50"/>
      <c r="Q62" s="50"/>
      <c r="R62" s="50"/>
      <c r="S62" s="50"/>
      <c r="T62" s="50"/>
      <c r="U62" s="50"/>
      <c r="V62" s="50"/>
      <c r="W62" s="50"/>
      <c r="X62" s="49">
        <v>6</v>
      </c>
      <c r="Y62" s="51" t="s">
        <v>77</v>
      </c>
      <c r="Z62" s="49">
        <v>4.7</v>
      </c>
      <c r="AA62" s="56">
        <v>0</v>
      </c>
      <c r="AB62" s="50"/>
      <c r="AC62" s="50"/>
      <c r="AD62" s="56">
        <v>0</v>
      </c>
      <c r="AE62" s="50"/>
      <c r="AF62" s="49">
        <v>9.6999999999999993</v>
      </c>
      <c r="AG62" s="49">
        <v>8.5</v>
      </c>
      <c r="AH62" s="50"/>
      <c r="AI62" s="51" t="s">
        <v>77</v>
      </c>
      <c r="AJ62" s="50"/>
      <c r="AK62" s="50"/>
      <c r="AL62" s="52">
        <v>16</v>
      </c>
      <c r="AM62" s="53">
        <v>29</v>
      </c>
      <c r="AN62" s="49">
        <v>4.3</v>
      </c>
      <c r="AO62" s="49">
        <v>5.7</v>
      </c>
      <c r="AP62" s="50"/>
      <c r="AQ62" s="51" t="s">
        <v>77</v>
      </c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2">
        <v>2</v>
      </c>
      <c r="BD62" s="53">
        <v>3</v>
      </c>
      <c r="BE62" s="49">
        <v>5.8</v>
      </c>
      <c r="BF62" s="49">
        <v>6.1</v>
      </c>
      <c r="BG62" s="49">
        <v>5.0999999999999996</v>
      </c>
      <c r="BH62" s="49">
        <v>7.8</v>
      </c>
      <c r="BI62" s="49">
        <v>6.2</v>
      </c>
      <c r="BJ62" s="51" t="s">
        <v>77</v>
      </c>
      <c r="BK62" s="51" t="s">
        <v>77</v>
      </c>
      <c r="BL62" s="49">
        <v>6.2</v>
      </c>
      <c r="BM62" s="56">
        <v>0</v>
      </c>
      <c r="BN62" s="50"/>
      <c r="BO62" s="50"/>
      <c r="BP62" s="50"/>
      <c r="BQ62" s="50"/>
      <c r="BR62" s="50"/>
      <c r="BS62" s="50"/>
      <c r="BT62" s="50"/>
      <c r="BU62" s="50"/>
      <c r="BV62" s="49">
        <v>5.4</v>
      </c>
      <c r="BW62" s="49">
        <v>6</v>
      </c>
      <c r="BX62" s="50"/>
      <c r="BY62" s="50"/>
      <c r="BZ62" s="50"/>
      <c r="CA62" s="51" t="s">
        <v>77</v>
      </c>
      <c r="CB62" s="50"/>
      <c r="CC62" s="50"/>
      <c r="CD62" s="50"/>
      <c r="CE62" s="50"/>
      <c r="CF62" s="50"/>
      <c r="CG62" s="50"/>
      <c r="CH62" s="51" t="s">
        <v>77</v>
      </c>
      <c r="CI62" s="52">
        <v>16</v>
      </c>
      <c r="CJ62" s="53">
        <v>43</v>
      </c>
      <c r="CK62" s="50"/>
      <c r="CL62" s="56">
        <v>0</v>
      </c>
      <c r="CM62" s="50"/>
      <c r="CN62" s="50"/>
      <c r="CO62" s="51" t="s">
        <v>77</v>
      </c>
      <c r="CP62" s="50"/>
      <c r="CQ62" s="50"/>
      <c r="CR62" s="50"/>
      <c r="CS62" s="51" t="s">
        <v>77</v>
      </c>
      <c r="CT62" s="50"/>
      <c r="CU62" s="50"/>
      <c r="CV62" s="50"/>
      <c r="CW62" s="50"/>
      <c r="CX62" s="50"/>
      <c r="CY62" s="50"/>
      <c r="CZ62" s="50"/>
      <c r="DA62" s="52">
        <v>0</v>
      </c>
      <c r="DB62" s="53">
        <v>24</v>
      </c>
      <c r="DC62" s="50"/>
      <c r="DD62" s="50"/>
      <c r="DE62" s="50"/>
      <c r="DF62" s="52">
        <v>0</v>
      </c>
      <c r="DG62" s="53">
        <v>4</v>
      </c>
      <c r="DH62" s="52">
        <v>34</v>
      </c>
      <c r="DI62" s="53">
        <v>103</v>
      </c>
      <c r="DJ62" s="54">
        <v>137</v>
      </c>
      <c r="DK62" s="55">
        <v>48</v>
      </c>
      <c r="DL62" s="55">
        <v>4.6399999999999997</v>
      </c>
      <c r="DM62" s="55">
        <v>1.62</v>
      </c>
      <c r="DN62" s="47" t="s">
        <v>143</v>
      </c>
      <c r="DO62" s="13">
        <f t="shared" si="0"/>
        <v>96</v>
      </c>
    </row>
    <row r="63" spans="2:119" ht="27.75" customHeight="1">
      <c r="B63" s="46">
        <v>2220316236</v>
      </c>
      <c r="C63" s="47" t="s">
        <v>103</v>
      </c>
      <c r="D63" s="47" t="s">
        <v>227</v>
      </c>
      <c r="E63" s="47" t="s">
        <v>260</v>
      </c>
      <c r="F63" s="48">
        <v>35992</v>
      </c>
      <c r="G63" s="47" t="s">
        <v>5</v>
      </c>
      <c r="H63" s="47" t="s">
        <v>144</v>
      </c>
      <c r="I63" s="49">
        <v>5.8</v>
      </c>
      <c r="J63" s="49">
        <v>7.3</v>
      </c>
      <c r="K63" s="49">
        <v>8.3000000000000007</v>
      </c>
      <c r="L63" s="49">
        <v>9.3000000000000007</v>
      </c>
      <c r="M63" s="50"/>
      <c r="N63" s="49">
        <v>5.9</v>
      </c>
      <c r="O63" s="50"/>
      <c r="P63" s="56">
        <v>0</v>
      </c>
      <c r="Q63" s="50"/>
      <c r="R63" s="50"/>
      <c r="S63" s="50"/>
      <c r="T63" s="50"/>
      <c r="U63" s="50"/>
      <c r="V63" s="50"/>
      <c r="W63" s="50"/>
      <c r="X63" s="49">
        <v>6.4</v>
      </c>
      <c r="Y63" s="51" t="s">
        <v>77</v>
      </c>
      <c r="Z63" s="49">
        <v>5.8</v>
      </c>
      <c r="AA63" s="49">
        <v>6.1</v>
      </c>
      <c r="AB63" s="50"/>
      <c r="AC63" s="50"/>
      <c r="AD63" s="49">
        <v>5.6</v>
      </c>
      <c r="AE63" s="50"/>
      <c r="AF63" s="49">
        <v>9.9</v>
      </c>
      <c r="AG63" s="49">
        <v>9.8000000000000007</v>
      </c>
      <c r="AH63" s="50"/>
      <c r="AI63" s="51" t="s">
        <v>77</v>
      </c>
      <c r="AJ63" s="50"/>
      <c r="AK63" s="50"/>
      <c r="AL63" s="52">
        <v>22</v>
      </c>
      <c r="AM63" s="53">
        <v>23</v>
      </c>
      <c r="AN63" s="49">
        <v>5.7</v>
      </c>
      <c r="AO63" s="49">
        <v>5.4</v>
      </c>
      <c r="AP63" s="51" t="s">
        <v>77</v>
      </c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2">
        <v>2</v>
      </c>
      <c r="BD63" s="53">
        <v>3</v>
      </c>
      <c r="BE63" s="49">
        <v>7.9</v>
      </c>
      <c r="BF63" s="49">
        <v>7</v>
      </c>
      <c r="BG63" s="49">
        <v>5.0999999999999996</v>
      </c>
      <c r="BH63" s="49">
        <v>8.4</v>
      </c>
      <c r="BI63" s="49">
        <v>8.1999999999999993</v>
      </c>
      <c r="BJ63" s="51" t="s">
        <v>77</v>
      </c>
      <c r="BK63" s="51" t="s">
        <v>77</v>
      </c>
      <c r="BL63" s="49">
        <v>7.9</v>
      </c>
      <c r="BM63" s="49">
        <v>8.4</v>
      </c>
      <c r="BN63" s="50"/>
      <c r="BO63" s="50"/>
      <c r="BP63" s="56">
        <v>0</v>
      </c>
      <c r="BQ63" s="56">
        <v>0</v>
      </c>
      <c r="BR63" s="50"/>
      <c r="BS63" s="50"/>
      <c r="BT63" s="50"/>
      <c r="BU63" s="50"/>
      <c r="BV63" s="49">
        <v>6.8</v>
      </c>
      <c r="BW63" s="49">
        <v>7.3</v>
      </c>
      <c r="BX63" s="50"/>
      <c r="BY63" s="50"/>
      <c r="BZ63" s="50"/>
      <c r="CA63" s="51" t="s">
        <v>77</v>
      </c>
      <c r="CB63" s="50"/>
      <c r="CC63" s="50"/>
      <c r="CD63" s="50"/>
      <c r="CE63" s="50"/>
      <c r="CF63" s="50"/>
      <c r="CG63" s="50"/>
      <c r="CH63" s="51" t="s">
        <v>77</v>
      </c>
      <c r="CI63" s="52">
        <v>18</v>
      </c>
      <c r="CJ63" s="53">
        <v>41</v>
      </c>
      <c r="CK63" s="49">
        <v>6.2</v>
      </c>
      <c r="CL63" s="49">
        <v>7.2</v>
      </c>
      <c r="CM63" s="50"/>
      <c r="CN63" s="50"/>
      <c r="CO63" s="51" t="s">
        <v>77</v>
      </c>
      <c r="CP63" s="50"/>
      <c r="CQ63" s="50"/>
      <c r="CR63" s="50"/>
      <c r="CS63" s="51" t="s">
        <v>77</v>
      </c>
      <c r="CT63" s="50"/>
      <c r="CU63" s="50"/>
      <c r="CV63" s="50"/>
      <c r="CW63" s="50"/>
      <c r="CX63" s="50"/>
      <c r="CY63" s="50"/>
      <c r="CZ63" s="50"/>
      <c r="DA63" s="52">
        <v>4</v>
      </c>
      <c r="DB63" s="53">
        <v>20</v>
      </c>
      <c r="DC63" s="50"/>
      <c r="DD63" s="50"/>
      <c r="DE63" s="50"/>
      <c r="DF63" s="52">
        <v>0</v>
      </c>
      <c r="DG63" s="53">
        <v>4</v>
      </c>
      <c r="DH63" s="52">
        <v>46</v>
      </c>
      <c r="DI63" s="53">
        <v>91</v>
      </c>
      <c r="DJ63" s="54">
        <v>137</v>
      </c>
      <c r="DK63" s="55">
        <v>56</v>
      </c>
      <c r="DL63" s="55">
        <v>5.81</v>
      </c>
      <c r="DM63" s="55">
        <v>2.3199999999999998</v>
      </c>
      <c r="DN63" s="47" t="s">
        <v>143</v>
      </c>
      <c r="DO63" s="13">
        <f t="shared" si="0"/>
        <v>84</v>
      </c>
    </row>
    <row r="64" spans="2:119" ht="27.75" customHeight="1">
      <c r="B64" s="46">
        <v>2220318306</v>
      </c>
      <c r="C64" s="47" t="s">
        <v>92</v>
      </c>
      <c r="D64" s="47" t="s">
        <v>2</v>
      </c>
      <c r="E64" s="47" t="s">
        <v>129</v>
      </c>
      <c r="F64" s="48">
        <v>35865</v>
      </c>
      <c r="G64" s="47" t="s">
        <v>5</v>
      </c>
      <c r="H64" s="47" t="s">
        <v>144</v>
      </c>
      <c r="I64" s="49">
        <v>8.1</v>
      </c>
      <c r="J64" s="49">
        <v>7.2</v>
      </c>
      <c r="K64" s="49">
        <v>8.6</v>
      </c>
      <c r="L64" s="49">
        <v>4.9000000000000004</v>
      </c>
      <c r="M64" s="50"/>
      <c r="N64" s="49">
        <v>5.5</v>
      </c>
      <c r="O64" s="50"/>
      <c r="P64" s="49">
        <v>6.1</v>
      </c>
      <c r="Q64" s="50"/>
      <c r="R64" s="50"/>
      <c r="S64" s="50"/>
      <c r="T64" s="50"/>
      <c r="U64" s="50"/>
      <c r="V64" s="50"/>
      <c r="W64" s="50"/>
      <c r="X64" s="49">
        <v>8.5</v>
      </c>
      <c r="Y64" s="49">
        <v>6.8</v>
      </c>
      <c r="Z64" s="49">
        <v>5.6</v>
      </c>
      <c r="AA64" s="50"/>
      <c r="AB64" s="49">
        <v>5.2</v>
      </c>
      <c r="AC64" s="50"/>
      <c r="AD64" s="49">
        <v>7.6</v>
      </c>
      <c r="AE64" s="51" t="s">
        <v>77</v>
      </c>
      <c r="AF64" s="49">
        <v>7.9</v>
      </c>
      <c r="AG64" s="49">
        <v>8.1</v>
      </c>
      <c r="AH64" s="50"/>
      <c r="AI64" s="49">
        <v>8.1999999999999993</v>
      </c>
      <c r="AJ64" s="49">
        <v>5.6</v>
      </c>
      <c r="AK64" s="50"/>
      <c r="AL64" s="52">
        <v>32</v>
      </c>
      <c r="AM64" s="53">
        <v>13</v>
      </c>
      <c r="AN64" s="49">
        <v>6.2</v>
      </c>
      <c r="AO64" s="49">
        <v>6.7</v>
      </c>
      <c r="AP64" s="51" t="s">
        <v>77</v>
      </c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2">
        <v>2</v>
      </c>
      <c r="BD64" s="53">
        <v>3</v>
      </c>
      <c r="BE64" s="49">
        <v>6</v>
      </c>
      <c r="BF64" s="49">
        <v>4.2</v>
      </c>
      <c r="BG64" s="49">
        <v>5.9</v>
      </c>
      <c r="BH64" s="49">
        <v>5.5</v>
      </c>
      <c r="BI64" s="49">
        <v>6.4</v>
      </c>
      <c r="BJ64" s="49">
        <v>7.6</v>
      </c>
      <c r="BK64" s="49">
        <v>5.8</v>
      </c>
      <c r="BL64" s="49">
        <v>5.9</v>
      </c>
      <c r="BM64" s="49">
        <v>7.5</v>
      </c>
      <c r="BN64" s="51" t="s">
        <v>77</v>
      </c>
      <c r="BO64" s="51" t="s">
        <v>77</v>
      </c>
      <c r="BP64" s="49">
        <v>6.5</v>
      </c>
      <c r="BQ64" s="49">
        <v>6.1</v>
      </c>
      <c r="BR64" s="50"/>
      <c r="BS64" s="50"/>
      <c r="BT64" s="50"/>
      <c r="BU64" s="50"/>
      <c r="BV64" s="49">
        <v>5.7</v>
      </c>
      <c r="BW64" s="49">
        <v>6.1</v>
      </c>
      <c r="BX64" s="50"/>
      <c r="BY64" s="50"/>
      <c r="BZ64" s="50"/>
      <c r="CA64" s="51" t="s">
        <v>77</v>
      </c>
      <c r="CB64" s="50"/>
      <c r="CC64" s="50"/>
      <c r="CD64" s="50"/>
      <c r="CE64" s="50"/>
      <c r="CF64" s="50"/>
      <c r="CG64" s="50"/>
      <c r="CH64" s="49">
        <v>8.6999999999999993</v>
      </c>
      <c r="CI64" s="52">
        <v>27</v>
      </c>
      <c r="CJ64" s="53">
        <v>32</v>
      </c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2">
        <v>0</v>
      </c>
      <c r="DB64" s="53">
        <v>24</v>
      </c>
      <c r="DC64" s="50"/>
      <c r="DD64" s="50"/>
      <c r="DE64" s="50"/>
      <c r="DF64" s="52">
        <v>0</v>
      </c>
      <c r="DG64" s="53">
        <v>4</v>
      </c>
      <c r="DH64" s="52">
        <v>61</v>
      </c>
      <c r="DI64" s="53">
        <v>76</v>
      </c>
      <c r="DJ64" s="54">
        <v>137</v>
      </c>
      <c r="DK64" s="55">
        <v>61</v>
      </c>
      <c r="DL64" s="55">
        <v>6.53</v>
      </c>
      <c r="DM64" s="55">
        <v>2.59</v>
      </c>
      <c r="DN64" s="47" t="s">
        <v>113</v>
      </c>
      <c r="DO64" s="13">
        <f t="shared" si="0"/>
        <v>69</v>
      </c>
    </row>
    <row r="65" spans="2:119" ht="27.75" customHeight="1">
      <c r="B65" s="46">
        <v>2220323959</v>
      </c>
      <c r="C65" s="47" t="s">
        <v>1</v>
      </c>
      <c r="D65" s="47" t="s">
        <v>267</v>
      </c>
      <c r="E65" s="47" t="s">
        <v>129</v>
      </c>
      <c r="F65" s="48">
        <v>36001</v>
      </c>
      <c r="G65" s="47" t="s">
        <v>5</v>
      </c>
      <c r="H65" s="47" t="s">
        <v>144</v>
      </c>
      <c r="I65" s="49">
        <v>8.5</v>
      </c>
      <c r="J65" s="49">
        <v>8.5</v>
      </c>
      <c r="K65" s="49">
        <v>6.3</v>
      </c>
      <c r="L65" s="56">
        <v>10</v>
      </c>
      <c r="M65" s="50"/>
      <c r="N65" s="49">
        <v>9.5</v>
      </c>
      <c r="O65" s="50"/>
      <c r="P65" s="49">
        <v>8.1</v>
      </c>
      <c r="Q65" s="50"/>
      <c r="R65" s="51" t="s">
        <v>77</v>
      </c>
      <c r="S65" s="50"/>
      <c r="T65" s="50"/>
      <c r="U65" s="50"/>
      <c r="V65" s="50"/>
      <c r="W65" s="50"/>
      <c r="X65" s="49">
        <v>7.6</v>
      </c>
      <c r="Y65" s="49">
        <v>5.6</v>
      </c>
      <c r="Z65" s="49">
        <v>9.3000000000000007</v>
      </c>
      <c r="AA65" s="50"/>
      <c r="AB65" s="49">
        <v>6.7</v>
      </c>
      <c r="AC65" s="50"/>
      <c r="AD65" s="51" t="s">
        <v>77</v>
      </c>
      <c r="AE65" s="50"/>
      <c r="AF65" s="49">
        <v>9.4</v>
      </c>
      <c r="AG65" s="49">
        <v>9</v>
      </c>
      <c r="AH65" s="50"/>
      <c r="AI65" s="50"/>
      <c r="AJ65" s="50"/>
      <c r="AK65" s="50"/>
      <c r="AL65" s="52">
        <v>25</v>
      </c>
      <c r="AM65" s="53">
        <v>20</v>
      </c>
      <c r="AN65" s="49">
        <v>6.8</v>
      </c>
      <c r="AO65" s="49">
        <v>5.3</v>
      </c>
      <c r="AP65" s="50"/>
      <c r="AQ65" s="50"/>
      <c r="AR65" s="50"/>
      <c r="AS65" s="50"/>
      <c r="AT65" s="51" t="s">
        <v>77</v>
      </c>
      <c r="AU65" s="50"/>
      <c r="AV65" s="50"/>
      <c r="AW65" s="50"/>
      <c r="AX65" s="50"/>
      <c r="AY65" s="50"/>
      <c r="AZ65" s="50"/>
      <c r="BA65" s="50"/>
      <c r="BB65" s="50"/>
      <c r="BC65" s="52">
        <v>2</v>
      </c>
      <c r="BD65" s="53">
        <v>3</v>
      </c>
      <c r="BE65" s="49">
        <v>7.7</v>
      </c>
      <c r="BF65" s="49">
        <v>8.3000000000000007</v>
      </c>
      <c r="BG65" s="49">
        <v>8.1</v>
      </c>
      <c r="BH65" s="49">
        <v>7.4</v>
      </c>
      <c r="BI65" s="49">
        <v>8</v>
      </c>
      <c r="BJ65" s="49">
        <v>7.1</v>
      </c>
      <c r="BK65" s="49">
        <v>6.8</v>
      </c>
      <c r="BL65" s="49">
        <v>7.6</v>
      </c>
      <c r="BM65" s="49">
        <v>7.4</v>
      </c>
      <c r="BN65" s="51" t="s">
        <v>77</v>
      </c>
      <c r="BO65" s="51" t="s">
        <v>77</v>
      </c>
      <c r="BP65" s="51" t="s">
        <v>77</v>
      </c>
      <c r="BQ65" s="51" t="s">
        <v>77</v>
      </c>
      <c r="BR65" s="50"/>
      <c r="BS65" s="50"/>
      <c r="BT65" s="50"/>
      <c r="BU65" s="50"/>
      <c r="BV65" s="49">
        <v>8.1999999999999993</v>
      </c>
      <c r="BW65" s="49">
        <v>8.8000000000000007</v>
      </c>
      <c r="BX65" s="50"/>
      <c r="BY65" s="50"/>
      <c r="BZ65" s="50"/>
      <c r="CA65" s="50"/>
      <c r="CB65" s="51" t="s">
        <v>77</v>
      </c>
      <c r="CC65" s="50"/>
      <c r="CD65" s="50"/>
      <c r="CE65" s="50"/>
      <c r="CF65" s="50"/>
      <c r="CG65" s="49">
        <v>7.2</v>
      </c>
      <c r="CH65" s="51" t="s">
        <v>77</v>
      </c>
      <c r="CI65" s="52">
        <v>25</v>
      </c>
      <c r="CJ65" s="53">
        <v>34</v>
      </c>
      <c r="CK65" s="49">
        <v>6.9</v>
      </c>
      <c r="CL65" s="49">
        <v>7.8</v>
      </c>
      <c r="CM65" s="50"/>
      <c r="CN65" s="50"/>
      <c r="CO65" s="51" t="s">
        <v>77</v>
      </c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2">
        <v>4</v>
      </c>
      <c r="DB65" s="53">
        <v>20</v>
      </c>
      <c r="DC65" s="50"/>
      <c r="DD65" s="50"/>
      <c r="DE65" s="50"/>
      <c r="DF65" s="52">
        <v>0</v>
      </c>
      <c r="DG65" s="53">
        <v>4</v>
      </c>
      <c r="DH65" s="52">
        <v>56</v>
      </c>
      <c r="DI65" s="53">
        <v>81</v>
      </c>
      <c r="DJ65" s="54">
        <v>137</v>
      </c>
      <c r="DK65" s="55">
        <v>56</v>
      </c>
      <c r="DL65" s="55">
        <v>7.83</v>
      </c>
      <c r="DM65" s="55">
        <v>3.33</v>
      </c>
      <c r="DN65" s="47" t="s">
        <v>143</v>
      </c>
      <c r="DO65" s="13">
        <f t="shared" si="0"/>
        <v>74</v>
      </c>
    </row>
    <row r="66" spans="2:119" ht="27.75" customHeight="1">
      <c r="B66" s="46">
        <v>2220323960</v>
      </c>
      <c r="C66" s="47" t="s">
        <v>85</v>
      </c>
      <c r="D66" s="47" t="s">
        <v>265</v>
      </c>
      <c r="E66" s="47" t="s">
        <v>129</v>
      </c>
      <c r="F66" s="48">
        <v>36028</v>
      </c>
      <c r="G66" s="47" t="s">
        <v>5</v>
      </c>
      <c r="H66" s="47" t="s">
        <v>144</v>
      </c>
      <c r="I66" s="49">
        <v>8.3000000000000007</v>
      </c>
      <c r="J66" s="49">
        <v>7.7</v>
      </c>
      <c r="K66" s="49">
        <v>5.9</v>
      </c>
      <c r="L66" s="49">
        <v>6.1</v>
      </c>
      <c r="M66" s="50"/>
      <c r="N66" s="49">
        <v>4.5999999999999996</v>
      </c>
      <c r="O66" s="50"/>
      <c r="P66" s="51" t="s">
        <v>77</v>
      </c>
      <c r="Q66" s="50"/>
      <c r="R66" s="50"/>
      <c r="S66" s="50"/>
      <c r="T66" s="50"/>
      <c r="U66" s="50"/>
      <c r="V66" s="50"/>
      <c r="W66" s="50"/>
      <c r="X66" s="49">
        <v>7</v>
      </c>
      <c r="Y66" s="51" t="s">
        <v>77</v>
      </c>
      <c r="Z66" s="49">
        <v>6.3</v>
      </c>
      <c r="AA66" s="50"/>
      <c r="AB66" s="51" t="s">
        <v>77</v>
      </c>
      <c r="AC66" s="50"/>
      <c r="AD66" s="49">
        <v>8</v>
      </c>
      <c r="AE66" s="50"/>
      <c r="AF66" s="49">
        <v>8.5</v>
      </c>
      <c r="AG66" s="49">
        <v>6.1</v>
      </c>
      <c r="AH66" s="50"/>
      <c r="AI66" s="51" t="s">
        <v>77</v>
      </c>
      <c r="AJ66" s="51" t="s">
        <v>77</v>
      </c>
      <c r="AK66" s="50"/>
      <c r="AL66" s="52">
        <v>20</v>
      </c>
      <c r="AM66" s="53">
        <v>25</v>
      </c>
      <c r="AN66" s="49">
        <v>4.5</v>
      </c>
      <c r="AO66" s="49">
        <v>6.3</v>
      </c>
      <c r="AP66" s="51" t="s">
        <v>77</v>
      </c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2">
        <v>2</v>
      </c>
      <c r="BD66" s="53">
        <v>3</v>
      </c>
      <c r="BE66" s="49">
        <v>8</v>
      </c>
      <c r="BF66" s="49">
        <v>6</v>
      </c>
      <c r="BG66" s="49">
        <v>7.1</v>
      </c>
      <c r="BH66" s="49">
        <v>7.8</v>
      </c>
      <c r="BI66" s="49">
        <v>7.7</v>
      </c>
      <c r="BJ66" s="49">
        <v>7.6</v>
      </c>
      <c r="BK66" s="49">
        <v>6.9</v>
      </c>
      <c r="BL66" s="49">
        <v>7</v>
      </c>
      <c r="BM66" s="49">
        <v>8.1</v>
      </c>
      <c r="BN66" s="51" t="s">
        <v>77</v>
      </c>
      <c r="BO66" s="50"/>
      <c r="BP66" s="49">
        <v>5.5</v>
      </c>
      <c r="BQ66" s="49">
        <v>7.9</v>
      </c>
      <c r="BR66" s="50"/>
      <c r="BS66" s="50"/>
      <c r="BT66" s="50"/>
      <c r="BU66" s="50"/>
      <c r="BV66" s="49">
        <v>7.7</v>
      </c>
      <c r="BW66" s="49">
        <v>7.5</v>
      </c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1" t="s">
        <v>77</v>
      </c>
      <c r="CI66" s="52">
        <v>26</v>
      </c>
      <c r="CJ66" s="53">
        <v>33</v>
      </c>
      <c r="CK66" s="49">
        <v>6.4</v>
      </c>
      <c r="CL66" s="49">
        <v>6.5</v>
      </c>
      <c r="CM66" s="50"/>
      <c r="CN66" s="50"/>
      <c r="CO66" s="51" t="s">
        <v>77</v>
      </c>
      <c r="CP66" s="51" t="s">
        <v>77</v>
      </c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2">
        <v>4</v>
      </c>
      <c r="DB66" s="53">
        <v>20</v>
      </c>
      <c r="DC66" s="50"/>
      <c r="DD66" s="50"/>
      <c r="DE66" s="50"/>
      <c r="DF66" s="52">
        <v>0</v>
      </c>
      <c r="DG66" s="53">
        <v>4</v>
      </c>
      <c r="DH66" s="52">
        <v>52</v>
      </c>
      <c r="DI66" s="53">
        <v>85</v>
      </c>
      <c r="DJ66" s="54">
        <v>137</v>
      </c>
      <c r="DK66" s="55">
        <v>57</v>
      </c>
      <c r="DL66" s="55">
        <v>6.52</v>
      </c>
      <c r="DM66" s="55">
        <v>2.65</v>
      </c>
      <c r="DN66" s="47" t="s">
        <v>143</v>
      </c>
      <c r="DO66" s="13">
        <f t="shared" si="0"/>
        <v>78</v>
      </c>
    </row>
    <row r="67" spans="2:119" ht="27.75" customHeight="1">
      <c r="B67" s="46">
        <v>2220324004</v>
      </c>
      <c r="C67" s="47" t="s">
        <v>120</v>
      </c>
      <c r="D67" s="47" t="s">
        <v>335</v>
      </c>
      <c r="E67" s="47" t="s">
        <v>129</v>
      </c>
      <c r="F67" s="48">
        <v>35972</v>
      </c>
      <c r="G67" s="47" t="s">
        <v>5</v>
      </c>
      <c r="H67" s="47" t="s">
        <v>144</v>
      </c>
      <c r="I67" s="49">
        <v>8</v>
      </c>
      <c r="J67" s="49">
        <v>8.6</v>
      </c>
      <c r="K67" s="49">
        <v>8</v>
      </c>
      <c r="L67" s="49">
        <v>7.8</v>
      </c>
      <c r="M67" s="50"/>
      <c r="N67" s="49">
        <v>4.7</v>
      </c>
      <c r="O67" s="50"/>
      <c r="P67" s="49">
        <v>5.5</v>
      </c>
      <c r="Q67" s="50"/>
      <c r="R67" s="51" t="s">
        <v>77</v>
      </c>
      <c r="S67" s="50"/>
      <c r="T67" s="50"/>
      <c r="U67" s="50"/>
      <c r="V67" s="50"/>
      <c r="W67" s="50"/>
      <c r="X67" s="49">
        <v>6.5</v>
      </c>
      <c r="Y67" s="49">
        <v>6</v>
      </c>
      <c r="Z67" s="49">
        <v>4</v>
      </c>
      <c r="AA67" s="50"/>
      <c r="AB67" s="50"/>
      <c r="AC67" s="50"/>
      <c r="AD67" s="51" t="s">
        <v>77</v>
      </c>
      <c r="AE67" s="50"/>
      <c r="AF67" s="49">
        <v>8.5</v>
      </c>
      <c r="AG67" s="49">
        <v>9</v>
      </c>
      <c r="AH67" s="50"/>
      <c r="AI67" s="49">
        <v>7</v>
      </c>
      <c r="AJ67" s="49">
        <v>4.4000000000000004</v>
      </c>
      <c r="AK67" s="50"/>
      <c r="AL67" s="52">
        <v>28</v>
      </c>
      <c r="AM67" s="53">
        <v>17</v>
      </c>
      <c r="AN67" s="49">
        <v>6.8</v>
      </c>
      <c r="AO67" s="56">
        <v>0</v>
      </c>
      <c r="AP67" s="50"/>
      <c r="AQ67" s="50"/>
      <c r="AR67" s="50"/>
      <c r="AS67" s="50"/>
      <c r="AT67" s="50"/>
      <c r="AU67" s="51" t="s">
        <v>77</v>
      </c>
      <c r="AV67" s="50"/>
      <c r="AW67" s="50"/>
      <c r="AX67" s="50"/>
      <c r="AY67" s="50"/>
      <c r="AZ67" s="50"/>
      <c r="BA67" s="50"/>
      <c r="BB67" s="50"/>
      <c r="BC67" s="52">
        <v>1</v>
      </c>
      <c r="BD67" s="53">
        <v>4</v>
      </c>
      <c r="BE67" s="49">
        <v>7</v>
      </c>
      <c r="BF67" s="49">
        <v>5.9</v>
      </c>
      <c r="BG67" s="49">
        <v>4.5</v>
      </c>
      <c r="BH67" s="49">
        <v>6.4</v>
      </c>
      <c r="BI67" s="49">
        <v>6.9</v>
      </c>
      <c r="BJ67" s="49">
        <v>5.5</v>
      </c>
      <c r="BK67" s="49">
        <v>7.1</v>
      </c>
      <c r="BL67" s="49">
        <v>6</v>
      </c>
      <c r="BM67" s="49">
        <v>7.3</v>
      </c>
      <c r="BN67" s="51" t="s">
        <v>77</v>
      </c>
      <c r="BO67" s="50"/>
      <c r="BP67" s="49">
        <v>4.2</v>
      </c>
      <c r="BQ67" s="56">
        <v>0</v>
      </c>
      <c r="BR67" s="50"/>
      <c r="BS67" s="50"/>
      <c r="BT67" s="50"/>
      <c r="BU67" s="50"/>
      <c r="BV67" s="49">
        <v>6.6</v>
      </c>
      <c r="BW67" s="49">
        <v>4.2</v>
      </c>
      <c r="BX67" s="50"/>
      <c r="BY67" s="50"/>
      <c r="BZ67" s="50"/>
      <c r="CA67" s="51" t="s">
        <v>77</v>
      </c>
      <c r="CB67" s="51" t="s">
        <v>77</v>
      </c>
      <c r="CC67" s="50"/>
      <c r="CD67" s="50"/>
      <c r="CE67" s="50"/>
      <c r="CF67" s="50"/>
      <c r="CG67" s="50"/>
      <c r="CH67" s="50"/>
      <c r="CI67" s="52">
        <v>24</v>
      </c>
      <c r="CJ67" s="53">
        <v>35</v>
      </c>
      <c r="CK67" s="49">
        <v>5.8</v>
      </c>
      <c r="CL67" s="49">
        <v>5.6</v>
      </c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2">
        <v>4</v>
      </c>
      <c r="DB67" s="53">
        <v>20</v>
      </c>
      <c r="DC67" s="50"/>
      <c r="DD67" s="50"/>
      <c r="DE67" s="50"/>
      <c r="DF67" s="52">
        <v>0</v>
      </c>
      <c r="DG67" s="53">
        <v>4</v>
      </c>
      <c r="DH67" s="52">
        <v>57</v>
      </c>
      <c r="DI67" s="53">
        <v>80</v>
      </c>
      <c r="DJ67" s="54">
        <v>137</v>
      </c>
      <c r="DK67" s="55">
        <v>59</v>
      </c>
      <c r="DL67" s="55">
        <v>5.96</v>
      </c>
      <c r="DM67" s="55">
        <v>2.29</v>
      </c>
      <c r="DN67" s="47" t="s">
        <v>143</v>
      </c>
      <c r="DO67" s="13">
        <f t="shared" si="0"/>
        <v>72</v>
      </c>
    </row>
    <row r="68" spans="2:119" ht="27.75" customHeight="1">
      <c r="B68" s="46">
        <v>2220328970</v>
      </c>
      <c r="C68" s="47" t="s">
        <v>8</v>
      </c>
      <c r="D68" s="47" t="s">
        <v>336</v>
      </c>
      <c r="E68" s="47" t="s">
        <v>129</v>
      </c>
      <c r="F68" s="48">
        <v>35873</v>
      </c>
      <c r="G68" s="47" t="s">
        <v>5</v>
      </c>
      <c r="H68" s="47" t="s">
        <v>144</v>
      </c>
      <c r="I68" s="49">
        <v>8.1</v>
      </c>
      <c r="J68" s="49">
        <v>8.6999999999999993</v>
      </c>
      <c r="K68" s="49">
        <v>6.5</v>
      </c>
      <c r="L68" s="49">
        <v>9.6999999999999993</v>
      </c>
      <c r="M68" s="50"/>
      <c r="N68" s="49">
        <v>8.1</v>
      </c>
      <c r="O68" s="50"/>
      <c r="P68" s="51" t="s">
        <v>77</v>
      </c>
      <c r="Q68" s="50"/>
      <c r="R68" s="50"/>
      <c r="S68" s="50"/>
      <c r="T68" s="50"/>
      <c r="U68" s="50"/>
      <c r="V68" s="50"/>
      <c r="W68" s="50"/>
      <c r="X68" s="49">
        <v>6.2</v>
      </c>
      <c r="Y68" s="49">
        <v>5.4</v>
      </c>
      <c r="Z68" s="49">
        <v>4.8</v>
      </c>
      <c r="AA68" s="50"/>
      <c r="AB68" s="49">
        <v>5.5</v>
      </c>
      <c r="AC68" s="50"/>
      <c r="AD68" s="51" t="s">
        <v>77</v>
      </c>
      <c r="AE68" s="50"/>
      <c r="AF68" s="49">
        <v>9.1999999999999993</v>
      </c>
      <c r="AG68" s="49">
        <v>8.8000000000000007</v>
      </c>
      <c r="AH68" s="50"/>
      <c r="AI68" s="49">
        <v>5.8</v>
      </c>
      <c r="AJ68" s="51" t="s">
        <v>77</v>
      </c>
      <c r="AK68" s="50"/>
      <c r="AL68" s="52">
        <v>25</v>
      </c>
      <c r="AM68" s="53">
        <v>20</v>
      </c>
      <c r="AN68" s="49">
        <v>5</v>
      </c>
      <c r="AO68" s="49">
        <v>4.2</v>
      </c>
      <c r="AP68" s="50"/>
      <c r="AQ68" s="50"/>
      <c r="AR68" s="50"/>
      <c r="AS68" s="50"/>
      <c r="AT68" s="51" t="s">
        <v>77</v>
      </c>
      <c r="AU68" s="50"/>
      <c r="AV68" s="50"/>
      <c r="AW68" s="50"/>
      <c r="AX68" s="50"/>
      <c r="AY68" s="50"/>
      <c r="AZ68" s="50"/>
      <c r="BA68" s="50"/>
      <c r="BB68" s="50"/>
      <c r="BC68" s="52">
        <v>2</v>
      </c>
      <c r="BD68" s="53">
        <v>3</v>
      </c>
      <c r="BE68" s="49">
        <v>7.4</v>
      </c>
      <c r="BF68" s="49">
        <v>7.8</v>
      </c>
      <c r="BG68" s="49">
        <v>6.8</v>
      </c>
      <c r="BH68" s="49">
        <v>7.3</v>
      </c>
      <c r="BI68" s="49">
        <v>8.6</v>
      </c>
      <c r="BJ68" s="49">
        <v>4.3</v>
      </c>
      <c r="BK68" s="50"/>
      <c r="BL68" s="49">
        <v>7.2</v>
      </c>
      <c r="BM68" s="49">
        <v>7.9</v>
      </c>
      <c r="BN68" s="51" t="s">
        <v>77</v>
      </c>
      <c r="BO68" s="50"/>
      <c r="BP68" s="50"/>
      <c r="BQ68" s="50"/>
      <c r="BR68" s="50"/>
      <c r="BS68" s="50"/>
      <c r="BT68" s="50"/>
      <c r="BU68" s="50"/>
      <c r="BV68" s="49">
        <v>7.1</v>
      </c>
      <c r="BW68" s="50"/>
      <c r="BX68" s="50"/>
      <c r="BY68" s="50"/>
      <c r="BZ68" s="50"/>
      <c r="CA68" s="50"/>
      <c r="CB68" s="51" t="s">
        <v>77</v>
      </c>
      <c r="CC68" s="51" t="s">
        <v>77</v>
      </c>
      <c r="CD68" s="50"/>
      <c r="CE68" s="50"/>
      <c r="CF68" s="50"/>
      <c r="CG68" s="50"/>
      <c r="CH68" s="51" t="s">
        <v>77</v>
      </c>
      <c r="CI68" s="52">
        <v>18</v>
      </c>
      <c r="CJ68" s="53">
        <v>41</v>
      </c>
      <c r="CK68" s="49">
        <v>6.2</v>
      </c>
      <c r="CL68" s="49">
        <v>6.7</v>
      </c>
      <c r="CM68" s="51" t="s">
        <v>77</v>
      </c>
      <c r="CN68" s="50"/>
      <c r="CO68" s="50"/>
      <c r="CP68" s="49">
        <v>4.0999999999999996</v>
      </c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2">
        <v>7</v>
      </c>
      <c r="DB68" s="53">
        <v>17</v>
      </c>
      <c r="DC68" s="50"/>
      <c r="DD68" s="50"/>
      <c r="DE68" s="50"/>
      <c r="DF68" s="52">
        <v>0</v>
      </c>
      <c r="DG68" s="53">
        <v>4</v>
      </c>
      <c r="DH68" s="52">
        <v>52</v>
      </c>
      <c r="DI68" s="53">
        <v>85</v>
      </c>
      <c r="DJ68" s="54">
        <v>137</v>
      </c>
      <c r="DK68" s="55">
        <v>55</v>
      </c>
      <c r="DL68" s="55">
        <v>6.48</v>
      </c>
      <c r="DM68" s="55">
        <v>2.54</v>
      </c>
      <c r="DN68" s="47" t="s">
        <v>143</v>
      </c>
      <c r="DO68" s="13">
        <f t="shared" si="0"/>
        <v>78</v>
      </c>
    </row>
    <row r="69" spans="2:119" ht="27.75" customHeight="1">
      <c r="B69" s="46">
        <v>2220716856</v>
      </c>
      <c r="C69" s="47" t="s">
        <v>3</v>
      </c>
      <c r="D69" s="47" t="s">
        <v>2</v>
      </c>
      <c r="E69" s="47" t="s">
        <v>266</v>
      </c>
      <c r="F69" s="48">
        <v>35864</v>
      </c>
      <c r="G69" s="47" t="s">
        <v>5</v>
      </c>
      <c r="H69" s="47" t="s">
        <v>144</v>
      </c>
      <c r="I69" s="49">
        <v>8.9</v>
      </c>
      <c r="J69" s="49">
        <v>7.9</v>
      </c>
      <c r="K69" s="49">
        <v>8</v>
      </c>
      <c r="L69" s="49">
        <v>8.5</v>
      </c>
      <c r="M69" s="50"/>
      <c r="N69" s="49">
        <v>7.4</v>
      </c>
      <c r="O69" s="50"/>
      <c r="P69" s="49">
        <v>6.3</v>
      </c>
      <c r="Q69" s="50"/>
      <c r="R69" s="50"/>
      <c r="S69" s="50"/>
      <c r="T69" s="50"/>
      <c r="U69" s="50"/>
      <c r="V69" s="50"/>
      <c r="W69" s="50"/>
      <c r="X69" s="49">
        <v>6.5</v>
      </c>
      <c r="Y69" s="49">
        <v>5.4</v>
      </c>
      <c r="Z69" s="49">
        <v>8.9</v>
      </c>
      <c r="AA69" s="50"/>
      <c r="AB69" s="49">
        <v>4.8</v>
      </c>
      <c r="AC69" s="50"/>
      <c r="AD69" s="49">
        <v>6.7</v>
      </c>
      <c r="AE69" s="51" t="s">
        <v>77</v>
      </c>
      <c r="AF69" s="50"/>
      <c r="AG69" s="50"/>
      <c r="AH69" s="50"/>
      <c r="AI69" s="49">
        <v>7.7</v>
      </c>
      <c r="AJ69" s="49">
        <v>8.6</v>
      </c>
      <c r="AK69" s="49">
        <v>9.1999999999999993</v>
      </c>
      <c r="AL69" s="52">
        <v>32</v>
      </c>
      <c r="AM69" s="53">
        <v>13</v>
      </c>
      <c r="AN69" s="49">
        <v>7.9</v>
      </c>
      <c r="AO69" s="49">
        <v>7.4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1" t="s">
        <v>77</v>
      </c>
      <c r="BC69" s="52">
        <v>2</v>
      </c>
      <c r="BD69" s="53">
        <v>3</v>
      </c>
      <c r="BE69" s="49">
        <v>6.9</v>
      </c>
      <c r="BF69" s="49">
        <v>7.2</v>
      </c>
      <c r="BG69" s="49">
        <v>5.0999999999999996</v>
      </c>
      <c r="BH69" s="49">
        <v>5.5</v>
      </c>
      <c r="BI69" s="49">
        <v>6.7</v>
      </c>
      <c r="BJ69" s="51" t="s">
        <v>77</v>
      </c>
      <c r="BK69" s="49">
        <v>5.6</v>
      </c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1" t="s">
        <v>77</v>
      </c>
      <c r="CB69" s="50"/>
      <c r="CC69" s="50"/>
      <c r="CD69" s="50"/>
      <c r="CE69" s="50"/>
      <c r="CF69" s="50"/>
      <c r="CG69" s="51" t="s">
        <v>77</v>
      </c>
      <c r="CH69" s="49">
        <v>8</v>
      </c>
      <c r="CI69" s="52">
        <v>13</v>
      </c>
      <c r="CJ69" s="53">
        <v>46</v>
      </c>
      <c r="CK69" s="49">
        <v>7.8</v>
      </c>
      <c r="CL69" s="49">
        <v>8</v>
      </c>
      <c r="CM69" s="50"/>
      <c r="CN69" s="49">
        <v>7.7</v>
      </c>
      <c r="CO69" s="51" t="s">
        <v>77</v>
      </c>
      <c r="CP69" s="49">
        <v>5.4</v>
      </c>
      <c r="CQ69" s="49">
        <v>6.2</v>
      </c>
      <c r="CR69" s="50"/>
      <c r="CS69" s="51" t="s">
        <v>77</v>
      </c>
      <c r="CT69" s="50"/>
      <c r="CU69" s="50"/>
      <c r="CV69" s="50"/>
      <c r="CW69" s="50"/>
      <c r="CX69" s="50"/>
      <c r="CY69" s="50"/>
      <c r="CZ69" s="50"/>
      <c r="DA69" s="52">
        <v>13</v>
      </c>
      <c r="DB69" s="53">
        <v>11</v>
      </c>
      <c r="DC69" s="50"/>
      <c r="DD69" s="50"/>
      <c r="DE69" s="50"/>
      <c r="DF69" s="52">
        <v>0</v>
      </c>
      <c r="DG69" s="53">
        <v>4</v>
      </c>
      <c r="DH69" s="52">
        <v>60</v>
      </c>
      <c r="DI69" s="53">
        <v>77</v>
      </c>
      <c r="DJ69" s="54">
        <v>137</v>
      </c>
      <c r="DK69" s="55">
        <v>60</v>
      </c>
      <c r="DL69" s="55">
        <v>7.08</v>
      </c>
      <c r="DM69" s="55">
        <v>2.9</v>
      </c>
      <c r="DN69" s="47" t="s">
        <v>337</v>
      </c>
      <c r="DO69" s="13">
        <f t="shared" si="0"/>
        <v>70</v>
      </c>
    </row>
    <row r="70" spans="2:119" ht="27.75" customHeight="1">
      <c r="B70" s="46">
        <v>2220356494</v>
      </c>
      <c r="C70" s="47" t="s">
        <v>338</v>
      </c>
      <c r="D70" s="47" t="s">
        <v>109</v>
      </c>
      <c r="E70" s="47" t="s">
        <v>269</v>
      </c>
      <c r="F70" s="48">
        <v>35686</v>
      </c>
      <c r="G70" s="47" t="s">
        <v>5</v>
      </c>
      <c r="H70" s="47" t="s">
        <v>144</v>
      </c>
      <c r="I70" s="49">
        <v>8.5</v>
      </c>
      <c r="J70" s="49">
        <v>7.6</v>
      </c>
      <c r="K70" s="49">
        <v>8</v>
      </c>
      <c r="L70" s="49">
        <v>8.5</v>
      </c>
      <c r="M70" s="50"/>
      <c r="N70" s="49">
        <v>8.1</v>
      </c>
      <c r="O70" s="50"/>
      <c r="P70" s="49">
        <v>7.4</v>
      </c>
      <c r="Q70" s="50"/>
      <c r="R70" s="51" t="s">
        <v>77</v>
      </c>
      <c r="S70" s="50"/>
      <c r="T70" s="50"/>
      <c r="U70" s="50"/>
      <c r="V70" s="50"/>
      <c r="W70" s="50"/>
      <c r="X70" s="49">
        <v>4.2</v>
      </c>
      <c r="Y70" s="49">
        <v>8</v>
      </c>
      <c r="Z70" s="49">
        <v>7.6</v>
      </c>
      <c r="AA70" s="50"/>
      <c r="AB70" s="49">
        <v>9.4</v>
      </c>
      <c r="AC70" s="50"/>
      <c r="AD70" s="49">
        <v>8.9</v>
      </c>
      <c r="AE70" s="50"/>
      <c r="AF70" s="49">
        <v>8.1</v>
      </c>
      <c r="AG70" s="49">
        <v>6.8</v>
      </c>
      <c r="AH70" s="50"/>
      <c r="AI70" s="49">
        <v>4.5999999999999996</v>
      </c>
      <c r="AJ70" s="49">
        <v>6.2</v>
      </c>
      <c r="AK70" s="50"/>
      <c r="AL70" s="52">
        <v>32</v>
      </c>
      <c r="AM70" s="53">
        <v>13</v>
      </c>
      <c r="AN70" s="56">
        <v>0</v>
      </c>
      <c r="AO70" s="49">
        <v>5.5</v>
      </c>
      <c r="AP70" s="50"/>
      <c r="AQ70" s="50"/>
      <c r="AR70" s="50"/>
      <c r="AS70" s="50"/>
      <c r="AT70" s="50"/>
      <c r="AU70" s="51" t="s">
        <v>77</v>
      </c>
      <c r="AV70" s="50"/>
      <c r="AW70" s="50"/>
      <c r="AX70" s="50"/>
      <c r="AY70" s="50"/>
      <c r="AZ70" s="50"/>
      <c r="BA70" s="50"/>
      <c r="BB70" s="50"/>
      <c r="BC70" s="52">
        <v>1</v>
      </c>
      <c r="BD70" s="53">
        <v>4</v>
      </c>
      <c r="BE70" s="49">
        <v>7</v>
      </c>
      <c r="BF70" s="49">
        <v>6.7</v>
      </c>
      <c r="BG70" s="49">
        <v>6.2</v>
      </c>
      <c r="BH70" s="49">
        <v>6.4</v>
      </c>
      <c r="BI70" s="49">
        <v>8</v>
      </c>
      <c r="BJ70" s="49">
        <v>6.9</v>
      </c>
      <c r="BK70" s="49">
        <v>8.3000000000000007</v>
      </c>
      <c r="BL70" s="49">
        <v>6.3</v>
      </c>
      <c r="BM70" s="49">
        <v>8.4</v>
      </c>
      <c r="BN70" s="50"/>
      <c r="BO70" s="50"/>
      <c r="BP70" s="50"/>
      <c r="BQ70" s="50"/>
      <c r="BR70" s="50"/>
      <c r="BS70" s="50"/>
      <c r="BT70" s="50"/>
      <c r="BU70" s="50"/>
      <c r="BV70" s="49">
        <v>7</v>
      </c>
      <c r="BW70" s="50"/>
      <c r="BX70" s="50"/>
      <c r="BY70" s="50"/>
      <c r="BZ70" s="50"/>
      <c r="CA70" s="50"/>
      <c r="CB70" s="51" t="s">
        <v>77</v>
      </c>
      <c r="CC70" s="50"/>
      <c r="CD70" s="50"/>
      <c r="CE70" s="50"/>
      <c r="CF70" s="50"/>
      <c r="CG70" s="49">
        <v>7.4</v>
      </c>
      <c r="CH70" s="49">
        <v>7.8</v>
      </c>
      <c r="CI70" s="52">
        <v>24</v>
      </c>
      <c r="CJ70" s="53">
        <v>35</v>
      </c>
      <c r="CK70" s="49">
        <v>8.1999999999999993</v>
      </c>
      <c r="CL70" s="49">
        <v>5.5</v>
      </c>
      <c r="CM70" s="51" t="s">
        <v>77</v>
      </c>
      <c r="CN70" s="50"/>
      <c r="CO70" s="51" t="s">
        <v>77</v>
      </c>
      <c r="CP70" s="50"/>
      <c r="CQ70" s="50"/>
      <c r="CR70" s="50"/>
      <c r="CS70" s="51" t="s">
        <v>77</v>
      </c>
      <c r="CT70" s="50"/>
      <c r="CU70" s="50"/>
      <c r="CV70" s="50"/>
      <c r="CW70" s="50"/>
      <c r="CX70" s="50"/>
      <c r="CY70" s="50"/>
      <c r="CZ70" s="50"/>
      <c r="DA70" s="52">
        <v>4</v>
      </c>
      <c r="DB70" s="53">
        <v>20</v>
      </c>
      <c r="DC70" s="50"/>
      <c r="DD70" s="50"/>
      <c r="DE70" s="50"/>
      <c r="DF70" s="52">
        <v>0</v>
      </c>
      <c r="DG70" s="53">
        <v>4</v>
      </c>
      <c r="DH70" s="52">
        <v>61</v>
      </c>
      <c r="DI70" s="53">
        <v>76</v>
      </c>
      <c r="DJ70" s="54">
        <v>137</v>
      </c>
      <c r="DK70" s="55">
        <v>61</v>
      </c>
      <c r="DL70" s="55">
        <v>7.24</v>
      </c>
      <c r="DM70" s="55">
        <v>3.03</v>
      </c>
      <c r="DN70" s="47" t="s">
        <v>143</v>
      </c>
      <c r="DO70" s="13">
        <f t="shared" si="0"/>
        <v>68</v>
      </c>
    </row>
    <row r="71" spans="2:119" ht="27.75" customHeight="1">
      <c r="B71" s="46">
        <v>2120337963</v>
      </c>
      <c r="C71" s="47" t="s">
        <v>3</v>
      </c>
      <c r="D71" s="47" t="s">
        <v>339</v>
      </c>
      <c r="E71" s="47" t="s">
        <v>270</v>
      </c>
      <c r="F71" s="48">
        <v>35591</v>
      </c>
      <c r="G71" s="47" t="s">
        <v>5</v>
      </c>
      <c r="H71" s="47" t="s">
        <v>144</v>
      </c>
      <c r="I71" s="49">
        <v>8.6999999999999993</v>
      </c>
      <c r="J71" s="49">
        <v>6.5</v>
      </c>
      <c r="K71" s="49">
        <v>8.1999999999999993</v>
      </c>
      <c r="L71" s="49">
        <v>8.6999999999999993</v>
      </c>
      <c r="M71" s="50"/>
      <c r="N71" s="49">
        <v>7.9</v>
      </c>
      <c r="O71" s="50"/>
      <c r="P71" s="49">
        <v>6.3</v>
      </c>
      <c r="Q71" s="50"/>
      <c r="R71" s="51" t="s">
        <v>77</v>
      </c>
      <c r="S71" s="50"/>
      <c r="T71" s="50"/>
      <c r="U71" s="50"/>
      <c r="V71" s="50"/>
      <c r="W71" s="50"/>
      <c r="X71" s="49">
        <v>7.1</v>
      </c>
      <c r="Y71" s="49">
        <v>6.2</v>
      </c>
      <c r="Z71" s="51" t="s">
        <v>77</v>
      </c>
      <c r="AA71" s="49">
        <v>5.8</v>
      </c>
      <c r="AB71" s="50"/>
      <c r="AC71" s="49">
        <v>6.4</v>
      </c>
      <c r="AD71" s="49">
        <v>9.3000000000000007</v>
      </c>
      <c r="AE71" s="50"/>
      <c r="AF71" s="49">
        <v>7.3</v>
      </c>
      <c r="AG71" s="49">
        <v>7.4</v>
      </c>
      <c r="AH71" s="49">
        <v>6.2</v>
      </c>
      <c r="AI71" s="49">
        <v>4.9000000000000004</v>
      </c>
      <c r="AJ71" s="51" t="s">
        <v>77</v>
      </c>
      <c r="AK71" s="49">
        <v>6.3</v>
      </c>
      <c r="AL71" s="52">
        <v>33</v>
      </c>
      <c r="AM71" s="53">
        <v>12</v>
      </c>
      <c r="AN71" s="56">
        <v>0</v>
      </c>
      <c r="AO71" s="49">
        <v>4.5</v>
      </c>
      <c r="AP71" s="50"/>
      <c r="AQ71" s="50"/>
      <c r="AR71" s="50"/>
      <c r="AS71" s="50"/>
      <c r="AT71" s="51" t="s">
        <v>77</v>
      </c>
      <c r="AU71" s="50"/>
      <c r="AV71" s="50"/>
      <c r="AW71" s="50"/>
      <c r="AX71" s="50"/>
      <c r="AY71" s="50"/>
      <c r="AZ71" s="50"/>
      <c r="BA71" s="50"/>
      <c r="BB71" s="50"/>
      <c r="BC71" s="52">
        <v>1</v>
      </c>
      <c r="BD71" s="53">
        <v>4</v>
      </c>
      <c r="BE71" s="49">
        <v>4.7</v>
      </c>
      <c r="BF71" s="49">
        <v>8.4</v>
      </c>
      <c r="BG71" s="51" t="s">
        <v>77</v>
      </c>
      <c r="BH71" s="49">
        <v>9.5</v>
      </c>
      <c r="BI71" s="49">
        <v>9.4</v>
      </c>
      <c r="BJ71" s="49">
        <v>9</v>
      </c>
      <c r="BK71" s="50"/>
      <c r="BL71" s="50"/>
      <c r="BM71" s="50"/>
      <c r="BN71" s="51" t="s">
        <v>77</v>
      </c>
      <c r="BO71" s="50"/>
      <c r="BP71" s="50"/>
      <c r="BQ71" s="50"/>
      <c r="BR71" s="51" t="s">
        <v>77</v>
      </c>
      <c r="BS71" s="50"/>
      <c r="BT71" s="50"/>
      <c r="BU71" s="50"/>
      <c r="BV71" s="50"/>
      <c r="BW71" s="50"/>
      <c r="BX71" s="50"/>
      <c r="BY71" s="50"/>
      <c r="BZ71" s="50"/>
      <c r="CA71" s="51" t="s">
        <v>77</v>
      </c>
      <c r="CB71" s="50"/>
      <c r="CC71" s="50"/>
      <c r="CD71" s="50"/>
      <c r="CE71" s="50"/>
      <c r="CF71" s="50"/>
      <c r="CG71" s="49">
        <v>6.3</v>
      </c>
      <c r="CH71" s="49">
        <v>7.6</v>
      </c>
      <c r="CI71" s="52">
        <v>14</v>
      </c>
      <c r="CJ71" s="53">
        <v>45</v>
      </c>
      <c r="CK71" s="49">
        <v>5.7</v>
      </c>
      <c r="CL71" s="49">
        <v>6.1</v>
      </c>
      <c r="CM71" s="50"/>
      <c r="CN71" s="49">
        <v>4.3</v>
      </c>
      <c r="CO71" s="49">
        <v>7.7</v>
      </c>
      <c r="CP71" s="49">
        <v>6.2</v>
      </c>
      <c r="CQ71" s="49">
        <v>6.9</v>
      </c>
      <c r="CR71" s="50"/>
      <c r="CS71" s="51" t="s">
        <v>77</v>
      </c>
      <c r="CT71" s="50"/>
      <c r="CU71" s="50"/>
      <c r="CV71" s="50"/>
      <c r="CW71" s="50"/>
      <c r="CX71" s="49">
        <v>8.8000000000000007</v>
      </c>
      <c r="CY71" s="50"/>
      <c r="CZ71" s="50"/>
      <c r="DA71" s="52">
        <v>19</v>
      </c>
      <c r="DB71" s="53">
        <v>6</v>
      </c>
      <c r="DC71" s="50"/>
      <c r="DD71" s="50"/>
      <c r="DE71" s="50"/>
      <c r="DF71" s="52">
        <v>0</v>
      </c>
      <c r="DG71" s="53">
        <v>4</v>
      </c>
      <c r="DH71" s="52">
        <v>67</v>
      </c>
      <c r="DI71" s="53">
        <v>71</v>
      </c>
      <c r="DJ71" s="54">
        <v>137</v>
      </c>
      <c r="DK71" s="55">
        <v>70</v>
      </c>
      <c r="DL71" s="55">
        <v>6.74</v>
      </c>
      <c r="DM71" s="55">
        <v>2.71</v>
      </c>
      <c r="DN71" s="47" t="s">
        <v>340</v>
      </c>
      <c r="DO71" s="13">
        <f t="shared" si="0"/>
        <v>63</v>
      </c>
    </row>
    <row r="72" spans="2:119" ht="27.75" customHeight="1">
      <c r="B72" s="46">
        <v>2220316244</v>
      </c>
      <c r="C72" s="47" t="s">
        <v>3</v>
      </c>
      <c r="D72" s="47" t="s">
        <v>341</v>
      </c>
      <c r="E72" s="47" t="s">
        <v>101</v>
      </c>
      <c r="F72" s="48">
        <v>35934</v>
      </c>
      <c r="G72" s="47" t="s">
        <v>5</v>
      </c>
      <c r="H72" s="47" t="s">
        <v>144</v>
      </c>
      <c r="I72" s="49">
        <v>7.7</v>
      </c>
      <c r="J72" s="49">
        <v>7.4</v>
      </c>
      <c r="K72" s="49">
        <v>7.8</v>
      </c>
      <c r="L72" s="49">
        <v>7</v>
      </c>
      <c r="M72" s="50"/>
      <c r="N72" s="49">
        <v>5.2</v>
      </c>
      <c r="O72" s="50"/>
      <c r="P72" s="49">
        <v>4.3</v>
      </c>
      <c r="Q72" s="50"/>
      <c r="R72" s="51" t="s">
        <v>77</v>
      </c>
      <c r="S72" s="50"/>
      <c r="T72" s="50"/>
      <c r="U72" s="50"/>
      <c r="V72" s="50"/>
      <c r="W72" s="50"/>
      <c r="X72" s="49">
        <v>6.8</v>
      </c>
      <c r="Y72" s="49">
        <v>7.1</v>
      </c>
      <c r="Z72" s="49">
        <v>7.3</v>
      </c>
      <c r="AA72" s="50"/>
      <c r="AB72" s="49">
        <v>6.9</v>
      </c>
      <c r="AC72" s="50"/>
      <c r="AD72" s="51" t="s">
        <v>77</v>
      </c>
      <c r="AE72" s="50"/>
      <c r="AF72" s="49">
        <v>8.8000000000000007</v>
      </c>
      <c r="AG72" s="49">
        <v>7.5</v>
      </c>
      <c r="AH72" s="51" t="s">
        <v>77</v>
      </c>
      <c r="AI72" s="51" t="s">
        <v>77</v>
      </c>
      <c r="AJ72" s="50"/>
      <c r="AK72" s="50"/>
      <c r="AL72" s="52">
        <v>25</v>
      </c>
      <c r="AM72" s="53">
        <v>20</v>
      </c>
      <c r="AN72" s="49">
        <v>6.3</v>
      </c>
      <c r="AO72" s="49">
        <v>6.8</v>
      </c>
      <c r="AP72" s="51" t="s">
        <v>77</v>
      </c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2">
        <v>2</v>
      </c>
      <c r="BD72" s="53">
        <v>3</v>
      </c>
      <c r="BE72" s="49">
        <v>6.2</v>
      </c>
      <c r="BF72" s="49">
        <v>6.7</v>
      </c>
      <c r="BG72" s="49">
        <v>5.2</v>
      </c>
      <c r="BH72" s="49">
        <v>5.2</v>
      </c>
      <c r="BI72" s="49">
        <v>6.7</v>
      </c>
      <c r="BJ72" s="49">
        <v>7.1</v>
      </c>
      <c r="BK72" s="49">
        <v>5.9</v>
      </c>
      <c r="BL72" s="49">
        <v>5.7</v>
      </c>
      <c r="BM72" s="49">
        <v>6.7</v>
      </c>
      <c r="BN72" s="51" t="s">
        <v>77</v>
      </c>
      <c r="BO72" s="51" t="s">
        <v>77</v>
      </c>
      <c r="BP72" s="49">
        <v>6.2</v>
      </c>
      <c r="BQ72" s="49">
        <v>6.2</v>
      </c>
      <c r="BR72" s="50"/>
      <c r="BS72" s="50"/>
      <c r="BT72" s="50"/>
      <c r="BU72" s="50"/>
      <c r="BV72" s="49">
        <v>4.5999999999999996</v>
      </c>
      <c r="BW72" s="49">
        <v>7.1</v>
      </c>
      <c r="BX72" s="50"/>
      <c r="BY72" s="50"/>
      <c r="BZ72" s="50"/>
      <c r="CA72" s="50"/>
      <c r="CB72" s="50"/>
      <c r="CC72" s="50"/>
      <c r="CD72" s="50"/>
      <c r="CE72" s="50"/>
      <c r="CF72" s="50"/>
      <c r="CG72" s="56">
        <v>0</v>
      </c>
      <c r="CH72" s="49">
        <v>9.1999999999999993</v>
      </c>
      <c r="CI72" s="52">
        <v>27</v>
      </c>
      <c r="CJ72" s="53">
        <v>32</v>
      </c>
      <c r="CK72" s="49">
        <v>6.8</v>
      </c>
      <c r="CL72" s="49">
        <v>6.2</v>
      </c>
      <c r="CM72" s="51" t="s">
        <v>77</v>
      </c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2">
        <v>4</v>
      </c>
      <c r="DB72" s="53">
        <v>20</v>
      </c>
      <c r="DC72" s="50"/>
      <c r="DD72" s="50"/>
      <c r="DE72" s="50"/>
      <c r="DF72" s="52">
        <v>0</v>
      </c>
      <c r="DG72" s="53">
        <v>4</v>
      </c>
      <c r="DH72" s="52">
        <v>58</v>
      </c>
      <c r="DI72" s="53">
        <v>79</v>
      </c>
      <c r="DJ72" s="54">
        <v>137</v>
      </c>
      <c r="DK72" s="55">
        <v>61</v>
      </c>
      <c r="DL72" s="55">
        <v>6.22</v>
      </c>
      <c r="DM72" s="55">
        <v>2.42</v>
      </c>
      <c r="DN72" s="47" t="s">
        <v>143</v>
      </c>
      <c r="DO72" s="13">
        <f t="shared" ref="DO72:DO135" si="1">AM72+CJ72+DB72</f>
        <v>72</v>
      </c>
    </row>
    <row r="73" spans="2:119" ht="27.75" customHeight="1">
      <c r="B73" s="46">
        <v>2220326409</v>
      </c>
      <c r="C73" s="47" t="s">
        <v>142</v>
      </c>
      <c r="D73" s="47" t="s">
        <v>128</v>
      </c>
      <c r="E73" s="47" t="s">
        <v>101</v>
      </c>
      <c r="F73" s="48">
        <v>35796</v>
      </c>
      <c r="G73" s="47" t="s">
        <v>5</v>
      </c>
      <c r="H73" s="47" t="s">
        <v>144</v>
      </c>
      <c r="I73" s="49">
        <v>6.5</v>
      </c>
      <c r="J73" s="49">
        <v>8.1999999999999993</v>
      </c>
      <c r="K73" s="49">
        <v>6</v>
      </c>
      <c r="L73" s="49">
        <v>9.4</v>
      </c>
      <c r="M73" s="50"/>
      <c r="N73" s="49">
        <v>4.7</v>
      </c>
      <c r="O73" s="50"/>
      <c r="P73" s="56">
        <v>0</v>
      </c>
      <c r="Q73" s="50"/>
      <c r="R73" s="50"/>
      <c r="S73" s="50"/>
      <c r="T73" s="50"/>
      <c r="U73" s="50"/>
      <c r="V73" s="50"/>
      <c r="W73" s="50"/>
      <c r="X73" s="49">
        <v>4</v>
      </c>
      <c r="Y73" s="51" t="s">
        <v>77</v>
      </c>
      <c r="Z73" s="49">
        <v>6</v>
      </c>
      <c r="AA73" s="50"/>
      <c r="AB73" s="49">
        <v>8.6</v>
      </c>
      <c r="AC73" s="50"/>
      <c r="AD73" s="49">
        <v>6.9</v>
      </c>
      <c r="AE73" s="50"/>
      <c r="AF73" s="49">
        <v>9.9</v>
      </c>
      <c r="AG73" s="49">
        <v>9.3000000000000007</v>
      </c>
      <c r="AH73" s="50"/>
      <c r="AI73" s="51" t="s">
        <v>77</v>
      </c>
      <c r="AJ73" s="50"/>
      <c r="AK73" s="51" t="s">
        <v>77</v>
      </c>
      <c r="AL73" s="52">
        <v>22</v>
      </c>
      <c r="AM73" s="53">
        <v>23</v>
      </c>
      <c r="AN73" s="49">
        <v>7</v>
      </c>
      <c r="AO73" s="49">
        <v>4.5999999999999996</v>
      </c>
      <c r="AP73" s="51" t="s">
        <v>77</v>
      </c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2">
        <v>2</v>
      </c>
      <c r="BD73" s="53">
        <v>3</v>
      </c>
      <c r="BE73" s="49">
        <v>6.6</v>
      </c>
      <c r="BF73" s="49">
        <v>6.2</v>
      </c>
      <c r="BG73" s="49">
        <v>5.0999999999999996</v>
      </c>
      <c r="BH73" s="49">
        <v>5.7</v>
      </c>
      <c r="BI73" s="49">
        <v>5.9</v>
      </c>
      <c r="BJ73" s="49">
        <v>4.2</v>
      </c>
      <c r="BK73" s="49">
        <v>6.7</v>
      </c>
      <c r="BL73" s="49">
        <v>5.5</v>
      </c>
      <c r="BM73" s="49">
        <v>7.6</v>
      </c>
      <c r="BN73" s="51" t="s">
        <v>77</v>
      </c>
      <c r="BO73" s="50"/>
      <c r="BP73" s="56">
        <v>0</v>
      </c>
      <c r="BQ73" s="56">
        <v>0</v>
      </c>
      <c r="BR73" s="50"/>
      <c r="BS73" s="50"/>
      <c r="BT73" s="50"/>
      <c r="BU73" s="50"/>
      <c r="BV73" s="49">
        <v>5.7</v>
      </c>
      <c r="BW73" s="49">
        <v>6.4</v>
      </c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1" t="s">
        <v>77</v>
      </c>
      <c r="CI73" s="52">
        <v>22</v>
      </c>
      <c r="CJ73" s="53">
        <v>37</v>
      </c>
      <c r="CK73" s="49">
        <v>7.2</v>
      </c>
      <c r="CL73" s="49">
        <v>5.7</v>
      </c>
      <c r="CM73" s="51" t="s">
        <v>77</v>
      </c>
      <c r="CN73" s="50"/>
      <c r="CO73" s="51" t="s">
        <v>77</v>
      </c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2">
        <v>4</v>
      </c>
      <c r="DB73" s="53">
        <v>20</v>
      </c>
      <c r="DC73" s="50"/>
      <c r="DD73" s="50"/>
      <c r="DE73" s="50"/>
      <c r="DF73" s="52">
        <v>0</v>
      </c>
      <c r="DG73" s="53">
        <v>4</v>
      </c>
      <c r="DH73" s="52">
        <v>50</v>
      </c>
      <c r="DI73" s="53">
        <v>87</v>
      </c>
      <c r="DJ73" s="54">
        <v>137</v>
      </c>
      <c r="DK73" s="55">
        <v>56</v>
      </c>
      <c r="DL73" s="55">
        <v>5.68</v>
      </c>
      <c r="DM73" s="55">
        <v>2.1800000000000002</v>
      </c>
      <c r="DN73" s="47" t="s">
        <v>143</v>
      </c>
      <c r="DO73" s="13">
        <f t="shared" si="1"/>
        <v>80</v>
      </c>
    </row>
    <row r="74" spans="2:119" ht="27.75" customHeight="1">
      <c r="B74" s="46">
        <v>2120718522</v>
      </c>
      <c r="C74" s="47" t="s">
        <v>122</v>
      </c>
      <c r="D74" s="47" t="s">
        <v>342</v>
      </c>
      <c r="E74" s="47" t="s">
        <v>123</v>
      </c>
      <c r="F74" s="48">
        <v>35446</v>
      </c>
      <c r="G74" s="47" t="s">
        <v>5</v>
      </c>
      <c r="H74" s="47" t="s">
        <v>144</v>
      </c>
      <c r="I74" s="49">
        <v>7.9</v>
      </c>
      <c r="J74" s="49">
        <v>7.2</v>
      </c>
      <c r="K74" s="49">
        <v>8.1999999999999993</v>
      </c>
      <c r="L74" s="56">
        <v>0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49">
        <v>8.3000000000000007</v>
      </c>
      <c r="Y74" s="56">
        <v>0</v>
      </c>
      <c r="Z74" s="51" t="s">
        <v>77</v>
      </c>
      <c r="AA74" s="50"/>
      <c r="AB74" s="49">
        <v>5.2</v>
      </c>
      <c r="AC74" s="51" t="s">
        <v>77</v>
      </c>
      <c r="AD74" s="49">
        <v>6.4</v>
      </c>
      <c r="AE74" s="50"/>
      <c r="AF74" s="50"/>
      <c r="AG74" s="50"/>
      <c r="AH74" s="49">
        <v>7.7</v>
      </c>
      <c r="AI74" s="49">
        <v>7.1</v>
      </c>
      <c r="AJ74" s="49">
        <v>5.3</v>
      </c>
      <c r="AK74" s="49">
        <v>6.5</v>
      </c>
      <c r="AL74" s="52">
        <v>23</v>
      </c>
      <c r="AM74" s="53">
        <v>22</v>
      </c>
      <c r="AN74" s="49">
        <v>8.1999999999999993</v>
      </c>
      <c r="AO74" s="49">
        <v>8.4</v>
      </c>
      <c r="AP74" s="50"/>
      <c r="AQ74" s="50"/>
      <c r="AR74" s="50"/>
      <c r="AS74" s="50"/>
      <c r="AT74" s="50"/>
      <c r="AU74" s="51" t="s">
        <v>77</v>
      </c>
      <c r="AV74" s="50"/>
      <c r="AW74" s="50"/>
      <c r="AX74" s="50"/>
      <c r="AY74" s="50"/>
      <c r="AZ74" s="50"/>
      <c r="BA74" s="50"/>
      <c r="BB74" s="50"/>
      <c r="BC74" s="52">
        <v>2</v>
      </c>
      <c r="BD74" s="53">
        <v>3</v>
      </c>
      <c r="BE74" s="50"/>
      <c r="BF74" s="50"/>
      <c r="BG74" s="51" t="s">
        <v>77</v>
      </c>
      <c r="BH74" s="56">
        <v>0</v>
      </c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49">
        <v>6.6</v>
      </c>
      <c r="CH74" s="56">
        <v>0</v>
      </c>
      <c r="CI74" s="52">
        <v>3</v>
      </c>
      <c r="CJ74" s="53">
        <v>56</v>
      </c>
      <c r="CK74" s="49">
        <v>5.5</v>
      </c>
      <c r="CL74" s="49">
        <v>6.1</v>
      </c>
      <c r="CM74" s="50"/>
      <c r="CN74" s="56">
        <v>0</v>
      </c>
      <c r="CO74" s="49">
        <v>5.7</v>
      </c>
      <c r="CP74" s="56">
        <v>0</v>
      </c>
      <c r="CQ74" s="56">
        <v>0</v>
      </c>
      <c r="CR74" s="50"/>
      <c r="CS74" s="51" t="s">
        <v>77</v>
      </c>
      <c r="CT74" s="50"/>
      <c r="CU74" s="50"/>
      <c r="CV74" s="50"/>
      <c r="CW74" s="50"/>
      <c r="CX74" s="50"/>
      <c r="CY74" s="50"/>
      <c r="CZ74" s="50"/>
      <c r="DA74" s="52">
        <v>7</v>
      </c>
      <c r="DB74" s="53">
        <v>17</v>
      </c>
      <c r="DC74" s="50"/>
      <c r="DD74" s="50"/>
      <c r="DE74" s="50"/>
      <c r="DF74" s="52">
        <v>0</v>
      </c>
      <c r="DG74" s="53">
        <v>4</v>
      </c>
      <c r="DH74" s="52">
        <v>35</v>
      </c>
      <c r="DI74" s="53">
        <v>102</v>
      </c>
      <c r="DJ74" s="54">
        <v>137</v>
      </c>
      <c r="DK74" s="55">
        <v>57</v>
      </c>
      <c r="DL74" s="55">
        <v>4.0199999999999996</v>
      </c>
      <c r="DM74" s="55">
        <v>1.59</v>
      </c>
      <c r="DN74" s="47" t="s">
        <v>343</v>
      </c>
      <c r="DO74" s="13">
        <f t="shared" si="1"/>
        <v>95</v>
      </c>
    </row>
    <row r="75" spans="2:119" ht="27.75" customHeight="1">
      <c r="B75" s="46">
        <v>2120325264</v>
      </c>
      <c r="C75" s="47" t="s">
        <v>3</v>
      </c>
      <c r="D75" s="47" t="s">
        <v>272</v>
      </c>
      <c r="E75" s="47" t="s">
        <v>130</v>
      </c>
      <c r="F75" s="48">
        <v>35210</v>
      </c>
      <c r="G75" s="47" t="s">
        <v>5</v>
      </c>
      <c r="H75" s="47" t="s">
        <v>147</v>
      </c>
      <c r="I75" s="49">
        <v>7.8</v>
      </c>
      <c r="J75" s="49">
        <v>5.7</v>
      </c>
      <c r="K75" s="49">
        <v>6</v>
      </c>
      <c r="L75" s="49">
        <v>5.2</v>
      </c>
      <c r="M75" s="50"/>
      <c r="N75" s="51" t="s">
        <v>77</v>
      </c>
      <c r="O75" s="50"/>
      <c r="P75" s="51" t="s">
        <v>77</v>
      </c>
      <c r="Q75" s="50"/>
      <c r="R75" s="50"/>
      <c r="S75" s="50"/>
      <c r="T75" s="50"/>
      <c r="U75" s="50"/>
      <c r="V75" s="50"/>
      <c r="W75" s="50"/>
      <c r="X75" s="49">
        <v>5.9</v>
      </c>
      <c r="Y75" s="51" t="s">
        <v>77</v>
      </c>
      <c r="Z75" s="49">
        <v>6.1</v>
      </c>
      <c r="AA75" s="50"/>
      <c r="AB75" s="49">
        <v>4.8</v>
      </c>
      <c r="AC75" s="50"/>
      <c r="AD75" s="49">
        <v>5.6</v>
      </c>
      <c r="AE75" s="51" t="s">
        <v>77</v>
      </c>
      <c r="AF75" s="49">
        <v>9.1999999999999993</v>
      </c>
      <c r="AG75" s="49">
        <v>6.1</v>
      </c>
      <c r="AH75" s="51" t="s">
        <v>77</v>
      </c>
      <c r="AI75" s="49">
        <v>6.9</v>
      </c>
      <c r="AJ75" s="49">
        <v>4.9000000000000004</v>
      </c>
      <c r="AK75" s="50"/>
      <c r="AL75" s="52">
        <v>25</v>
      </c>
      <c r="AM75" s="53">
        <v>20</v>
      </c>
      <c r="AN75" s="49">
        <v>4.5</v>
      </c>
      <c r="AO75" s="49">
        <v>4.5</v>
      </c>
      <c r="AP75" s="50"/>
      <c r="AQ75" s="51" t="s">
        <v>77</v>
      </c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2">
        <v>2</v>
      </c>
      <c r="BD75" s="53">
        <v>3</v>
      </c>
      <c r="BE75" s="49">
        <v>6.7</v>
      </c>
      <c r="BF75" s="49">
        <v>6.4</v>
      </c>
      <c r="BG75" s="49">
        <v>4.7</v>
      </c>
      <c r="BH75" s="49">
        <v>7</v>
      </c>
      <c r="BI75" s="49">
        <v>6.1</v>
      </c>
      <c r="BJ75" s="51" t="s">
        <v>77</v>
      </c>
      <c r="BK75" s="51" t="s">
        <v>77</v>
      </c>
      <c r="BL75" s="49">
        <v>4.9000000000000004</v>
      </c>
      <c r="BM75" s="49">
        <v>7.3</v>
      </c>
      <c r="BN75" s="50"/>
      <c r="BO75" s="50"/>
      <c r="BP75" s="49">
        <v>5.4</v>
      </c>
      <c r="BQ75" s="49">
        <v>6.1</v>
      </c>
      <c r="BR75" s="50"/>
      <c r="BS75" s="50"/>
      <c r="BT75" s="51" t="s">
        <v>77</v>
      </c>
      <c r="BU75" s="51" t="s">
        <v>77</v>
      </c>
      <c r="BV75" s="49">
        <v>6.9</v>
      </c>
      <c r="BW75" s="49">
        <v>5.7</v>
      </c>
      <c r="BX75" s="50"/>
      <c r="BY75" s="49">
        <v>5.4</v>
      </c>
      <c r="BZ75" s="50"/>
      <c r="CA75" s="49">
        <v>6.6</v>
      </c>
      <c r="CB75" s="50"/>
      <c r="CC75" s="50"/>
      <c r="CD75" s="50"/>
      <c r="CE75" s="50"/>
      <c r="CF75" s="50"/>
      <c r="CG75" s="50"/>
      <c r="CH75" s="49">
        <v>8</v>
      </c>
      <c r="CI75" s="52">
        <v>28</v>
      </c>
      <c r="CJ75" s="53">
        <v>31</v>
      </c>
      <c r="CK75" s="49">
        <v>4.5</v>
      </c>
      <c r="CL75" s="49">
        <v>8</v>
      </c>
      <c r="CM75" s="50"/>
      <c r="CN75" s="50"/>
      <c r="CO75" s="49">
        <v>5.7</v>
      </c>
      <c r="CP75" s="51" t="s">
        <v>77</v>
      </c>
      <c r="CQ75" s="49">
        <v>5.8</v>
      </c>
      <c r="CR75" s="50"/>
      <c r="CS75" s="49">
        <v>6.1</v>
      </c>
      <c r="CT75" s="50"/>
      <c r="CU75" s="50"/>
      <c r="CV75" s="50"/>
      <c r="CW75" s="50"/>
      <c r="CX75" s="50"/>
      <c r="CY75" s="50"/>
      <c r="CZ75" s="50"/>
      <c r="DA75" s="52">
        <v>12</v>
      </c>
      <c r="DB75" s="53">
        <v>12</v>
      </c>
      <c r="DC75" s="50"/>
      <c r="DD75" s="50"/>
      <c r="DE75" s="50"/>
      <c r="DF75" s="52">
        <v>0</v>
      </c>
      <c r="DG75" s="53">
        <v>4</v>
      </c>
      <c r="DH75" s="52">
        <v>67</v>
      </c>
      <c r="DI75" s="53">
        <v>70</v>
      </c>
      <c r="DJ75" s="54">
        <v>137</v>
      </c>
      <c r="DK75" s="55">
        <v>72</v>
      </c>
      <c r="DL75" s="55">
        <v>5.64</v>
      </c>
      <c r="DM75" s="55">
        <v>2.12</v>
      </c>
      <c r="DN75" s="47" t="s">
        <v>293</v>
      </c>
      <c r="DO75" s="13">
        <f t="shared" si="1"/>
        <v>63</v>
      </c>
    </row>
    <row r="76" spans="2:119" ht="27.75" customHeight="1">
      <c r="B76" s="46">
        <v>2220318953</v>
      </c>
      <c r="C76" s="47" t="s">
        <v>3</v>
      </c>
      <c r="D76" s="47" t="s">
        <v>344</v>
      </c>
      <c r="E76" s="47" t="s">
        <v>284</v>
      </c>
      <c r="F76" s="48">
        <v>35605</v>
      </c>
      <c r="G76" s="47" t="s">
        <v>5</v>
      </c>
      <c r="H76" s="47" t="s">
        <v>144</v>
      </c>
      <c r="I76" s="49">
        <v>8.5</v>
      </c>
      <c r="J76" s="49">
        <v>7.8</v>
      </c>
      <c r="K76" s="49">
        <v>6.3</v>
      </c>
      <c r="L76" s="49">
        <v>8.1</v>
      </c>
      <c r="M76" s="50"/>
      <c r="N76" s="49">
        <v>8.4</v>
      </c>
      <c r="O76" s="50"/>
      <c r="P76" s="49">
        <v>7.5</v>
      </c>
      <c r="Q76" s="50"/>
      <c r="R76" s="51" t="s">
        <v>77</v>
      </c>
      <c r="S76" s="50"/>
      <c r="T76" s="50"/>
      <c r="U76" s="50"/>
      <c r="V76" s="50"/>
      <c r="W76" s="50"/>
      <c r="X76" s="49">
        <v>6.4</v>
      </c>
      <c r="Y76" s="49">
        <v>6</v>
      </c>
      <c r="Z76" s="49">
        <v>6.9</v>
      </c>
      <c r="AA76" s="50"/>
      <c r="AB76" s="51" t="s">
        <v>77</v>
      </c>
      <c r="AC76" s="50"/>
      <c r="AD76" s="49">
        <v>7.5</v>
      </c>
      <c r="AE76" s="51" t="s">
        <v>77</v>
      </c>
      <c r="AF76" s="49">
        <v>9.1999999999999993</v>
      </c>
      <c r="AG76" s="49">
        <v>8.6999999999999993</v>
      </c>
      <c r="AH76" s="50"/>
      <c r="AI76" s="49">
        <v>7.3</v>
      </c>
      <c r="AJ76" s="49">
        <v>4.8</v>
      </c>
      <c r="AK76" s="50"/>
      <c r="AL76" s="52">
        <v>30</v>
      </c>
      <c r="AM76" s="53">
        <v>15</v>
      </c>
      <c r="AN76" s="49">
        <v>6.6</v>
      </c>
      <c r="AO76" s="49">
        <v>6.5</v>
      </c>
      <c r="AP76" s="50"/>
      <c r="AQ76" s="50"/>
      <c r="AR76" s="50"/>
      <c r="AS76" s="50"/>
      <c r="AT76" s="50"/>
      <c r="AU76" s="51" t="s">
        <v>77</v>
      </c>
      <c r="AV76" s="50"/>
      <c r="AW76" s="50"/>
      <c r="AX76" s="50"/>
      <c r="AY76" s="50"/>
      <c r="AZ76" s="50"/>
      <c r="BA76" s="50"/>
      <c r="BB76" s="50"/>
      <c r="BC76" s="52">
        <v>2</v>
      </c>
      <c r="BD76" s="53">
        <v>3</v>
      </c>
      <c r="BE76" s="49">
        <v>7.4</v>
      </c>
      <c r="BF76" s="49">
        <v>7.7</v>
      </c>
      <c r="BG76" s="49">
        <v>6.4</v>
      </c>
      <c r="BH76" s="49">
        <v>7.9</v>
      </c>
      <c r="BI76" s="49">
        <v>8</v>
      </c>
      <c r="BJ76" s="49">
        <v>8.9</v>
      </c>
      <c r="BK76" s="49">
        <v>6.1</v>
      </c>
      <c r="BL76" s="49">
        <v>7</v>
      </c>
      <c r="BM76" s="49">
        <v>8</v>
      </c>
      <c r="BN76" s="51" t="s">
        <v>77</v>
      </c>
      <c r="BO76" s="50"/>
      <c r="BP76" s="49">
        <v>5.4</v>
      </c>
      <c r="BQ76" s="49">
        <v>5.9</v>
      </c>
      <c r="BR76" s="50"/>
      <c r="BS76" s="50"/>
      <c r="BT76" s="50"/>
      <c r="BU76" s="50"/>
      <c r="BV76" s="49">
        <v>7.5</v>
      </c>
      <c r="BW76" s="49">
        <v>6.9</v>
      </c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49">
        <v>7</v>
      </c>
      <c r="CI76" s="52">
        <v>27</v>
      </c>
      <c r="CJ76" s="53">
        <v>32</v>
      </c>
      <c r="CK76" s="49">
        <v>5.9</v>
      </c>
      <c r="CL76" s="49">
        <v>5.9</v>
      </c>
      <c r="CM76" s="50"/>
      <c r="CN76" s="50"/>
      <c r="CO76" s="51" t="s">
        <v>77</v>
      </c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2">
        <v>4</v>
      </c>
      <c r="DB76" s="53">
        <v>20</v>
      </c>
      <c r="DC76" s="50"/>
      <c r="DD76" s="50"/>
      <c r="DE76" s="50"/>
      <c r="DF76" s="52">
        <v>0</v>
      </c>
      <c r="DG76" s="53">
        <v>4</v>
      </c>
      <c r="DH76" s="52">
        <v>63</v>
      </c>
      <c r="DI76" s="53">
        <v>74</v>
      </c>
      <c r="DJ76" s="54">
        <v>137</v>
      </c>
      <c r="DK76" s="55">
        <v>63</v>
      </c>
      <c r="DL76" s="55">
        <v>7.05</v>
      </c>
      <c r="DM76" s="55">
        <v>2.88</v>
      </c>
      <c r="DN76" s="47" t="s">
        <v>143</v>
      </c>
      <c r="DO76" s="13">
        <f t="shared" si="1"/>
        <v>67</v>
      </c>
    </row>
    <row r="77" spans="2:119" ht="27.75" customHeight="1">
      <c r="B77" s="46">
        <v>2120317131</v>
      </c>
      <c r="C77" s="47" t="s">
        <v>127</v>
      </c>
      <c r="D77" s="47" t="s">
        <v>273</v>
      </c>
      <c r="E77" s="47" t="s">
        <v>132</v>
      </c>
      <c r="F77" s="48">
        <v>35238</v>
      </c>
      <c r="G77" s="47" t="s">
        <v>5</v>
      </c>
      <c r="H77" s="47" t="s">
        <v>147</v>
      </c>
      <c r="I77" s="49">
        <v>6.9</v>
      </c>
      <c r="J77" s="49">
        <v>7.5</v>
      </c>
      <c r="K77" s="49">
        <v>7.6</v>
      </c>
      <c r="L77" s="49">
        <v>8.3000000000000007</v>
      </c>
      <c r="M77" s="50"/>
      <c r="N77" s="49">
        <v>8.1999999999999993</v>
      </c>
      <c r="O77" s="50"/>
      <c r="P77" s="49">
        <v>6.9</v>
      </c>
      <c r="Q77" s="50"/>
      <c r="R77" s="50"/>
      <c r="S77" s="50"/>
      <c r="T77" s="50"/>
      <c r="U77" s="50"/>
      <c r="V77" s="50"/>
      <c r="W77" s="50"/>
      <c r="X77" s="49">
        <v>8.9</v>
      </c>
      <c r="Y77" s="49">
        <v>8.3000000000000007</v>
      </c>
      <c r="Z77" s="49">
        <v>5.2</v>
      </c>
      <c r="AA77" s="50"/>
      <c r="AB77" s="49">
        <v>9.3000000000000007</v>
      </c>
      <c r="AC77" s="50"/>
      <c r="AD77" s="49">
        <v>9.1999999999999993</v>
      </c>
      <c r="AE77" s="51" t="s">
        <v>77</v>
      </c>
      <c r="AF77" s="49">
        <v>8.4</v>
      </c>
      <c r="AG77" s="49">
        <v>6.2</v>
      </c>
      <c r="AH77" s="50"/>
      <c r="AI77" s="49">
        <v>8.3000000000000007</v>
      </c>
      <c r="AJ77" s="50"/>
      <c r="AK77" s="49">
        <v>9.1</v>
      </c>
      <c r="AL77" s="52">
        <v>31</v>
      </c>
      <c r="AM77" s="53">
        <v>14</v>
      </c>
      <c r="AN77" s="51" t="s">
        <v>77</v>
      </c>
      <c r="AO77" s="56">
        <v>0</v>
      </c>
      <c r="AP77" s="50"/>
      <c r="AQ77" s="50"/>
      <c r="AR77" s="50"/>
      <c r="AS77" s="50"/>
      <c r="AT77" s="56">
        <v>0</v>
      </c>
      <c r="AU77" s="50"/>
      <c r="AV77" s="50"/>
      <c r="AW77" s="50"/>
      <c r="AX77" s="50"/>
      <c r="AY77" s="50"/>
      <c r="AZ77" s="50"/>
      <c r="BA77" s="50"/>
      <c r="BB77" s="50"/>
      <c r="BC77" s="52">
        <v>0</v>
      </c>
      <c r="BD77" s="53">
        <v>5</v>
      </c>
      <c r="BE77" s="49">
        <v>6.8</v>
      </c>
      <c r="BF77" s="49">
        <v>7</v>
      </c>
      <c r="BG77" s="49">
        <v>6.5</v>
      </c>
      <c r="BH77" s="49">
        <v>5.3</v>
      </c>
      <c r="BI77" s="51" t="s">
        <v>77</v>
      </c>
      <c r="BJ77" s="51" t="s">
        <v>77</v>
      </c>
      <c r="BK77" s="51" t="s">
        <v>77</v>
      </c>
      <c r="BL77" s="56">
        <v>0</v>
      </c>
      <c r="BM77" s="50"/>
      <c r="BN77" s="50"/>
      <c r="BO77" s="50"/>
      <c r="BP77" s="50"/>
      <c r="BQ77" s="50"/>
      <c r="BR77" s="50"/>
      <c r="BS77" s="50"/>
      <c r="BT77" s="50"/>
      <c r="BU77" s="50"/>
      <c r="BV77" s="49">
        <v>7</v>
      </c>
      <c r="BW77" s="56">
        <v>0</v>
      </c>
      <c r="BX77" s="50"/>
      <c r="BY77" s="50"/>
      <c r="BZ77" s="50"/>
      <c r="CA77" s="56">
        <v>0</v>
      </c>
      <c r="CB77" s="50"/>
      <c r="CC77" s="50"/>
      <c r="CD77" s="50"/>
      <c r="CE77" s="50"/>
      <c r="CF77" s="50"/>
      <c r="CG77" s="50"/>
      <c r="CH77" s="50"/>
      <c r="CI77" s="52">
        <v>10</v>
      </c>
      <c r="CJ77" s="53">
        <v>49</v>
      </c>
      <c r="CK77" s="49">
        <v>7.6</v>
      </c>
      <c r="CL77" s="49">
        <v>9</v>
      </c>
      <c r="CM77" s="51" t="s">
        <v>77</v>
      </c>
      <c r="CN77" s="50"/>
      <c r="CO77" s="51" t="s">
        <v>77</v>
      </c>
      <c r="CP77" s="50"/>
      <c r="CQ77" s="50"/>
      <c r="CR77" s="51" t="s">
        <v>77</v>
      </c>
      <c r="CS77" s="51" t="s">
        <v>77</v>
      </c>
      <c r="CT77" s="50"/>
      <c r="CU77" s="50"/>
      <c r="CV77" s="50"/>
      <c r="CW77" s="56">
        <v>0</v>
      </c>
      <c r="CX77" s="50"/>
      <c r="CY77" s="50"/>
      <c r="CZ77" s="50"/>
      <c r="DA77" s="52">
        <v>4</v>
      </c>
      <c r="DB77" s="53">
        <v>20</v>
      </c>
      <c r="DC77" s="50"/>
      <c r="DD77" s="50"/>
      <c r="DE77" s="50"/>
      <c r="DF77" s="52">
        <v>0</v>
      </c>
      <c r="DG77" s="53">
        <v>4</v>
      </c>
      <c r="DH77" s="52">
        <v>45</v>
      </c>
      <c r="DI77" s="53">
        <v>92</v>
      </c>
      <c r="DJ77" s="54">
        <v>137</v>
      </c>
      <c r="DK77" s="55">
        <v>59</v>
      </c>
      <c r="DL77" s="55">
        <v>5.81</v>
      </c>
      <c r="DM77" s="55">
        <v>2.4500000000000002</v>
      </c>
      <c r="DN77" s="47" t="s">
        <v>293</v>
      </c>
      <c r="DO77" s="13">
        <f t="shared" si="1"/>
        <v>83</v>
      </c>
    </row>
    <row r="78" spans="2:119" ht="27.75" customHeight="1">
      <c r="B78" s="46">
        <v>2220316255</v>
      </c>
      <c r="C78" s="47" t="s">
        <v>133</v>
      </c>
      <c r="D78" s="47" t="s">
        <v>279</v>
      </c>
      <c r="E78" s="47" t="s">
        <v>132</v>
      </c>
      <c r="F78" s="48">
        <v>36066</v>
      </c>
      <c r="G78" s="47" t="s">
        <v>5</v>
      </c>
      <c r="H78" s="47" t="s">
        <v>144</v>
      </c>
      <c r="I78" s="49">
        <v>8</v>
      </c>
      <c r="J78" s="49">
        <v>8.1</v>
      </c>
      <c r="K78" s="49">
        <v>8.1999999999999993</v>
      </c>
      <c r="L78" s="49">
        <v>7.7</v>
      </c>
      <c r="M78" s="50"/>
      <c r="N78" s="49">
        <v>6.1</v>
      </c>
      <c r="O78" s="50"/>
      <c r="P78" s="49">
        <v>5.7</v>
      </c>
      <c r="Q78" s="50"/>
      <c r="R78" s="51" t="s">
        <v>77</v>
      </c>
      <c r="S78" s="50"/>
      <c r="T78" s="50"/>
      <c r="U78" s="50"/>
      <c r="V78" s="50"/>
      <c r="W78" s="50"/>
      <c r="X78" s="49">
        <v>5.4</v>
      </c>
      <c r="Y78" s="49">
        <v>6.2</v>
      </c>
      <c r="Z78" s="49">
        <v>6.6</v>
      </c>
      <c r="AA78" s="50"/>
      <c r="AB78" s="49">
        <v>8</v>
      </c>
      <c r="AC78" s="50"/>
      <c r="AD78" s="51" t="s">
        <v>77</v>
      </c>
      <c r="AE78" s="50"/>
      <c r="AF78" s="49">
        <v>9.1999999999999993</v>
      </c>
      <c r="AG78" s="49">
        <v>8</v>
      </c>
      <c r="AH78" s="50"/>
      <c r="AI78" s="49">
        <v>5.2</v>
      </c>
      <c r="AJ78" s="51" t="s">
        <v>77</v>
      </c>
      <c r="AK78" s="49">
        <v>6.9</v>
      </c>
      <c r="AL78" s="52">
        <v>29</v>
      </c>
      <c r="AM78" s="53">
        <v>16</v>
      </c>
      <c r="AN78" s="49">
        <v>7.1</v>
      </c>
      <c r="AO78" s="49">
        <v>5.7</v>
      </c>
      <c r="AP78" s="50"/>
      <c r="AQ78" s="50"/>
      <c r="AR78" s="50"/>
      <c r="AS78" s="50"/>
      <c r="AT78" s="51" t="s">
        <v>77</v>
      </c>
      <c r="AU78" s="50"/>
      <c r="AV78" s="50"/>
      <c r="AW78" s="50"/>
      <c r="AX78" s="50"/>
      <c r="AY78" s="50"/>
      <c r="AZ78" s="50"/>
      <c r="BA78" s="50"/>
      <c r="BB78" s="50"/>
      <c r="BC78" s="52">
        <v>2</v>
      </c>
      <c r="BD78" s="53">
        <v>3</v>
      </c>
      <c r="BE78" s="49">
        <v>6.1</v>
      </c>
      <c r="BF78" s="49">
        <v>5.2</v>
      </c>
      <c r="BG78" s="49">
        <v>4.8</v>
      </c>
      <c r="BH78" s="49">
        <v>5.9</v>
      </c>
      <c r="BI78" s="49">
        <v>6.1</v>
      </c>
      <c r="BJ78" s="49">
        <v>7.5</v>
      </c>
      <c r="BK78" s="49">
        <v>5.3</v>
      </c>
      <c r="BL78" s="49">
        <v>7.2</v>
      </c>
      <c r="BM78" s="49">
        <v>6.4</v>
      </c>
      <c r="BN78" s="51" t="s">
        <v>77</v>
      </c>
      <c r="BO78" s="50"/>
      <c r="BP78" s="50"/>
      <c r="BQ78" s="50"/>
      <c r="BR78" s="50"/>
      <c r="BS78" s="50"/>
      <c r="BT78" s="50"/>
      <c r="BU78" s="50"/>
      <c r="BV78" s="49">
        <v>5.7</v>
      </c>
      <c r="BW78" s="49">
        <v>6.1</v>
      </c>
      <c r="BX78" s="50"/>
      <c r="BY78" s="50"/>
      <c r="BZ78" s="50"/>
      <c r="CA78" s="50"/>
      <c r="CB78" s="50"/>
      <c r="CC78" s="50"/>
      <c r="CD78" s="50"/>
      <c r="CE78" s="50"/>
      <c r="CF78" s="50"/>
      <c r="CG78" s="51" t="s">
        <v>77</v>
      </c>
      <c r="CH78" s="50"/>
      <c r="CI78" s="52">
        <v>22</v>
      </c>
      <c r="CJ78" s="53">
        <v>37</v>
      </c>
      <c r="CK78" s="49">
        <v>5.9</v>
      </c>
      <c r="CL78" s="49">
        <v>5.4</v>
      </c>
      <c r="CM78" s="51" t="s">
        <v>77</v>
      </c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2">
        <v>4</v>
      </c>
      <c r="DB78" s="53">
        <v>20</v>
      </c>
      <c r="DC78" s="50"/>
      <c r="DD78" s="50"/>
      <c r="DE78" s="50"/>
      <c r="DF78" s="52">
        <v>0</v>
      </c>
      <c r="DG78" s="53">
        <v>4</v>
      </c>
      <c r="DH78" s="52">
        <v>57</v>
      </c>
      <c r="DI78" s="53">
        <v>80</v>
      </c>
      <c r="DJ78" s="54">
        <v>137</v>
      </c>
      <c r="DK78" s="55">
        <v>57</v>
      </c>
      <c r="DL78" s="55">
        <v>6.45</v>
      </c>
      <c r="DM78" s="55">
        <v>2.4900000000000002</v>
      </c>
      <c r="DN78" s="47" t="s">
        <v>143</v>
      </c>
      <c r="DO78" s="13">
        <f t="shared" si="1"/>
        <v>73</v>
      </c>
    </row>
    <row r="79" spans="2:119" ht="27.75" customHeight="1">
      <c r="B79" s="46">
        <v>2220316256</v>
      </c>
      <c r="C79" s="47" t="s">
        <v>103</v>
      </c>
      <c r="D79" s="47" t="s">
        <v>345</v>
      </c>
      <c r="E79" s="47" t="s">
        <v>132</v>
      </c>
      <c r="F79" s="48">
        <v>35866</v>
      </c>
      <c r="G79" s="47" t="s">
        <v>5</v>
      </c>
      <c r="H79" s="47" t="s">
        <v>144</v>
      </c>
      <c r="I79" s="49">
        <v>7.2</v>
      </c>
      <c r="J79" s="56">
        <v>0</v>
      </c>
      <c r="K79" s="49">
        <v>4.0999999999999996</v>
      </c>
      <c r="L79" s="56">
        <v>0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49">
        <v>7.9</v>
      </c>
      <c r="Y79" s="50"/>
      <c r="Z79" s="51" t="s">
        <v>77</v>
      </c>
      <c r="AA79" s="50"/>
      <c r="AB79" s="51" t="s">
        <v>77</v>
      </c>
      <c r="AC79" s="50"/>
      <c r="AD79" s="50"/>
      <c r="AE79" s="50"/>
      <c r="AF79" s="49">
        <v>4.0999999999999996</v>
      </c>
      <c r="AG79" s="56">
        <v>0</v>
      </c>
      <c r="AH79" s="50"/>
      <c r="AI79" s="51" t="s">
        <v>77</v>
      </c>
      <c r="AJ79" s="50"/>
      <c r="AK79" s="51" t="s">
        <v>77</v>
      </c>
      <c r="AL79" s="52">
        <v>8</v>
      </c>
      <c r="AM79" s="53">
        <v>37</v>
      </c>
      <c r="AN79" s="56">
        <v>0</v>
      </c>
      <c r="AO79" s="56">
        <v>0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2">
        <v>0</v>
      </c>
      <c r="BD79" s="53">
        <v>5</v>
      </c>
      <c r="BE79" s="49">
        <v>4.5</v>
      </c>
      <c r="BF79" s="49">
        <v>5.0999999999999996</v>
      </c>
      <c r="BG79" s="56">
        <v>0</v>
      </c>
      <c r="BH79" s="51" t="s">
        <v>77</v>
      </c>
      <c r="BI79" s="56">
        <v>0</v>
      </c>
      <c r="BJ79" s="56">
        <v>0</v>
      </c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49">
        <v>5.4</v>
      </c>
      <c r="BW79" s="56">
        <v>0</v>
      </c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2">
        <v>6</v>
      </c>
      <c r="CJ79" s="53">
        <v>53</v>
      </c>
      <c r="CK79" s="50"/>
      <c r="CL79" s="56">
        <v>0</v>
      </c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2">
        <v>0</v>
      </c>
      <c r="DB79" s="53">
        <v>24</v>
      </c>
      <c r="DC79" s="50"/>
      <c r="DD79" s="50"/>
      <c r="DE79" s="50"/>
      <c r="DF79" s="52">
        <v>0</v>
      </c>
      <c r="DG79" s="53">
        <v>4</v>
      </c>
      <c r="DH79" s="52">
        <v>14</v>
      </c>
      <c r="DI79" s="53">
        <v>123</v>
      </c>
      <c r="DJ79" s="54">
        <v>137</v>
      </c>
      <c r="DK79" s="55">
        <v>38</v>
      </c>
      <c r="DL79" s="55">
        <v>2.57</v>
      </c>
      <c r="DM79" s="55">
        <v>0.76</v>
      </c>
      <c r="DN79" s="47" t="s">
        <v>143</v>
      </c>
      <c r="DO79" s="13">
        <f t="shared" si="1"/>
        <v>114</v>
      </c>
    </row>
    <row r="80" spans="2:119" ht="27.75" customHeight="1">
      <c r="B80" s="46">
        <v>2220326415</v>
      </c>
      <c r="C80" s="47" t="s">
        <v>287</v>
      </c>
      <c r="D80" s="47" t="s">
        <v>346</v>
      </c>
      <c r="E80" s="47" t="s">
        <v>132</v>
      </c>
      <c r="F80" s="48">
        <v>35937</v>
      </c>
      <c r="G80" s="47" t="s">
        <v>5</v>
      </c>
      <c r="H80" s="47" t="s">
        <v>144</v>
      </c>
      <c r="I80" s="49">
        <v>8.9</v>
      </c>
      <c r="J80" s="49">
        <v>7.2</v>
      </c>
      <c r="K80" s="49">
        <v>8.8000000000000007</v>
      </c>
      <c r="L80" s="49">
        <v>4.8</v>
      </c>
      <c r="M80" s="50"/>
      <c r="N80" s="49">
        <v>7.2</v>
      </c>
      <c r="O80" s="50"/>
      <c r="P80" s="49">
        <v>6.6</v>
      </c>
      <c r="Q80" s="50"/>
      <c r="R80" s="51" t="s">
        <v>77</v>
      </c>
      <c r="S80" s="50"/>
      <c r="T80" s="50"/>
      <c r="U80" s="50"/>
      <c r="V80" s="50"/>
      <c r="W80" s="50"/>
      <c r="X80" s="49">
        <v>5.8</v>
      </c>
      <c r="Y80" s="49">
        <v>7.2</v>
      </c>
      <c r="Z80" s="49">
        <v>6.7</v>
      </c>
      <c r="AA80" s="50"/>
      <c r="AB80" s="51" t="s">
        <v>77</v>
      </c>
      <c r="AC80" s="50"/>
      <c r="AD80" s="51" t="s">
        <v>77</v>
      </c>
      <c r="AE80" s="50"/>
      <c r="AF80" s="49">
        <v>9.5</v>
      </c>
      <c r="AG80" s="49">
        <v>9.1999999999999993</v>
      </c>
      <c r="AH80" s="49">
        <v>9.4</v>
      </c>
      <c r="AI80" s="49">
        <v>8.9</v>
      </c>
      <c r="AJ80" s="51" t="s">
        <v>77</v>
      </c>
      <c r="AK80" s="50"/>
      <c r="AL80" s="52">
        <v>28</v>
      </c>
      <c r="AM80" s="53">
        <v>17</v>
      </c>
      <c r="AN80" s="49">
        <v>6.7</v>
      </c>
      <c r="AO80" s="49">
        <v>8</v>
      </c>
      <c r="AP80" s="51" t="s">
        <v>77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2">
        <v>2</v>
      </c>
      <c r="BD80" s="53">
        <v>3</v>
      </c>
      <c r="BE80" s="49">
        <v>6.9</v>
      </c>
      <c r="BF80" s="49">
        <v>5.9</v>
      </c>
      <c r="BG80" s="49">
        <v>5.6</v>
      </c>
      <c r="BH80" s="49">
        <v>7</v>
      </c>
      <c r="BI80" s="49">
        <v>7.4</v>
      </c>
      <c r="BJ80" s="49">
        <v>8.1</v>
      </c>
      <c r="BK80" s="49">
        <v>5.0999999999999996</v>
      </c>
      <c r="BL80" s="49">
        <v>8.1</v>
      </c>
      <c r="BM80" s="49">
        <v>8.3000000000000007</v>
      </c>
      <c r="BN80" s="50"/>
      <c r="BO80" s="50"/>
      <c r="BP80" s="50"/>
      <c r="BQ80" s="50"/>
      <c r="BR80" s="50"/>
      <c r="BS80" s="50"/>
      <c r="BT80" s="50"/>
      <c r="BU80" s="50"/>
      <c r="BV80" s="49">
        <v>5.8</v>
      </c>
      <c r="BW80" s="49">
        <v>6</v>
      </c>
      <c r="BX80" s="50"/>
      <c r="BY80" s="50"/>
      <c r="BZ80" s="50"/>
      <c r="CA80" s="50"/>
      <c r="CB80" s="51" t="s">
        <v>77</v>
      </c>
      <c r="CC80" s="50"/>
      <c r="CD80" s="50"/>
      <c r="CE80" s="50"/>
      <c r="CF80" s="50"/>
      <c r="CG80" s="50"/>
      <c r="CH80" s="49">
        <v>8.6</v>
      </c>
      <c r="CI80" s="52">
        <v>23</v>
      </c>
      <c r="CJ80" s="53">
        <v>36</v>
      </c>
      <c r="CK80" s="49">
        <v>7</v>
      </c>
      <c r="CL80" s="49">
        <v>8</v>
      </c>
      <c r="CM80" s="50"/>
      <c r="CN80" s="50"/>
      <c r="CO80" s="49">
        <v>8</v>
      </c>
      <c r="CP80" s="50"/>
      <c r="CQ80" s="50"/>
      <c r="CR80" s="50"/>
      <c r="CS80" s="51" t="s">
        <v>77</v>
      </c>
      <c r="CT80" s="50"/>
      <c r="CU80" s="50"/>
      <c r="CV80" s="50"/>
      <c r="CW80" s="50"/>
      <c r="CX80" s="50"/>
      <c r="CY80" s="50"/>
      <c r="CZ80" s="50"/>
      <c r="DA80" s="52">
        <v>7</v>
      </c>
      <c r="DB80" s="53">
        <v>17</v>
      </c>
      <c r="DC80" s="50"/>
      <c r="DD80" s="50"/>
      <c r="DE80" s="50"/>
      <c r="DF80" s="52">
        <v>0</v>
      </c>
      <c r="DG80" s="53">
        <v>4</v>
      </c>
      <c r="DH80" s="52">
        <v>60</v>
      </c>
      <c r="DI80" s="53">
        <v>77</v>
      </c>
      <c r="DJ80" s="54">
        <v>137</v>
      </c>
      <c r="DK80" s="55">
        <v>60</v>
      </c>
      <c r="DL80" s="55">
        <v>7.27</v>
      </c>
      <c r="DM80" s="55">
        <v>3.02</v>
      </c>
      <c r="DN80" s="47" t="s">
        <v>143</v>
      </c>
      <c r="DO80" s="13">
        <f t="shared" si="1"/>
        <v>70</v>
      </c>
    </row>
    <row r="81" spans="2:119" ht="27.75" customHeight="1">
      <c r="B81" s="46">
        <v>2220326417</v>
      </c>
      <c r="C81" s="47" t="s">
        <v>3</v>
      </c>
      <c r="D81" s="47" t="s">
        <v>347</v>
      </c>
      <c r="E81" s="47" t="s">
        <v>132</v>
      </c>
      <c r="F81" s="48">
        <v>36118</v>
      </c>
      <c r="G81" s="47" t="s">
        <v>5</v>
      </c>
      <c r="H81" s="47" t="s">
        <v>144</v>
      </c>
      <c r="I81" s="56">
        <v>0</v>
      </c>
      <c r="J81" s="56">
        <v>0</v>
      </c>
      <c r="K81" s="50"/>
      <c r="L81" s="56">
        <v>0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6">
        <v>0</v>
      </c>
      <c r="Y81" s="50"/>
      <c r="Z81" s="56">
        <v>0</v>
      </c>
      <c r="AA81" s="50"/>
      <c r="AB81" s="50"/>
      <c r="AC81" s="50"/>
      <c r="AD81" s="50"/>
      <c r="AE81" s="50"/>
      <c r="AF81" s="49">
        <v>5.5</v>
      </c>
      <c r="AG81" s="56">
        <v>0</v>
      </c>
      <c r="AH81" s="50"/>
      <c r="AI81" s="50"/>
      <c r="AJ81" s="50"/>
      <c r="AK81" s="50"/>
      <c r="AL81" s="52">
        <v>1</v>
      </c>
      <c r="AM81" s="53">
        <v>44</v>
      </c>
      <c r="AN81" s="56">
        <v>0</v>
      </c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2">
        <v>0</v>
      </c>
      <c r="BD81" s="53">
        <v>5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6">
        <v>0</v>
      </c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2">
        <v>0</v>
      </c>
      <c r="CJ81" s="53">
        <v>59</v>
      </c>
      <c r="CK81" s="50"/>
      <c r="CL81" s="56">
        <v>0</v>
      </c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2">
        <v>0</v>
      </c>
      <c r="DB81" s="53">
        <v>24</v>
      </c>
      <c r="DC81" s="50"/>
      <c r="DD81" s="50"/>
      <c r="DE81" s="50"/>
      <c r="DF81" s="52">
        <v>0</v>
      </c>
      <c r="DG81" s="53">
        <v>4</v>
      </c>
      <c r="DH81" s="52">
        <v>1</v>
      </c>
      <c r="DI81" s="53">
        <v>136</v>
      </c>
      <c r="DJ81" s="54">
        <v>137</v>
      </c>
      <c r="DK81" s="55">
        <v>28</v>
      </c>
      <c r="DL81" s="55">
        <v>0.2</v>
      </c>
      <c r="DM81" s="55">
        <v>7.0000000000000007E-2</v>
      </c>
      <c r="DN81" s="47" t="s">
        <v>143</v>
      </c>
      <c r="DO81" s="13">
        <f t="shared" si="1"/>
        <v>127</v>
      </c>
    </row>
    <row r="82" spans="2:119" ht="27.75" customHeight="1">
      <c r="B82" s="46">
        <v>2220329680</v>
      </c>
      <c r="C82" s="47" t="s">
        <v>3</v>
      </c>
      <c r="D82" s="47" t="s">
        <v>348</v>
      </c>
      <c r="E82" s="47" t="s">
        <v>132</v>
      </c>
      <c r="F82" s="48">
        <v>35949</v>
      </c>
      <c r="G82" s="47" t="s">
        <v>5</v>
      </c>
      <c r="H82" s="47" t="s">
        <v>144</v>
      </c>
      <c r="I82" s="49">
        <v>6.7</v>
      </c>
      <c r="J82" s="49">
        <v>6.2</v>
      </c>
      <c r="K82" s="49">
        <v>6.1</v>
      </c>
      <c r="L82" s="49">
        <v>7.2</v>
      </c>
      <c r="M82" s="50"/>
      <c r="N82" s="51" t="s">
        <v>77</v>
      </c>
      <c r="O82" s="50"/>
      <c r="P82" s="50"/>
      <c r="Q82" s="50"/>
      <c r="R82" s="50"/>
      <c r="S82" s="50"/>
      <c r="T82" s="50"/>
      <c r="U82" s="50"/>
      <c r="V82" s="50"/>
      <c r="W82" s="50"/>
      <c r="X82" s="49">
        <v>7.5</v>
      </c>
      <c r="Y82" s="49">
        <v>5.0999999999999996</v>
      </c>
      <c r="Z82" s="51" t="s">
        <v>77</v>
      </c>
      <c r="AA82" s="50"/>
      <c r="AB82" s="50"/>
      <c r="AC82" s="50"/>
      <c r="AD82" s="49">
        <v>5.3</v>
      </c>
      <c r="AE82" s="50"/>
      <c r="AF82" s="56">
        <v>0</v>
      </c>
      <c r="AG82" s="50"/>
      <c r="AH82" s="50"/>
      <c r="AI82" s="50"/>
      <c r="AJ82" s="50"/>
      <c r="AK82" s="49">
        <v>7.2</v>
      </c>
      <c r="AL82" s="52">
        <v>18</v>
      </c>
      <c r="AM82" s="53">
        <v>27</v>
      </c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2">
        <v>0</v>
      </c>
      <c r="BD82" s="53">
        <v>5</v>
      </c>
      <c r="BE82" s="49">
        <v>6.6</v>
      </c>
      <c r="BF82" s="49">
        <v>6.5</v>
      </c>
      <c r="BG82" s="49">
        <v>5.7</v>
      </c>
      <c r="BH82" s="49">
        <v>4.8</v>
      </c>
      <c r="BI82" s="49">
        <v>9.4</v>
      </c>
      <c r="BJ82" s="49">
        <v>7</v>
      </c>
      <c r="BK82" s="49">
        <v>8.1999999999999993</v>
      </c>
      <c r="BL82" s="49">
        <v>5.0999999999999996</v>
      </c>
      <c r="BM82" s="49">
        <v>5.9</v>
      </c>
      <c r="BN82" s="50"/>
      <c r="BO82" s="50"/>
      <c r="BP82" s="50"/>
      <c r="BQ82" s="50"/>
      <c r="BR82" s="50"/>
      <c r="BS82" s="50"/>
      <c r="BT82" s="50"/>
      <c r="BU82" s="50"/>
      <c r="BV82" s="49">
        <v>4</v>
      </c>
      <c r="BW82" s="49">
        <v>7.3</v>
      </c>
      <c r="BX82" s="51" t="s">
        <v>77</v>
      </c>
      <c r="BY82" s="50"/>
      <c r="BZ82" s="50"/>
      <c r="CA82" s="50"/>
      <c r="CB82" s="50"/>
      <c r="CC82" s="50"/>
      <c r="CD82" s="50"/>
      <c r="CE82" s="50"/>
      <c r="CF82" s="50"/>
      <c r="CG82" s="50"/>
      <c r="CH82" s="51" t="s">
        <v>77</v>
      </c>
      <c r="CI82" s="52">
        <v>22</v>
      </c>
      <c r="CJ82" s="53">
        <v>37</v>
      </c>
      <c r="CK82" s="49">
        <v>5.4</v>
      </c>
      <c r="CL82" s="49">
        <v>6.6</v>
      </c>
      <c r="CM82" s="50"/>
      <c r="CN82" s="51" t="s">
        <v>77</v>
      </c>
      <c r="CO82" s="51" t="s">
        <v>77</v>
      </c>
      <c r="CP82" s="50"/>
      <c r="CQ82" s="50"/>
      <c r="CR82" s="50"/>
      <c r="CS82" s="50"/>
      <c r="CT82" s="51" t="s">
        <v>77</v>
      </c>
      <c r="CU82" s="50"/>
      <c r="CV82" s="50"/>
      <c r="CW82" s="50"/>
      <c r="CX82" s="50"/>
      <c r="CY82" s="50"/>
      <c r="CZ82" s="50"/>
      <c r="DA82" s="52">
        <v>4</v>
      </c>
      <c r="DB82" s="53">
        <v>20</v>
      </c>
      <c r="DC82" s="50"/>
      <c r="DD82" s="50"/>
      <c r="DE82" s="50"/>
      <c r="DF82" s="52">
        <v>0</v>
      </c>
      <c r="DG82" s="53">
        <v>4</v>
      </c>
      <c r="DH82" s="52">
        <v>44</v>
      </c>
      <c r="DI82" s="53">
        <v>93</v>
      </c>
      <c r="DJ82" s="54">
        <v>137</v>
      </c>
      <c r="DK82" s="55">
        <v>45</v>
      </c>
      <c r="DL82" s="55">
        <v>6.23</v>
      </c>
      <c r="DM82" s="55">
        <v>2.4</v>
      </c>
      <c r="DN82" s="47" t="s">
        <v>143</v>
      </c>
      <c r="DO82" s="13">
        <f t="shared" si="1"/>
        <v>84</v>
      </c>
    </row>
    <row r="83" spans="2:119" ht="27.75" customHeight="1">
      <c r="B83" s="46">
        <v>2220326419</v>
      </c>
      <c r="C83" s="47" t="s">
        <v>223</v>
      </c>
      <c r="D83" s="47" t="s">
        <v>271</v>
      </c>
      <c r="E83" s="47" t="s">
        <v>349</v>
      </c>
      <c r="F83" s="48">
        <v>36053</v>
      </c>
      <c r="G83" s="47" t="s">
        <v>5</v>
      </c>
      <c r="H83" s="47" t="s">
        <v>144</v>
      </c>
      <c r="I83" s="49">
        <v>6.2</v>
      </c>
      <c r="J83" s="49">
        <v>7.7</v>
      </c>
      <c r="K83" s="49">
        <v>8.3000000000000007</v>
      </c>
      <c r="L83" s="49">
        <v>9.8000000000000007</v>
      </c>
      <c r="M83" s="50"/>
      <c r="N83" s="49">
        <v>6.4</v>
      </c>
      <c r="O83" s="50"/>
      <c r="P83" s="49">
        <v>8.1999999999999993</v>
      </c>
      <c r="Q83" s="50"/>
      <c r="R83" s="51" t="s">
        <v>77</v>
      </c>
      <c r="S83" s="50"/>
      <c r="T83" s="50"/>
      <c r="U83" s="50"/>
      <c r="V83" s="50"/>
      <c r="W83" s="50"/>
      <c r="X83" s="49">
        <v>7.6</v>
      </c>
      <c r="Y83" s="49">
        <v>8.6999999999999993</v>
      </c>
      <c r="Z83" s="49">
        <v>9.1999999999999993</v>
      </c>
      <c r="AA83" s="50"/>
      <c r="AB83" s="49">
        <v>9.1</v>
      </c>
      <c r="AC83" s="50"/>
      <c r="AD83" s="49">
        <v>9.5</v>
      </c>
      <c r="AE83" s="50"/>
      <c r="AF83" s="49">
        <v>9.5</v>
      </c>
      <c r="AG83" s="49">
        <v>9.3000000000000007</v>
      </c>
      <c r="AH83" s="50"/>
      <c r="AI83" s="49">
        <v>7.5</v>
      </c>
      <c r="AJ83" s="50"/>
      <c r="AK83" s="51" t="s">
        <v>77</v>
      </c>
      <c r="AL83" s="52">
        <v>29</v>
      </c>
      <c r="AM83" s="53">
        <v>16</v>
      </c>
      <c r="AN83" s="49">
        <v>7.3</v>
      </c>
      <c r="AO83" s="49">
        <v>7.6</v>
      </c>
      <c r="AP83" s="51" t="s">
        <v>77</v>
      </c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2">
        <v>2</v>
      </c>
      <c r="BD83" s="53">
        <v>3</v>
      </c>
      <c r="BE83" s="49">
        <v>6.3</v>
      </c>
      <c r="BF83" s="49">
        <v>6.3</v>
      </c>
      <c r="BG83" s="49">
        <v>5.6</v>
      </c>
      <c r="BH83" s="49">
        <v>5.7</v>
      </c>
      <c r="BI83" s="49">
        <v>6.7</v>
      </c>
      <c r="BJ83" s="49">
        <v>6.2</v>
      </c>
      <c r="BK83" s="49">
        <v>5.8</v>
      </c>
      <c r="BL83" s="49">
        <v>7.2</v>
      </c>
      <c r="BM83" s="49">
        <v>8</v>
      </c>
      <c r="BN83" s="50"/>
      <c r="BO83" s="50"/>
      <c r="BP83" s="49">
        <v>6.7</v>
      </c>
      <c r="BQ83" s="51" t="s">
        <v>77</v>
      </c>
      <c r="BR83" s="50"/>
      <c r="BS83" s="50"/>
      <c r="BT83" s="50"/>
      <c r="BU83" s="50"/>
      <c r="BV83" s="49">
        <v>6.6</v>
      </c>
      <c r="BW83" s="49">
        <v>6.8</v>
      </c>
      <c r="BX83" s="51" t="s">
        <v>77</v>
      </c>
      <c r="BY83" s="50"/>
      <c r="BZ83" s="50"/>
      <c r="CA83" s="50"/>
      <c r="CB83" s="50"/>
      <c r="CC83" s="50"/>
      <c r="CD83" s="50"/>
      <c r="CE83" s="50"/>
      <c r="CF83" s="50"/>
      <c r="CG83" s="50"/>
      <c r="CH83" s="49">
        <v>9.1</v>
      </c>
      <c r="CI83" s="52">
        <v>25</v>
      </c>
      <c r="CJ83" s="53">
        <v>34</v>
      </c>
      <c r="CK83" s="49">
        <v>6.1</v>
      </c>
      <c r="CL83" s="49">
        <v>6.4</v>
      </c>
      <c r="CM83" s="51" t="s">
        <v>77</v>
      </c>
      <c r="CN83" s="50"/>
      <c r="CO83" s="50"/>
      <c r="CP83" s="51" t="s">
        <v>77</v>
      </c>
      <c r="CQ83" s="50"/>
      <c r="CR83" s="50"/>
      <c r="CS83" s="51" t="s">
        <v>77</v>
      </c>
      <c r="CT83" s="50"/>
      <c r="CU83" s="50"/>
      <c r="CV83" s="50"/>
      <c r="CW83" s="50"/>
      <c r="CX83" s="50"/>
      <c r="CY83" s="50"/>
      <c r="CZ83" s="50"/>
      <c r="DA83" s="52">
        <v>4</v>
      </c>
      <c r="DB83" s="53">
        <v>20</v>
      </c>
      <c r="DC83" s="50"/>
      <c r="DD83" s="50"/>
      <c r="DE83" s="50"/>
      <c r="DF83" s="52">
        <v>0</v>
      </c>
      <c r="DG83" s="53">
        <v>4</v>
      </c>
      <c r="DH83" s="52">
        <v>60</v>
      </c>
      <c r="DI83" s="53">
        <v>77</v>
      </c>
      <c r="DJ83" s="54">
        <v>137</v>
      </c>
      <c r="DK83" s="55">
        <v>60</v>
      </c>
      <c r="DL83" s="55">
        <v>7.42</v>
      </c>
      <c r="DM83" s="55">
        <v>3.05</v>
      </c>
      <c r="DN83" s="47" t="s">
        <v>143</v>
      </c>
      <c r="DO83" s="13">
        <f t="shared" si="1"/>
        <v>70</v>
      </c>
    </row>
    <row r="84" spans="2:119" ht="27.75" customHeight="1">
      <c r="B84" s="46">
        <v>2220329180</v>
      </c>
      <c r="C84" s="47" t="s">
        <v>3</v>
      </c>
      <c r="D84" s="47" t="s">
        <v>225</v>
      </c>
      <c r="E84" s="47" t="s">
        <v>134</v>
      </c>
      <c r="F84" s="48">
        <v>35836</v>
      </c>
      <c r="G84" s="47" t="s">
        <v>5</v>
      </c>
      <c r="H84" s="47" t="s">
        <v>144</v>
      </c>
      <c r="I84" s="49">
        <v>8.3000000000000007</v>
      </c>
      <c r="J84" s="49">
        <v>7.8</v>
      </c>
      <c r="K84" s="49">
        <v>4</v>
      </c>
      <c r="L84" s="49">
        <v>8.1</v>
      </c>
      <c r="M84" s="50"/>
      <c r="N84" s="49">
        <v>5.5</v>
      </c>
      <c r="O84" s="50"/>
      <c r="P84" s="49">
        <v>6.3</v>
      </c>
      <c r="Q84" s="50"/>
      <c r="R84" s="50"/>
      <c r="S84" s="50"/>
      <c r="T84" s="50"/>
      <c r="U84" s="50"/>
      <c r="V84" s="50"/>
      <c r="W84" s="50"/>
      <c r="X84" s="49">
        <v>5.9</v>
      </c>
      <c r="Y84" s="49">
        <v>7.7</v>
      </c>
      <c r="Z84" s="49">
        <v>8.5</v>
      </c>
      <c r="AA84" s="49">
        <v>8.1999999999999993</v>
      </c>
      <c r="AB84" s="50"/>
      <c r="AC84" s="50"/>
      <c r="AD84" s="49">
        <v>9.5</v>
      </c>
      <c r="AE84" s="50"/>
      <c r="AF84" s="49">
        <v>8.6</v>
      </c>
      <c r="AG84" s="49">
        <v>6.6</v>
      </c>
      <c r="AH84" s="50"/>
      <c r="AI84" s="56">
        <v>0</v>
      </c>
      <c r="AJ84" s="50"/>
      <c r="AK84" s="51" t="s">
        <v>77</v>
      </c>
      <c r="AL84" s="52">
        <v>27</v>
      </c>
      <c r="AM84" s="53">
        <v>18</v>
      </c>
      <c r="AN84" s="49">
        <v>6.9</v>
      </c>
      <c r="AO84" s="49">
        <v>6.8</v>
      </c>
      <c r="AP84" s="50"/>
      <c r="AQ84" s="50"/>
      <c r="AR84" s="50"/>
      <c r="AS84" s="50"/>
      <c r="AT84" s="50"/>
      <c r="AU84" s="51" t="s">
        <v>77</v>
      </c>
      <c r="AV84" s="50"/>
      <c r="AW84" s="50"/>
      <c r="AX84" s="50"/>
      <c r="AY84" s="50"/>
      <c r="AZ84" s="50"/>
      <c r="BA84" s="50"/>
      <c r="BB84" s="50"/>
      <c r="BC84" s="52">
        <v>2</v>
      </c>
      <c r="BD84" s="53">
        <v>3</v>
      </c>
      <c r="BE84" s="49">
        <v>8.6</v>
      </c>
      <c r="BF84" s="49">
        <v>7.3</v>
      </c>
      <c r="BG84" s="49">
        <v>6.5</v>
      </c>
      <c r="BH84" s="49">
        <v>6.4</v>
      </c>
      <c r="BI84" s="49">
        <v>8.1</v>
      </c>
      <c r="BJ84" s="49">
        <v>8.6</v>
      </c>
      <c r="BK84" s="49">
        <v>7.8</v>
      </c>
      <c r="BL84" s="49">
        <v>8</v>
      </c>
      <c r="BM84" s="49">
        <v>8.6999999999999993</v>
      </c>
      <c r="BN84" s="50"/>
      <c r="BO84" s="50"/>
      <c r="BP84" s="50"/>
      <c r="BQ84" s="49">
        <v>7.2</v>
      </c>
      <c r="BR84" s="50"/>
      <c r="BS84" s="50"/>
      <c r="BT84" s="50"/>
      <c r="BU84" s="50"/>
      <c r="BV84" s="49">
        <v>7</v>
      </c>
      <c r="BW84" s="49">
        <v>7.2</v>
      </c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49">
        <v>8.1</v>
      </c>
      <c r="CI84" s="52">
        <v>25</v>
      </c>
      <c r="CJ84" s="53">
        <v>34</v>
      </c>
      <c r="CK84" s="49">
        <v>6</v>
      </c>
      <c r="CL84" s="49">
        <v>7</v>
      </c>
      <c r="CM84" s="50"/>
      <c r="CN84" s="50"/>
      <c r="CO84" s="50"/>
      <c r="CP84" s="51" t="s">
        <v>77</v>
      </c>
      <c r="CQ84" s="50"/>
      <c r="CR84" s="50"/>
      <c r="CS84" s="51" t="s">
        <v>77</v>
      </c>
      <c r="CT84" s="50"/>
      <c r="CU84" s="50"/>
      <c r="CV84" s="50"/>
      <c r="CW84" s="50"/>
      <c r="CX84" s="50"/>
      <c r="CY84" s="50"/>
      <c r="CZ84" s="50"/>
      <c r="DA84" s="52">
        <v>4</v>
      </c>
      <c r="DB84" s="53">
        <v>20</v>
      </c>
      <c r="DC84" s="50"/>
      <c r="DD84" s="50"/>
      <c r="DE84" s="50"/>
      <c r="DF84" s="52">
        <v>0</v>
      </c>
      <c r="DG84" s="53">
        <v>4</v>
      </c>
      <c r="DH84" s="52">
        <v>58</v>
      </c>
      <c r="DI84" s="53">
        <v>79</v>
      </c>
      <c r="DJ84" s="54">
        <v>137</v>
      </c>
      <c r="DK84" s="55">
        <v>60</v>
      </c>
      <c r="DL84" s="55">
        <v>7.13</v>
      </c>
      <c r="DM84" s="55">
        <v>3.02</v>
      </c>
      <c r="DN84" s="47" t="s">
        <v>143</v>
      </c>
      <c r="DO84" s="13">
        <f t="shared" si="1"/>
        <v>72</v>
      </c>
    </row>
    <row r="85" spans="2:119" ht="27.75" customHeight="1">
      <c r="B85" s="46">
        <v>2220717223</v>
      </c>
      <c r="C85" s="47" t="s">
        <v>0</v>
      </c>
      <c r="D85" s="47" t="s">
        <v>348</v>
      </c>
      <c r="E85" s="47" t="s">
        <v>134</v>
      </c>
      <c r="F85" s="48">
        <v>36007</v>
      </c>
      <c r="G85" s="47" t="s">
        <v>5</v>
      </c>
      <c r="H85" s="47" t="s">
        <v>144</v>
      </c>
      <c r="I85" s="49">
        <v>6.2</v>
      </c>
      <c r="J85" s="49">
        <v>7.2</v>
      </c>
      <c r="K85" s="49">
        <v>5.9</v>
      </c>
      <c r="L85" s="49">
        <v>9.6</v>
      </c>
      <c r="M85" s="50"/>
      <c r="N85" s="49">
        <v>7.2</v>
      </c>
      <c r="O85" s="50"/>
      <c r="P85" s="49">
        <v>6.1</v>
      </c>
      <c r="Q85" s="50"/>
      <c r="R85" s="51" t="s">
        <v>77</v>
      </c>
      <c r="S85" s="50"/>
      <c r="T85" s="50"/>
      <c r="U85" s="50"/>
      <c r="V85" s="50"/>
      <c r="W85" s="50"/>
      <c r="X85" s="49">
        <v>7.4</v>
      </c>
      <c r="Y85" s="51" t="s">
        <v>77</v>
      </c>
      <c r="Z85" s="49">
        <v>5.0999999999999996</v>
      </c>
      <c r="AA85" s="49">
        <v>9.1</v>
      </c>
      <c r="AB85" s="50"/>
      <c r="AC85" s="50"/>
      <c r="AD85" s="49">
        <v>5.4</v>
      </c>
      <c r="AE85" s="51" t="s">
        <v>77</v>
      </c>
      <c r="AF85" s="49">
        <v>9.5</v>
      </c>
      <c r="AG85" s="49">
        <v>8.8000000000000007</v>
      </c>
      <c r="AH85" s="50"/>
      <c r="AI85" s="49">
        <v>6.7</v>
      </c>
      <c r="AJ85" s="50"/>
      <c r="AK85" s="50"/>
      <c r="AL85" s="52">
        <v>26</v>
      </c>
      <c r="AM85" s="53">
        <v>19</v>
      </c>
      <c r="AN85" s="49">
        <v>6.4</v>
      </c>
      <c r="AO85" s="49">
        <v>6</v>
      </c>
      <c r="AP85" s="50"/>
      <c r="AQ85" s="50"/>
      <c r="AR85" s="50"/>
      <c r="AS85" s="50"/>
      <c r="AT85" s="50"/>
      <c r="AU85" s="51" t="s">
        <v>77</v>
      </c>
      <c r="AV85" s="50"/>
      <c r="AW85" s="50"/>
      <c r="AX85" s="50"/>
      <c r="AY85" s="50"/>
      <c r="AZ85" s="50"/>
      <c r="BA85" s="50"/>
      <c r="BB85" s="50"/>
      <c r="BC85" s="52">
        <v>2</v>
      </c>
      <c r="BD85" s="53">
        <v>3</v>
      </c>
      <c r="BE85" s="49">
        <v>7.3</v>
      </c>
      <c r="BF85" s="49">
        <v>5.7</v>
      </c>
      <c r="BG85" s="49">
        <v>4.4000000000000004</v>
      </c>
      <c r="BH85" s="49">
        <v>5.4</v>
      </c>
      <c r="BI85" s="49">
        <v>6.4</v>
      </c>
      <c r="BJ85" s="49">
        <v>5.2</v>
      </c>
      <c r="BK85" s="49">
        <v>4.0999999999999996</v>
      </c>
      <c r="BL85" s="49">
        <v>8.1</v>
      </c>
      <c r="BM85" s="49">
        <v>7</v>
      </c>
      <c r="BN85" s="50"/>
      <c r="BO85" s="50"/>
      <c r="BP85" s="49">
        <v>5.4</v>
      </c>
      <c r="BQ85" s="50"/>
      <c r="BR85" s="50"/>
      <c r="BS85" s="50"/>
      <c r="BT85" s="50"/>
      <c r="BU85" s="50"/>
      <c r="BV85" s="49">
        <v>6.5</v>
      </c>
      <c r="BW85" s="49">
        <v>5.9</v>
      </c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1" t="s">
        <v>77</v>
      </c>
      <c r="CI85" s="52">
        <v>24</v>
      </c>
      <c r="CJ85" s="53">
        <v>35</v>
      </c>
      <c r="CK85" s="49">
        <v>6.6</v>
      </c>
      <c r="CL85" s="49">
        <v>4.5999999999999996</v>
      </c>
      <c r="CM85" s="51" t="s">
        <v>77</v>
      </c>
      <c r="CN85" s="50"/>
      <c r="CO85" s="51" t="s">
        <v>77</v>
      </c>
      <c r="CP85" s="50"/>
      <c r="CQ85" s="50"/>
      <c r="CR85" s="50"/>
      <c r="CS85" s="51" t="s">
        <v>77</v>
      </c>
      <c r="CT85" s="50"/>
      <c r="CU85" s="50"/>
      <c r="CV85" s="50"/>
      <c r="CW85" s="50"/>
      <c r="CX85" s="50"/>
      <c r="CY85" s="50"/>
      <c r="CZ85" s="50"/>
      <c r="DA85" s="52">
        <v>4</v>
      </c>
      <c r="DB85" s="53">
        <v>20</v>
      </c>
      <c r="DC85" s="50"/>
      <c r="DD85" s="50"/>
      <c r="DE85" s="50"/>
      <c r="DF85" s="52">
        <v>0</v>
      </c>
      <c r="DG85" s="53">
        <v>4</v>
      </c>
      <c r="DH85" s="52">
        <v>56</v>
      </c>
      <c r="DI85" s="53">
        <v>81</v>
      </c>
      <c r="DJ85" s="54">
        <v>137</v>
      </c>
      <c r="DK85" s="55">
        <v>56</v>
      </c>
      <c r="DL85" s="55">
        <v>6.44</v>
      </c>
      <c r="DM85" s="55">
        <v>2.44</v>
      </c>
      <c r="DN85" s="47" t="s">
        <v>143</v>
      </c>
      <c r="DO85" s="13">
        <f t="shared" si="1"/>
        <v>74</v>
      </c>
    </row>
    <row r="86" spans="2:119" ht="27.75" customHeight="1">
      <c r="B86" s="46">
        <v>2220326420</v>
      </c>
      <c r="C86" s="47" t="s">
        <v>8</v>
      </c>
      <c r="D86" s="47" t="s">
        <v>271</v>
      </c>
      <c r="E86" s="47" t="s">
        <v>275</v>
      </c>
      <c r="F86" s="48">
        <v>35871</v>
      </c>
      <c r="G86" s="47" t="s">
        <v>5</v>
      </c>
      <c r="H86" s="47" t="s">
        <v>144</v>
      </c>
      <c r="I86" s="49">
        <v>8.3000000000000007</v>
      </c>
      <c r="J86" s="49">
        <v>9.1</v>
      </c>
      <c r="K86" s="49">
        <v>8.5</v>
      </c>
      <c r="L86" s="49">
        <v>9.6</v>
      </c>
      <c r="M86" s="50"/>
      <c r="N86" s="49">
        <v>7.9</v>
      </c>
      <c r="O86" s="50"/>
      <c r="P86" s="49">
        <v>6.5</v>
      </c>
      <c r="Q86" s="50"/>
      <c r="R86" s="51" t="s">
        <v>77</v>
      </c>
      <c r="S86" s="50"/>
      <c r="T86" s="50"/>
      <c r="U86" s="50"/>
      <c r="V86" s="50"/>
      <c r="W86" s="50"/>
      <c r="X86" s="49">
        <v>6</v>
      </c>
      <c r="Y86" s="49">
        <v>8</v>
      </c>
      <c r="Z86" s="49">
        <v>8.9</v>
      </c>
      <c r="AA86" s="50"/>
      <c r="AB86" s="49">
        <v>9.4</v>
      </c>
      <c r="AC86" s="50"/>
      <c r="AD86" s="49">
        <v>9.5</v>
      </c>
      <c r="AE86" s="50"/>
      <c r="AF86" s="49">
        <v>9.4</v>
      </c>
      <c r="AG86" s="49">
        <v>9.3000000000000007</v>
      </c>
      <c r="AH86" s="50"/>
      <c r="AI86" s="51" t="s">
        <v>77</v>
      </c>
      <c r="AJ86" s="51" t="s">
        <v>77</v>
      </c>
      <c r="AK86" s="50"/>
      <c r="AL86" s="52">
        <v>27</v>
      </c>
      <c r="AM86" s="53">
        <v>18</v>
      </c>
      <c r="AN86" s="49">
        <v>7.6</v>
      </c>
      <c r="AO86" s="49">
        <v>7.1</v>
      </c>
      <c r="AP86" s="51" t="s">
        <v>77</v>
      </c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2">
        <v>2</v>
      </c>
      <c r="BD86" s="53">
        <v>3</v>
      </c>
      <c r="BE86" s="49">
        <v>6.8</v>
      </c>
      <c r="BF86" s="49">
        <v>7.3</v>
      </c>
      <c r="BG86" s="49">
        <v>5.6</v>
      </c>
      <c r="BH86" s="49">
        <v>6.5</v>
      </c>
      <c r="BI86" s="49">
        <v>8.8000000000000007</v>
      </c>
      <c r="BJ86" s="49">
        <v>7.7</v>
      </c>
      <c r="BK86" s="49">
        <v>6.6</v>
      </c>
      <c r="BL86" s="49">
        <v>7.5</v>
      </c>
      <c r="BM86" s="49">
        <v>7.8</v>
      </c>
      <c r="BN86" s="51" t="s">
        <v>77</v>
      </c>
      <c r="BO86" s="50"/>
      <c r="BP86" s="49">
        <v>5.3</v>
      </c>
      <c r="BQ86" s="50"/>
      <c r="BR86" s="50"/>
      <c r="BS86" s="50"/>
      <c r="BT86" s="50"/>
      <c r="BU86" s="50"/>
      <c r="BV86" s="49">
        <v>6.9</v>
      </c>
      <c r="BW86" s="49">
        <v>5.5</v>
      </c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49">
        <v>7.1</v>
      </c>
      <c r="CI86" s="52">
        <v>25</v>
      </c>
      <c r="CJ86" s="53">
        <v>34</v>
      </c>
      <c r="CK86" s="49">
        <v>7</v>
      </c>
      <c r="CL86" s="49">
        <v>8.1</v>
      </c>
      <c r="CM86" s="51" t="s">
        <v>77</v>
      </c>
      <c r="CN86" s="50"/>
      <c r="CO86" s="51" t="s">
        <v>77</v>
      </c>
      <c r="CP86" s="50"/>
      <c r="CQ86" s="50"/>
      <c r="CR86" s="50"/>
      <c r="CS86" s="51" t="s">
        <v>77</v>
      </c>
      <c r="CT86" s="50"/>
      <c r="CU86" s="50"/>
      <c r="CV86" s="50"/>
      <c r="CW86" s="50"/>
      <c r="CX86" s="50"/>
      <c r="CY86" s="50"/>
      <c r="CZ86" s="50"/>
      <c r="DA86" s="52">
        <v>4</v>
      </c>
      <c r="DB86" s="53">
        <v>20</v>
      </c>
      <c r="DC86" s="50"/>
      <c r="DD86" s="50"/>
      <c r="DE86" s="50"/>
      <c r="DF86" s="52">
        <v>0</v>
      </c>
      <c r="DG86" s="53">
        <v>4</v>
      </c>
      <c r="DH86" s="52">
        <v>58</v>
      </c>
      <c r="DI86" s="53">
        <v>79</v>
      </c>
      <c r="DJ86" s="54">
        <v>137</v>
      </c>
      <c r="DK86" s="55">
        <v>58</v>
      </c>
      <c r="DL86" s="55">
        <v>7.62</v>
      </c>
      <c r="DM86" s="55">
        <v>3.21</v>
      </c>
      <c r="DN86" s="47" t="s">
        <v>143</v>
      </c>
      <c r="DO86" s="13">
        <f t="shared" si="1"/>
        <v>72</v>
      </c>
    </row>
    <row r="87" spans="2:119" ht="27.75" customHeight="1">
      <c r="B87" s="46">
        <v>2220329157</v>
      </c>
      <c r="C87" s="47" t="s">
        <v>1</v>
      </c>
      <c r="D87" s="47" t="s">
        <v>2</v>
      </c>
      <c r="E87" s="47" t="s">
        <v>276</v>
      </c>
      <c r="F87" s="48">
        <v>35972</v>
      </c>
      <c r="G87" s="47" t="s">
        <v>5</v>
      </c>
      <c r="H87" s="47" t="s">
        <v>144</v>
      </c>
      <c r="I87" s="49">
        <v>7.9</v>
      </c>
      <c r="J87" s="49">
        <v>8.1</v>
      </c>
      <c r="K87" s="49">
        <v>8.4</v>
      </c>
      <c r="L87" s="49">
        <v>9.6</v>
      </c>
      <c r="M87" s="50"/>
      <c r="N87" s="49">
        <v>7.6</v>
      </c>
      <c r="O87" s="50"/>
      <c r="P87" s="49">
        <v>7.8</v>
      </c>
      <c r="Q87" s="50"/>
      <c r="R87" s="51" t="s">
        <v>77</v>
      </c>
      <c r="S87" s="50"/>
      <c r="T87" s="50"/>
      <c r="U87" s="50"/>
      <c r="V87" s="50"/>
      <c r="W87" s="50"/>
      <c r="X87" s="49">
        <v>6.4</v>
      </c>
      <c r="Y87" s="49">
        <v>5</v>
      </c>
      <c r="Z87" s="49">
        <v>8.5</v>
      </c>
      <c r="AA87" s="50"/>
      <c r="AB87" s="49">
        <v>7.3</v>
      </c>
      <c r="AC87" s="50"/>
      <c r="AD87" s="49">
        <v>8.4</v>
      </c>
      <c r="AE87" s="50"/>
      <c r="AF87" s="49">
        <v>9.5</v>
      </c>
      <c r="AG87" s="49">
        <v>9.6999999999999993</v>
      </c>
      <c r="AH87" s="50"/>
      <c r="AI87" s="51" t="s">
        <v>77</v>
      </c>
      <c r="AJ87" s="50"/>
      <c r="AK87" s="51" t="s">
        <v>77</v>
      </c>
      <c r="AL87" s="52">
        <v>27</v>
      </c>
      <c r="AM87" s="53">
        <v>18</v>
      </c>
      <c r="AN87" s="49">
        <v>7.3</v>
      </c>
      <c r="AO87" s="49">
        <v>6.6</v>
      </c>
      <c r="AP87" s="51" t="s">
        <v>77</v>
      </c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2">
        <v>2</v>
      </c>
      <c r="BD87" s="53">
        <v>3</v>
      </c>
      <c r="BE87" s="49">
        <v>7.2</v>
      </c>
      <c r="BF87" s="49">
        <v>6</v>
      </c>
      <c r="BG87" s="49">
        <v>4.5999999999999996</v>
      </c>
      <c r="BH87" s="49">
        <v>5.9</v>
      </c>
      <c r="BI87" s="49">
        <v>6.6</v>
      </c>
      <c r="BJ87" s="49">
        <v>5.2</v>
      </c>
      <c r="BK87" s="49">
        <v>8.9</v>
      </c>
      <c r="BL87" s="49">
        <v>5.9</v>
      </c>
      <c r="BM87" s="49">
        <v>6.5</v>
      </c>
      <c r="BN87" s="51" t="s">
        <v>77</v>
      </c>
      <c r="BO87" s="50"/>
      <c r="BP87" s="49">
        <v>6.5</v>
      </c>
      <c r="BQ87" s="51" t="s">
        <v>77</v>
      </c>
      <c r="BR87" s="50"/>
      <c r="BS87" s="50"/>
      <c r="BT87" s="50"/>
      <c r="BU87" s="50"/>
      <c r="BV87" s="49">
        <v>6.2</v>
      </c>
      <c r="BW87" s="49">
        <v>6.2</v>
      </c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1" t="s">
        <v>77</v>
      </c>
      <c r="CI87" s="52">
        <v>24</v>
      </c>
      <c r="CJ87" s="53">
        <v>35</v>
      </c>
      <c r="CK87" s="49">
        <v>6.1</v>
      </c>
      <c r="CL87" s="49">
        <v>4.7</v>
      </c>
      <c r="CM87" s="50"/>
      <c r="CN87" s="51" t="s">
        <v>77</v>
      </c>
      <c r="CO87" s="50"/>
      <c r="CP87" s="51" t="s">
        <v>77</v>
      </c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2">
        <v>4</v>
      </c>
      <c r="DB87" s="53">
        <v>20</v>
      </c>
      <c r="DC87" s="50"/>
      <c r="DD87" s="50"/>
      <c r="DE87" s="50"/>
      <c r="DF87" s="52">
        <v>0</v>
      </c>
      <c r="DG87" s="53">
        <v>4</v>
      </c>
      <c r="DH87" s="52">
        <v>57</v>
      </c>
      <c r="DI87" s="53">
        <v>80</v>
      </c>
      <c r="DJ87" s="54">
        <v>137</v>
      </c>
      <c r="DK87" s="55">
        <v>57</v>
      </c>
      <c r="DL87" s="55">
        <v>6.95</v>
      </c>
      <c r="DM87" s="55">
        <v>2.8</v>
      </c>
      <c r="DN87" s="47" t="s">
        <v>143</v>
      </c>
      <c r="DO87" s="13">
        <f t="shared" si="1"/>
        <v>73</v>
      </c>
    </row>
    <row r="88" spans="2:119" ht="27.75" customHeight="1">
      <c r="B88" s="46">
        <v>2220716931</v>
      </c>
      <c r="C88" s="47" t="s">
        <v>3</v>
      </c>
      <c r="D88" s="47" t="s">
        <v>350</v>
      </c>
      <c r="E88" s="47" t="s">
        <v>276</v>
      </c>
      <c r="F88" s="48">
        <v>36088</v>
      </c>
      <c r="G88" s="47" t="s">
        <v>5</v>
      </c>
      <c r="H88" s="47" t="s">
        <v>144</v>
      </c>
      <c r="I88" s="49">
        <v>9.3000000000000007</v>
      </c>
      <c r="J88" s="49">
        <v>8.4</v>
      </c>
      <c r="K88" s="49">
        <v>8.3000000000000007</v>
      </c>
      <c r="L88" s="49">
        <v>7.1</v>
      </c>
      <c r="M88" s="50"/>
      <c r="N88" s="49">
        <v>4.5999999999999996</v>
      </c>
      <c r="O88" s="50"/>
      <c r="P88" s="49">
        <v>5.9</v>
      </c>
      <c r="Q88" s="50"/>
      <c r="R88" s="50"/>
      <c r="S88" s="50"/>
      <c r="T88" s="50"/>
      <c r="U88" s="50"/>
      <c r="V88" s="50"/>
      <c r="W88" s="50"/>
      <c r="X88" s="49">
        <v>7.1</v>
      </c>
      <c r="Y88" s="49">
        <v>8.1</v>
      </c>
      <c r="Z88" s="49">
        <v>8.1999999999999993</v>
      </c>
      <c r="AA88" s="50"/>
      <c r="AB88" s="49">
        <v>8</v>
      </c>
      <c r="AC88" s="50"/>
      <c r="AD88" s="51" t="s">
        <v>77</v>
      </c>
      <c r="AE88" s="50"/>
      <c r="AF88" s="49">
        <v>8.1999999999999993</v>
      </c>
      <c r="AG88" s="49">
        <v>8.8000000000000007</v>
      </c>
      <c r="AH88" s="51" t="s">
        <v>77</v>
      </c>
      <c r="AI88" s="51" t="s">
        <v>77</v>
      </c>
      <c r="AJ88" s="50"/>
      <c r="AK88" s="50"/>
      <c r="AL88" s="52">
        <v>25</v>
      </c>
      <c r="AM88" s="53">
        <v>20</v>
      </c>
      <c r="AN88" s="49">
        <v>7.4</v>
      </c>
      <c r="AO88" s="49">
        <v>6.2</v>
      </c>
      <c r="AP88" s="51" t="s">
        <v>77</v>
      </c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2">
        <v>2</v>
      </c>
      <c r="BD88" s="53">
        <v>3</v>
      </c>
      <c r="BE88" s="49">
        <v>6.7</v>
      </c>
      <c r="BF88" s="49">
        <v>5.0999999999999996</v>
      </c>
      <c r="BG88" s="49">
        <v>5.3</v>
      </c>
      <c r="BH88" s="49">
        <v>5.4</v>
      </c>
      <c r="BI88" s="49">
        <v>6.5</v>
      </c>
      <c r="BJ88" s="49">
        <v>6.1</v>
      </c>
      <c r="BK88" s="56">
        <v>0</v>
      </c>
      <c r="BL88" s="49">
        <v>7.2</v>
      </c>
      <c r="BM88" s="49">
        <v>7</v>
      </c>
      <c r="BN88" s="51" t="s">
        <v>77</v>
      </c>
      <c r="BO88" s="50"/>
      <c r="BP88" s="49">
        <v>6.7</v>
      </c>
      <c r="BQ88" s="49">
        <v>5.7</v>
      </c>
      <c r="BR88" s="50"/>
      <c r="BS88" s="50"/>
      <c r="BT88" s="50"/>
      <c r="BU88" s="50"/>
      <c r="BV88" s="49">
        <v>5.2</v>
      </c>
      <c r="BW88" s="49">
        <v>6.7</v>
      </c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1" t="s">
        <v>77</v>
      </c>
      <c r="CI88" s="52">
        <v>24</v>
      </c>
      <c r="CJ88" s="53">
        <v>35</v>
      </c>
      <c r="CK88" s="49">
        <v>7</v>
      </c>
      <c r="CL88" s="49">
        <v>5.6</v>
      </c>
      <c r="CM88" s="51" t="s">
        <v>77</v>
      </c>
      <c r="CN88" s="50"/>
      <c r="CO88" s="51" t="s">
        <v>77</v>
      </c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2">
        <v>4</v>
      </c>
      <c r="DB88" s="53">
        <v>20</v>
      </c>
      <c r="DC88" s="50"/>
      <c r="DD88" s="50"/>
      <c r="DE88" s="50"/>
      <c r="DF88" s="52">
        <v>0</v>
      </c>
      <c r="DG88" s="53">
        <v>4</v>
      </c>
      <c r="DH88" s="52">
        <v>55</v>
      </c>
      <c r="DI88" s="53">
        <v>82</v>
      </c>
      <c r="DJ88" s="54">
        <v>137</v>
      </c>
      <c r="DK88" s="55">
        <v>57</v>
      </c>
      <c r="DL88" s="55">
        <v>6.73</v>
      </c>
      <c r="DM88" s="55">
        <v>2.67</v>
      </c>
      <c r="DN88" s="47" t="s">
        <v>143</v>
      </c>
      <c r="DO88" s="13">
        <f t="shared" si="1"/>
        <v>75</v>
      </c>
    </row>
    <row r="89" spans="2:119" ht="27.75" customHeight="1">
      <c r="B89" s="46">
        <v>2221326422</v>
      </c>
      <c r="C89" s="47" t="s">
        <v>135</v>
      </c>
      <c r="D89" s="47" t="s">
        <v>260</v>
      </c>
      <c r="E89" s="47" t="s">
        <v>351</v>
      </c>
      <c r="F89" s="48">
        <v>35485</v>
      </c>
      <c r="G89" s="47" t="s">
        <v>88</v>
      </c>
      <c r="H89" s="47" t="s">
        <v>144</v>
      </c>
      <c r="I89" s="56">
        <v>0</v>
      </c>
      <c r="J89" s="56">
        <v>0</v>
      </c>
      <c r="K89" s="50"/>
      <c r="L89" s="56">
        <v>0</v>
      </c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6">
        <v>0</v>
      </c>
      <c r="Y89" s="50"/>
      <c r="Z89" s="56">
        <v>0</v>
      </c>
      <c r="AA89" s="50"/>
      <c r="AB89" s="50"/>
      <c r="AC89" s="50"/>
      <c r="AD89" s="50"/>
      <c r="AE89" s="50"/>
      <c r="AF89" s="56">
        <v>0</v>
      </c>
      <c r="AG89" s="56">
        <v>0</v>
      </c>
      <c r="AH89" s="50"/>
      <c r="AI89" s="50"/>
      <c r="AJ89" s="50"/>
      <c r="AK89" s="50"/>
      <c r="AL89" s="52">
        <v>0</v>
      </c>
      <c r="AM89" s="53">
        <v>45</v>
      </c>
      <c r="AN89" s="56">
        <v>0</v>
      </c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2">
        <v>0</v>
      </c>
      <c r="BD89" s="53">
        <v>5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6">
        <v>0</v>
      </c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2">
        <v>0</v>
      </c>
      <c r="CJ89" s="53">
        <v>59</v>
      </c>
      <c r="CK89" s="50"/>
      <c r="CL89" s="56">
        <v>0</v>
      </c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2">
        <v>0</v>
      </c>
      <c r="DB89" s="53">
        <v>24</v>
      </c>
      <c r="DC89" s="50"/>
      <c r="DD89" s="50"/>
      <c r="DE89" s="50"/>
      <c r="DF89" s="52">
        <v>0</v>
      </c>
      <c r="DG89" s="53">
        <v>4</v>
      </c>
      <c r="DH89" s="52">
        <v>0</v>
      </c>
      <c r="DI89" s="53">
        <v>137</v>
      </c>
      <c r="DJ89" s="54">
        <v>137</v>
      </c>
      <c r="DK89" s="55">
        <v>28</v>
      </c>
      <c r="DL89" s="55">
        <v>0</v>
      </c>
      <c r="DM89" s="55">
        <v>0</v>
      </c>
      <c r="DN89" s="47" t="s">
        <v>143</v>
      </c>
      <c r="DO89" s="13">
        <f t="shared" si="1"/>
        <v>128</v>
      </c>
    </row>
    <row r="90" spans="2:119" ht="27.75" customHeight="1">
      <c r="B90" s="46">
        <v>2220326423</v>
      </c>
      <c r="C90" s="47" t="s">
        <v>0</v>
      </c>
      <c r="D90" s="47" t="s">
        <v>90</v>
      </c>
      <c r="E90" s="47" t="s">
        <v>97</v>
      </c>
      <c r="F90" s="48">
        <v>36144</v>
      </c>
      <c r="G90" s="47" t="s">
        <v>5</v>
      </c>
      <c r="H90" s="47" t="s">
        <v>144</v>
      </c>
      <c r="I90" s="49">
        <v>8.1</v>
      </c>
      <c r="J90" s="49">
        <v>8.3000000000000007</v>
      </c>
      <c r="K90" s="49">
        <v>8.1999999999999993</v>
      </c>
      <c r="L90" s="49">
        <v>7.3</v>
      </c>
      <c r="M90" s="50"/>
      <c r="N90" s="49">
        <v>6</v>
      </c>
      <c r="O90" s="50"/>
      <c r="P90" s="49">
        <v>6.1</v>
      </c>
      <c r="Q90" s="50"/>
      <c r="R90" s="50"/>
      <c r="S90" s="50"/>
      <c r="T90" s="50"/>
      <c r="U90" s="50"/>
      <c r="V90" s="50"/>
      <c r="W90" s="50"/>
      <c r="X90" s="49">
        <v>7.7</v>
      </c>
      <c r="Y90" s="49">
        <v>6.3</v>
      </c>
      <c r="Z90" s="49">
        <v>6.3</v>
      </c>
      <c r="AA90" s="50"/>
      <c r="AB90" s="49">
        <v>8</v>
      </c>
      <c r="AC90" s="50"/>
      <c r="AD90" s="51" t="s">
        <v>77</v>
      </c>
      <c r="AE90" s="50"/>
      <c r="AF90" s="49">
        <v>9</v>
      </c>
      <c r="AG90" s="49">
        <v>9.1999999999999993</v>
      </c>
      <c r="AH90" s="50"/>
      <c r="AI90" s="49">
        <v>5.2</v>
      </c>
      <c r="AJ90" s="51" t="s">
        <v>77</v>
      </c>
      <c r="AK90" s="50"/>
      <c r="AL90" s="52">
        <v>27</v>
      </c>
      <c r="AM90" s="53">
        <v>18</v>
      </c>
      <c r="AN90" s="49">
        <v>7.9</v>
      </c>
      <c r="AO90" s="56">
        <v>0</v>
      </c>
      <c r="AP90" s="50"/>
      <c r="AQ90" s="50"/>
      <c r="AR90" s="50"/>
      <c r="AS90" s="50"/>
      <c r="AT90" s="51" t="s">
        <v>77</v>
      </c>
      <c r="AU90" s="50"/>
      <c r="AV90" s="50"/>
      <c r="AW90" s="50"/>
      <c r="AX90" s="50"/>
      <c r="AY90" s="50"/>
      <c r="AZ90" s="50"/>
      <c r="BA90" s="50"/>
      <c r="BB90" s="50"/>
      <c r="BC90" s="52">
        <v>1</v>
      </c>
      <c r="BD90" s="53">
        <v>4</v>
      </c>
      <c r="BE90" s="49">
        <v>8.1999999999999993</v>
      </c>
      <c r="BF90" s="49">
        <v>8.4</v>
      </c>
      <c r="BG90" s="49">
        <v>7</v>
      </c>
      <c r="BH90" s="49">
        <v>8.3000000000000007</v>
      </c>
      <c r="BI90" s="49">
        <v>8.9</v>
      </c>
      <c r="BJ90" s="49">
        <v>8.9</v>
      </c>
      <c r="BK90" s="51" t="s">
        <v>77</v>
      </c>
      <c r="BL90" s="49">
        <v>8.9</v>
      </c>
      <c r="BM90" s="49">
        <v>8.1999999999999993</v>
      </c>
      <c r="BN90" s="51" t="s">
        <v>77</v>
      </c>
      <c r="BO90" s="50"/>
      <c r="BP90" s="49">
        <v>6.6</v>
      </c>
      <c r="BQ90" s="49">
        <v>6.8</v>
      </c>
      <c r="BR90" s="50"/>
      <c r="BS90" s="50"/>
      <c r="BT90" s="50"/>
      <c r="BU90" s="50"/>
      <c r="BV90" s="49">
        <v>7.6</v>
      </c>
      <c r="BW90" s="49">
        <v>7.6</v>
      </c>
      <c r="BX90" s="50"/>
      <c r="BY90" s="50"/>
      <c r="BZ90" s="50"/>
      <c r="CA90" s="50"/>
      <c r="CB90" s="51" t="s">
        <v>77</v>
      </c>
      <c r="CC90" s="50"/>
      <c r="CD90" s="50"/>
      <c r="CE90" s="50"/>
      <c r="CF90" s="50"/>
      <c r="CG90" s="50"/>
      <c r="CH90" s="50"/>
      <c r="CI90" s="52">
        <v>24</v>
      </c>
      <c r="CJ90" s="53">
        <v>35</v>
      </c>
      <c r="CK90" s="56">
        <v>0</v>
      </c>
      <c r="CL90" s="49">
        <v>8.1</v>
      </c>
      <c r="CM90" s="51" t="s">
        <v>77</v>
      </c>
      <c r="CN90" s="50"/>
      <c r="CO90" s="50"/>
      <c r="CP90" s="50"/>
      <c r="CQ90" s="50"/>
      <c r="CR90" s="50"/>
      <c r="CS90" s="51" t="s">
        <v>77</v>
      </c>
      <c r="CT90" s="50"/>
      <c r="CU90" s="50"/>
      <c r="CV90" s="50"/>
      <c r="CW90" s="50"/>
      <c r="CX90" s="50"/>
      <c r="CY90" s="50"/>
      <c r="CZ90" s="50"/>
      <c r="DA90" s="52">
        <v>2</v>
      </c>
      <c r="DB90" s="53">
        <v>22</v>
      </c>
      <c r="DC90" s="50"/>
      <c r="DD90" s="50"/>
      <c r="DE90" s="50"/>
      <c r="DF90" s="52">
        <v>0</v>
      </c>
      <c r="DG90" s="53">
        <v>4</v>
      </c>
      <c r="DH90" s="52">
        <v>54</v>
      </c>
      <c r="DI90" s="53">
        <v>83</v>
      </c>
      <c r="DJ90" s="54">
        <v>137</v>
      </c>
      <c r="DK90" s="55">
        <v>56</v>
      </c>
      <c r="DL90" s="55">
        <v>7.28</v>
      </c>
      <c r="DM90" s="55">
        <v>3.09</v>
      </c>
      <c r="DN90" s="47" t="s">
        <v>143</v>
      </c>
      <c r="DO90" s="13">
        <f t="shared" si="1"/>
        <v>75</v>
      </c>
    </row>
    <row r="91" spans="2:119" ht="27.75" customHeight="1">
      <c r="B91" s="46">
        <v>2221326426</v>
      </c>
      <c r="C91" s="47" t="s">
        <v>103</v>
      </c>
      <c r="D91" s="47" t="s">
        <v>89</v>
      </c>
      <c r="E91" s="47" t="s">
        <v>254</v>
      </c>
      <c r="F91" s="48">
        <v>36130</v>
      </c>
      <c r="G91" s="47" t="s">
        <v>88</v>
      </c>
      <c r="H91" s="47" t="s">
        <v>144</v>
      </c>
      <c r="I91" s="49">
        <v>6.2</v>
      </c>
      <c r="J91" s="49">
        <v>6.1</v>
      </c>
      <c r="K91" s="49">
        <v>7.6</v>
      </c>
      <c r="L91" s="56">
        <v>0</v>
      </c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49">
        <v>5.4</v>
      </c>
      <c r="Y91" s="51" t="s">
        <v>77</v>
      </c>
      <c r="Z91" s="49">
        <v>6.5</v>
      </c>
      <c r="AA91" s="50"/>
      <c r="AB91" s="51" t="s">
        <v>77</v>
      </c>
      <c r="AC91" s="50"/>
      <c r="AD91" s="50"/>
      <c r="AE91" s="50"/>
      <c r="AF91" s="49">
        <v>8.1999999999999993</v>
      </c>
      <c r="AG91" s="49">
        <v>8.1999999999999993</v>
      </c>
      <c r="AH91" s="50"/>
      <c r="AI91" s="49">
        <v>5</v>
      </c>
      <c r="AJ91" s="49">
        <v>4.5999999999999996</v>
      </c>
      <c r="AK91" s="51" t="s">
        <v>77</v>
      </c>
      <c r="AL91" s="52">
        <v>19</v>
      </c>
      <c r="AM91" s="53">
        <v>26</v>
      </c>
      <c r="AN91" s="49">
        <v>6.5</v>
      </c>
      <c r="AO91" s="56">
        <v>0</v>
      </c>
      <c r="AP91" s="51" t="s">
        <v>77</v>
      </c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2">
        <v>1</v>
      </c>
      <c r="BD91" s="53">
        <v>4</v>
      </c>
      <c r="BE91" s="49">
        <v>5.5</v>
      </c>
      <c r="BF91" s="49">
        <v>6</v>
      </c>
      <c r="BG91" s="49">
        <v>5.4</v>
      </c>
      <c r="BH91" s="49">
        <v>4.8</v>
      </c>
      <c r="BI91" s="49">
        <v>5.9</v>
      </c>
      <c r="BJ91" s="51" t="s">
        <v>77</v>
      </c>
      <c r="BK91" s="49">
        <v>7.7</v>
      </c>
      <c r="BL91" s="49">
        <v>6.3</v>
      </c>
      <c r="BM91" s="49">
        <v>6.5</v>
      </c>
      <c r="BN91" s="50"/>
      <c r="BO91" s="50"/>
      <c r="BP91" s="50"/>
      <c r="BQ91" s="50"/>
      <c r="BR91" s="50"/>
      <c r="BS91" s="50"/>
      <c r="BT91" s="50"/>
      <c r="BU91" s="50"/>
      <c r="BV91" s="49">
        <v>5.6</v>
      </c>
      <c r="BW91" s="56">
        <v>0</v>
      </c>
      <c r="BX91" s="50"/>
      <c r="BY91" s="50"/>
      <c r="BZ91" s="50"/>
      <c r="CA91" s="50"/>
      <c r="CB91" s="51" t="s">
        <v>77</v>
      </c>
      <c r="CC91" s="50"/>
      <c r="CD91" s="50"/>
      <c r="CE91" s="50"/>
      <c r="CF91" s="50"/>
      <c r="CG91" s="50"/>
      <c r="CH91" s="49">
        <v>6.4</v>
      </c>
      <c r="CI91" s="52">
        <v>19</v>
      </c>
      <c r="CJ91" s="53">
        <v>40</v>
      </c>
      <c r="CK91" s="49">
        <v>5</v>
      </c>
      <c r="CL91" s="49">
        <v>5.4</v>
      </c>
      <c r="CM91" s="50"/>
      <c r="CN91" s="50"/>
      <c r="CO91" s="51" t="s">
        <v>77</v>
      </c>
      <c r="CP91" s="50"/>
      <c r="CQ91" s="56">
        <v>0</v>
      </c>
      <c r="CR91" s="50"/>
      <c r="CS91" s="50"/>
      <c r="CT91" s="50"/>
      <c r="CU91" s="50"/>
      <c r="CV91" s="50"/>
      <c r="CW91" s="50"/>
      <c r="CX91" s="50"/>
      <c r="CY91" s="50"/>
      <c r="CZ91" s="50"/>
      <c r="DA91" s="52">
        <v>4</v>
      </c>
      <c r="DB91" s="53">
        <v>20</v>
      </c>
      <c r="DC91" s="50"/>
      <c r="DD91" s="50"/>
      <c r="DE91" s="50"/>
      <c r="DF91" s="52">
        <v>0</v>
      </c>
      <c r="DG91" s="53">
        <v>4</v>
      </c>
      <c r="DH91" s="52">
        <v>43</v>
      </c>
      <c r="DI91" s="53">
        <v>94</v>
      </c>
      <c r="DJ91" s="54">
        <v>137</v>
      </c>
      <c r="DK91" s="55">
        <v>55</v>
      </c>
      <c r="DL91" s="55">
        <v>5.23</v>
      </c>
      <c r="DM91" s="55">
        <v>1.73</v>
      </c>
      <c r="DN91" s="47" t="s">
        <v>143</v>
      </c>
      <c r="DO91" s="13">
        <f t="shared" si="1"/>
        <v>86</v>
      </c>
    </row>
    <row r="92" spans="2:119" ht="27.75" customHeight="1">
      <c r="B92" s="46">
        <v>2220326432</v>
      </c>
      <c r="C92" s="47" t="s">
        <v>89</v>
      </c>
      <c r="D92" s="47" t="s">
        <v>285</v>
      </c>
      <c r="E92" s="47" t="s">
        <v>225</v>
      </c>
      <c r="F92" s="48">
        <v>36008</v>
      </c>
      <c r="G92" s="47" t="s">
        <v>5</v>
      </c>
      <c r="H92" s="47" t="s">
        <v>144</v>
      </c>
      <c r="I92" s="49">
        <v>5.2</v>
      </c>
      <c r="J92" s="49">
        <v>6.6</v>
      </c>
      <c r="K92" s="56">
        <v>0</v>
      </c>
      <c r="L92" s="49">
        <v>9.1999999999999993</v>
      </c>
      <c r="M92" s="50"/>
      <c r="N92" s="49">
        <v>6</v>
      </c>
      <c r="O92" s="50"/>
      <c r="P92" s="56">
        <v>0</v>
      </c>
      <c r="Q92" s="50"/>
      <c r="R92" s="50"/>
      <c r="S92" s="50"/>
      <c r="T92" s="50"/>
      <c r="U92" s="50"/>
      <c r="V92" s="50"/>
      <c r="W92" s="50"/>
      <c r="X92" s="49">
        <v>6.9</v>
      </c>
      <c r="Y92" s="50"/>
      <c r="Z92" s="56">
        <v>0</v>
      </c>
      <c r="AA92" s="50"/>
      <c r="AB92" s="50"/>
      <c r="AC92" s="50"/>
      <c r="AD92" s="56">
        <v>0</v>
      </c>
      <c r="AE92" s="50"/>
      <c r="AF92" s="49">
        <v>9.5</v>
      </c>
      <c r="AG92" s="49">
        <v>9.3000000000000007</v>
      </c>
      <c r="AH92" s="50"/>
      <c r="AI92" s="50"/>
      <c r="AJ92" s="50"/>
      <c r="AK92" s="50"/>
      <c r="AL92" s="52">
        <v>13</v>
      </c>
      <c r="AM92" s="53">
        <v>32</v>
      </c>
      <c r="AN92" s="49">
        <v>5.4</v>
      </c>
      <c r="AO92" s="56">
        <v>0</v>
      </c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2">
        <v>1</v>
      </c>
      <c r="BD92" s="53">
        <v>4</v>
      </c>
      <c r="BE92" s="49">
        <v>7</v>
      </c>
      <c r="BF92" s="49">
        <v>6.3</v>
      </c>
      <c r="BG92" s="49">
        <v>5.6</v>
      </c>
      <c r="BH92" s="49">
        <v>6.2</v>
      </c>
      <c r="BI92" s="49">
        <v>6</v>
      </c>
      <c r="BJ92" s="56">
        <v>0</v>
      </c>
      <c r="BK92" s="56">
        <v>0</v>
      </c>
      <c r="BL92" s="56">
        <v>0</v>
      </c>
      <c r="BM92" s="56">
        <v>0</v>
      </c>
      <c r="BN92" s="50"/>
      <c r="BO92" s="50"/>
      <c r="BP92" s="50"/>
      <c r="BQ92" s="50"/>
      <c r="BR92" s="50"/>
      <c r="BS92" s="50"/>
      <c r="BT92" s="50"/>
      <c r="BU92" s="50"/>
      <c r="BV92" s="49">
        <v>6.4</v>
      </c>
      <c r="BW92" s="56">
        <v>0</v>
      </c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2">
        <v>12</v>
      </c>
      <c r="CJ92" s="53">
        <v>47</v>
      </c>
      <c r="CK92" s="50"/>
      <c r="CL92" s="49">
        <v>5.0999999999999996</v>
      </c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2">
        <v>2</v>
      </c>
      <c r="DB92" s="53">
        <v>22</v>
      </c>
      <c r="DC92" s="50"/>
      <c r="DD92" s="50"/>
      <c r="DE92" s="50"/>
      <c r="DF92" s="52">
        <v>0</v>
      </c>
      <c r="DG92" s="53">
        <v>4</v>
      </c>
      <c r="DH92" s="52">
        <v>28</v>
      </c>
      <c r="DI92" s="53">
        <v>109</v>
      </c>
      <c r="DJ92" s="54">
        <v>137</v>
      </c>
      <c r="DK92" s="55">
        <v>47</v>
      </c>
      <c r="DL92" s="55">
        <v>4.12</v>
      </c>
      <c r="DM92" s="55">
        <v>1.5</v>
      </c>
      <c r="DN92" s="47" t="s">
        <v>143</v>
      </c>
      <c r="DO92" s="13">
        <f t="shared" si="1"/>
        <v>101</v>
      </c>
    </row>
    <row r="93" spans="2:119" ht="27.75" customHeight="1">
      <c r="B93" s="46">
        <v>2221326434</v>
      </c>
      <c r="C93" s="47" t="s">
        <v>308</v>
      </c>
      <c r="D93" s="47" t="s">
        <v>352</v>
      </c>
      <c r="E93" s="47" t="s">
        <v>278</v>
      </c>
      <c r="F93" s="48">
        <v>35454</v>
      </c>
      <c r="G93" s="47" t="s">
        <v>88</v>
      </c>
      <c r="H93" s="47" t="s">
        <v>144</v>
      </c>
      <c r="I93" s="49">
        <v>8.5</v>
      </c>
      <c r="J93" s="49">
        <v>8</v>
      </c>
      <c r="K93" s="49">
        <v>8.1999999999999993</v>
      </c>
      <c r="L93" s="49">
        <v>8.8000000000000007</v>
      </c>
      <c r="M93" s="50"/>
      <c r="N93" s="49">
        <v>8.6999999999999993</v>
      </c>
      <c r="O93" s="50"/>
      <c r="P93" s="49">
        <v>7.6</v>
      </c>
      <c r="Q93" s="50"/>
      <c r="R93" s="51" t="s">
        <v>77</v>
      </c>
      <c r="S93" s="50"/>
      <c r="T93" s="50"/>
      <c r="U93" s="50"/>
      <c r="V93" s="50"/>
      <c r="W93" s="50"/>
      <c r="X93" s="49">
        <v>8.1</v>
      </c>
      <c r="Y93" s="49">
        <v>7.3</v>
      </c>
      <c r="Z93" s="49">
        <v>7.4</v>
      </c>
      <c r="AA93" s="49">
        <v>9.1999999999999993</v>
      </c>
      <c r="AB93" s="50"/>
      <c r="AC93" s="50"/>
      <c r="AD93" s="51" t="s">
        <v>77</v>
      </c>
      <c r="AE93" s="50"/>
      <c r="AF93" s="49">
        <v>9</v>
      </c>
      <c r="AG93" s="49">
        <v>9.3000000000000007</v>
      </c>
      <c r="AH93" s="50"/>
      <c r="AI93" s="49">
        <v>8.6</v>
      </c>
      <c r="AJ93" s="51" t="s">
        <v>77</v>
      </c>
      <c r="AK93" s="50"/>
      <c r="AL93" s="52">
        <v>27</v>
      </c>
      <c r="AM93" s="53">
        <v>18</v>
      </c>
      <c r="AN93" s="49">
        <v>8.9</v>
      </c>
      <c r="AO93" s="49">
        <v>6.8</v>
      </c>
      <c r="AP93" s="50"/>
      <c r="AQ93" s="50"/>
      <c r="AR93" s="50"/>
      <c r="AS93" s="50"/>
      <c r="AT93" s="50"/>
      <c r="AU93" s="51" t="s">
        <v>77</v>
      </c>
      <c r="AV93" s="50"/>
      <c r="AW93" s="50"/>
      <c r="AX93" s="50"/>
      <c r="AY93" s="50"/>
      <c r="AZ93" s="50"/>
      <c r="BA93" s="50"/>
      <c r="BB93" s="50"/>
      <c r="BC93" s="52">
        <v>2</v>
      </c>
      <c r="BD93" s="53">
        <v>3</v>
      </c>
      <c r="BE93" s="49">
        <v>8.1</v>
      </c>
      <c r="BF93" s="49">
        <v>8</v>
      </c>
      <c r="BG93" s="49">
        <v>7.1</v>
      </c>
      <c r="BH93" s="49">
        <v>8.1</v>
      </c>
      <c r="BI93" s="49">
        <v>8.9</v>
      </c>
      <c r="BJ93" s="49">
        <v>9</v>
      </c>
      <c r="BK93" s="49">
        <v>8.1999999999999993</v>
      </c>
      <c r="BL93" s="49">
        <v>8.1</v>
      </c>
      <c r="BM93" s="49">
        <v>8.1999999999999993</v>
      </c>
      <c r="BN93" s="51" t="s">
        <v>77</v>
      </c>
      <c r="BO93" s="51" t="s">
        <v>77</v>
      </c>
      <c r="BP93" s="49">
        <v>8.6</v>
      </c>
      <c r="BQ93" s="49">
        <v>8.4</v>
      </c>
      <c r="BR93" s="50"/>
      <c r="BS93" s="50"/>
      <c r="BT93" s="50"/>
      <c r="BU93" s="50"/>
      <c r="BV93" s="49">
        <v>8.1</v>
      </c>
      <c r="BW93" s="49">
        <v>7.4</v>
      </c>
      <c r="BX93" s="51" t="s">
        <v>77</v>
      </c>
      <c r="BY93" s="50"/>
      <c r="BZ93" s="50"/>
      <c r="CA93" s="50"/>
      <c r="CB93" s="50"/>
      <c r="CC93" s="50"/>
      <c r="CD93" s="50"/>
      <c r="CE93" s="50"/>
      <c r="CF93" s="50"/>
      <c r="CG93" s="50"/>
      <c r="CH93" s="49">
        <v>7.6</v>
      </c>
      <c r="CI93" s="52">
        <v>27</v>
      </c>
      <c r="CJ93" s="53">
        <v>32</v>
      </c>
      <c r="CK93" s="49">
        <v>6.7</v>
      </c>
      <c r="CL93" s="49">
        <v>7.9</v>
      </c>
      <c r="CM93" s="51" t="s">
        <v>77</v>
      </c>
      <c r="CN93" s="50"/>
      <c r="CO93" s="50"/>
      <c r="CP93" s="50"/>
      <c r="CQ93" s="50"/>
      <c r="CR93" s="50"/>
      <c r="CS93" s="51" t="s">
        <v>77</v>
      </c>
      <c r="CT93" s="50"/>
      <c r="CU93" s="50"/>
      <c r="CV93" s="50"/>
      <c r="CW93" s="50"/>
      <c r="CX93" s="50"/>
      <c r="CY93" s="50"/>
      <c r="CZ93" s="50"/>
      <c r="DA93" s="52">
        <v>4</v>
      </c>
      <c r="DB93" s="53">
        <v>20</v>
      </c>
      <c r="DC93" s="50"/>
      <c r="DD93" s="50"/>
      <c r="DE93" s="50"/>
      <c r="DF93" s="52">
        <v>0</v>
      </c>
      <c r="DG93" s="53">
        <v>4</v>
      </c>
      <c r="DH93" s="52">
        <v>60</v>
      </c>
      <c r="DI93" s="53">
        <v>77</v>
      </c>
      <c r="DJ93" s="54">
        <v>137</v>
      </c>
      <c r="DK93" s="55">
        <v>60</v>
      </c>
      <c r="DL93" s="55">
        <v>8.1199999999999992</v>
      </c>
      <c r="DM93" s="55">
        <v>3.58</v>
      </c>
      <c r="DN93" s="47" t="s">
        <v>143</v>
      </c>
      <c r="DO93" s="13">
        <f t="shared" si="1"/>
        <v>70</v>
      </c>
    </row>
    <row r="94" spans="2:119" ht="27.75" customHeight="1">
      <c r="B94" s="46">
        <v>2021358383</v>
      </c>
      <c r="C94" s="47" t="s">
        <v>103</v>
      </c>
      <c r="D94" s="47" t="s">
        <v>227</v>
      </c>
      <c r="E94" s="47" t="s">
        <v>137</v>
      </c>
      <c r="F94" s="48">
        <v>35085</v>
      </c>
      <c r="G94" s="47" t="s">
        <v>88</v>
      </c>
      <c r="H94" s="47" t="s">
        <v>144</v>
      </c>
      <c r="I94" s="49">
        <v>7.5</v>
      </c>
      <c r="J94" s="49">
        <v>7.9</v>
      </c>
      <c r="K94" s="49">
        <v>8.3000000000000007</v>
      </c>
      <c r="L94" s="49">
        <v>9.1999999999999993</v>
      </c>
      <c r="M94" s="50"/>
      <c r="N94" s="49">
        <v>7.8</v>
      </c>
      <c r="O94" s="50"/>
      <c r="P94" s="49">
        <v>7.8</v>
      </c>
      <c r="Q94" s="50"/>
      <c r="R94" s="51" t="s">
        <v>77</v>
      </c>
      <c r="S94" s="50"/>
      <c r="T94" s="50"/>
      <c r="U94" s="50"/>
      <c r="V94" s="50"/>
      <c r="W94" s="50"/>
      <c r="X94" s="49">
        <v>7.3</v>
      </c>
      <c r="Y94" s="49">
        <v>6.9</v>
      </c>
      <c r="Z94" s="49">
        <v>5.7</v>
      </c>
      <c r="AA94" s="50"/>
      <c r="AB94" s="49">
        <v>7.4</v>
      </c>
      <c r="AC94" s="50"/>
      <c r="AD94" s="49">
        <v>6.3</v>
      </c>
      <c r="AE94" s="49">
        <v>8.8000000000000007</v>
      </c>
      <c r="AF94" s="49">
        <v>8.6</v>
      </c>
      <c r="AG94" s="49">
        <v>8.1999999999999993</v>
      </c>
      <c r="AH94" s="49">
        <v>7.4</v>
      </c>
      <c r="AI94" s="51" t="s">
        <v>77</v>
      </c>
      <c r="AJ94" s="50"/>
      <c r="AK94" s="49">
        <v>7.9</v>
      </c>
      <c r="AL94" s="52">
        <v>34</v>
      </c>
      <c r="AM94" s="53">
        <v>11</v>
      </c>
      <c r="AN94" s="49">
        <v>8</v>
      </c>
      <c r="AO94" s="49">
        <v>8.4</v>
      </c>
      <c r="AP94" s="50"/>
      <c r="AQ94" s="50"/>
      <c r="AR94" s="51" t="s">
        <v>77</v>
      </c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2">
        <v>2</v>
      </c>
      <c r="BD94" s="53">
        <v>3</v>
      </c>
      <c r="BE94" s="49">
        <v>6.9</v>
      </c>
      <c r="BF94" s="49">
        <v>6.5</v>
      </c>
      <c r="BG94" s="49">
        <v>5</v>
      </c>
      <c r="BH94" s="49">
        <v>5.7</v>
      </c>
      <c r="BI94" s="49">
        <v>5.7</v>
      </c>
      <c r="BJ94" s="49">
        <v>7.1</v>
      </c>
      <c r="BK94" s="49">
        <v>7.3</v>
      </c>
      <c r="BL94" s="49">
        <v>7.9</v>
      </c>
      <c r="BM94" s="49">
        <v>6.9</v>
      </c>
      <c r="BN94" s="51" t="s">
        <v>77</v>
      </c>
      <c r="BO94" s="51" t="s">
        <v>77</v>
      </c>
      <c r="BP94" s="49">
        <v>6.1</v>
      </c>
      <c r="BQ94" s="56">
        <v>0</v>
      </c>
      <c r="BR94" s="50"/>
      <c r="BS94" s="50"/>
      <c r="BT94" s="50"/>
      <c r="BU94" s="50"/>
      <c r="BV94" s="49">
        <v>4.9000000000000004</v>
      </c>
      <c r="BW94" s="49">
        <v>5.5</v>
      </c>
      <c r="BX94" s="50"/>
      <c r="BY94" s="50"/>
      <c r="BZ94" s="50"/>
      <c r="CA94" s="51" t="s">
        <v>77</v>
      </c>
      <c r="CB94" s="50"/>
      <c r="CC94" s="50"/>
      <c r="CD94" s="50"/>
      <c r="CE94" s="50"/>
      <c r="CF94" s="50"/>
      <c r="CG94" s="49">
        <v>6</v>
      </c>
      <c r="CH94" s="49">
        <v>5.7</v>
      </c>
      <c r="CI94" s="52">
        <v>28</v>
      </c>
      <c r="CJ94" s="53">
        <v>31</v>
      </c>
      <c r="CK94" s="49">
        <v>6.1</v>
      </c>
      <c r="CL94" s="51" t="s">
        <v>77</v>
      </c>
      <c r="CM94" s="50"/>
      <c r="CN94" s="49">
        <v>7.3</v>
      </c>
      <c r="CO94" s="51" t="s">
        <v>77</v>
      </c>
      <c r="CP94" s="50"/>
      <c r="CQ94" s="49">
        <v>6.1</v>
      </c>
      <c r="CR94" s="50"/>
      <c r="CS94" s="50"/>
      <c r="CT94" s="50"/>
      <c r="CU94" s="50"/>
      <c r="CV94" s="50"/>
      <c r="CW94" s="50"/>
      <c r="CX94" s="50"/>
      <c r="CY94" s="50"/>
      <c r="CZ94" s="50"/>
      <c r="DA94" s="52">
        <v>8</v>
      </c>
      <c r="DB94" s="53">
        <v>16</v>
      </c>
      <c r="DC94" s="50"/>
      <c r="DD94" s="50"/>
      <c r="DE94" s="50"/>
      <c r="DF94" s="52">
        <v>0</v>
      </c>
      <c r="DG94" s="53">
        <v>4</v>
      </c>
      <c r="DH94" s="52">
        <v>72</v>
      </c>
      <c r="DI94" s="53">
        <v>65</v>
      </c>
      <c r="DJ94" s="54">
        <v>137</v>
      </c>
      <c r="DK94" s="55">
        <v>78</v>
      </c>
      <c r="DL94" s="55">
        <v>6.36</v>
      </c>
      <c r="DM94" s="55">
        <v>2.56</v>
      </c>
      <c r="DN94" s="47" t="s">
        <v>353</v>
      </c>
      <c r="DO94" s="13">
        <f t="shared" si="1"/>
        <v>58</v>
      </c>
    </row>
    <row r="95" spans="2:119" ht="27.75" customHeight="1">
      <c r="B95" s="46">
        <v>1911417395</v>
      </c>
      <c r="C95" s="47" t="s">
        <v>133</v>
      </c>
      <c r="D95" s="47" t="s">
        <v>280</v>
      </c>
      <c r="E95" s="47" t="s">
        <v>138</v>
      </c>
      <c r="F95" s="48">
        <v>34725</v>
      </c>
      <c r="G95" s="47" t="s">
        <v>88</v>
      </c>
      <c r="H95" s="47" t="s">
        <v>147</v>
      </c>
      <c r="I95" s="49">
        <v>8.5</v>
      </c>
      <c r="J95" s="49">
        <v>5.4</v>
      </c>
      <c r="K95" s="49">
        <v>7.4</v>
      </c>
      <c r="L95" s="49">
        <v>5.9</v>
      </c>
      <c r="M95" s="50"/>
      <c r="N95" s="51" t="s">
        <v>77</v>
      </c>
      <c r="O95" s="50"/>
      <c r="P95" s="50"/>
      <c r="Q95" s="50"/>
      <c r="R95" s="50"/>
      <c r="S95" s="50"/>
      <c r="T95" s="50"/>
      <c r="U95" s="50"/>
      <c r="V95" s="50"/>
      <c r="W95" s="50"/>
      <c r="X95" s="49">
        <v>6.4</v>
      </c>
      <c r="Y95" s="49">
        <v>6.7</v>
      </c>
      <c r="Z95" s="49">
        <v>5.0999999999999996</v>
      </c>
      <c r="AA95" s="49">
        <v>7</v>
      </c>
      <c r="AB95" s="50"/>
      <c r="AC95" s="50"/>
      <c r="AD95" s="49">
        <v>6.6</v>
      </c>
      <c r="AE95" s="51" t="s">
        <v>77</v>
      </c>
      <c r="AF95" s="49">
        <v>8.9</v>
      </c>
      <c r="AG95" s="49">
        <v>5.2</v>
      </c>
      <c r="AH95" s="49">
        <v>7.3</v>
      </c>
      <c r="AI95" s="49">
        <v>4.7</v>
      </c>
      <c r="AJ95" s="51" t="s">
        <v>77</v>
      </c>
      <c r="AK95" s="50"/>
      <c r="AL95" s="52">
        <v>28</v>
      </c>
      <c r="AM95" s="53">
        <v>17</v>
      </c>
      <c r="AN95" s="49">
        <v>5.2</v>
      </c>
      <c r="AO95" s="49">
        <v>4.7</v>
      </c>
      <c r="AP95" s="50"/>
      <c r="AQ95" s="50"/>
      <c r="AR95" s="50"/>
      <c r="AS95" s="50"/>
      <c r="AT95" s="49">
        <v>8.3000000000000007</v>
      </c>
      <c r="AU95" s="50"/>
      <c r="AV95" s="56">
        <v>0</v>
      </c>
      <c r="AW95" s="50"/>
      <c r="AX95" s="50"/>
      <c r="AY95" s="50"/>
      <c r="AZ95" s="50"/>
      <c r="BA95" s="50"/>
      <c r="BB95" s="51" t="s">
        <v>77</v>
      </c>
      <c r="BC95" s="52">
        <v>3</v>
      </c>
      <c r="BD95" s="53">
        <v>2</v>
      </c>
      <c r="BE95" s="49">
        <v>8.4</v>
      </c>
      <c r="BF95" s="49">
        <v>7.7</v>
      </c>
      <c r="BG95" s="49">
        <v>5.7</v>
      </c>
      <c r="BH95" s="49">
        <v>8.4</v>
      </c>
      <c r="BI95" s="49">
        <v>8.1</v>
      </c>
      <c r="BJ95" s="49">
        <v>7.4</v>
      </c>
      <c r="BK95" s="49">
        <v>4.7</v>
      </c>
      <c r="BL95" s="49">
        <v>6.3</v>
      </c>
      <c r="BM95" s="49">
        <v>7.3</v>
      </c>
      <c r="BN95" s="51" t="s">
        <v>77</v>
      </c>
      <c r="BO95" s="50"/>
      <c r="BP95" s="49">
        <v>7.3</v>
      </c>
      <c r="BQ95" s="49">
        <v>7</v>
      </c>
      <c r="BR95" s="50"/>
      <c r="BS95" s="50"/>
      <c r="BT95" s="50"/>
      <c r="BU95" s="50"/>
      <c r="BV95" s="49">
        <v>7.5</v>
      </c>
      <c r="BW95" s="56">
        <v>0</v>
      </c>
      <c r="BX95" s="51" t="s">
        <v>77</v>
      </c>
      <c r="BY95" s="50"/>
      <c r="BZ95" s="50"/>
      <c r="CA95" s="51" t="s">
        <v>77</v>
      </c>
      <c r="CB95" s="51" t="s">
        <v>77</v>
      </c>
      <c r="CC95" s="50"/>
      <c r="CD95" s="50"/>
      <c r="CE95" s="50"/>
      <c r="CF95" s="50"/>
      <c r="CG95" s="49">
        <v>5.2</v>
      </c>
      <c r="CH95" s="49">
        <v>6.2</v>
      </c>
      <c r="CI95" s="52">
        <v>28</v>
      </c>
      <c r="CJ95" s="53">
        <v>31</v>
      </c>
      <c r="CK95" s="49">
        <v>6.3</v>
      </c>
      <c r="CL95" s="49">
        <v>7.2</v>
      </c>
      <c r="CM95" s="50"/>
      <c r="CN95" s="50"/>
      <c r="CO95" s="49">
        <v>6.6</v>
      </c>
      <c r="CP95" s="49">
        <v>7.4</v>
      </c>
      <c r="CQ95" s="50"/>
      <c r="CR95" s="50"/>
      <c r="CS95" s="51" t="s">
        <v>77</v>
      </c>
      <c r="CT95" s="50"/>
      <c r="CU95" s="50"/>
      <c r="CV95" s="50"/>
      <c r="CW95" s="50"/>
      <c r="CX95" s="50"/>
      <c r="CY95" s="51" t="s">
        <v>77</v>
      </c>
      <c r="CZ95" s="50"/>
      <c r="DA95" s="52">
        <v>10</v>
      </c>
      <c r="DB95" s="53">
        <v>14</v>
      </c>
      <c r="DC95" s="50"/>
      <c r="DD95" s="50"/>
      <c r="DE95" s="50"/>
      <c r="DF95" s="52">
        <v>0</v>
      </c>
      <c r="DG95" s="53">
        <v>4</v>
      </c>
      <c r="DH95" s="52">
        <v>69</v>
      </c>
      <c r="DI95" s="53">
        <v>68</v>
      </c>
      <c r="DJ95" s="54">
        <v>137</v>
      </c>
      <c r="DK95" s="55">
        <v>80</v>
      </c>
      <c r="DL95" s="55">
        <v>5.77</v>
      </c>
      <c r="DM95" s="55">
        <v>2.29</v>
      </c>
      <c r="DN95" s="47" t="s">
        <v>354</v>
      </c>
      <c r="DO95" s="13">
        <f t="shared" si="1"/>
        <v>62</v>
      </c>
    </row>
    <row r="96" spans="2:119" ht="27.75" customHeight="1">
      <c r="B96" s="46">
        <v>2220316282</v>
      </c>
      <c r="C96" s="47" t="s">
        <v>262</v>
      </c>
      <c r="D96" s="47" t="s">
        <v>2</v>
      </c>
      <c r="E96" s="47" t="s">
        <v>138</v>
      </c>
      <c r="F96" s="48">
        <v>36158</v>
      </c>
      <c r="G96" s="47" t="s">
        <v>5</v>
      </c>
      <c r="H96" s="47" t="s">
        <v>144</v>
      </c>
      <c r="I96" s="49">
        <v>7.7</v>
      </c>
      <c r="J96" s="49">
        <v>4.4000000000000004</v>
      </c>
      <c r="K96" s="49">
        <v>8.3000000000000007</v>
      </c>
      <c r="L96" s="56">
        <v>0</v>
      </c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49">
        <v>9</v>
      </c>
      <c r="Y96" s="49">
        <v>7.5</v>
      </c>
      <c r="Z96" s="49">
        <v>4.4000000000000004</v>
      </c>
      <c r="AA96" s="50"/>
      <c r="AB96" s="49">
        <v>5.3</v>
      </c>
      <c r="AC96" s="50"/>
      <c r="AD96" s="49">
        <v>8</v>
      </c>
      <c r="AE96" s="51" t="s">
        <v>77</v>
      </c>
      <c r="AF96" s="49">
        <v>7</v>
      </c>
      <c r="AG96" s="49">
        <v>6.5</v>
      </c>
      <c r="AH96" s="51" t="s">
        <v>77</v>
      </c>
      <c r="AI96" s="49">
        <v>5.4</v>
      </c>
      <c r="AJ96" s="49">
        <v>4.5</v>
      </c>
      <c r="AK96" s="49">
        <v>5.9</v>
      </c>
      <c r="AL96" s="52">
        <v>28</v>
      </c>
      <c r="AM96" s="53">
        <v>17</v>
      </c>
      <c r="AN96" s="49">
        <v>6</v>
      </c>
      <c r="AO96" s="49">
        <v>6.9</v>
      </c>
      <c r="AP96" s="51" t="s">
        <v>77</v>
      </c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2">
        <v>2</v>
      </c>
      <c r="BD96" s="53">
        <v>3</v>
      </c>
      <c r="BE96" s="49">
        <v>7.5</v>
      </c>
      <c r="BF96" s="49">
        <v>6.1</v>
      </c>
      <c r="BG96" s="49">
        <v>7.3</v>
      </c>
      <c r="BH96" s="49">
        <v>4.4000000000000004</v>
      </c>
      <c r="BI96" s="49">
        <v>8.6</v>
      </c>
      <c r="BJ96" s="49">
        <v>4.5</v>
      </c>
      <c r="BK96" s="49">
        <v>7</v>
      </c>
      <c r="BL96" s="49">
        <v>7.7</v>
      </c>
      <c r="BM96" s="49">
        <v>6.8</v>
      </c>
      <c r="BN96" s="51" t="s">
        <v>77</v>
      </c>
      <c r="BO96" s="51" t="s">
        <v>77</v>
      </c>
      <c r="BP96" s="49">
        <v>6.5</v>
      </c>
      <c r="BQ96" s="49">
        <v>6</v>
      </c>
      <c r="BR96" s="50"/>
      <c r="BS96" s="50"/>
      <c r="BT96" s="50"/>
      <c r="BU96" s="50"/>
      <c r="BV96" s="49">
        <v>5.6</v>
      </c>
      <c r="BW96" s="49">
        <v>7.2</v>
      </c>
      <c r="BX96" s="50"/>
      <c r="BY96" s="50"/>
      <c r="BZ96" s="50"/>
      <c r="CA96" s="51" t="s">
        <v>77</v>
      </c>
      <c r="CB96" s="50"/>
      <c r="CC96" s="50"/>
      <c r="CD96" s="50"/>
      <c r="CE96" s="50"/>
      <c r="CF96" s="50"/>
      <c r="CG96" s="50"/>
      <c r="CH96" s="49">
        <v>8.9</v>
      </c>
      <c r="CI96" s="52">
        <v>27</v>
      </c>
      <c r="CJ96" s="53">
        <v>32</v>
      </c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1" t="s">
        <v>77</v>
      </c>
      <c r="CW96" s="50"/>
      <c r="CX96" s="50"/>
      <c r="CY96" s="50"/>
      <c r="CZ96" s="50"/>
      <c r="DA96" s="52">
        <v>0</v>
      </c>
      <c r="DB96" s="53">
        <v>24</v>
      </c>
      <c r="DC96" s="50"/>
      <c r="DD96" s="50"/>
      <c r="DE96" s="50"/>
      <c r="DF96" s="52">
        <v>0</v>
      </c>
      <c r="DG96" s="53">
        <v>4</v>
      </c>
      <c r="DH96" s="52">
        <v>57</v>
      </c>
      <c r="DI96" s="53">
        <v>80</v>
      </c>
      <c r="DJ96" s="54">
        <v>137</v>
      </c>
      <c r="DK96" s="55">
        <v>59</v>
      </c>
      <c r="DL96" s="55">
        <v>6.3</v>
      </c>
      <c r="DM96" s="55">
        <v>2.4900000000000002</v>
      </c>
      <c r="DN96" s="47" t="s">
        <v>113</v>
      </c>
      <c r="DO96" s="13">
        <f t="shared" si="1"/>
        <v>73</v>
      </c>
    </row>
    <row r="97" spans="2:119" ht="27.75" customHeight="1">
      <c r="B97" s="46">
        <v>2220217652</v>
      </c>
      <c r="C97" s="47" t="s">
        <v>3</v>
      </c>
      <c r="D97" s="47" t="s">
        <v>102</v>
      </c>
      <c r="E97" s="47" t="s">
        <v>99</v>
      </c>
      <c r="F97" s="48">
        <v>35806</v>
      </c>
      <c r="G97" s="47" t="s">
        <v>5</v>
      </c>
      <c r="H97" s="47" t="s">
        <v>144</v>
      </c>
      <c r="I97" s="49">
        <v>6.1</v>
      </c>
      <c r="J97" s="49">
        <v>7.8</v>
      </c>
      <c r="K97" s="49">
        <v>8.1999999999999993</v>
      </c>
      <c r="L97" s="49">
        <v>9.6</v>
      </c>
      <c r="M97" s="50"/>
      <c r="N97" s="49">
        <v>7.6</v>
      </c>
      <c r="O97" s="50"/>
      <c r="P97" s="49">
        <v>6.8</v>
      </c>
      <c r="Q97" s="50"/>
      <c r="R97" s="51" t="s">
        <v>77</v>
      </c>
      <c r="S97" s="50"/>
      <c r="T97" s="50"/>
      <c r="U97" s="50"/>
      <c r="V97" s="50"/>
      <c r="W97" s="50"/>
      <c r="X97" s="49">
        <v>5.9</v>
      </c>
      <c r="Y97" s="49">
        <v>6.2</v>
      </c>
      <c r="Z97" s="49">
        <v>6.7</v>
      </c>
      <c r="AA97" s="50"/>
      <c r="AB97" s="49">
        <v>6.9</v>
      </c>
      <c r="AC97" s="50"/>
      <c r="AD97" s="51" t="s">
        <v>77</v>
      </c>
      <c r="AE97" s="50"/>
      <c r="AF97" s="49">
        <v>9</v>
      </c>
      <c r="AG97" s="49">
        <v>9.3000000000000007</v>
      </c>
      <c r="AH97" s="51" t="s">
        <v>77</v>
      </c>
      <c r="AI97" s="51" t="s">
        <v>77</v>
      </c>
      <c r="AJ97" s="50"/>
      <c r="AK97" s="50"/>
      <c r="AL97" s="52">
        <v>25</v>
      </c>
      <c r="AM97" s="53">
        <v>20</v>
      </c>
      <c r="AN97" s="49">
        <v>5.3</v>
      </c>
      <c r="AO97" s="49">
        <v>4.8</v>
      </c>
      <c r="AP97" s="51" t="s">
        <v>77</v>
      </c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2">
        <v>2</v>
      </c>
      <c r="BD97" s="53">
        <v>3</v>
      </c>
      <c r="BE97" s="49">
        <v>6.6</v>
      </c>
      <c r="BF97" s="49">
        <v>5.7</v>
      </c>
      <c r="BG97" s="49">
        <v>4.5</v>
      </c>
      <c r="BH97" s="49">
        <v>6.9</v>
      </c>
      <c r="BI97" s="49">
        <v>4.7</v>
      </c>
      <c r="BJ97" s="49">
        <v>7.2</v>
      </c>
      <c r="BK97" s="49">
        <v>6.7</v>
      </c>
      <c r="BL97" s="49">
        <v>6.2</v>
      </c>
      <c r="BM97" s="49">
        <v>6</v>
      </c>
      <c r="BN97" s="51" t="s">
        <v>77</v>
      </c>
      <c r="BO97" s="51" t="s">
        <v>77</v>
      </c>
      <c r="BP97" s="49">
        <v>7.4</v>
      </c>
      <c r="BQ97" s="49">
        <v>5.9</v>
      </c>
      <c r="BR97" s="50"/>
      <c r="BS97" s="50"/>
      <c r="BT97" s="50"/>
      <c r="BU97" s="50"/>
      <c r="BV97" s="49">
        <v>5.2</v>
      </c>
      <c r="BW97" s="49">
        <v>7.2</v>
      </c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49">
        <v>8.3000000000000007</v>
      </c>
      <c r="CI97" s="52">
        <v>27</v>
      </c>
      <c r="CJ97" s="53">
        <v>32</v>
      </c>
      <c r="CK97" s="49">
        <v>7.4</v>
      </c>
      <c r="CL97" s="49">
        <v>6</v>
      </c>
      <c r="CM97" s="51" t="s">
        <v>77</v>
      </c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2">
        <v>4</v>
      </c>
      <c r="DB97" s="53">
        <v>20</v>
      </c>
      <c r="DC97" s="50"/>
      <c r="DD97" s="50"/>
      <c r="DE97" s="50"/>
      <c r="DF97" s="52">
        <v>0</v>
      </c>
      <c r="DG97" s="53">
        <v>4</v>
      </c>
      <c r="DH97" s="52">
        <v>58</v>
      </c>
      <c r="DI97" s="53">
        <v>79</v>
      </c>
      <c r="DJ97" s="54">
        <v>137</v>
      </c>
      <c r="DK97" s="55">
        <v>58</v>
      </c>
      <c r="DL97" s="55">
        <v>6.72</v>
      </c>
      <c r="DM97" s="55">
        <v>2.65</v>
      </c>
      <c r="DN97" s="47" t="s">
        <v>143</v>
      </c>
      <c r="DO97" s="13">
        <f t="shared" si="1"/>
        <v>72</v>
      </c>
    </row>
    <row r="98" spans="2:119" ht="27.75" customHeight="1">
      <c r="B98" s="46">
        <v>2220328347</v>
      </c>
      <c r="C98" s="47" t="s">
        <v>3</v>
      </c>
      <c r="D98" s="47" t="s">
        <v>102</v>
      </c>
      <c r="E98" s="47" t="s">
        <v>99</v>
      </c>
      <c r="F98" s="48">
        <v>36151</v>
      </c>
      <c r="G98" s="47" t="s">
        <v>5</v>
      </c>
      <c r="H98" s="47" t="s">
        <v>144</v>
      </c>
      <c r="I98" s="49">
        <v>8</v>
      </c>
      <c r="J98" s="49">
        <v>7.6</v>
      </c>
      <c r="K98" s="49">
        <v>8.1</v>
      </c>
      <c r="L98" s="49">
        <v>7.8</v>
      </c>
      <c r="M98" s="50"/>
      <c r="N98" s="49">
        <v>6.3</v>
      </c>
      <c r="O98" s="50"/>
      <c r="P98" s="49">
        <v>4.5</v>
      </c>
      <c r="Q98" s="50"/>
      <c r="R98" s="51" t="s">
        <v>77</v>
      </c>
      <c r="S98" s="50"/>
      <c r="T98" s="50"/>
      <c r="U98" s="50"/>
      <c r="V98" s="50"/>
      <c r="W98" s="50"/>
      <c r="X98" s="49">
        <v>7.1</v>
      </c>
      <c r="Y98" s="49">
        <v>7.8</v>
      </c>
      <c r="Z98" s="49">
        <v>8.3000000000000007</v>
      </c>
      <c r="AA98" s="50"/>
      <c r="AB98" s="56">
        <v>10</v>
      </c>
      <c r="AC98" s="50"/>
      <c r="AD98" s="51" t="s">
        <v>77</v>
      </c>
      <c r="AE98" s="50"/>
      <c r="AF98" s="49">
        <v>8.3000000000000007</v>
      </c>
      <c r="AG98" s="49">
        <v>7.8</v>
      </c>
      <c r="AH98" s="50"/>
      <c r="AI98" s="49">
        <v>8.5</v>
      </c>
      <c r="AJ98" s="51" t="s">
        <v>77</v>
      </c>
      <c r="AK98" s="50"/>
      <c r="AL98" s="52">
        <v>27</v>
      </c>
      <c r="AM98" s="53">
        <v>18</v>
      </c>
      <c r="AN98" s="49">
        <v>5.3</v>
      </c>
      <c r="AO98" s="49">
        <v>6.2</v>
      </c>
      <c r="AP98" s="50"/>
      <c r="AQ98" s="50"/>
      <c r="AR98" s="50"/>
      <c r="AS98" s="50"/>
      <c r="AT98" s="50"/>
      <c r="AU98" s="51" t="s">
        <v>77</v>
      </c>
      <c r="AV98" s="50"/>
      <c r="AW98" s="50"/>
      <c r="AX98" s="50"/>
      <c r="AY98" s="50"/>
      <c r="AZ98" s="50"/>
      <c r="BA98" s="50"/>
      <c r="BB98" s="50"/>
      <c r="BC98" s="52">
        <v>2</v>
      </c>
      <c r="BD98" s="53">
        <v>3</v>
      </c>
      <c r="BE98" s="49">
        <v>5.7</v>
      </c>
      <c r="BF98" s="49">
        <v>6</v>
      </c>
      <c r="BG98" s="49">
        <v>7.2</v>
      </c>
      <c r="BH98" s="49">
        <v>5.3</v>
      </c>
      <c r="BI98" s="49">
        <v>7.2</v>
      </c>
      <c r="BJ98" s="49">
        <v>4.5999999999999996</v>
      </c>
      <c r="BK98" s="49">
        <v>5.7</v>
      </c>
      <c r="BL98" s="49">
        <v>7</v>
      </c>
      <c r="BM98" s="49">
        <v>7.5</v>
      </c>
      <c r="BN98" s="51" t="s">
        <v>77</v>
      </c>
      <c r="BO98" s="50"/>
      <c r="BP98" s="49">
        <v>4.7</v>
      </c>
      <c r="BQ98" s="50"/>
      <c r="BR98" s="50"/>
      <c r="BS98" s="50"/>
      <c r="BT98" s="50"/>
      <c r="BU98" s="50"/>
      <c r="BV98" s="49">
        <v>6.6</v>
      </c>
      <c r="BW98" s="49">
        <v>4.4000000000000004</v>
      </c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49">
        <v>8.4</v>
      </c>
      <c r="CI98" s="52">
        <v>25</v>
      </c>
      <c r="CJ98" s="53">
        <v>34</v>
      </c>
      <c r="CK98" s="50"/>
      <c r="CL98" s="49">
        <v>7.7</v>
      </c>
      <c r="CM98" s="51" t="s">
        <v>77</v>
      </c>
      <c r="CN98" s="50"/>
      <c r="CO98" s="51" t="s">
        <v>77</v>
      </c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2">
        <v>2</v>
      </c>
      <c r="DB98" s="53">
        <v>22</v>
      </c>
      <c r="DC98" s="50"/>
      <c r="DD98" s="50"/>
      <c r="DE98" s="50"/>
      <c r="DF98" s="52">
        <v>0</v>
      </c>
      <c r="DG98" s="53">
        <v>4</v>
      </c>
      <c r="DH98" s="52">
        <v>56</v>
      </c>
      <c r="DI98" s="53">
        <v>81</v>
      </c>
      <c r="DJ98" s="54">
        <v>137</v>
      </c>
      <c r="DK98" s="55">
        <v>56</v>
      </c>
      <c r="DL98" s="55">
        <v>6.94</v>
      </c>
      <c r="DM98" s="55">
        <v>2.84</v>
      </c>
      <c r="DN98" s="47" t="s">
        <v>143</v>
      </c>
      <c r="DO98" s="13">
        <f t="shared" si="1"/>
        <v>74</v>
      </c>
    </row>
    <row r="99" spans="2:119" ht="27.75" customHeight="1">
      <c r="B99" s="46">
        <v>2220329016</v>
      </c>
      <c r="C99" s="47" t="s">
        <v>8</v>
      </c>
      <c r="D99" s="47" t="s">
        <v>2</v>
      </c>
      <c r="E99" s="47" t="s">
        <v>99</v>
      </c>
      <c r="F99" s="48">
        <v>35992</v>
      </c>
      <c r="G99" s="47" t="s">
        <v>5</v>
      </c>
      <c r="H99" s="47" t="s">
        <v>144</v>
      </c>
      <c r="I99" s="49">
        <v>9</v>
      </c>
      <c r="J99" s="49">
        <v>8.3000000000000007</v>
      </c>
      <c r="K99" s="49">
        <v>8</v>
      </c>
      <c r="L99" s="49">
        <v>9.1999999999999993</v>
      </c>
      <c r="M99" s="50"/>
      <c r="N99" s="49">
        <v>6.4</v>
      </c>
      <c r="O99" s="50"/>
      <c r="P99" s="49">
        <v>6</v>
      </c>
      <c r="Q99" s="50"/>
      <c r="R99" s="51" t="s">
        <v>77</v>
      </c>
      <c r="S99" s="50"/>
      <c r="T99" s="50"/>
      <c r="U99" s="50"/>
      <c r="V99" s="50"/>
      <c r="W99" s="50"/>
      <c r="X99" s="49">
        <v>6.1</v>
      </c>
      <c r="Y99" s="49">
        <v>8.8000000000000007</v>
      </c>
      <c r="Z99" s="49">
        <v>7.8</v>
      </c>
      <c r="AA99" s="50"/>
      <c r="AB99" s="51" t="s">
        <v>77</v>
      </c>
      <c r="AC99" s="49">
        <v>9</v>
      </c>
      <c r="AD99" s="49">
        <v>8.3000000000000007</v>
      </c>
      <c r="AE99" s="50"/>
      <c r="AF99" s="49">
        <v>9</v>
      </c>
      <c r="AG99" s="49">
        <v>9</v>
      </c>
      <c r="AH99" s="50"/>
      <c r="AI99" s="51" t="s">
        <v>77</v>
      </c>
      <c r="AJ99" s="50"/>
      <c r="AK99" s="50"/>
      <c r="AL99" s="52">
        <v>27</v>
      </c>
      <c r="AM99" s="53">
        <v>18</v>
      </c>
      <c r="AN99" s="49">
        <v>6.5</v>
      </c>
      <c r="AO99" s="49">
        <v>6</v>
      </c>
      <c r="AP99" s="50"/>
      <c r="AQ99" s="50"/>
      <c r="AR99" s="50"/>
      <c r="AS99" s="50"/>
      <c r="AT99" s="50"/>
      <c r="AU99" s="51" t="s">
        <v>77</v>
      </c>
      <c r="AV99" s="50"/>
      <c r="AW99" s="50"/>
      <c r="AX99" s="50"/>
      <c r="AY99" s="50"/>
      <c r="AZ99" s="50"/>
      <c r="BA99" s="50"/>
      <c r="BB99" s="50"/>
      <c r="BC99" s="52">
        <v>2</v>
      </c>
      <c r="BD99" s="53">
        <v>3</v>
      </c>
      <c r="BE99" s="49">
        <v>6.9</v>
      </c>
      <c r="BF99" s="49">
        <v>7.2</v>
      </c>
      <c r="BG99" s="49">
        <v>5.2</v>
      </c>
      <c r="BH99" s="49">
        <v>7.5</v>
      </c>
      <c r="BI99" s="49">
        <v>8.4</v>
      </c>
      <c r="BJ99" s="49">
        <v>6</v>
      </c>
      <c r="BK99" s="49">
        <v>7</v>
      </c>
      <c r="BL99" s="49">
        <v>6.3</v>
      </c>
      <c r="BM99" s="49">
        <v>7.6</v>
      </c>
      <c r="BN99" s="51" t="s">
        <v>77</v>
      </c>
      <c r="BO99" s="50"/>
      <c r="BP99" s="49">
        <v>5.2</v>
      </c>
      <c r="BQ99" s="50"/>
      <c r="BR99" s="50"/>
      <c r="BS99" s="50"/>
      <c r="BT99" s="50"/>
      <c r="BU99" s="50"/>
      <c r="BV99" s="49">
        <v>6.9</v>
      </c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1" t="s">
        <v>77</v>
      </c>
      <c r="CH99" s="51" t="s">
        <v>77</v>
      </c>
      <c r="CI99" s="52">
        <v>22</v>
      </c>
      <c r="CJ99" s="53">
        <v>37</v>
      </c>
      <c r="CK99" s="49">
        <v>8.8000000000000007</v>
      </c>
      <c r="CL99" s="49">
        <v>7.9</v>
      </c>
      <c r="CM99" s="51" t="s">
        <v>77</v>
      </c>
      <c r="CN99" s="50"/>
      <c r="CO99" s="51" t="s">
        <v>77</v>
      </c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2">
        <v>4</v>
      </c>
      <c r="DB99" s="53">
        <v>20</v>
      </c>
      <c r="DC99" s="50"/>
      <c r="DD99" s="50"/>
      <c r="DE99" s="50"/>
      <c r="DF99" s="52">
        <v>0</v>
      </c>
      <c r="DG99" s="53">
        <v>4</v>
      </c>
      <c r="DH99" s="52">
        <v>55</v>
      </c>
      <c r="DI99" s="53">
        <v>82</v>
      </c>
      <c r="DJ99" s="54">
        <v>137</v>
      </c>
      <c r="DK99" s="55">
        <v>55</v>
      </c>
      <c r="DL99" s="55">
        <v>7.48</v>
      </c>
      <c r="DM99" s="55">
        <v>3.13</v>
      </c>
      <c r="DN99" s="47" t="s">
        <v>143</v>
      </c>
      <c r="DO99" s="13">
        <f t="shared" si="1"/>
        <v>75</v>
      </c>
    </row>
    <row r="100" spans="2:119" ht="27.75" customHeight="1">
      <c r="B100" s="46">
        <v>2120313198</v>
      </c>
      <c r="C100" s="47" t="s">
        <v>3</v>
      </c>
      <c r="D100" s="47" t="s">
        <v>99</v>
      </c>
      <c r="E100" s="47" t="s">
        <v>86</v>
      </c>
      <c r="F100" s="48">
        <v>35524</v>
      </c>
      <c r="G100" s="47" t="s">
        <v>5</v>
      </c>
      <c r="H100" s="47" t="s">
        <v>147</v>
      </c>
      <c r="I100" s="49">
        <v>6</v>
      </c>
      <c r="J100" s="49">
        <v>8.3000000000000007</v>
      </c>
      <c r="K100" s="56">
        <v>0</v>
      </c>
      <c r="L100" s="49">
        <v>8.3000000000000007</v>
      </c>
      <c r="M100" s="50"/>
      <c r="N100" s="49">
        <v>7.5</v>
      </c>
      <c r="O100" s="50"/>
      <c r="P100" s="51" t="s">
        <v>77</v>
      </c>
      <c r="Q100" s="50"/>
      <c r="R100" s="50"/>
      <c r="S100" s="50"/>
      <c r="T100" s="50"/>
      <c r="U100" s="50"/>
      <c r="V100" s="50"/>
      <c r="W100" s="50"/>
      <c r="X100" s="49">
        <v>4.8</v>
      </c>
      <c r="Y100" s="51" t="s">
        <v>77</v>
      </c>
      <c r="Z100" s="49">
        <v>6.5</v>
      </c>
      <c r="AA100" s="50"/>
      <c r="AB100" s="56">
        <v>0</v>
      </c>
      <c r="AC100" s="50"/>
      <c r="AD100" s="56">
        <v>0</v>
      </c>
      <c r="AE100" s="50"/>
      <c r="AF100" s="56">
        <v>0</v>
      </c>
      <c r="AG100" s="56">
        <v>0</v>
      </c>
      <c r="AH100" s="50"/>
      <c r="AI100" s="51" t="s">
        <v>77</v>
      </c>
      <c r="AJ100" s="50"/>
      <c r="AK100" s="50"/>
      <c r="AL100" s="52">
        <v>14</v>
      </c>
      <c r="AM100" s="53">
        <v>31</v>
      </c>
      <c r="AN100" s="56">
        <v>0</v>
      </c>
      <c r="AO100" s="50"/>
      <c r="AP100" s="50"/>
      <c r="AQ100" s="50"/>
      <c r="AR100" s="50"/>
      <c r="AS100" s="50"/>
      <c r="AT100" s="51" t="s">
        <v>77</v>
      </c>
      <c r="AU100" s="50"/>
      <c r="AV100" s="50"/>
      <c r="AW100" s="50"/>
      <c r="AX100" s="50"/>
      <c r="AY100" s="50"/>
      <c r="AZ100" s="50"/>
      <c r="BA100" s="50"/>
      <c r="BB100" s="50"/>
      <c r="BC100" s="52">
        <v>0</v>
      </c>
      <c r="BD100" s="53">
        <v>5</v>
      </c>
      <c r="BE100" s="49">
        <v>8.8000000000000007</v>
      </c>
      <c r="BF100" s="49">
        <v>8.6999999999999993</v>
      </c>
      <c r="BG100" s="49">
        <v>5.3</v>
      </c>
      <c r="BH100" s="49">
        <v>8.8000000000000007</v>
      </c>
      <c r="BI100" s="49">
        <v>8.4</v>
      </c>
      <c r="BJ100" s="49">
        <v>7.6</v>
      </c>
      <c r="BK100" s="51" t="s">
        <v>77</v>
      </c>
      <c r="BL100" s="49">
        <v>4.5999999999999996</v>
      </c>
      <c r="BM100" s="49">
        <v>5.0999999999999996</v>
      </c>
      <c r="BN100" s="51" t="s">
        <v>77</v>
      </c>
      <c r="BO100" s="50"/>
      <c r="BP100" s="51" t="s">
        <v>77</v>
      </c>
      <c r="BQ100" s="49">
        <v>4.4000000000000004</v>
      </c>
      <c r="BR100" s="50"/>
      <c r="BS100" s="50"/>
      <c r="BT100" s="50"/>
      <c r="BU100" s="50"/>
      <c r="BV100" s="49">
        <v>7.6</v>
      </c>
      <c r="BW100" s="49">
        <v>5.4</v>
      </c>
      <c r="BX100" s="56">
        <v>0</v>
      </c>
      <c r="BY100" s="50"/>
      <c r="BZ100" s="50"/>
      <c r="CA100" s="51" t="s">
        <v>77</v>
      </c>
      <c r="CB100" s="50"/>
      <c r="CC100" s="50"/>
      <c r="CD100" s="50"/>
      <c r="CE100" s="50"/>
      <c r="CF100" s="50"/>
      <c r="CG100" s="50"/>
      <c r="CH100" s="49">
        <v>7.1</v>
      </c>
      <c r="CI100" s="52">
        <v>23</v>
      </c>
      <c r="CJ100" s="53">
        <v>36</v>
      </c>
      <c r="CK100" s="56">
        <v>0</v>
      </c>
      <c r="CL100" s="49">
        <v>4.7</v>
      </c>
      <c r="CM100" s="50"/>
      <c r="CN100" s="50"/>
      <c r="CO100" s="50"/>
      <c r="CP100" s="50"/>
      <c r="CQ100" s="50"/>
      <c r="CR100" s="50"/>
      <c r="CS100" s="56">
        <v>0</v>
      </c>
      <c r="CT100" s="50"/>
      <c r="CU100" s="50"/>
      <c r="CV100" s="50"/>
      <c r="CW100" s="50"/>
      <c r="CX100" s="50"/>
      <c r="CY100" s="50"/>
      <c r="CZ100" s="50"/>
      <c r="DA100" s="52">
        <v>2</v>
      </c>
      <c r="DB100" s="53">
        <v>22</v>
      </c>
      <c r="DC100" s="50"/>
      <c r="DD100" s="50"/>
      <c r="DE100" s="50"/>
      <c r="DF100" s="52">
        <v>0</v>
      </c>
      <c r="DG100" s="53">
        <v>4</v>
      </c>
      <c r="DH100" s="52">
        <v>39</v>
      </c>
      <c r="DI100" s="53">
        <v>98</v>
      </c>
      <c r="DJ100" s="54">
        <v>137</v>
      </c>
      <c r="DK100" s="55">
        <v>60</v>
      </c>
      <c r="DL100" s="55">
        <v>4.45</v>
      </c>
      <c r="DM100" s="55">
        <v>1.75</v>
      </c>
      <c r="DN100" s="47" t="s">
        <v>293</v>
      </c>
      <c r="DO100" s="13">
        <f t="shared" si="1"/>
        <v>89</v>
      </c>
    </row>
    <row r="101" spans="2:119" ht="27.75" customHeight="1">
      <c r="B101" s="46">
        <v>2220318688</v>
      </c>
      <c r="C101" s="47" t="s">
        <v>85</v>
      </c>
      <c r="D101" s="47" t="s">
        <v>102</v>
      </c>
      <c r="E101" s="47" t="s">
        <v>86</v>
      </c>
      <c r="F101" s="48">
        <v>36079</v>
      </c>
      <c r="G101" s="47" t="s">
        <v>5</v>
      </c>
      <c r="H101" s="47" t="s">
        <v>144</v>
      </c>
      <c r="I101" s="49">
        <v>5.0999999999999996</v>
      </c>
      <c r="J101" s="49">
        <v>7.7</v>
      </c>
      <c r="K101" s="49">
        <v>6.1</v>
      </c>
      <c r="L101" s="49">
        <v>5.6</v>
      </c>
      <c r="M101" s="50"/>
      <c r="N101" s="49">
        <v>4.0999999999999996</v>
      </c>
      <c r="O101" s="50"/>
      <c r="P101" s="49">
        <v>4</v>
      </c>
      <c r="Q101" s="50"/>
      <c r="R101" s="51" t="s">
        <v>77</v>
      </c>
      <c r="S101" s="50"/>
      <c r="T101" s="50"/>
      <c r="U101" s="50"/>
      <c r="V101" s="50"/>
      <c r="W101" s="50"/>
      <c r="X101" s="49">
        <v>6</v>
      </c>
      <c r="Y101" s="49">
        <v>7.1</v>
      </c>
      <c r="Z101" s="49">
        <v>5.8</v>
      </c>
      <c r="AA101" s="51" t="s">
        <v>77</v>
      </c>
      <c r="AB101" s="50"/>
      <c r="AC101" s="50"/>
      <c r="AD101" s="51" t="s">
        <v>77</v>
      </c>
      <c r="AE101" s="50"/>
      <c r="AF101" s="49">
        <v>9.5</v>
      </c>
      <c r="AG101" s="49">
        <v>9.1999999999999993</v>
      </c>
      <c r="AH101" s="50"/>
      <c r="AI101" s="49">
        <v>5.6</v>
      </c>
      <c r="AJ101" s="51" t="s">
        <v>77</v>
      </c>
      <c r="AK101" s="50"/>
      <c r="AL101" s="52">
        <v>25</v>
      </c>
      <c r="AM101" s="53">
        <v>20</v>
      </c>
      <c r="AN101" s="49">
        <v>5.0999999999999996</v>
      </c>
      <c r="AO101" s="49">
        <v>5.2</v>
      </c>
      <c r="AP101" s="50"/>
      <c r="AQ101" s="50"/>
      <c r="AR101" s="51" t="s">
        <v>77</v>
      </c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2">
        <v>2</v>
      </c>
      <c r="BD101" s="53">
        <v>3</v>
      </c>
      <c r="BE101" s="49">
        <v>7.8</v>
      </c>
      <c r="BF101" s="49">
        <v>7.3</v>
      </c>
      <c r="BG101" s="49">
        <v>5.0999999999999996</v>
      </c>
      <c r="BH101" s="49">
        <v>5.9</v>
      </c>
      <c r="BI101" s="49">
        <v>7.6</v>
      </c>
      <c r="BJ101" s="49">
        <v>6.8</v>
      </c>
      <c r="BK101" s="49">
        <v>7.4</v>
      </c>
      <c r="BL101" s="49">
        <v>8.4</v>
      </c>
      <c r="BM101" s="49">
        <v>7.7</v>
      </c>
      <c r="BN101" s="51" t="s">
        <v>77</v>
      </c>
      <c r="BO101" s="50"/>
      <c r="BP101" s="49">
        <v>6.3</v>
      </c>
      <c r="BQ101" s="50"/>
      <c r="BR101" s="50"/>
      <c r="BS101" s="50"/>
      <c r="BT101" s="50"/>
      <c r="BU101" s="50"/>
      <c r="BV101" s="49">
        <v>7.2</v>
      </c>
      <c r="BW101" s="49">
        <v>5.6</v>
      </c>
      <c r="BX101" s="50"/>
      <c r="BY101" s="50"/>
      <c r="BZ101" s="50"/>
      <c r="CA101" s="51" t="s">
        <v>77</v>
      </c>
      <c r="CB101" s="50"/>
      <c r="CC101" s="50"/>
      <c r="CD101" s="50"/>
      <c r="CE101" s="50"/>
      <c r="CF101" s="50"/>
      <c r="CG101" s="51" t="s">
        <v>77</v>
      </c>
      <c r="CH101" s="49">
        <v>5.5</v>
      </c>
      <c r="CI101" s="52">
        <v>25</v>
      </c>
      <c r="CJ101" s="53">
        <v>34</v>
      </c>
      <c r="CK101" s="49">
        <v>7.4</v>
      </c>
      <c r="CL101" s="49">
        <v>6.1</v>
      </c>
      <c r="CM101" s="50"/>
      <c r="CN101" s="50"/>
      <c r="CO101" s="51" t="s">
        <v>77</v>
      </c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2">
        <v>4</v>
      </c>
      <c r="DB101" s="53">
        <v>20</v>
      </c>
      <c r="DC101" s="50"/>
      <c r="DD101" s="50"/>
      <c r="DE101" s="50"/>
      <c r="DF101" s="52">
        <v>0</v>
      </c>
      <c r="DG101" s="53">
        <v>4</v>
      </c>
      <c r="DH101" s="52">
        <v>56</v>
      </c>
      <c r="DI101" s="53">
        <v>81</v>
      </c>
      <c r="DJ101" s="54">
        <v>137</v>
      </c>
      <c r="DK101" s="55">
        <v>56</v>
      </c>
      <c r="DL101" s="55">
        <v>6.49</v>
      </c>
      <c r="DM101" s="55">
        <v>2.52</v>
      </c>
      <c r="DN101" s="47" t="s">
        <v>143</v>
      </c>
      <c r="DO101" s="13">
        <f t="shared" si="1"/>
        <v>74</v>
      </c>
    </row>
    <row r="102" spans="2:119" ht="27.75" customHeight="1">
      <c r="B102" s="46">
        <v>2220323978</v>
      </c>
      <c r="C102" s="47" t="s">
        <v>3</v>
      </c>
      <c r="D102" s="47" t="s">
        <v>97</v>
      </c>
      <c r="E102" s="47" t="s">
        <v>86</v>
      </c>
      <c r="F102" s="48">
        <v>36119</v>
      </c>
      <c r="G102" s="47" t="s">
        <v>5</v>
      </c>
      <c r="H102" s="47" t="s">
        <v>144</v>
      </c>
      <c r="I102" s="49">
        <v>8.6</v>
      </c>
      <c r="J102" s="49">
        <v>8.8000000000000007</v>
      </c>
      <c r="K102" s="49">
        <v>8.4</v>
      </c>
      <c r="L102" s="49">
        <v>6.4</v>
      </c>
      <c r="M102" s="50"/>
      <c r="N102" s="49">
        <v>7.6</v>
      </c>
      <c r="O102" s="50"/>
      <c r="P102" s="49">
        <v>4.7</v>
      </c>
      <c r="Q102" s="50"/>
      <c r="R102" s="51" t="s">
        <v>77</v>
      </c>
      <c r="S102" s="50"/>
      <c r="T102" s="50"/>
      <c r="U102" s="50"/>
      <c r="V102" s="50"/>
      <c r="W102" s="50"/>
      <c r="X102" s="49">
        <v>9</v>
      </c>
      <c r="Y102" s="56">
        <v>0</v>
      </c>
      <c r="Z102" s="49">
        <v>7.1</v>
      </c>
      <c r="AA102" s="50"/>
      <c r="AB102" s="49">
        <v>7.5</v>
      </c>
      <c r="AC102" s="50"/>
      <c r="AD102" s="51" t="s">
        <v>77</v>
      </c>
      <c r="AE102" s="50"/>
      <c r="AF102" s="49">
        <v>9.3000000000000007</v>
      </c>
      <c r="AG102" s="49">
        <v>8.6999999999999993</v>
      </c>
      <c r="AH102" s="50"/>
      <c r="AI102" s="50"/>
      <c r="AJ102" s="50"/>
      <c r="AK102" s="50"/>
      <c r="AL102" s="52">
        <v>22</v>
      </c>
      <c r="AM102" s="53">
        <v>23</v>
      </c>
      <c r="AN102" s="49">
        <v>5.8</v>
      </c>
      <c r="AO102" s="49">
        <v>5.5</v>
      </c>
      <c r="AP102" s="50"/>
      <c r="AQ102" s="50"/>
      <c r="AR102" s="50"/>
      <c r="AS102" s="50"/>
      <c r="AT102" s="51" t="s">
        <v>77</v>
      </c>
      <c r="AU102" s="50"/>
      <c r="AV102" s="50"/>
      <c r="AW102" s="50"/>
      <c r="AX102" s="50"/>
      <c r="AY102" s="50"/>
      <c r="AZ102" s="50"/>
      <c r="BA102" s="50"/>
      <c r="BB102" s="50"/>
      <c r="BC102" s="52">
        <v>2</v>
      </c>
      <c r="BD102" s="53">
        <v>3</v>
      </c>
      <c r="BE102" s="49">
        <v>7.2</v>
      </c>
      <c r="BF102" s="49">
        <v>6.4</v>
      </c>
      <c r="BG102" s="49">
        <v>4.9000000000000004</v>
      </c>
      <c r="BH102" s="49">
        <v>6.6</v>
      </c>
      <c r="BI102" s="49">
        <v>6.9</v>
      </c>
      <c r="BJ102" s="49">
        <v>5.6</v>
      </c>
      <c r="BK102" s="49">
        <v>6.4</v>
      </c>
      <c r="BL102" s="49">
        <v>6.5</v>
      </c>
      <c r="BM102" s="49">
        <v>7.7</v>
      </c>
      <c r="BN102" s="51" t="s">
        <v>77</v>
      </c>
      <c r="BO102" s="51" t="s">
        <v>77</v>
      </c>
      <c r="BP102" s="51" t="s">
        <v>77</v>
      </c>
      <c r="BQ102" s="49">
        <v>6.7</v>
      </c>
      <c r="BR102" s="50"/>
      <c r="BS102" s="50"/>
      <c r="BT102" s="50"/>
      <c r="BU102" s="50"/>
      <c r="BV102" s="49">
        <v>6</v>
      </c>
      <c r="BW102" s="49">
        <v>6.3</v>
      </c>
      <c r="BX102" s="50"/>
      <c r="BY102" s="50"/>
      <c r="BZ102" s="50"/>
      <c r="CA102" s="50"/>
      <c r="CB102" s="51" t="s">
        <v>77</v>
      </c>
      <c r="CC102" s="50"/>
      <c r="CD102" s="50"/>
      <c r="CE102" s="50"/>
      <c r="CF102" s="50"/>
      <c r="CG102" s="49">
        <v>5.3</v>
      </c>
      <c r="CH102" s="51" t="s">
        <v>77</v>
      </c>
      <c r="CI102" s="52">
        <v>27</v>
      </c>
      <c r="CJ102" s="53">
        <v>32</v>
      </c>
      <c r="CK102" s="49">
        <v>5.7</v>
      </c>
      <c r="CL102" s="49">
        <v>9.1</v>
      </c>
      <c r="CM102" s="50"/>
      <c r="CN102" s="50"/>
      <c r="CO102" s="51" t="s">
        <v>77</v>
      </c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2">
        <v>4</v>
      </c>
      <c r="DB102" s="53">
        <v>20</v>
      </c>
      <c r="DC102" s="50"/>
      <c r="DD102" s="50"/>
      <c r="DE102" s="50"/>
      <c r="DF102" s="52">
        <v>0</v>
      </c>
      <c r="DG102" s="53">
        <v>4</v>
      </c>
      <c r="DH102" s="52">
        <v>55</v>
      </c>
      <c r="DI102" s="53">
        <v>82</v>
      </c>
      <c r="DJ102" s="54">
        <v>137</v>
      </c>
      <c r="DK102" s="55">
        <v>58</v>
      </c>
      <c r="DL102" s="55">
        <v>6.61</v>
      </c>
      <c r="DM102" s="55">
        <v>2.68</v>
      </c>
      <c r="DN102" s="47" t="s">
        <v>143</v>
      </c>
      <c r="DO102" s="13">
        <f t="shared" si="1"/>
        <v>75</v>
      </c>
    </row>
    <row r="103" spans="2:119" ht="27.75" customHeight="1">
      <c r="B103" s="46">
        <v>2220324009</v>
      </c>
      <c r="C103" s="47" t="s">
        <v>87</v>
      </c>
      <c r="D103" s="47" t="s">
        <v>126</v>
      </c>
      <c r="E103" s="47" t="s">
        <v>86</v>
      </c>
      <c r="F103" s="48">
        <v>35959</v>
      </c>
      <c r="G103" s="47" t="s">
        <v>5</v>
      </c>
      <c r="H103" s="47" t="s">
        <v>144</v>
      </c>
      <c r="I103" s="56">
        <v>0</v>
      </c>
      <c r="J103" s="49">
        <v>7.4</v>
      </c>
      <c r="K103" s="49">
        <v>8.3000000000000007</v>
      </c>
      <c r="L103" s="49">
        <v>5.0999999999999996</v>
      </c>
      <c r="M103" s="50"/>
      <c r="N103" s="56">
        <v>0</v>
      </c>
      <c r="O103" s="50"/>
      <c r="P103" s="50"/>
      <c r="Q103" s="50"/>
      <c r="R103" s="50"/>
      <c r="S103" s="50"/>
      <c r="T103" s="50"/>
      <c r="U103" s="50"/>
      <c r="V103" s="50"/>
      <c r="W103" s="50"/>
      <c r="X103" s="49">
        <v>7.1</v>
      </c>
      <c r="Y103" s="51" t="s">
        <v>77</v>
      </c>
      <c r="Z103" s="56">
        <v>0</v>
      </c>
      <c r="AA103" s="50"/>
      <c r="AB103" s="49">
        <v>7.9</v>
      </c>
      <c r="AC103" s="50"/>
      <c r="AD103" s="51" t="s">
        <v>77</v>
      </c>
      <c r="AE103" s="50"/>
      <c r="AF103" s="49">
        <v>8.6</v>
      </c>
      <c r="AG103" s="49">
        <v>5.7</v>
      </c>
      <c r="AH103" s="50"/>
      <c r="AI103" s="49">
        <v>4.8</v>
      </c>
      <c r="AJ103" s="51" t="s">
        <v>77</v>
      </c>
      <c r="AK103" s="50"/>
      <c r="AL103" s="52">
        <v>15</v>
      </c>
      <c r="AM103" s="53">
        <v>30</v>
      </c>
      <c r="AN103" s="49">
        <v>4.0999999999999996</v>
      </c>
      <c r="AO103" s="56">
        <v>0</v>
      </c>
      <c r="AP103" s="51" t="s">
        <v>77</v>
      </c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2">
        <v>1</v>
      </c>
      <c r="BD103" s="53">
        <v>4</v>
      </c>
      <c r="BE103" s="49">
        <v>7.9</v>
      </c>
      <c r="BF103" s="49">
        <v>7.9</v>
      </c>
      <c r="BG103" s="49">
        <v>4.5</v>
      </c>
      <c r="BH103" s="49">
        <v>6.4</v>
      </c>
      <c r="BI103" s="49">
        <v>6.3</v>
      </c>
      <c r="BJ103" s="49">
        <v>7.4</v>
      </c>
      <c r="BK103" s="50"/>
      <c r="BL103" s="49">
        <v>8.1</v>
      </c>
      <c r="BM103" s="49">
        <v>8</v>
      </c>
      <c r="BN103" s="50"/>
      <c r="BO103" s="50"/>
      <c r="BP103" s="50"/>
      <c r="BQ103" s="50"/>
      <c r="BR103" s="50"/>
      <c r="BS103" s="50"/>
      <c r="BT103" s="50"/>
      <c r="BU103" s="50"/>
      <c r="BV103" s="49">
        <v>6.4</v>
      </c>
      <c r="BW103" s="49">
        <v>6.9</v>
      </c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49">
        <v>6.8</v>
      </c>
      <c r="CI103" s="52">
        <v>21</v>
      </c>
      <c r="CJ103" s="53">
        <v>38</v>
      </c>
      <c r="CK103" s="49">
        <v>5.0999999999999996</v>
      </c>
      <c r="CL103" s="49">
        <v>5.6</v>
      </c>
      <c r="CM103" s="51" t="s">
        <v>77</v>
      </c>
      <c r="CN103" s="50"/>
      <c r="CO103" s="50"/>
      <c r="CP103" s="50"/>
      <c r="CQ103" s="56">
        <v>0</v>
      </c>
      <c r="CR103" s="50"/>
      <c r="CS103" s="50"/>
      <c r="CT103" s="50"/>
      <c r="CU103" s="50"/>
      <c r="CV103" s="50"/>
      <c r="CW103" s="50"/>
      <c r="CX103" s="50"/>
      <c r="CY103" s="50"/>
      <c r="CZ103" s="49">
        <v>7.4</v>
      </c>
      <c r="DA103" s="52">
        <v>5</v>
      </c>
      <c r="DB103" s="53">
        <v>19</v>
      </c>
      <c r="DC103" s="50"/>
      <c r="DD103" s="50"/>
      <c r="DE103" s="50"/>
      <c r="DF103" s="52">
        <v>0</v>
      </c>
      <c r="DG103" s="53">
        <v>4</v>
      </c>
      <c r="DH103" s="52">
        <v>42</v>
      </c>
      <c r="DI103" s="53">
        <v>95</v>
      </c>
      <c r="DJ103" s="54">
        <v>137</v>
      </c>
      <c r="DK103" s="55">
        <v>52</v>
      </c>
      <c r="DL103" s="55">
        <v>5.75</v>
      </c>
      <c r="DM103" s="55">
        <v>2.1800000000000002</v>
      </c>
      <c r="DN103" s="47" t="s">
        <v>143</v>
      </c>
      <c r="DO103" s="13">
        <f t="shared" si="1"/>
        <v>87</v>
      </c>
    </row>
    <row r="104" spans="2:119" ht="27.75" customHeight="1">
      <c r="B104" s="46">
        <v>2220326443</v>
      </c>
      <c r="C104" s="47" t="s">
        <v>8</v>
      </c>
      <c r="D104" s="47" t="s">
        <v>102</v>
      </c>
      <c r="E104" s="47" t="s">
        <v>86</v>
      </c>
      <c r="F104" s="48">
        <v>36096</v>
      </c>
      <c r="G104" s="47" t="s">
        <v>5</v>
      </c>
      <c r="H104" s="47" t="s">
        <v>144</v>
      </c>
      <c r="I104" s="49">
        <v>7.9</v>
      </c>
      <c r="J104" s="49">
        <v>8.1999999999999993</v>
      </c>
      <c r="K104" s="56">
        <v>0</v>
      </c>
      <c r="L104" s="49">
        <v>9.6</v>
      </c>
      <c r="M104" s="50"/>
      <c r="N104" s="49">
        <v>7</v>
      </c>
      <c r="O104" s="50"/>
      <c r="P104" s="49">
        <v>6.3</v>
      </c>
      <c r="Q104" s="50"/>
      <c r="R104" s="51" t="s">
        <v>77</v>
      </c>
      <c r="S104" s="50"/>
      <c r="T104" s="50"/>
      <c r="U104" s="50"/>
      <c r="V104" s="50"/>
      <c r="W104" s="50"/>
      <c r="X104" s="49">
        <v>7.1</v>
      </c>
      <c r="Y104" s="51" t="s">
        <v>77</v>
      </c>
      <c r="Z104" s="49">
        <v>6.1</v>
      </c>
      <c r="AA104" s="49">
        <v>7.3</v>
      </c>
      <c r="AB104" s="50"/>
      <c r="AC104" s="50"/>
      <c r="AD104" s="49">
        <v>5.7</v>
      </c>
      <c r="AE104" s="50"/>
      <c r="AF104" s="49">
        <v>9.5</v>
      </c>
      <c r="AG104" s="49">
        <v>9.8000000000000007</v>
      </c>
      <c r="AH104" s="50"/>
      <c r="AI104" s="51" t="s">
        <v>77</v>
      </c>
      <c r="AJ104" s="50"/>
      <c r="AK104" s="50"/>
      <c r="AL104" s="52">
        <v>22</v>
      </c>
      <c r="AM104" s="53">
        <v>23</v>
      </c>
      <c r="AN104" s="49">
        <v>6.6</v>
      </c>
      <c r="AO104" s="49">
        <v>6.4</v>
      </c>
      <c r="AP104" s="51" t="s">
        <v>77</v>
      </c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2">
        <v>2</v>
      </c>
      <c r="BD104" s="53">
        <v>3</v>
      </c>
      <c r="BE104" s="49">
        <v>7.9</v>
      </c>
      <c r="BF104" s="49">
        <v>6.3</v>
      </c>
      <c r="BG104" s="49">
        <v>5.0999999999999996</v>
      </c>
      <c r="BH104" s="49">
        <v>6.4</v>
      </c>
      <c r="BI104" s="49">
        <v>6.4</v>
      </c>
      <c r="BJ104" s="49">
        <v>5</v>
      </c>
      <c r="BK104" s="49">
        <v>4.8</v>
      </c>
      <c r="BL104" s="49">
        <v>8.8000000000000007</v>
      </c>
      <c r="BM104" s="49">
        <v>6.7</v>
      </c>
      <c r="BN104" s="50"/>
      <c r="BO104" s="50"/>
      <c r="BP104" s="49">
        <v>4.0999999999999996</v>
      </c>
      <c r="BQ104" s="56">
        <v>0</v>
      </c>
      <c r="BR104" s="50"/>
      <c r="BS104" s="50"/>
      <c r="BT104" s="50"/>
      <c r="BU104" s="50"/>
      <c r="BV104" s="49">
        <v>5.7</v>
      </c>
      <c r="BW104" s="49">
        <v>6.4</v>
      </c>
      <c r="BX104" s="50"/>
      <c r="BY104" s="50"/>
      <c r="BZ104" s="50"/>
      <c r="CA104" s="51" t="s">
        <v>77</v>
      </c>
      <c r="CB104" s="50"/>
      <c r="CC104" s="50"/>
      <c r="CD104" s="50"/>
      <c r="CE104" s="50"/>
      <c r="CF104" s="50"/>
      <c r="CG104" s="50"/>
      <c r="CH104" s="51" t="s">
        <v>77</v>
      </c>
      <c r="CI104" s="52">
        <v>24</v>
      </c>
      <c r="CJ104" s="53">
        <v>35</v>
      </c>
      <c r="CK104" s="49">
        <v>6.8</v>
      </c>
      <c r="CL104" s="51" t="s">
        <v>77</v>
      </c>
      <c r="CM104" s="50"/>
      <c r="CN104" s="50"/>
      <c r="CO104" s="51" t="s">
        <v>77</v>
      </c>
      <c r="CP104" s="50"/>
      <c r="CQ104" s="50"/>
      <c r="CR104" s="50"/>
      <c r="CS104" s="51" t="s">
        <v>77</v>
      </c>
      <c r="CT104" s="50"/>
      <c r="CU104" s="50"/>
      <c r="CV104" s="50"/>
      <c r="CW104" s="50"/>
      <c r="CX104" s="50"/>
      <c r="CY104" s="50"/>
      <c r="CZ104" s="50"/>
      <c r="DA104" s="52">
        <v>2</v>
      </c>
      <c r="DB104" s="53">
        <v>22</v>
      </c>
      <c r="DC104" s="50"/>
      <c r="DD104" s="50"/>
      <c r="DE104" s="50"/>
      <c r="DF104" s="52">
        <v>0</v>
      </c>
      <c r="DG104" s="53">
        <v>4</v>
      </c>
      <c r="DH104" s="52">
        <v>50</v>
      </c>
      <c r="DI104" s="53">
        <v>87</v>
      </c>
      <c r="DJ104" s="54">
        <v>137</v>
      </c>
      <c r="DK104" s="55">
        <v>56</v>
      </c>
      <c r="DL104" s="55">
        <v>6.28</v>
      </c>
      <c r="DM104" s="55">
        <v>2.34</v>
      </c>
      <c r="DN104" s="47" t="s">
        <v>143</v>
      </c>
      <c r="DO104" s="13">
        <f t="shared" si="1"/>
        <v>80</v>
      </c>
    </row>
    <row r="105" spans="2:119" ht="27.75" customHeight="1">
      <c r="B105" s="46">
        <v>2220328346</v>
      </c>
      <c r="C105" s="47" t="s">
        <v>1</v>
      </c>
      <c r="D105" s="47" t="s">
        <v>102</v>
      </c>
      <c r="E105" s="47" t="s">
        <v>86</v>
      </c>
      <c r="F105" s="48">
        <v>36029</v>
      </c>
      <c r="G105" s="47" t="s">
        <v>5</v>
      </c>
      <c r="H105" s="47" t="s">
        <v>144</v>
      </c>
      <c r="I105" s="49">
        <v>7.2</v>
      </c>
      <c r="J105" s="49">
        <v>8.3000000000000007</v>
      </c>
      <c r="K105" s="49">
        <v>6</v>
      </c>
      <c r="L105" s="49">
        <v>7</v>
      </c>
      <c r="M105" s="50"/>
      <c r="N105" s="49">
        <v>5.3</v>
      </c>
      <c r="O105" s="50"/>
      <c r="P105" s="49">
        <v>5.5</v>
      </c>
      <c r="Q105" s="50"/>
      <c r="R105" s="51" t="s">
        <v>77</v>
      </c>
      <c r="S105" s="50"/>
      <c r="T105" s="50"/>
      <c r="U105" s="50"/>
      <c r="V105" s="50"/>
      <c r="W105" s="50"/>
      <c r="X105" s="49">
        <v>6.7</v>
      </c>
      <c r="Y105" s="49">
        <v>6.6</v>
      </c>
      <c r="Z105" s="49">
        <v>8.6999999999999993</v>
      </c>
      <c r="AA105" s="50"/>
      <c r="AB105" s="51" t="s">
        <v>77</v>
      </c>
      <c r="AC105" s="50"/>
      <c r="AD105" s="49">
        <v>9.1999999999999993</v>
      </c>
      <c r="AE105" s="50"/>
      <c r="AF105" s="49">
        <v>9</v>
      </c>
      <c r="AG105" s="49">
        <v>8.9</v>
      </c>
      <c r="AH105" s="50"/>
      <c r="AI105" s="51" t="s">
        <v>77</v>
      </c>
      <c r="AJ105" s="50"/>
      <c r="AK105" s="51" t="s">
        <v>77</v>
      </c>
      <c r="AL105" s="52">
        <v>25</v>
      </c>
      <c r="AM105" s="53">
        <v>20</v>
      </c>
      <c r="AN105" s="49">
        <v>5.6</v>
      </c>
      <c r="AO105" s="49">
        <v>6.4</v>
      </c>
      <c r="AP105" s="51" t="s">
        <v>77</v>
      </c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2">
        <v>2</v>
      </c>
      <c r="BD105" s="53">
        <v>3</v>
      </c>
      <c r="BE105" s="49">
        <v>7.1</v>
      </c>
      <c r="BF105" s="49">
        <v>6.2</v>
      </c>
      <c r="BG105" s="49">
        <v>6</v>
      </c>
      <c r="BH105" s="49">
        <v>6.8</v>
      </c>
      <c r="BI105" s="49">
        <v>5.9</v>
      </c>
      <c r="BJ105" s="49">
        <v>7.2</v>
      </c>
      <c r="BK105" s="49">
        <v>5.8</v>
      </c>
      <c r="BL105" s="49">
        <v>7.1</v>
      </c>
      <c r="BM105" s="49">
        <v>8.1</v>
      </c>
      <c r="BN105" s="50"/>
      <c r="BO105" s="50"/>
      <c r="BP105" s="49">
        <v>6.6</v>
      </c>
      <c r="BQ105" s="51" t="s">
        <v>77</v>
      </c>
      <c r="BR105" s="50"/>
      <c r="BS105" s="50"/>
      <c r="BT105" s="50"/>
      <c r="BU105" s="50"/>
      <c r="BV105" s="49">
        <v>6</v>
      </c>
      <c r="BW105" s="49">
        <v>5.9</v>
      </c>
      <c r="BX105" s="51" t="s">
        <v>77</v>
      </c>
      <c r="BY105" s="50"/>
      <c r="BZ105" s="50"/>
      <c r="CA105" s="50"/>
      <c r="CB105" s="50"/>
      <c r="CC105" s="50"/>
      <c r="CD105" s="50"/>
      <c r="CE105" s="50"/>
      <c r="CF105" s="50"/>
      <c r="CG105" s="50"/>
      <c r="CH105" s="49">
        <v>8.3000000000000007</v>
      </c>
      <c r="CI105" s="52">
        <v>25</v>
      </c>
      <c r="CJ105" s="53">
        <v>34</v>
      </c>
      <c r="CK105" s="49">
        <v>4.5999999999999996</v>
      </c>
      <c r="CL105" s="49">
        <v>6.1</v>
      </c>
      <c r="CM105" s="51" t="s">
        <v>77</v>
      </c>
      <c r="CN105" s="50"/>
      <c r="CO105" s="50"/>
      <c r="CP105" s="51" t="s">
        <v>77</v>
      </c>
      <c r="CQ105" s="50"/>
      <c r="CR105" s="50"/>
      <c r="CS105" s="51" t="s">
        <v>77</v>
      </c>
      <c r="CT105" s="50"/>
      <c r="CU105" s="50"/>
      <c r="CV105" s="50"/>
      <c r="CW105" s="50"/>
      <c r="CX105" s="50"/>
      <c r="CY105" s="50"/>
      <c r="CZ105" s="50"/>
      <c r="DA105" s="52">
        <v>4</v>
      </c>
      <c r="DB105" s="53">
        <v>20</v>
      </c>
      <c r="DC105" s="50"/>
      <c r="DD105" s="50"/>
      <c r="DE105" s="50"/>
      <c r="DF105" s="52">
        <v>0</v>
      </c>
      <c r="DG105" s="53">
        <v>4</v>
      </c>
      <c r="DH105" s="52">
        <v>56</v>
      </c>
      <c r="DI105" s="53">
        <v>81</v>
      </c>
      <c r="DJ105" s="54">
        <v>137</v>
      </c>
      <c r="DK105" s="55">
        <v>56</v>
      </c>
      <c r="DL105" s="55">
        <v>6.81</v>
      </c>
      <c r="DM105" s="55">
        <v>2.75</v>
      </c>
      <c r="DN105" s="47" t="s">
        <v>143</v>
      </c>
      <c r="DO105" s="13">
        <f t="shared" si="1"/>
        <v>74</v>
      </c>
    </row>
    <row r="106" spans="2:119" ht="27.75" customHeight="1">
      <c r="B106" s="46">
        <v>2220326444</v>
      </c>
      <c r="C106" s="47" t="s">
        <v>3</v>
      </c>
      <c r="D106" s="47" t="s">
        <v>355</v>
      </c>
      <c r="E106" s="47" t="s">
        <v>281</v>
      </c>
      <c r="F106" s="48">
        <v>36059</v>
      </c>
      <c r="G106" s="47" t="s">
        <v>5</v>
      </c>
      <c r="H106" s="47" t="s">
        <v>144</v>
      </c>
      <c r="I106" s="49">
        <v>5.3</v>
      </c>
      <c r="J106" s="49">
        <v>8.1</v>
      </c>
      <c r="K106" s="50"/>
      <c r="L106" s="49">
        <v>4.2</v>
      </c>
      <c r="M106" s="50"/>
      <c r="N106" s="49">
        <v>4.8</v>
      </c>
      <c r="O106" s="50"/>
      <c r="P106" s="56">
        <v>0</v>
      </c>
      <c r="Q106" s="50"/>
      <c r="R106" s="50"/>
      <c r="S106" s="50"/>
      <c r="T106" s="50"/>
      <c r="U106" s="50"/>
      <c r="V106" s="50"/>
      <c r="W106" s="50"/>
      <c r="X106" s="49">
        <v>5</v>
      </c>
      <c r="Y106" s="51" t="s">
        <v>77</v>
      </c>
      <c r="Z106" s="49">
        <v>5.9</v>
      </c>
      <c r="AA106" s="50"/>
      <c r="AB106" s="49">
        <v>6.6</v>
      </c>
      <c r="AC106" s="50"/>
      <c r="AD106" s="51" t="s">
        <v>77</v>
      </c>
      <c r="AE106" s="50"/>
      <c r="AF106" s="49">
        <v>9.4</v>
      </c>
      <c r="AG106" s="49">
        <v>7.4</v>
      </c>
      <c r="AH106" s="56">
        <v>0</v>
      </c>
      <c r="AI106" s="56">
        <v>0</v>
      </c>
      <c r="AJ106" s="50"/>
      <c r="AK106" s="51" t="s">
        <v>77</v>
      </c>
      <c r="AL106" s="52">
        <v>18</v>
      </c>
      <c r="AM106" s="53">
        <v>27</v>
      </c>
      <c r="AN106" s="49">
        <v>7.3</v>
      </c>
      <c r="AO106" s="49">
        <v>7.9</v>
      </c>
      <c r="AP106" s="51" t="s">
        <v>77</v>
      </c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2">
        <v>2</v>
      </c>
      <c r="BD106" s="53">
        <v>3</v>
      </c>
      <c r="BE106" s="49">
        <v>7.5</v>
      </c>
      <c r="BF106" s="49">
        <v>6.5</v>
      </c>
      <c r="BG106" s="49">
        <v>4.9000000000000004</v>
      </c>
      <c r="BH106" s="49">
        <v>4</v>
      </c>
      <c r="BI106" s="49">
        <v>6.1</v>
      </c>
      <c r="BJ106" s="49">
        <v>4.3</v>
      </c>
      <c r="BK106" s="49">
        <v>4.0999999999999996</v>
      </c>
      <c r="BL106" s="49">
        <v>5.4</v>
      </c>
      <c r="BM106" s="56">
        <v>0</v>
      </c>
      <c r="BN106" s="51" t="s">
        <v>77</v>
      </c>
      <c r="BO106" s="50"/>
      <c r="BP106" s="50"/>
      <c r="BQ106" s="50"/>
      <c r="BR106" s="50"/>
      <c r="BS106" s="50"/>
      <c r="BT106" s="50"/>
      <c r="BU106" s="50"/>
      <c r="BV106" s="49">
        <v>4.4000000000000004</v>
      </c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2">
        <v>18</v>
      </c>
      <c r="CJ106" s="53">
        <v>41</v>
      </c>
      <c r="CK106" s="50"/>
      <c r="CL106" s="49">
        <v>4.4000000000000004</v>
      </c>
      <c r="CM106" s="51" t="s">
        <v>77</v>
      </c>
      <c r="CN106" s="50"/>
      <c r="CO106" s="51" t="s">
        <v>77</v>
      </c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2">
        <v>2</v>
      </c>
      <c r="DB106" s="53">
        <v>22</v>
      </c>
      <c r="DC106" s="50"/>
      <c r="DD106" s="50"/>
      <c r="DE106" s="50"/>
      <c r="DF106" s="52">
        <v>0</v>
      </c>
      <c r="DG106" s="53">
        <v>4</v>
      </c>
      <c r="DH106" s="52">
        <v>40</v>
      </c>
      <c r="DI106" s="53">
        <v>97</v>
      </c>
      <c r="DJ106" s="54">
        <v>137</v>
      </c>
      <c r="DK106" s="55">
        <v>54</v>
      </c>
      <c r="DL106" s="55">
        <v>4.28</v>
      </c>
      <c r="DM106" s="55">
        <v>1.39</v>
      </c>
      <c r="DN106" s="47" t="s">
        <v>143</v>
      </c>
      <c r="DO106" s="13">
        <f t="shared" si="1"/>
        <v>90</v>
      </c>
    </row>
    <row r="107" spans="2:119" ht="27.75" customHeight="1">
      <c r="B107" s="46">
        <v>2221217659</v>
      </c>
      <c r="C107" s="47" t="s">
        <v>3</v>
      </c>
      <c r="D107" s="47" t="s">
        <v>356</v>
      </c>
      <c r="E107" s="47" t="s">
        <v>282</v>
      </c>
      <c r="F107" s="48">
        <v>36022</v>
      </c>
      <c r="G107" s="47" t="s">
        <v>88</v>
      </c>
      <c r="H107" s="47" t="s">
        <v>144</v>
      </c>
      <c r="I107" s="49">
        <v>7.7</v>
      </c>
      <c r="J107" s="49">
        <v>7.5</v>
      </c>
      <c r="K107" s="49">
        <v>5.8</v>
      </c>
      <c r="L107" s="49">
        <v>7.9</v>
      </c>
      <c r="M107" s="50"/>
      <c r="N107" s="49">
        <v>6.6</v>
      </c>
      <c r="O107" s="50"/>
      <c r="P107" s="49">
        <v>5.7</v>
      </c>
      <c r="Q107" s="50"/>
      <c r="R107" s="51" t="s">
        <v>77</v>
      </c>
      <c r="S107" s="50"/>
      <c r="T107" s="50"/>
      <c r="U107" s="50"/>
      <c r="V107" s="50"/>
      <c r="W107" s="50"/>
      <c r="X107" s="49">
        <v>7.3</v>
      </c>
      <c r="Y107" s="49">
        <v>6.5</v>
      </c>
      <c r="Z107" s="49">
        <v>8.8000000000000007</v>
      </c>
      <c r="AA107" s="50"/>
      <c r="AB107" s="50"/>
      <c r="AC107" s="50"/>
      <c r="AD107" s="49">
        <v>7.5</v>
      </c>
      <c r="AE107" s="50"/>
      <c r="AF107" s="49">
        <v>9.3000000000000007</v>
      </c>
      <c r="AG107" s="49">
        <v>7.4</v>
      </c>
      <c r="AH107" s="51" t="s">
        <v>77</v>
      </c>
      <c r="AI107" s="51" t="s">
        <v>77</v>
      </c>
      <c r="AJ107" s="50"/>
      <c r="AK107" s="51" t="s">
        <v>77</v>
      </c>
      <c r="AL107" s="52">
        <v>25</v>
      </c>
      <c r="AM107" s="53">
        <v>20</v>
      </c>
      <c r="AN107" s="49">
        <v>8.4</v>
      </c>
      <c r="AO107" s="49">
        <v>7.5</v>
      </c>
      <c r="AP107" s="51" t="s">
        <v>77</v>
      </c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2">
        <v>2</v>
      </c>
      <c r="BD107" s="53">
        <v>3</v>
      </c>
      <c r="BE107" s="49">
        <v>7.2</v>
      </c>
      <c r="BF107" s="49">
        <v>6.5</v>
      </c>
      <c r="BG107" s="49">
        <v>7.3</v>
      </c>
      <c r="BH107" s="49">
        <v>7.9</v>
      </c>
      <c r="BI107" s="49">
        <v>6.9</v>
      </c>
      <c r="BJ107" s="49">
        <v>7.5</v>
      </c>
      <c r="BK107" s="49">
        <v>6.7</v>
      </c>
      <c r="BL107" s="49">
        <v>8.9</v>
      </c>
      <c r="BM107" s="49">
        <v>7.6</v>
      </c>
      <c r="BN107" s="51" t="s">
        <v>77</v>
      </c>
      <c r="BO107" s="50"/>
      <c r="BP107" s="49">
        <v>6.1</v>
      </c>
      <c r="BQ107" s="49">
        <v>8.1</v>
      </c>
      <c r="BR107" s="50"/>
      <c r="BS107" s="50"/>
      <c r="BT107" s="50"/>
      <c r="BU107" s="50"/>
      <c r="BV107" s="49">
        <v>5.6</v>
      </c>
      <c r="BW107" s="49">
        <v>6.8</v>
      </c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1" t="s">
        <v>77</v>
      </c>
      <c r="CI107" s="52">
        <v>26</v>
      </c>
      <c r="CJ107" s="53">
        <v>33</v>
      </c>
      <c r="CK107" s="49">
        <v>6.5</v>
      </c>
      <c r="CL107" s="49">
        <v>6.4</v>
      </c>
      <c r="CM107" s="51" t="s">
        <v>77</v>
      </c>
      <c r="CN107" s="50"/>
      <c r="CO107" s="51" t="s">
        <v>77</v>
      </c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2">
        <v>4</v>
      </c>
      <c r="DB107" s="53">
        <v>20</v>
      </c>
      <c r="DC107" s="50"/>
      <c r="DD107" s="50"/>
      <c r="DE107" s="50"/>
      <c r="DF107" s="52">
        <v>0</v>
      </c>
      <c r="DG107" s="53">
        <v>4</v>
      </c>
      <c r="DH107" s="52">
        <v>57</v>
      </c>
      <c r="DI107" s="53">
        <v>80</v>
      </c>
      <c r="DJ107" s="54">
        <v>137</v>
      </c>
      <c r="DK107" s="55">
        <v>57</v>
      </c>
      <c r="DL107" s="55">
        <v>7.16</v>
      </c>
      <c r="DM107" s="55">
        <v>2.96</v>
      </c>
      <c r="DN107" s="47" t="s">
        <v>143</v>
      </c>
      <c r="DO107" s="13">
        <f t="shared" si="1"/>
        <v>73</v>
      </c>
    </row>
    <row r="108" spans="2:119" ht="27.75" customHeight="1">
      <c r="B108" s="46">
        <v>2221326446</v>
      </c>
      <c r="C108" s="47" t="s">
        <v>85</v>
      </c>
      <c r="D108" s="47" t="s">
        <v>357</v>
      </c>
      <c r="E108" s="47" t="s">
        <v>358</v>
      </c>
      <c r="F108" s="48">
        <v>35949</v>
      </c>
      <c r="G108" s="47" t="s">
        <v>88</v>
      </c>
      <c r="H108" s="47" t="s">
        <v>144</v>
      </c>
      <c r="I108" s="49">
        <v>6.8</v>
      </c>
      <c r="J108" s="49">
        <v>6.6</v>
      </c>
      <c r="K108" s="49">
        <v>7.6</v>
      </c>
      <c r="L108" s="49">
        <v>6.7</v>
      </c>
      <c r="M108" s="50"/>
      <c r="N108" s="49">
        <v>7.5</v>
      </c>
      <c r="O108" s="50"/>
      <c r="P108" s="49">
        <v>6.4</v>
      </c>
      <c r="Q108" s="50"/>
      <c r="R108" s="51" t="s">
        <v>77</v>
      </c>
      <c r="S108" s="50"/>
      <c r="T108" s="50"/>
      <c r="U108" s="50"/>
      <c r="V108" s="50"/>
      <c r="W108" s="50"/>
      <c r="X108" s="49">
        <v>6.9</v>
      </c>
      <c r="Y108" s="49">
        <v>9.5</v>
      </c>
      <c r="Z108" s="49">
        <v>9.1999999999999993</v>
      </c>
      <c r="AA108" s="50"/>
      <c r="AB108" s="49">
        <v>5.9</v>
      </c>
      <c r="AC108" s="50"/>
      <c r="AD108" s="50"/>
      <c r="AE108" s="50"/>
      <c r="AF108" s="49">
        <v>8.4</v>
      </c>
      <c r="AG108" s="49">
        <v>7.7</v>
      </c>
      <c r="AH108" s="49">
        <v>4.5</v>
      </c>
      <c r="AI108" s="49">
        <v>6.3</v>
      </c>
      <c r="AJ108" s="51" t="s">
        <v>77</v>
      </c>
      <c r="AK108" s="49">
        <v>5.7</v>
      </c>
      <c r="AL108" s="52">
        <v>32</v>
      </c>
      <c r="AM108" s="53">
        <v>13</v>
      </c>
      <c r="AN108" s="49">
        <v>7.9</v>
      </c>
      <c r="AO108" s="49">
        <v>6</v>
      </c>
      <c r="AP108" s="50"/>
      <c r="AQ108" s="51" t="s">
        <v>77</v>
      </c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2">
        <v>2</v>
      </c>
      <c r="BD108" s="53">
        <v>3</v>
      </c>
      <c r="BE108" s="49">
        <v>6.7</v>
      </c>
      <c r="BF108" s="49">
        <v>7.3</v>
      </c>
      <c r="BG108" s="49">
        <v>6.8</v>
      </c>
      <c r="BH108" s="49">
        <v>5.5</v>
      </c>
      <c r="BI108" s="49">
        <v>6.2</v>
      </c>
      <c r="BJ108" s="49">
        <v>7.3</v>
      </c>
      <c r="BK108" s="49">
        <v>6.7</v>
      </c>
      <c r="BL108" s="49">
        <v>7.5</v>
      </c>
      <c r="BM108" s="49">
        <v>6.9</v>
      </c>
      <c r="BN108" s="51" t="s">
        <v>77</v>
      </c>
      <c r="BO108" s="51" t="s">
        <v>77</v>
      </c>
      <c r="BP108" s="49">
        <v>6.5</v>
      </c>
      <c r="BQ108" s="50"/>
      <c r="BR108" s="50"/>
      <c r="BS108" s="50"/>
      <c r="BT108" s="50"/>
      <c r="BU108" s="50"/>
      <c r="BV108" s="49">
        <v>6</v>
      </c>
      <c r="BW108" s="49">
        <v>6.9</v>
      </c>
      <c r="BX108" s="50"/>
      <c r="BY108" s="50"/>
      <c r="BZ108" s="50"/>
      <c r="CA108" s="50"/>
      <c r="CB108" s="50"/>
      <c r="CC108" s="50"/>
      <c r="CD108" s="50"/>
      <c r="CE108" s="50"/>
      <c r="CF108" s="50"/>
      <c r="CG108" s="49">
        <v>5.9</v>
      </c>
      <c r="CH108" s="51" t="s">
        <v>77</v>
      </c>
      <c r="CI108" s="52">
        <v>27</v>
      </c>
      <c r="CJ108" s="53">
        <v>32</v>
      </c>
      <c r="CK108" s="49">
        <v>7.2</v>
      </c>
      <c r="CL108" s="49">
        <v>6.6</v>
      </c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2">
        <v>4</v>
      </c>
      <c r="DB108" s="53">
        <v>20</v>
      </c>
      <c r="DC108" s="50"/>
      <c r="DD108" s="50"/>
      <c r="DE108" s="50"/>
      <c r="DF108" s="52">
        <v>0</v>
      </c>
      <c r="DG108" s="53">
        <v>4</v>
      </c>
      <c r="DH108" s="52">
        <v>65</v>
      </c>
      <c r="DI108" s="53">
        <v>72</v>
      </c>
      <c r="DJ108" s="54">
        <v>137</v>
      </c>
      <c r="DK108" s="55">
        <v>65</v>
      </c>
      <c r="DL108" s="55">
        <v>6.85</v>
      </c>
      <c r="DM108" s="55">
        <v>2.72</v>
      </c>
      <c r="DN108" s="47" t="s">
        <v>143</v>
      </c>
      <c r="DO108" s="13">
        <f t="shared" si="1"/>
        <v>65</v>
      </c>
    </row>
    <row r="109" spans="2:119" ht="27.75" customHeight="1">
      <c r="B109" s="46">
        <v>2220217666</v>
      </c>
      <c r="C109" s="47" t="s">
        <v>3</v>
      </c>
      <c r="D109" s="47" t="s">
        <v>112</v>
      </c>
      <c r="E109" s="47" t="s">
        <v>283</v>
      </c>
      <c r="F109" s="48">
        <v>35835</v>
      </c>
      <c r="G109" s="47" t="s">
        <v>5</v>
      </c>
      <c r="H109" s="47" t="s">
        <v>144</v>
      </c>
      <c r="I109" s="49">
        <v>6.8</v>
      </c>
      <c r="J109" s="49">
        <v>8</v>
      </c>
      <c r="K109" s="49">
        <v>6.1</v>
      </c>
      <c r="L109" s="49">
        <v>5.2</v>
      </c>
      <c r="M109" s="50"/>
      <c r="N109" s="49">
        <v>4.0999999999999996</v>
      </c>
      <c r="O109" s="50"/>
      <c r="P109" s="56">
        <v>0</v>
      </c>
      <c r="Q109" s="50"/>
      <c r="R109" s="50"/>
      <c r="S109" s="50"/>
      <c r="T109" s="50"/>
      <c r="U109" s="50"/>
      <c r="V109" s="50"/>
      <c r="W109" s="50"/>
      <c r="X109" s="49">
        <v>5.8</v>
      </c>
      <c r="Y109" s="51" t="s">
        <v>77</v>
      </c>
      <c r="Z109" s="51" t="s">
        <v>77</v>
      </c>
      <c r="AA109" s="56">
        <v>0</v>
      </c>
      <c r="AB109" s="50"/>
      <c r="AC109" s="50"/>
      <c r="AD109" s="49">
        <v>4.8</v>
      </c>
      <c r="AE109" s="50"/>
      <c r="AF109" s="49">
        <v>9</v>
      </c>
      <c r="AG109" s="49">
        <v>9.3000000000000007</v>
      </c>
      <c r="AH109" s="50"/>
      <c r="AI109" s="51" t="s">
        <v>77</v>
      </c>
      <c r="AJ109" s="50"/>
      <c r="AK109" s="50"/>
      <c r="AL109" s="52">
        <v>17</v>
      </c>
      <c r="AM109" s="53">
        <v>28</v>
      </c>
      <c r="AN109" s="49">
        <v>6</v>
      </c>
      <c r="AO109" s="49">
        <v>6.7</v>
      </c>
      <c r="AP109" s="51" t="s">
        <v>77</v>
      </c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2">
        <v>2</v>
      </c>
      <c r="BD109" s="53">
        <v>3</v>
      </c>
      <c r="BE109" s="49">
        <v>6.7</v>
      </c>
      <c r="BF109" s="49">
        <v>6</v>
      </c>
      <c r="BG109" s="49">
        <v>5.5</v>
      </c>
      <c r="BH109" s="49">
        <v>6.2</v>
      </c>
      <c r="BI109" s="49">
        <v>6.3</v>
      </c>
      <c r="BJ109" s="51" t="s">
        <v>77</v>
      </c>
      <c r="BK109" s="51" t="s">
        <v>77</v>
      </c>
      <c r="BL109" s="49">
        <v>7.3</v>
      </c>
      <c r="BM109" s="49">
        <v>6.4</v>
      </c>
      <c r="BN109" s="50"/>
      <c r="BO109" s="50"/>
      <c r="BP109" s="50"/>
      <c r="BQ109" s="56">
        <v>0</v>
      </c>
      <c r="BR109" s="50"/>
      <c r="BS109" s="50"/>
      <c r="BT109" s="50"/>
      <c r="BU109" s="50"/>
      <c r="BV109" s="49">
        <v>5.5</v>
      </c>
      <c r="BW109" s="49">
        <v>6.1</v>
      </c>
      <c r="BX109" s="50"/>
      <c r="BY109" s="50"/>
      <c r="BZ109" s="50"/>
      <c r="CA109" s="51" t="s">
        <v>77</v>
      </c>
      <c r="CB109" s="50"/>
      <c r="CC109" s="50"/>
      <c r="CD109" s="50"/>
      <c r="CE109" s="50"/>
      <c r="CF109" s="50"/>
      <c r="CG109" s="50"/>
      <c r="CH109" s="51" t="s">
        <v>77</v>
      </c>
      <c r="CI109" s="52">
        <v>18</v>
      </c>
      <c r="CJ109" s="53">
        <v>41</v>
      </c>
      <c r="CK109" s="49">
        <v>5.8</v>
      </c>
      <c r="CL109" s="49">
        <v>7.1</v>
      </c>
      <c r="CM109" s="50"/>
      <c r="CN109" s="50"/>
      <c r="CO109" s="51" t="s">
        <v>77</v>
      </c>
      <c r="CP109" s="50"/>
      <c r="CQ109" s="50"/>
      <c r="CR109" s="50"/>
      <c r="CS109" s="51" t="s">
        <v>77</v>
      </c>
      <c r="CT109" s="50"/>
      <c r="CU109" s="50"/>
      <c r="CV109" s="50"/>
      <c r="CW109" s="50"/>
      <c r="CX109" s="50"/>
      <c r="CY109" s="50"/>
      <c r="CZ109" s="50"/>
      <c r="DA109" s="52">
        <v>4</v>
      </c>
      <c r="DB109" s="53">
        <v>20</v>
      </c>
      <c r="DC109" s="50"/>
      <c r="DD109" s="50"/>
      <c r="DE109" s="50"/>
      <c r="DF109" s="52">
        <v>0</v>
      </c>
      <c r="DG109" s="53">
        <v>4</v>
      </c>
      <c r="DH109" s="52">
        <v>41</v>
      </c>
      <c r="DI109" s="53">
        <v>96</v>
      </c>
      <c r="DJ109" s="54">
        <v>137</v>
      </c>
      <c r="DK109" s="55">
        <v>54</v>
      </c>
      <c r="DL109" s="55">
        <v>4.9000000000000004</v>
      </c>
      <c r="DM109" s="55">
        <v>1.78</v>
      </c>
      <c r="DN109" s="47" t="s">
        <v>143</v>
      </c>
      <c r="DO109" s="13">
        <f t="shared" si="1"/>
        <v>89</v>
      </c>
    </row>
    <row r="110" spans="2:119" ht="27.75" customHeight="1">
      <c r="B110" s="46">
        <v>2220326448</v>
      </c>
      <c r="C110" s="47" t="s">
        <v>8</v>
      </c>
      <c r="D110" s="47" t="s">
        <v>359</v>
      </c>
      <c r="E110" s="47" t="s">
        <v>98</v>
      </c>
      <c r="F110" s="48">
        <v>35898</v>
      </c>
      <c r="G110" s="47" t="s">
        <v>5</v>
      </c>
      <c r="H110" s="47" t="s">
        <v>144</v>
      </c>
      <c r="I110" s="49">
        <v>8.1</v>
      </c>
      <c r="J110" s="49">
        <v>8.1</v>
      </c>
      <c r="K110" s="49">
        <v>6</v>
      </c>
      <c r="L110" s="49">
        <v>9.4</v>
      </c>
      <c r="M110" s="50"/>
      <c r="N110" s="49">
        <v>8.8000000000000007</v>
      </c>
      <c r="O110" s="50"/>
      <c r="P110" s="49">
        <v>7.1</v>
      </c>
      <c r="Q110" s="50"/>
      <c r="R110" s="51" t="s">
        <v>77</v>
      </c>
      <c r="S110" s="50"/>
      <c r="T110" s="50"/>
      <c r="U110" s="50"/>
      <c r="V110" s="50"/>
      <c r="W110" s="50"/>
      <c r="X110" s="49">
        <v>7.2</v>
      </c>
      <c r="Y110" s="51" t="s">
        <v>77</v>
      </c>
      <c r="Z110" s="49">
        <v>5.0999999999999996</v>
      </c>
      <c r="AA110" s="50"/>
      <c r="AB110" s="50"/>
      <c r="AC110" s="50"/>
      <c r="AD110" s="51" t="s">
        <v>77</v>
      </c>
      <c r="AE110" s="50"/>
      <c r="AF110" s="49">
        <v>9.6999999999999993</v>
      </c>
      <c r="AG110" s="49">
        <v>9.6999999999999993</v>
      </c>
      <c r="AH110" s="51" t="s">
        <v>77</v>
      </c>
      <c r="AI110" s="51" t="s">
        <v>77</v>
      </c>
      <c r="AJ110" s="50"/>
      <c r="AK110" s="50"/>
      <c r="AL110" s="52">
        <v>20</v>
      </c>
      <c r="AM110" s="53">
        <v>25</v>
      </c>
      <c r="AN110" s="49">
        <v>7.6</v>
      </c>
      <c r="AO110" s="49">
        <v>7.5</v>
      </c>
      <c r="AP110" s="50"/>
      <c r="AQ110" s="51" t="s">
        <v>77</v>
      </c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2">
        <v>2</v>
      </c>
      <c r="BD110" s="53">
        <v>3</v>
      </c>
      <c r="BE110" s="49">
        <v>8.3000000000000007</v>
      </c>
      <c r="BF110" s="49">
        <v>7</v>
      </c>
      <c r="BG110" s="49">
        <v>6.9</v>
      </c>
      <c r="BH110" s="49">
        <v>8.1</v>
      </c>
      <c r="BI110" s="49">
        <v>8.1999999999999993</v>
      </c>
      <c r="BJ110" s="49">
        <v>7.7</v>
      </c>
      <c r="BK110" s="49">
        <v>7.3</v>
      </c>
      <c r="BL110" s="49">
        <v>7.2</v>
      </c>
      <c r="BM110" s="49">
        <v>8.9</v>
      </c>
      <c r="BN110" s="51" t="s">
        <v>77</v>
      </c>
      <c r="BO110" s="50"/>
      <c r="BP110" s="56">
        <v>0</v>
      </c>
      <c r="BQ110" s="56">
        <v>0</v>
      </c>
      <c r="BR110" s="50"/>
      <c r="BS110" s="50"/>
      <c r="BT110" s="50"/>
      <c r="BU110" s="50"/>
      <c r="BV110" s="49">
        <v>5.8</v>
      </c>
      <c r="BW110" s="49">
        <v>7.4</v>
      </c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49">
        <v>5.4</v>
      </c>
      <c r="CI110" s="52">
        <v>23</v>
      </c>
      <c r="CJ110" s="53">
        <v>36</v>
      </c>
      <c r="CK110" s="49">
        <v>6.3</v>
      </c>
      <c r="CL110" s="49">
        <v>6.6</v>
      </c>
      <c r="CM110" s="50"/>
      <c r="CN110" s="49">
        <v>6.8</v>
      </c>
      <c r="CO110" s="51" t="s">
        <v>77</v>
      </c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2">
        <v>7</v>
      </c>
      <c r="DB110" s="53">
        <v>17</v>
      </c>
      <c r="DC110" s="50"/>
      <c r="DD110" s="50"/>
      <c r="DE110" s="50"/>
      <c r="DF110" s="52">
        <v>0</v>
      </c>
      <c r="DG110" s="53">
        <v>4</v>
      </c>
      <c r="DH110" s="52">
        <v>52</v>
      </c>
      <c r="DI110" s="53">
        <v>85</v>
      </c>
      <c r="DJ110" s="54">
        <v>137</v>
      </c>
      <c r="DK110" s="55">
        <v>59</v>
      </c>
      <c r="DL110" s="55">
        <v>6.46</v>
      </c>
      <c r="DM110" s="55">
        <v>2.68</v>
      </c>
      <c r="DN110" s="47" t="s">
        <v>143</v>
      </c>
      <c r="DO110" s="13">
        <f t="shared" si="1"/>
        <v>78</v>
      </c>
    </row>
    <row r="111" spans="2:119" ht="27.75" customHeight="1">
      <c r="B111" s="46">
        <v>2220328860</v>
      </c>
      <c r="C111" s="47" t="s">
        <v>3</v>
      </c>
      <c r="D111" s="47" t="s">
        <v>102</v>
      </c>
      <c r="E111" s="47" t="s">
        <v>285</v>
      </c>
      <c r="F111" s="48">
        <v>36078</v>
      </c>
      <c r="G111" s="47" t="s">
        <v>5</v>
      </c>
      <c r="H111" s="47" t="s">
        <v>144</v>
      </c>
      <c r="I111" s="49">
        <v>7.5</v>
      </c>
      <c r="J111" s="49">
        <v>7.6</v>
      </c>
      <c r="K111" s="49">
        <v>8.1999999999999993</v>
      </c>
      <c r="L111" s="49">
        <v>8.5</v>
      </c>
      <c r="M111" s="50"/>
      <c r="N111" s="49">
        <v>6.3</v>
      </c>
      <c r="O111" s="50"/>
      <c r="P111" s="49">
        <v>6</v>
      </c>
      <c r="Q111" s="50"/>
      <c r="R111" s="51" t="s">
        <v>77</v>
      </c>
      <c r="S111" s="50"/>
      <c r="T111" s="50"/>
      <c r="U111" s="50"/>
      <c r="V111" s="50"/>
      <c r="W111" s="50"/>
      <c r="X111" s="49">
        <v>6.5</v>
      </c>
      <c r="Y111" s="51" t="s">
        <v>77</v>
      </c>
      <c r="Z111" s="49">
        <v>6.7</v>
      </c>
      <c r="AA111" s="49">
        <v>9.1999999999999993</v>
      </c>
      <c r="AB111" s="50"/>
      <c r="AC111" s="50"/>
      <c r="AD111" s="51" t="s">
        <v>77</v>
      </c>
      <c r="AE111" s="50"/>
      <c r="AF111" s="49">
        <v>9</v>
      </c>
      <c r="AG111" s="49">
        <v>9.3000000000000007</v>
      </c>
      <c r="AH111" s="50"/>
      <c r="AI111" s="51" t="s">
        <v>77</v>
      </c>
      <c r="AJ111" s="50"/>
      <c r="AK111" s="51" t="s">
        <v>77</v>
      </c>
      <c r="AL111" s="52">
        <v>22</v>
      </c>
      <c r="AM111" s="53">
        <v>23</v>
      </c>
      <c r="AN111" s="49">
        <v>7.6</v>
      </c>
      <c r="AO111" s="49">
        <v>6.3</v>
      </c>
      <c r="AP111" s="51" t="s">
        <v>77</v>
      </c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2">
        <v>2</v>
      </c>
      <c r="BD111" s="53">
        <v>3</v>
      </c>
      <c r="BE111" s="49">
        <v>6.6</v>
      </c>
      <c r="BF111" s="49">
        <v>5.5</v>
      </c>
      <c r="BG111" s="49">
        <v>4.5999999999999996</v>
      </c>
      <c r="BH111" s="49">
        <v>5</v>
      </c>
      <c r="BI111" s="49">
        <v>6.6</v>
      </c>
      <c r="BJ111" s="49">
        <v>7</v>
      </c>
      <c r="BK111" s="49">
        <v>4.8</v>
      </c>
      <c r="BL111" s="50"/>
      <c r="BM111" s="49">
        <v>7.5</v>
      </c>
      <c r="BN111" s="50"/>
      <c r="BO111" s="51" t="s">
        <v>77</v>
      </c>
      <c r="BP111" s="50"/>
      <c r="BQ111" s="50"/>
      <c r="BR111" s="50"/>
      <c r="BS111" s="50"/>
      <c r="BT111" s="50"/>
      <c r="BU111" s="50"/>
      <c r="BV111" s="49">
        <v>6.2</v>
      </c>
      <c r="BW111" s="49">
        <v>6.8</v>
      </c>
      <c r="BX111" s="50"/>
      <c r="BY111" s="50"/>
      <c r="BZ111" s="50"/>
      <c r="CA111" s="51" t="s">
        <v>77</v>
      </c>
      <c r="CB111" s="50"/>
      <c r="CC111" s="50"/>
      <c r="CD111" s="50"/>
      <c r="CE111" s="50"/>
      <c r="CF111" s="50"/>
      <c r="CG111" s="50"/>
      <c r="CH111" s="49">
        <v>8.4</v>
      </c>
      <c r="CI111" s="52">
        <v>21</v>
      </c>
      <c r="CJ111" s="53">
        <v>38</v>
      </c>
      <c r="CK111" s="49">
        <v>5.9</v>
      </c>
      <c r="CL111" s="49">
        <v>4.7</v>
      </c>
      <c r="CM111" s="51" t="s">
        <v>77</v>
      </c>
      <c r="CN111" s="50"/>
      <c r="CO111" s="49">
        <v>6.3</v>
      </c>
      <c r="CP111" s="50"/>
      <c r="CQ111" s="50"/>
      <c r="CR111" s="50"/>
      <c r="CS111" s="51" t="s">
        <v>77</v>
      </c>
      <c r="CT111" s="50"/>
      <c r="CU111" s="50"/>
      <c r="CV111" s="50"/>
      <c r="CW111" s="50"/>
      <c r="CX111" s="50"/>
      <c r="CY111" s="50"/>
      <c r="CZ111" s="50"/>
      <c r="DA111" s="52">
        <v>7</v>
      </c>
      <c r="DB111" s="53">
        <v>17</v>
      </c>
      <c r="DC111" s="50"/>
      <c r="DD111" s="50"/>
      <c r="DE111" s="50"/>
      <c r="DF111" s="52">
        <v>0</v>
      </c>
      <c r="DG111" s="53">
        <v>4</v>
      </c>
      <c r="DH111" s="52">
        <v>52</v>
      </c>
      <c r="DI111" s="53">
        <v>85</v>
      </c>
      <c r="DJ111" s="54">
        <v>137</v>
      </c>
      <c r="DK111" s="55">
        <v>52</v>
      </c>
      <c r="DL111" s="55">
        <v>6.68</v>
      </c>
      <c r="DM111" s="55">
        <v>2.7</v>
      </c>
      <c r="DN111" s="47" t="s">
        <v>143</v>
      </c>
      <c r="DO111" s="13">
        <f t="shared" si="1"/>
        <v>78</v>
      </c>
    </row>
    <row r="112" spans="2:119" ht="27.75" customHeight="1">
      <c r="B112" s="46">
        <v>2220326451</v>
      </c>
      <c r="C112" s="47" t="s">
        <v>127</v>
      </c>
      <c r="D112" s="47" t="s">
        <v>126</v>
      </c>
      <c r="E112" s="47" t="s">
        <v>286</v>
      </c>
      <c r="F112" s="48">
        <v>36003</v>
      </c>
      <c r="G112" s="47" t="s">
        <v>5</v>
      </c>
      <c r="H112" s="47" t="s">
        <v>144</v>
      </c>
      <c r="I112" s="49">
        <v>4.5999999999999996</v>
      </c>
      <c r="J112" s="49">
        <v>6</v>
      </c>
      <c r="K112" s="56">
        <v>0</v>
      </c>
      <c r="L112" s="49">
        <v>7.5</v>
      </c>
      <c r="M112" s="50"/>
      <c r="N112" s="49">
        <v>5.6</v>
      </c>
      <c r="O112" s="50"/>
      <c r="P112" s="49">
        <v>6.5</v>
      </c>
      <c r="Q112" s="50"/>
      <c r="R112" s="50"/>
      <c r="S112" s="50"/>
      <c r="T112" s="50"/>
      <c r="U112" s="50"/>
      <c r="V112" s="50"/>
      <c r="W112" s="50"/>
      <c r="X112" s="56">
        <v>0</v>
      </c>
      <c r="Y112" s="50"/>
      <c r="Z112" s="56">
        <v>0</v>
      </c>
      <c r="AA112" s="50"/>
      <c r="AB112" s="49">
        <v>5</v>
      </c>
      <c r="AC112" s="50"/>
      <c r="AD112" s="50"/>
      <c r="AE112" s="50"/>
      <c r="AF112" s="49">
        <v>8.3000000000000007</v>
      </c>
      <c r="AG112" s="49">
        <v>7</v>
      </c>
      <c r="AH112" s="49">
        <v>7.5</v>
      </c>
      <c r="AI112" s="49">
        <v>4.8</v>
      </c>
      <c r="AJ112" s="50"/>
      <c r="AK112" s="56">
        <v>0</v>
      </c>
      <c r="AL112" s="52">
        <v>19</v>
      </c>
      <c r="AM112" s="53">
        <v>26</v>
      </c>
      <c r="AN112" s="49">
        <v>5.5</v>
      </c>
      <c r="AO112" s="56">
        <v>0</v>
      </c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2">
        <v>1</v>
      </c>
      <c r="BD112" s="53">
        <v>4</v>
      </c>
      <c r="BE112" s="49">
        <v>6</v>
      </c>
      <c r="BF112" s="49">
        <v>4.5999999999999996</v>
      </c>
      <c r="BG112" s="56">
        <v>0</v>
      </c>
      <c r="BH112" s="49">
        <v>4.5</v>
      </c>
      <c r="BI112" s="49">
        <v>6.2</v>
      </c>
      <c r="BJ112" s="49">
        <v>4.4000000000000004</v>
      </c>
      <c r="BK112" s="50"/>
      <c r="BL112" s="49">
        <v>5.9</v>
      </c>
      <c r="BM112" s="56">
        <v>0</v>
      </c>
      <c r="BN112" s="50"/>
      <c r="BO112" s="50"/>
      <c r="BP112" s="50"/>
      <c r="BQ112" s="50"/>
      <c r="BR112" s="50"/>
      <c r="BS112" s="50"/>
      <c r="BT112" s="50"/>
      <c r="BU112" s="50"/>
      <c r="BV112" s="49">
        <v>4.9000000000000004</v>
      </c>
      <c r="BW112" s="49">
        <v>5</v>
      </c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49">
        <v>5.6</v>
      </c>
      <c r="CI112" s="52">
        <v>17</v>
      </c>
      <c r="CJ112" s="53">
        <v>42</v>
      </c>
      <c r="CK112" s="50"/>
      <c r="CL112" s="56">
        <v>0</v>
      </c>
      <c r="CM112" s="50"/>
      <c r="CN112" s="50"/>
      <c r="CO112" s="51" t="s">
        <v>77</v>
      </c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2">
        <v>0</v>
      </c>
      <c r="DB112" s="53">
        <v>24</v>
      </c>
      <c r="DC112" s="50"/>
      <c r="DD112" s="50"/>
      <c r="DE112" s="50"/>
      <c r="DF112" s="52">
        <v>0</v>
      </c>
      <c r="DG112" s="53">
        <v>4</v>
      </c>
      <c r="DH112" s="52">
        <v>37</v>
      </c>
      <c r="DI112" s="53">
        <v>100</v>
      </c>
      <c r="DJ112" s="54">
        <v>137</v>
      </c>
      <c r="DK112" s="55">
        <v>53</v>
      </c>
      <c r="DL112" s="55">
        <v>4.1900000000000004</v>
      </c>
      <c r="DM112" s="55">
        <v>1.49</v>
      </c>
      <c r="DN112" s="47" t="s">
        <v>143</v>
      </c>
      <c r="DO112" s="13">
        <f t="shared" si="1"/>
        <v>92</v>
      </c>
    </row>
    <row r="113" spans="2:119" ht="27.75" customHeight="1">
      <c r="B113" s="46">
        <v>2220326452</v>
      </c>
      <c r="C113" s="47" t="s">
        <v>308</v>
      </c>
      <c r="D113" s="47" t="s">
        <v>102</v>
      </c>
      <c r="E113" s="47" t="s">
        <v>286</v>
      </c>
      <c r="F113" s="48">
        <v>35818</v>
      </c>
      <c r="G113" s="47" t="s">
        <v>5</v>
      </c>
      <c r="H113" s="47" t="s">
        <v>144</v>
      </c>
      <c r="I113" s="49">
        <v>7.7</v>
      </c>
      <c r="J113" s="49">
        <v>6.8</v>
      </c>
      <c r="K113" s="49">
        <v>6.4</v>
      </c>
      <c r="L113" s="49">
        <v>6.2</v>
      </c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49">
        <v>4.0999999999999996</v>
      </c>
      <c r="Y113" s="49">
        <v>6.5</v>
      </c>
      <c r="Z113" s="49">
        <v>4.0999999999999996</v>
      </c>
      <c r="AA113" s="50"/>
      <c r="AB113" s="49">
        <v>6.9</v>
      </c>
      <c r="AC113" s="50"/>
      <c r="AD113" s="49">
        <v>6.8</v>
      </c>
      <c r="AE113" s="50"/>
      <c r="AF113" s="49">
        <v>8</v>
      </c>
      <c r="AG113" s="49">
        <v>8.1</v>
      </c>
      <c r="AH113" s="50"/>
      <c r="AI113" s="50"/>
      <c r="AJ113" s="50"/>
      <c r="AK113" s="51" t="s">
        <v>77</v>
      </c>
      <c r="AL113" s="52">
        <v>23</v>
      </c>
      <c r="AM113" s="53">
        <v>22</v>
      </c>
      <c r="AN113" s="49">
        <v>5.8</v>
      </c>
      <c r="AO113" s="49">
        <v>6.5</v>
      </c>
      <c r="AP113" s="50"/>
      <c r="AQ113" s="50"/>
      <c r="AR113" s="51" t="s">
        <v>77</v>
      </c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2">
        <v>2</v>
      </c>
      <c r="BD113" s="53">
        <v>3</v>
      </c>
      <c r="BE113" s="49">
        <v>5.7</v>
      </c>
      <c r="BF113" s="49">
        <v>5.3</v>
      </c>
      <c r="BG113" s="49">
        <v>5.6</v>
      </c>
      <c r="BH113" s="49">
        <v>4.8</v>
      </c>
      <c r="BI113" s="49">
        <v>7.6</v>
      </c>
      <c r="BJ113" s="49">
        <v>4.0999999999999996</v>
      </c>
      <c r="BK113" s="51" t="s">
        <v>77</v>
      </c>
      <c r="BL113" s="49">
        <v>5.6</v>
      </c>
      <c r="BM113" s="49">
        <v>7</v>
      </c>
      <c r="BN113" s="50"/>
      <c r="BO113" s="50"/>
      <c r="BP113" s="51" t="s">
        <v>77</v>
      </c>
      <c r="BQ113" s="56">
        <v>0</v>
      </c>
      <c r="BR113" s="50"/>
      <c r="BS113" s="50"/>
      <c r="BT113" s="50"/>
      <c r="BU113" s="50"/>
      <c r="BV113" s="49">
        <v>6</v>
      </c>
      <c r="BW113" s="56">
        <v>0</v>
      </c>
      <c r="BX113" s="51" t="s">
        <v>77</v>
      </c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2">
        <v>18</v>
      </c>
      <c r="CJ113" s="53">
        <v>41</v>
      </c>
      <c r="CK113" s="49">
        <v>5.6</v>
      </c>
      <c r="CL113" s="49">
        <v>6.3</v>
      </c>
      <c r="CM113" s="51" t="s">
        <v>77</v>
      </c>
      <c r="CN113" s="50"/>
      <c r="CO113" s="51" t="s">
        <v>77</v>
      </c>
      <c r="CP113" s="51" t="s">
        <v>77</v>
      </c>
      <c r="CQ113" s="49">
        <v>5.6</v>
      </c>
      <c r="CR113" s="50"/>
      <c r="CS113" s="51" t="s">
        <v>77</v>
      </c>
      <c r="CT113" s="50"/>
      <c r="CU113" s="50"/>
      <c r="CV113" s="50"/>
      <c r="CW113" s="50"/>
      <c r="CX113" s="50"/>
      <c r="CY113" s="50"/>
      <c r="CZ113" s="50"/>
      <c r="DA113" s="52">
        <v>7</v>
      </c>
      <c r="DB113" s="53">
        <v>17</v>
      </c>
      <c r="DC113" s="50"/>
      <c r="DD113" s="50"/>
      <c r="DE113" s="50"/>
      <c r="DF113" s="52">
        <v>0</v>
      </c>
      <c r="DG113" s="53">
        <v>4</v>
      </c>
      <c r="DH113" s="52">
        <v>50</v>
      </c>
      <c r="DI113" s="53">
        <v>87</v>
      </c>
      <c r="DJ113" s="54">
        <v>137</v>
      </c>
      <c r="DK113" s="55">
        <v>54</v>
      </c>
      <c r="DL113" s="55">
        <v>5.63</v>
      </c>
      <c r="DM113" s="55">
        <v>2.0299999999999998</v>
      </c>
      <c r="DN113" s="47" t="s">
        <v>143</v>
      </c>
      <c r="DO113" s="13">
        <f t="shared" si="1"/>
        <v>80</v>
      </c>
    </row>
    <row r="114" spans="2:119" ht="27.75" customHeight="1">
      <c r="B114" s="46">
        <v>2221326454</v>
      </c>
      <c r="C114" s="47" t="s">
        <v>3</v>
      </c>
      <c r="D114" s="47" t="s">
        <v>89</v>
      </c>
      <c r="E114" s="47" t="s">
        <v>224</v>
      </c>
      <c r="F114" s="48">
        <v>36052</v>
      </c>
      <c r="G114" s="47" t="s">
        <v>88</v>
      </c>
      <c r="H114" s="47" t="s">
        <v>144</v>
      </c>
      <c r="I114" s="49">
        <v>4.2</v>
      </c>
      <c r="J114" s="49">
        <v>7.6</v>
      </c>
      <c r="K114" s="49">
        <v>7.7</v>
      </c>
      <c r="L114" s="56">
        <v>0</v>
      </c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49">
        <v>6.2</v>
      </c>
      <c r="Y114" s="49">
        <v>7.8</v>
      </c>
      <c r="Z114" s="56">
        <v>0</v>
      </c>
      <c r="AA114" s="50"/>
      <c r="AB114" s="50"/>
      <c r="AC114" s="50"/>
      <c r="AD114" s="51" t="s">
        <v>77</v>
      </c>
      <c r="AE114" s="50"/>
      <c r="AF114" s="49">
        <v>9.4</v>
      </c>
      <c r="AG114" s="49">
        <v>6.9</v>
      </c>
      <c r="AH114" s="50"/>
      <c r="AI114" s="51" t="s">
        <v>77</v>
      </c>
      <c r="AJ114" s="50"/>
      <c r="AK114" s="51" t="s">
        <v>77</v>
      </c>
      <c r="AL114" s="52">
        <v>14</v>
      </c>
      <c r="AM114" s="53">
        <v>31</v>
      </c>
      <c r="AN114" s="49">
        <v>6.7</v>
      </c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2">
        <v>1</v>
      </c>
      <c r="BD114" s="53">
        <v>4</v>
      </c>
      <c r="BE114" s="49">
        <v>6.2</v>
      </c>
      <c r="BF114" s="49">
        <v>6.3</v>
      </c>
      <c r="BG114" s="49">
        <v>5.7</v>
      </c>
      <c r="BH114" s="49">
        <v>9</v>
      </c>
      <c r="BI114" s="49">
        <v>6.6</v>
      </c>
      <c r="BJ114" s="49">
        <v>4.9000000000000004</v>
      </c>
      <c r="BK114" s="51" t="s">
        <v>77</v>
      </c>
      <c r="BL114" s="49">
        <v>4.4000000000000004</v>
      </c>
      <c r="BM114" s="49">
        <v>5</v>
      </c>
      <c r="BN114" s="51" t="s">
        <v>77</v>
      </c>
      <c r="BO114" s="50"/>
      <c r="BP114" s="56">
        <v>0</v>
      </c>
      <c r="BQ114" s="56">
        <v>0</v>
      </c>
      <c r="BR114" s="50"/>
      <c r="BS114" s="50"/>
      <c r="BT114" s="50"/>
      <c r="BU114" s="50"/>
      <c r="BV114" s="49">
        <v>5.8</v>
      </c>
      <c r="BW114" s="49">
        <v>6.1</v>
      </c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49">
        <v>7.3</v>
      </c>
      <c r="CI114" s="52">
        <v>21</v>
      </c>
      <c r="CJ114" s="53">
        <v>38</v>
      </c>
      <c r="CK114" s="49">
        <v>6.2</v>
      </c>
      <c r="CL114" s="49">
        <v>5.6</v>
      </c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1" t="s">
        <v>77</v>
      </c>
      <c r="CZ114" s="50"/>
      <c r="DA114" s="52">
        <v>4</v>
      </c>
      <c r="DB114" s="53">
        <v>20</v>
      </c>
      <c r="DC114" s="50"/>
      <c r="DD114" s="50"/>
      <c r="DE114" s="50"/>
      <c r="DF114" s="52">
        <v>0</v>
      </c>
      <c r="DG114" s="53">
        <v>4</v>
      </c>
      <c r="DH114" s="52">
        <v>40</v>
      </c>
      <c r="DI114" s="53">
        <v>97</v>
      </c>
      <c r="DJ114" s="54">
        <v>137</v>
      </c>
      <c r="DK114" s="55">
        <v>51</v>
      </c>
      <c r="DL114" s="55">
        <v>5.44</v>
      </c>
      <c r="DM114" s="55">
        <v>1.89</v>
      </c>
      <c r="DN114" s="47" t="s">
        <v>143</v>
      </c>
      <c r="DO114" s="13">
        <f t="shared" si="1"/>
        <v>89</v>
      </c>
    </row>
    <row r="115" spans="2:119" ht="27.75" customHeight="1">
      <c r="B115" s="46">
        <v>2220326455</v>
      </c>
      <c r="C115" s="47" t="s">
        <v>223</v>
      </c>
      <c r="D115" s="47" t="s">
        <v>360</v>
      </c>
      <c r="E115" s="47" t="s">
        <v>265</v>
      </c>
      <c r="F115" s="48">
        <v>35545</v>
      </c>
      <c r="G115" s="47" t="s">
        <v>5</v>
      </c>
      <c r="H115" s="47" t="s">
        <v>144</v>
      </c>
      <c r="I115" s="49">
        <v>8.5</v>
      </c>
      <c r="J115" s="49">
        <v>8.6999999999999993</v>
      </c>
      <c r="K115" s="49">
        <v>8.1999999999999993</v>
      </c>
      <c r="L115" s="49">
        <v>8.1999999999999993</v>
      </c>
      <c r="M115" s="50"/>
      <c r="N115" s="49">
        <v>8.1</v>
      </c>
      <c r="O115" s="50"/>
      <c r="P115" s="49">
        <v>5.6</v>
      </c>
      <c r="Q115" s="50"/>
      <c r="R115" s="51" t="s">
        <v>77</v>
      </c>
      <c r="S115" s="50"/>
      <c r="T115" s="50"/>
      <c r="U115" s="50"/>
      <c r="V115" s="50"/>
      <c r="W115" s="50"/>
      <c r="X115" s="49">
        <v>7.6</v>
      </c>
      <c r="Y115" s="51" t="s">
        <v>77</v>
      </c>
      <c r="Z115" s="49">
        <v>6.9</v>
      </c>
      <c r="AA115" s="50"/>
      <c r="AB115" s="49">
        <v>9.1</v>
      </c>
      <c r="AC115" s="49">
        <v>8.5</v>
      </c>
      <c r="AD115" s="51" t="s">
        <v>77</v>
      </c>
      <c r="AE115" s="50"/>
      <c r="AF115" s="49">
        <v>8.9</v>
      </c>
      <c r="AG115" s="49">
        <v>9.3000000000000007</v>
      </c>
      <c r="AH115" s="51" t="s">
        <v>77</v>
      </c>
      <c r="AI115" s="49">
        <v>8.1999999999999993</v>
      </c>
      <c r="AJ115" s="49">
        <v>7.3</v>
      </c>
      <c r="AK115" s="50"/>
      <c r="AL115" s="52">
        <v>29</v>
      </c>
      <c r="AM115" s="53">
        <v>16</v>
      </c>
      <c r="AN115" s="49">
        <v>6</v>
      </c>
      <c r="AO115" s="49">
        <v>4.3</v>
      </c>
      <c r="AP115" s="51" t="s">
        <v>77</v>
      </c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2">
        <v>2</v>
      </c>
      <c r="BD115" s="53">
        <v>3</v>
      </c>
      <c r="BE115" s="49">
        <v>7.1</v>
      </c>
      <c r="BF115" s="49">
        <v>7.2</v>
      </c>
      <c r="BG115" s="49">
        <v>6.2</v>
      </c>
      <c r="BH115" s="49">
        <v>7.5</v>
      </c>
      <c r="BI115" s="49">
        <v>8.4</v>
      </c>
      <c r="BJ115" s="49">
        <v>8.9</v>
      </c>
      <c r="BK115" s="49">
        <v>7.7</v>
      </c>
      <c r="BL115" s="49">
        <v>6.5</v>
      </c>
      <c r="BM115" s="49">
        <v>7.5</v>
      </c>
      <c r="BN115" s="51" t="s">
        <v>77</v>
      </c>
      <c r="BO115" s="51" t="s">
        <v>77</v>
      </c>
      <c r="BP115" s="51" t="s">
        <v>77</v>
      </c>
      <c r="BQ115" s="49">
        <v>7.6</v>
      </c>
      <c r="BR115" s="50"/>
      <c r="BS115" s="50"/>
      <c r="BT115" s="50"/>
      <c r="BU115" s="50"/>
      <c r="BV115" s="49">
        <v>7.8</v>
      </c>
      <c r="BW115" s="49">
        <v>6.5</v>
      </c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49">
        <v>8.4</v>
      </c>
      <c r="CI115" s="52">
        <v>25</v>
      </c>
      <c r="CJ115" s="53">
        <v>34</v>
      </c>
      <c r="CK115" s="49">
        <v>8.1999999999999993</v>
      </c>
      <c r="CL115" s="49">
        <v>7.8</v>
      </c>
      <c r="CM115" s="51" t="s">
        <v>77</v>
      </c>
      <c r="CN115" s="50"/>
      <c r="CO115" s="51" t="s">
        <v>77</v>
      </c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2">
        <v>4</v>
      </c>
      <c r="DB115" s="53">
        <v>20</v>
      </c>
      <c r="DC115" s="50"/>
      <c r="DD115" s="50"/>
      <c r="DE115" s="50"/>
      <c r="DF115" s="52">
        <v>0</v>
      </c>
      <c r="DG115" s="53">
        <v>4</v>
      </c>
      <c r="DH115" s="52">
        <v>60</v>
      </c>
      <c r="DI115" s="53">
        <v>77</v>
      </c>
      <c r="DJ115" s="54">
        <v>137</v>
      </c>
      <c r="DK115" s="55">
        <v>63</v>
      </c>
      <c r="DL115" s="55">
        <v>7.34</v>
      </c>
      <c r="DM115" s="55">
        <v>3.17</v>
      </c>
      <c r="DN115" s="47" t="s">
        <v>143</v>
      </c>
      <c r="DO115" s="13">
        <f t="shared" si="1"/>
        <v>70</v>
      </c>
    </row>
    <row r="116" spans="2:119" ht="27.75" customHeight="1">
      <c r="B116" s="46">
        <v>2220326458</v>
      </c>
      <c r="C116" s="47" t="s">
        <v>142</v>
      </c>
      <c r="D116" s="47" t="s">
        <v>111</v>
      </c>
      <c r="E116" s="47" t="s">
        <v>96</v>
      </c>
      <c r="F116" s="48">
        <v>35879</v>
      </c>
      <c r="G116" s="47" t="s">
        <v>5</v>
      </c>
      <c r="H116" s="47" t="s">
        <v>144</v>
      </c>
      <c r="I116" s="49">
        <v>8</v>
      </c>
      <c r="J116" s="49">
        <v>8.5</v>
      </c>
      <c r="K116" s="49">
        <v>6.2</v>
      </c>
      <c r="L116" s="49">
        <v>8.5</v>
      </c>
      <c r="M116" s="50"/>
      <c r="N116" s="49">
        <v>7.4</v>
      </c>
      <c r="O116" s="50"/>
      <c r="P116" s="49">
        <v>6.6</v>
      </c>
      <c r="Q116" s="50"/>
      <c r="R116" s="51" t="s">
        <v>77</v>
      </c>
      <c r="S116" s="50"/>
      <c r="T116" s="50"/>
      <c r="U116" s="50"/>
      <c r="V116" s="50"/>
      <c r="W116" s="50"/>
      <c r="X116" s="49">
        <v>6.9</v>
      </c>
      <c r="Y116" s="49">
        <v>7.9</v>
      </c>
      <c r="Z116" s="49">
        <v>8.8000000000000007</v>
      </c>
      <c r="AA116" s="50"/>
      <c r="AB116" s="51" t="s">
        <v>77</v>
      </c>
      <c r="AC116" s="50"/>
      <c r="AD116" s="51" t="s">
        <v>77</v>
      </c>
      <c r="AE116" s="50"/>
      <c r="AF116" s="49">
        <v>9.9</v>
      </c>
      <c r="AG116" s="49">
        <v>9.8000000000000007</v>
      </c>
      <c r="AH116" s="50"/>
      <c r="AI116" s="49">
        <v>8.6</v>
      </c>
      <c r="AJ116" s="50"/>
      <c r="AK116" s="50"/>
      <c r="AL116" s="52">
        <v>25</v>
      </c>
      <c r="AM116" s="53">
        <v>20</v>
      </c>
      <c r="AN116" s="49">
        <v>5.8</v>
      </c>
      <c r="AO116" s="56">
        <v>0</v>
      </c>
      <c r="AP116" s="50"/>
      <c r="AQ116" s="50"/>
      <c r="AR116" s="50"/>
      <c r="AS116" s="50"/>
      <c r="AT116" s="50"/>
      <c r="AU116" s="51" t="s">
        <v>77</v>
      </c>
      <c r="AV116" s="50"/>
      <c r="AW116" s="50"/>
      <c r="AX116" s="50"/>
      <c r="AY116" s="50"/>
      <c r="AZ116" s="50"/>
      <c r="BA116" s="50"/>
      <c r="BB116" s="50"/>
      <c r="BC116" s="52">
        <v>1</v>
      </c>
      <c r="BD116" s="53">
        <v>4</v>
      </c>
      <c r="BE116" s="49">
        <v>8.4</v>
      </c>
      <c r="BF116" s="49">
        <v>5.0999999999999996</v>
      </c>
      <c r="BG116" s="49">
        <v>5.5</v>
      </c>
      <c r="BH116" s="49">
        <v>7.8</v>
      </c>
      <c r="BI116" s="49">
        <v>7.7</v>
      </c>
      <c r="BJ116" s="49">
        <v>6.2</v>
      </c>
      <c r="BK116" s="49">
        <v>6.8</v>
      </c>
      <c r="BL116" s="49">
        <v>6.8</v>
      </c>
      <c r="BM116" s="49">
        <v>7.7</v>
      </c>
      <c r="BN116" s="50"/>
      <c r="BO116" s="50"/>
      <c r="BP116" s="49">
        <v>4.8</v>
      </c>
      <c r="BQ116" s="49">
        <v>8.3000000000000007</v>
      </c>
      <c r="BR116" s="50"/>
      <c r="BS116" s="50"/>
      <c r="BT116" s="50"/>
      <c r="BU116" s="50"/>
      <c r="BV116" s="49">
        <v>7.3</v>
      </c>
      <c r="BW116" s="49">
        <v>6.9</v>
      </c>
      <c r="BX116" s="50"/>
      <c r="BY116" s="50"/>
      <c r="BZ116" s="50"/>
      <c r="CA116" s="50"/>
      <c r="CB116" s="50"/>
      <c r="CC116" s="50"/>
      <c r="CD116" s="50"/>
      <c r="CE116" s="50"/>
      <c r="CF116" s="50"/>
      <c r="CG116" s="51" t="s">
        <v>77</v>
      </c>
      <c r="CH116" s="49">
        <v>8</v>
      </c>
      <c r="CI116" s="52">
        <v>27</v>
      </c>
      <c r="CJ116" s="53">
        <v>32</v>
      </c>
      <c r="CK116" s="49">
        <v>4.0999999999999996</v>
      </c>
      <c r="CL116" s="49">
        <v>8</v>
      </c>
      <c r="CM116" s="50"/>
      <c r="CN116" s="50"/>
      <c r="CO116" s="51" t="s">
        <v>77</v>
      </c>
      <c r="CP116" s="51" t="s">
        <v>77</v>
      </c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2">
        <v>4</v>
      </c>
      <c r="DB116" s="53">
        <v>20</v>
      </c>
      <c r="DC116" s="50"/>
      <c r="DD116" s="50"/>
      <c r="DE116" s="50"/>
      <c r="DF116" s="52">
        <v>0</v>
      </c>
      <c r="DG116" s="53">
        <v>4</v>
      </c>
      <c r="DH116" s="52">
        <v>57</v>
      </c>
      <c r="DI116" s="53">
        <v>80</v>
      </c>
      <c r="DJ116" s="54">
        <v>137</v>
      </c>
      <c r="DK116" s="55">
        <v>60</v>
      </c>
      <c r="DL116" s="55">
        <v>6.93</v>
      </c>
      <c r="DM116" s="55">
        <v>2.88</v>
      </c>
      <c r="DN116" s="47" t="s">
        <v>143</v>
      </c>
      <c r="DO116" s="13">
        <f t="shared" si="1"/>
        <v>72</v>
      </c>
    </row>
    <row r="117" spans="2:119" ht="27.75" customHeight="1">
      <c r="B117" s="46">
        <v>2220326459</v>
      </c>
      <c r="C117" s="47" t="s">
        <v>3</v>
      </c>
      <c r="D117" s="47" t="s">
        <v>225</v>
      </c>
      <c r="E117" s="47" t="s">
        <v>96</v>
      </c>
      <c r="F117" s="48">
        <v>35671</v>
      </c>
      <c r="G117" s="47" t="s">
        <v>5</v>
      </c>
      <c r="H117" s="47" t="s">
        <v>144</v>
      </c>
      <c r="I117" s="49">
        <v>7.7</v>
      </c>
      <c r="J117" s="49">
        <v>7.8</v>
      </c>
      <c r="K117" s="49">
        <v>8.1</v>
      </c>
      <c r="L117" s="49">
        <v>8.1999999999999993</v>
      </c>
      <c r="M117" s="50"/>
      <c r="N117" s="49">
        <v>5.5</v>
      </c>
      <c r="O117" s="50"/>
      <c r="P117" s="49">
        <v>4.3</v>
      </c>
      <c r="Q117" s="50"/>
      <c r="R117" s="50"/>
      <c r="S117" s="50"/>
      <c r="T117" s="50"/>
      <c r="U117" s="50"/>
      <c r="V117" s="50"/>
      <c r="W117" s="50"/>
      <c r="X117" s="49">
        <v>5.4</v>
      </c>
      <c r="Y117" s="49">
        <v>6.3</v>
      </c>
      <c r="Z117" s="49">
        <v>8</v>
      </c>
      <c r="AA117" s="50"/>
      <c r="AB117" s="49">
        <v>9.4</v>
      </c>
      <c r="AC117" s="50"/>
      <c r="AD117" s="51" t="s">
        <v>77</v>
      </c>
      <c r="AE117" s="50"/>
      <c r="AF117" s="49">
        <v>9.1999999999999993</v>
      </c>
      <c r="AG117" s="49">
        <v>7.9</v>
      </c>
      <c r="AH117" s="51" t="s">
        <v>77</v>
      </c>
      <c r="AI117" s="51" t="s">
        <v>77</v>
      </c>
      <c r="AJ117" s="50"/>
      <c r="AK117" s="50"/>
      <c r="AL117" s="52">
        <v>25</v>
      </c>
      <c r="AM117" s="53">
        <v>20</v>
      </c>
      <c r="AN117" s="49">
        <v>6.1</v>
      </c>
      <c r="AO117" s="49">
        <v>5.6</v>
      </c>
      <c r="AP117" s="51" t="s">
        <v>77</v>
      </c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2">
        <v>2</v>
      </c>
      <c r="BD117" s="53">
        <v>3</v>
      </c>
      <c r="BE117" s="49">
        <v>6.1</v>
      </c>
      <c r="BF117" s="49">
        <v>5.7</v>
      </c>
      <c r="BG117" s="49">
        <v>4.7</v>
      </c>
      <c r="BH117" s="49">
        <v>5.4</v>
      </c>
      <c r="BI117" s="49">
        <v>5.2</v>
      </c>
      <c r="BJ117" s="49">
        <v>6.9</v>
      </c>
      <c r="BK117" s="51" t="s">
        <v>77</v>
      </c>
      <c r="BL117" s="49">
        <v>7.2</v>
      </c>
      <c r="BM117" s="49">
        <v>6.4</v>
      </c>
      <c r="BN117" s="51" t="s">
        <v>77</v>
      </c>
      <c r="BO117" s="50"/>
      <c r="BP117" s="49">
        <v>7</v>
      </c>
      <c r="BQ117" s="49">
        <v>6.7</v>
      </c>
      <c r="BR117" s="50"/>
      <c r="BS117" s="50"/>
      <c r="BT117" s="50"/>
      <c r="BU117" s="50"/>
      <c r="BV117" s="49">
        <v>4</v>
      </c>
      <c r="BW117" s="49">
        <v>5.9</v>
      </c>
      <c r="BX117" s="50"/>
      <c r="BY117" s="50"/>
      <c r="BZ117" s="50"/>
      <c r="CA117" s="50"/>
      <c r="CB117" s="50"/>
      <c r="CC117" s="50"/>
      <c r="CD117" s="50"/>
      <c r="CE117" s="50"/>
      <c r="CF117" s="50"/>
      <c r="CG117" s="56">
        <v>0</v>
      </c>
      <c r="CH117" s="49">
        <v>7.6</v>
      </c>
      <c r="CI117" s="52">
        <v>25</v>
      </c>
      <c r="CJ117" s="53">
        <v>34</v>
      </c>
      <c r="CK117" s="49">
        <v>5</v>
      </c>
      <c r="CL117" s="49">
        <v>8.1999999999999993</v>
      </c>
      <c r="CM117" s="51" t="s">
        <v>77</v>
      </c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2">
        <v>4</v>
      </c>
      <c r="DB117" s="53">
        <v>20</v>
      </c>
      <c r="DC117" s="50"/>
      <c r="DD117" s="50"/>
      <c r="DE117" s="50"/>
      <c r="DF117" s="52">
        <v>0</v>
      </c>
      <c r="DG117" s="53">
        <v>4</v>
      </c>
      <c r="DH117" s="52">
        <v>56</v>
      </c>
      <c r="DI117" s="53">
        <v>81</v>
      </c>
      <c r="DJ117" s="54">
        <v>137</v>
      </c>
      <c r="DK117" s="55">
        <v>61</v>
      </c>
      <c r="DL117" s="55">
        <v>6.01</v>
      </c>
      <c r="DM117" s="55">
        <v>2.34</v>
      </c>
      <c r="DN117" s="47" t="s">
        <v>143</v>
      </c>
      <c r="DO117" s="13">
        <f t="shared" si="1"/>
        <v>74</v>
      </c>
    </row>
    <row r="118" spans="2:119" ht="27.75" customHeight="1">
      <c r="B118" s="46">
        <v>2220326460</v>
      </c>
      <c r="C118" s="47" t="s">
        <v>300</v>
      </c>
      <c r="D118" s="47" t="s">
        <v>97</v>
      </c>
      <c r="E118" s="47" t="s">
        <v>96</v>
      </c>
      <c r="F118" s="48">
        <v>36067</v>
      </c>
      <c r="G118" s="47" t="s">
        <v>5</v>
      </c>
      <c r="H118" s="47" t="s">
        <v>144</v>
      </c>
      <c r="I118" s="49">
        <v>8.6</v>
      </c>
      <c r="J118" s="49">
        <v>8.1999999999999993</v>
      </c>
      <c r="K118" s="49">
        <v>5.7</v>
      </c>
      <c r="L118" s="49">
        <v>4.9000000000000004</v>
      </c>
      <c r="M118" s="50"/>
      <c r="N118" s="49">
        <v>6.4</v>
      </c>
      <c r="O118" s="50"/>
      <c r="P118" s="56">
        <v>0</v>
      </c>
      <c r="Q118" s="50"/>
      <c r="R118" s="50"/>
      <c r="S118" s="50"/>
      <c r="T118" s="50"/>
      <c r="U118" s="50"/>
      <c r="V118" s="50"/>
      <c r="W118" s="50"/>
      <c r="X118" s="49">
        <v>7</v>
      </c>
      <c r="Y118" s="51" t="s">
        <v>77</v>
      </c>
      <c r="Z118" s="49">
        <v>5.2</v>
      </c>
      <c r="AA118" s="50"/>
      <c r="AB118" s="49">
        <v>7.1</v>
      </c>
      <c r="AC118" s="50"/>
      <c r="AD118" s="49">
        <v>6.4</v>
      </c>
      <c r="AE118" s="50"/>
      <c r="AF118" s="49">
        <v>8.6999999999999993</v>
      </c>
      <c r="AG118" s="49">
        <v>9.3000000000000007</v>
      </c>
      <c r="AH118" s="50"/>
      <c r="AI118" s="49">
        <v>7</v>
      </c>
      <c r="AJ118" s="50"/>
      <c r="AK118" s="50"/>
      <c r="AL118" s="52">
        <v>24</v>
      </c>
      <c r="AM118" s="53">
        <v>21</v>
      </c>
      <c r="AN118" s="49">
        <v>7</v>
      </c>
      <c r="AO118" s="49">
        <v>6.5</v>
      </c>
      <c r="AP118" s="51" t="s">
        <v>77</v>
      </c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2">
        <v>2</v>
      </c>
      <c r="BD118" s="53">
        <v>3</v>
      </c>
      <c r="BE118" s="49">
        <v>6.4</v>
      </c>
      <c r="BF118" s="49">
        <v>5.8</v>
      </c>
      <c r="BG118" s="49">
        <v>4.3</v>
      </c>
      <c r="BH118" s="49">
        <v>6.6</v>
      </c>
      <c r="BI118" s="49">
        <v>7.6</v>
      </c>
      <c r="BJ118" s="49">
        <v>5.0999999999999996</v>
      </c>
      <c r="BK118" s="51" t="s">
        <v>77</v>
      </c>
      <c r="BL118" s="49">
        <v>4.8</v>
      </c>
      <c r="BM118" s="49">
        <v>6.5</v>
      </c>
      <c r="BN118" s="51" t="s">
        <v>77</v>
      </c>
      <c r="BO118" s="50"/>
      <c r="BP118" s="49">
        <v>5.9</v>
      </c>
      <c r="BQ118" s="56">
        <v>0</v>
      </c>
      <c r="BR118" s="50"/>
      <c r="BS118" s="50"/>
      <c r="BT118" s="50"/>
      <c r="BU118" s="50"/>
      <c r="BV118" s="49">
        <v>6.7</v>
      </c>
      <c r="BW118" s="49">
        <v>5.5</v>
      </c>
      <c r="BX118" s="50"/>
      <c r="BY118" s="50"/>
      <c r="BZ118" s="50"/>
      <c r="CA118" s="50"/>
      <c r="CB118" s="51" t="s">
        <v>77</v>
      </c>
      <c r="CC118" s="50"/>
      <c r="CD118" s="50"/>
      <c r="CE118" s="50"/>
      <c r="CF118" s="50"/>
      <c r="CG118" s="50"/>
      <c r="CH118" s="49">
        <v>8</v>
      </c>
      <c r="CI118" s="52">
        <v>23</v>
      </c>
      <c r="CJ118" s="53">
        <v>36</v>
      </c>
      <c r="CK118" s="49">
        <v>5.5</v>
      </c>
      <c r="CL118" s="49">
        <v>7</v>
      </c>
      <c r="CM118" s="51" t="s">
        <v>77</v>
      </c>
      <c r="CN118" s="50"/>
      <c r="CO118" s="51" t="s">
        <v>77</v>
      </c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2">
        <v>4</v>
      </c>
      <c r="DB118" s="53">
        <v>20</v>
      </c>
      <c r="DC118" s="50"/>
      <c r="DD118" s="50"/>
      <c r="DE118" s="50"/>
      <c r="DF118" s="52">
        <v>0</v>
      </c>
      <c r="DG118" s="53">
        <v>4</v>
      </c>
      <c r="DH118" s="52">
        <v>53</v>
      </c>
      <c r="DI118" s="53">
        <v>84</v>
      </c>
      <c r="DJ118" s="54">
        <v>137</v>
      </c>
      <c r="DK118" s="55">
        <v>57</v>
      </c>
      <c r="DL118" s="55">
        <v>6.2</v>
      </c>
      <c r="DM118" s="55">
        <v>2.3199999999999998</v>
      </c>
      <c r="DN118" s="47" t="s">
        <v>143</v>
      </c>
      <c r="DO118" s="13">
        <f t="shared" si="1"/>
        <v>77</v>
      </c>
    </row>
    <row r="119" spans="2:119" ht="27.75" customHeight="1">
      <c r="B119" s="46">
        <v>2220326462</v>
      </c>
      <c r="C119" s="47" t="s">
        <v>90</v>
      </c>
      <c r="D119" s="47" t="s">
        <v>348</v>
      </c>
      <c r="E119" s="47" t="s">
        <v>96</v>
      </c>
      <c r="F119" s="48">
        <v>35934</v>
      </c>
      <c r="G119" s="47" t="s">
        <v>5</v>
      </c>
      <c r="H119" s="47" t="s">
        <v>144</v>
      </c>
      <c r="I119" s="49">
        <v>8.4</v>
      </c>
      <c r="J119" s="49">
        <v>7.6</v>
      </c>
      <c r="K119" s="49">
        <v>5.9</v>
      </c>
      <c r="L119" s="49">
        <v>8.5</v>
      </c>
      <c r="M119" s="50"/>
      <c r="N119" s="49">
        <v>8.6999999999999993</v>
      </c>
      <c r="O119" s="50"/>
      <c r="P119" s="49">
        <v>8.1</v>
      </c>
      <c r="Q119" s="50"/>
      <c r="R119" s="51" t="s">
        <v>77</v>
      </c>
      <c r="S119" s="50"/>
      <c r="T119" s="50"/>
      <c r="U119" s="50"/>
      <c r="V119" s="50"/>
      <c r="W119" s="50"/>
      <c r="X119" s="49">
        <v>7</v>
      </c>
      <c r="Y119" s="49">
        <v>7.4</v>
      </c>
      <c r="Z119" s="49">
        <v>5.0999999999999996</v>
      </c>
      <c r="AA119" s="49">
        <v>7.5</v>
      </c>
      <c r="AB119" s="50"/>
      <c r="AC119" s="50"/>
      <c r="AD119" s="49">
        <v>6.4</v>
      </c>
      <c r="AE119" s="49">
        <v>6.7</v>
      </c>
      <c r="AF119" s="49">
        <v>8.4</v>
      </c>
      <c r="AG119" s="49">
        <v>8.5</v>
      </c>
      <c r="AH119" s="50"/>
      <c r="AI119" s="51" t="s">
        <v>77</v>
      </c>
      <c r="AJ119" s="50"/>
      <c r="AK119" s="49">
        <v>6.7</v>
      </c>
      <c r="AL119" s="52">
        <v>31</v>
      </c>
      <c r="AM119" s="53">
        <v>14</v>
      </c>
      <c r="AN119" s="49">
        <v>6.3</v>
      </c>
      <c r="AO119" s="49">
        <v>5.4</v>
      </c>
      <c r="AP119" s="50"/>
      <c r="AQ119" s="50"/>
      <c r="AR119" s="50"/>
      <c r="AS119" s="50"/>
      <c r="AT119" s="50"/>
      <c r="AU119" s="51" t="s">
        <v>77</v>
      </c>
      <c r="AV119" s="50"/>
      <c r="AW119" s="50"/>
      <c r="AX119" s="50"/>
      <c r="AY119" s="50"/>
      <c r="AZ119" s="50"/>
      <c r="BA119" s="50"/>
      <c r="BB119" s="50"/>
      <c r="BC119" s="52">
        <v>2</v>
      </c>
      <c r="BD119" s="53">
        <v>3</v>
      </c>
      <c r="BE119" s="49">
        <v>7.3</v>
      </c>
      <c r="BF119" s="49">
        <v>6.5</v>
      </c>
      <c r="BG119" s="49">
        <v>4.3</v>
      </c>
      <c r="BH119" s="49">
        <v>6.8</v>
      </c>
      <c r="BI119" s="49">
        <v>8.9</v>
      </c>
      <c r="BJ119" s="49">
        <v>8.1999999999999993</v>
      </c>
      <c r="BK119" s="49">
        <v>5.0999999999999996</v>
      </c>
      <c r="BL119" s="49">
        <v>7.2</v>
      </c>
      <c r="BM119" s="49">
        <v>8.4</v>
      </c>
      <c r="BN119" s="51" t="s">
        <v>77</v>
      </c>
      <c r="BO119" s="51" t="s">
        <v>77</v>
      </c>
      <c r="BP119" s="50"/>
      <c r="BQ119" s="49">
        <v>7.2</v>
      </c>
      <c r="BR119" s="50"/>
      <c r="BS119" s="50"/>
      <c r="BT119" s="50"/>
      <c r="BU119" s="50"/>
      <c r="BV119" s="49">
        <v>6.4</v>
      </c>
      <c r="BW119" s="49">
        <v>6.6</v>
      </c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2">
        <v>24</v>
      </c>
      <c r="CJ119" s="53">
        <v>35</v>
      </c>
      <c r="CK119" s="50"/>
      <c r="CL119" s="49">
        <v>6.3</v>
      </c>
      <c r="CM119" s="50"/>
      <c r="CN119" s="50"/>
      <c r="CO119" s="51" t="s">
        <v>77</v>
      </c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2">
        <v>2</v>
      </c>
      <c r="DB119" s="53">
        <v>22</v>
      </c>
      <c r="DC119" s="50"/>
      <c r="DD119" s="50"/>
      <c r="DE119" s="50"/>
      <c r="DF119" s="52">
        <v>0</v>
      </c>
      <c r="DG119" s="53">
        <v>4</v>
      </c>
      <c r="DH119" s="52">
        <v>59</v>
      </c>
      <c r="DI119" s="53">
        <v>78</v>
      </c>
      <c r="DJ119" s="54">
        <v>137</v>
      </c>
      <c r="DK119" s="55">
        <v>59</v>
      </c>
      <c r="DL119" s="55">
        <v>7.07</v>
      </c>
      <c r="DM119" s="55">
        <v>2.89</v>
      </c>
      <c r="DN119" s="47" t="s">
        <v>143</v>
      </c>
      <c r="DO119" s="13">
        <f t="shared" si="1"/>
        <v>71</v>
      </c>
    </row>
    <row r="120" spans="2:119" ht="27.75" customHeight="1">
      <c r="B120" s="46">
        <v>2220717074</v>
      </c>
      <c r="C120" s="47" t="s">
        <v>85</v>
      </c>
      <c r="D120" s="47" t="s">
        <v>111</v>
      </c>
      <c r="E120" s="47" t="s">
        <v>96</v>
      </c>
      <c r="F120" s="48">
        <v>35912</v>
      </c>
      <c r="G120" s="47" t="s">
        <v>5</v>
      </c>
      <c r="H120" s="47" t="s">
        <v>146</v>
      </c>
      <c r="I120" s="51" t="s">
        <v>77</v>
      </c>
      <c r="J120" s="49">
        <v>7.8</v>
      </c>
      <c r="K120" s="50"/>
      <c r="L120" s="49">
        <v>4.2</v>
      </c>
      <c r="M120" s="50"/>
      <c r="N120" s="51" t="s">
        <v>77</v>
      </c>
      <c r="O120" s="50"/>
      <c r="P120" s="50"/>
      <c r="Q120" s="50"/>
      <c r="R120" s="50"/>
      <c r="S120" s="50"/>
      <c r="T120" s="50"/>
      <c r="U120" s="50"/>
      <c r="V120" s="50"/>
      <c r="W120" s="50"/>
      <c r="X120" s="51" t="s">
        <v>77</v>
      </c>
      <c r="Y120" s="50"/>
      <c r="Z120" s="51" t="s">
        <v>77</v>
      </c>
      <c r="AA120" s="50"/>
      <c r="AB120" s="50"/>
      <c r="AC120" s="50"/>
      <c r="AD120" s="50"/>
      <c r="AE120" s="50"/>
      <c r="AF120" s="49">
        <v>9.1999999999999993</v>
      </c>
      <c r="AG120" s="51" t="s">
        <v>77</v>
      </c>
      <c r="AH120" s="50"/>
      <c r="AI120" s="50"/>
      <c r="AJ120" s="50"/>
      <c r="AK120" s="50"/>
      <c r="AL120" s="52">
        <v>5</v>
      </c>
      <c r="AM120" s="53">
        <v>40</v>
      </c>
      <c r="AN120" s="51" t="s">
        <v>77</v>
      </c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2">
        <v>0</v>
      </c>
      <c r="BD120" s="53">
        <v>5</v>
      </c>
      <c r="BE120" s="49">
        <v>5.9</v>
      </c>
      <c r="BF120" s="49">
        <v>5.4</v>
      </c>
      <c r="BG120" s="56">
        <v>0</v>
      </c>
      <c r="BH120" s="51" t="s">
        <v>77</v>
      </c>
      <c r="BI120" s="51" t="s">
        <v>77</v>
      </c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9">
        <v>7</v>
      </c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2">
        <v>6</v>
      </c>
      <c r="CJ120" s="53">
        <v>53</v>
      </c>
      <c r="CK120" s="50"/>
      <c r="CL120" s="51" t="s">
        <v>77</v>
      </c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2">
        <v>0</v>
      </c>
      <c r="DB120" s="53">
        <v>24</v>
      </c>
      <c r="DC120" s="50"/>
      <c r="DD120" s="50"/>
      <c r="DE120" s="50"/>
      <c r="DF120" s="52">
        <v>0</v>
      </c>
      <c r="DG120" s="53">
        <v>4</v>
      </c>
      <c r="DH120" s="52">
        <v>11</v>
      </c>
      <c r="DI120" s="53">
        <v>126</v>
      </c>
      <c r="DJ120" s="54">
        <v>137</v>
      </c>
      <c r="DK120" s="55">
        <v>13</v>
      </c>
      <c r="DL120" s="55">
        <v>5.37</v>
      </c>
      <c r="DM120" s="55">
        <v>2</v>
      </c>
      <c r="DN120" s="47" t="s">
        <v>143</v>
      </c>
      <c r="DO120" s="13">
        <f t="shared" si="1"/>
        <v>117</v>
      </c>
    </row>
    <row r="121" spans="2:119" ht="27.75" customHeight="1">
      <c r="B121" s="46">
        <v>2220318698</v>
      </c>
      <c r="C121" s="47" t="s">
        <v>3</v>
      </c>
      <c r="D121" s="47" t="s">
        <v>325</v>
      </c>
      <c r="E121" s="47" t="s">
        <v>94</v>
      </c>
      <c r="F121" s="48">
        <v>35812</v>
      </c>
      <c r="G121" s="47" t="s">
        <v>5</v>
      </c>
      <c r="H121" s="47" t="s">
        <v>144</v>
      </c>
      <c r="I121" s="49">
        <v>8.6999999999999993</v>
      </c>
      <c r="J121" s="49">
        <v>7.7</v>
      </c>
      <c r="K121" s="49">
        <v>8.3000000000000007</v>
      </c>
      <c r="L121" s="49">
        <v>6.4</v>
      </c>
      <c r="M121" s="50"/>
      <c r="N121" s="49">
        <v>5</v>
      </c>
      <c r="O121" s="50"/>
      <c r="P121" s="49">
        <v>5.5</v>
      </c>
      <c r="Q121" s="50"/>
      <c r="R121" s="50"/>
      <c r="S121" s="50"/>
      <c r="T121" s="50"/>
      <c r="U121" s="50"/>
      <c r="V121" s="50"/>
      <c r="W121" s="50"/>
      <c r="X121" s="49">
        <v>7.5</v>
      </c>
      <c r="Y121" s="49">
        <v>5.3</v>
      </c>
      <c r="Z121" s="49">
        <v>4.3</v>
      </c>
      <c r="AA121" s="50"/>
      <c r="AB121" s="49">
        <v>4.5</v>
      </c>
      <c r="AC121" s="50"/>
      <c r="AD121" s="51" t="s">
        <v>77</v>
      </c>
      <c r="AE121" s="49">
        <v>6.3</v>
      </c>
      <c r="AF121" s="49">
        <v>6</v>
      </c>
      <c r="AG121" s="49">
        <v>8.4</v>
      </c>
      <c r="AH121" s="50"/>
      <c r="AI121" s="49">
        <v>5.9</v>
      </c>
      <c r="AJ121" s="49">
        <v>4.5999999999999996</v>
      </c>
      <c r="AK121" s="50"/>
      <c r="AL121" s="52">
        <v>32</v>
      </c>
      <c r="AM121" s="53">
        <v>13</v>
      </c>
      <c r="AN121" s="49">
        <v>7.3</v>
      </c>
      <c r="AO121" s="49">
        <v>8.3000000000000007</v>
      </c>
      <c r="AP121" s="50"/>
      <c r="AQ121" s="50"/>
      <c r="AR121" s="51" t="s">
        <v>77</v>
      </c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2">
        <v>2</v>
      </c>
      <c r="BD121" s="53">
        <v>3</v>
      </c>
      <c r="BE121" s="49">
        <v>4.5999999999999996</v>
      </c>
      <c r="BF121" s="49">
        <v>6</v>
      </c>
      <c r="BG121" s="49">
        <v>4.5</v>
      </c>
      <c r="BH121" s="49">
        <v>5.2</v>
      </c>
      <c r="BI121" s="49">
        <v>6.6</v>
      </c>
      <c r="BJ121" s="49">
        <v>5.2</v>
      </c>
      <c r="BK121" s="49">
        <v>4.5999999999999996</v>
      </c>
      <c r="BL121" s="49">
        <v>6.1</v>
      </c>
      <c r="BM121" s="49">
        <v>6.8</v>
      </c>
      <c r="BN121" s="51" t="s">
        <v>77</v>
      </c>
      <c r="BO121" s="51" t="s">
        <v>77</v>
      </c>
      <c r="BP121" s="50"/>
      <c r="BQ121" s="51" t="s">
        <v>77</v>
      </c>
      <c r="BR121" s="50"/>
      <c r="BS121" s="50"/>
      <c r="BT121" s="50"/>
      <c r="BU121" s="50"/>
      <c r="BV121" s="49">
        <v>5.4</v>
      </c>
      <c r="BW121" s="49">
        <v>5.8</v>
      </c>
      <c r="BX121" s="50"/>
      <c r="BY121" s="50"/>
      <c r="BZ121" s="50"/>
      <c r="CA121" s="50"/>
      <c r="CB121" s="51" t="s">
        <v>77</v>
      </c>
      <c r="CC121" s="50"/>
      <c r="CD121" s="50"/>
      <c r="CE121" s="50"/>
      <c r="CF121" s="50"/>
      <c r="CG121" s="50"/>
      <c r="CH121" s="49">
        <v>7.6</v>
      </c>
      <c r="CI121" s="52">
        <v>23</v>
      </c>
      <c r="CJ121" s="53">
        <v>36</v>
      </c>
      <c r="CK121" s="51" t="s">
        <v>77</v>
      </c>
      <c r="CL121" s="50"/>
      <c r="CM121" s="50"/>
      <c r="CN121" s="50"/>
      <c r="CO121" s="51" t="s">
        <v>77</v>
      </c>
      <c r="CP121" s="50"/>
      <c r="CQ121" s="50"/>
      <c r="CR121" s="50"/>
      <c r="CS121" s="50"/>
      <c r="CT121" s="50"/>
      <c r="CU121" s="50"/>
      <c r="CV121" s="50"/>
      <c r="CW121" s="50"/>
      <c r="CX121" s="50"/>
      <c r="CY121" s="51" t="s">
        <v>77</v>
      </c>
      <c r="CZ121" s="50"/>
      <c r="DA121" s="52">
        <v>0</v>
      </c>
      <c r="DB121" s="53">
        <v>24</v>
      </c>
      <c r="DC121" s="50"/>
      <c r="DD121" s="50"/>
      <c r="DE121" s="50"/>
      <c r="DF121" s="52">
        <v>0</v>
      </c>
      <c r="DG121" s="53">
        <v>4</v>
      </c>
      <c r="DH121" s="52">
        <v>57</v>
      </c>
      <c r="DI121" s="53">
        <v>80</v>
      </c>
      <c r="DJ121" s="54">
        <v>137</v>
      </c>
      <c r="DK121" s="55">
        <v>57</v>
      </c>
      <c r="DL121" s="55">
        <v>5.91</v>
      </c>
      <c r="DM121" s="55">
        <v>2.21</v>
      </c>
      <c r="DN121" s="47" t="s">
        <v>113</v>
      </c>
      <c r="DO121" s="13">
        <f t="shared" si="1"/>
        <v>73</v>
      </c>
    </row>
    <row r="122" spans="2:119" ht="27.75" customHeight="1">
      <c r="B122" s="46">
        <v>2220323969</v>
      </c>
      <c r="C122" s="47" t="s">
        <v>3</v>
      </c>
      <c r="D122" s="47" t="s">
        <v>95</v>
      </c>
      <c r="E122" s="47" t="s">
        <v>84</v>
      </c>
      <c r="F122" s="48">
        <v>35878</v>
      </c>
      <c r="G122" s="47" t="s">
        <v>5</v>
      </c>
      <c r="H122" s="47" t="s">
        <v>144</v>
      </c>
      <c r="I122" s="49">
        <v>8.5</v>
      </c>
      <c r="J122" s="49">
        <v>7.9</v>
      </c>
      <c r="K122" s="49">
        <v>7</v>
      </c>
      <c r="L122" s="49">
        <v>6.1</v>
      </c>
      <c r="M122" s="50"/>
      <c r="N122" s="49">
        <v>6.2</v>
      </c>
      <c r="O122" s="50"/>
      <c r="P122" s="49">
        <v>5.7</v>
      </c>
      <c r="Q122" s="50"/>
      <c r="R122" s="51" t="s">
        <v>77</v>
      </c>
      <c r="S122" s="50"/>
      <c r="T122" s="50"/>
      <c r="U122" s="50"/>
      <c r="V122" s="50"/>
      <c r="W122" s="50"/>
      <c r="X122" s="49">
        <v>6</v>
      </c>
      <c r="Y122" s="49">
        <v>6.5</v>
      </c>
      <c r="Z122" s="49">
        <v>5.8</v>
      </c>
      <c r="AA122" s="51" t="s">
        <v>77</v>
      </c>
      <c r="AB122" s="50"/>
      <c r="AC122" s="50"/>
      <c r="AD122" s="49">
        <v>7.6</v>
      </c>
      <c r="AE122" s="51" t="s">
        <v>77</v>
      </c>
      <c r="AF122" s="49">
        <v>9.1999999999999993</v>
      </c>
      <c r="AG122" s="49">
        <v>8.8000000000000007</v>
      </c>
      <c r="AH122" s="50"/>
      <c r="AI122" s="49">
        <v>7.4</v>
      </c>
      <c r="AJ122" s="49">
        <v>6.1</v>
      </c>
      <c r="AK122" s="50"/>
      <c r="AL122" s="52">
        <v>30</v>
      </c>
      <c r="AM122" s="53">
        <v>15</v>
      </c>
      <c r="AN122" s="49">
        <v>6.2</v>
      </c>
      <c r="AO122" s="49">
        <v>6.3</v>
      </c>
      <c r="AP122" s="50"/>
      <c r="AQ122" s="50"/>
      <c r="AR122" s="50"/>
      <c r="AS122" s="50"/>
      <c r="AT122" s="50"/>
      <c r="AU122" s="51" t="s">
        <v>77</v>
      </c>
      <c r="AV122" s="50"/>
      <c r="AW122" s="50"/>
      <c r="AX122" s="50"/>
      <c r="AY122" s="50"/>
      <c r="AZ122" s="50"/>
      <c r="BA122" s="50"/>
      <c r="BB122" s="50"/>
      <c r="BC122" s="52">
        <v>2</v>
      </c>
      <c r="BD122" s="53">
        <v>3</v>
      </c>
      <c r="BE122" s="49">
        <v>8.1</v>
      </c>
      <c r="BF122" s="49">
        <v>6.8</v>
      </c>
      <c r="BG122" s="49">
        <v>5.3</v>
      </c>
      <c r="BH122" s="49">
        <v>6.2</v>
      </c>
      <c r="BI122" s="49">
        <v>7.2</v>
      </c>
      <c r="BJ122" s="49">
        <v>8.1</v>
      </c>
      <c r="BK122" s="49">
        <v>6</v>
      </c>
      <c r="BL122" s="49">
        <v>7</v>
      </c>
      <c r="BM122" s="49">
        <v>8.1999999999999993</v>
      </c>
      <c r="BN122" s="51" t="s">
        <v>77</v>
      </c>
      <c r="BO122" s="50"/>
      <c r="BP122" s="49">
        <v>5.4</v>
      </c>
      <c r="BQ122" s="49">
        <v>8.1999999999999993</v>
      </c>
      <c r="BR122" s="50"/>
      <c r="BS122" s="50"/>
      <c r="BT122" s="50"/>
      <c r="BU122" s="50"/>
      <c r="BV122" s="49">
        <v>7.2</v>
      </c>
      <c r="BW122" s="49">
        <v>6.9</v>
      </c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49">
        <v>7.9</v>
      </c>
      <c r="CI122" s="52">
        <v>27</v>
      </c>
      <c r="CJ122" s="53">
        <v>32</v>
      </c>
      <c r="CK122" s="49">
        <v>6.2</v>
      </c>
      <c r="CL122" s="49">
        <v>7.4</v>
      </c>
      <c r="CM122" s="50"/>
      <c r="CN122" s="50"/>
      <c r="CO122" s="51" t="s">
        <v>77</v>
      </c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2">
        <v>4</v>
      </c>
      <c r="DB122" s="53">
        <v>20</v>
      </c>
      <c r="DC122" s="50"/>
      <c r="DD122" s="50"/>
      <c r="DE122" s="50"/>
      <c r="DF122" s="52">
        <v>0</v>
      </c>
      <c r="DG122" s="53">
        <v>4</v>
      </c>
      <c r="DH122" s="52">
        <v>63</v>
      </c>
      <c r="DI122" s="53">
        <v>74</v>
      </c>
      <c r="DJ122" s="54">
        <v>137</v>
      </c>
      <c r="DK122" s="55">
        <v>63</v>
      </c>
      <c r="DL122" s="55">
        <v>6.89</v>
      </c>
      <c r="DM122" s="55">
        <v>2.79</v>
      </c>
      <c r="DN122" s="47" t="s">
        <v>143</v>
      </c>
      <c r="DO122" s="13">
        <f t="shared" si="1"/>
        <v>67</v>
      </c>
    </row>
    <row r="123" spans="2:119" ht="27.75" customHeight="1">
      <c r="B123" s="46">
        <v>2220326466</v>
      </c>
      <c r="C123" s="47" t="s">
        <v>3</v>
      </c>
      <c r="D123" s="47" t="s">
        <v>348</v>
      </c>
      <c r="E123" s="47" t="s">
        <v>84</v>
      </c>
      <c r="F123" s="48">
        <v>35839</v>
      </c>
      <c r="G123" s="47" t="s">
        <v>5</v>
      </c>
      <c r="H123" s="47" t="s">
        <v>144</v>
      </c>
      <c r="I123" s="49">
        <v>7.7</v>
      </c>
      <c r="J123" s="49">
        <v>8.1</v>
      </c>
      <c r="K123" s="50"/>
      <c r="L123" s="49">
        <v>7.4</v>
      </c>
      <c r="M123" s="50"/>
      <c r="N123" s="49">
        <v>6.2</v>
      </c>
      <c r="O123" s="50"/>
      <c r="P123" s="56">
        <v>0</v>
      </c>
      <c r="Q123" s="50"/>
      <c r="R123" s="50"/>
      <c r="S123" s="50"/>
      <c r="T123" s="50"/>
      <c r="U123" s="50"/>
      <c r="V123" s="50"/>
      <c r="W123" s="50"/>
      <c r="X123" s="56">
        <v>0</v>
      </c>
      <c r="Y123" s="50"/>
      <c r="Z123" s="49">
        <v>5.5</v>
      </c>
      <c r="AA123" s="50"/>
      <c r="AB123" s="50"/>
      <c r="AC123" s="50"/>
      <c r="AD123" s="50"/>
      <c r="AE123" s="50"/>
      <c r="AF123" s="49">
        <v>9.1</v>
      </c>
      <c r="AG123" s="49">
        <v>7.9</v>
      </c>
      <c r="AH123" s="50"/>
      <c r="AI123" s="56">
        <v>0</v>
      </c>
      <c r="AJ123" s="50"/>
      <c r="AK123" s="50"/>
      <c r="AL123" s="52">
        <v>13</v>
      </c>
      <c r="AM123" s="53">
        <v>32</v>
      </c>
      <c r="AN123" s="49">
        <v>7.7</v>
      </c>
      <c r="AO123" s="56">
        <v>0</v>
      </c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2">
        <v>1</v>
      </c>
      <c r="BD123" s="53">
        <v>4</v>
      </c>
      <c r="BE123" s="49">
        <v>6.1</v>
      </c>
      <c r="BF123" s="49">
        <v>4.9000000000000004</v>
      </c>
      <c r="BG123" s="49">
        <v>4.5</v>
      </c>
      <c r="BH123" s="49">
        <v>5.6</v>
      </c>
      <c r="BI123" s="49">
        <v>4.5</v>
      </c>
      <c r="BJ123" s="56">
        <v>0</v>
      </c>
      <c r="BK123" s="56">
        <v>0</v>
      </c>
      <c r="BL123" s="56">
        <v>0</v>
      </c>
      <c r="BM123" s="56">
        <v>0</v>
      </c>
      <c r="BN123" s="50"/>
      <c r="BO123" s="50"/>
      <c r="BP123" s="50"/>
      <c r="BQ123" s="50"/>
      <c r="BR123" s="50"/>
      <c r="BS123" s="50"/>
      <c r="BT123" s="50"/>
      <c r="BU123" s="50"/>
      <c r="BV123" s="49">
        <v>4.2</v>
      </c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2">
        <v>12</v>
      </c>
      <c r="CJ123" s="53">
        <v>47</v>
      </c>
      <c r="CK123" s="56">
        <v>0</v>
      </c>
      <c r="CL123" s="49">
        <v>5.4</v>
      </c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2">
        <v>2</v>
      </c>
      <c r="DB123" s="53">
        <v>22</v>
      </c>
      <c r="DC123" s="50"/>
      <c r="DD123" s="50"/>
      <c r="DE123" s="50"/>
      <c r="DF123" s="52">
        <v>0</v>
      </c>
      <c r="DG123" s="53">
        <v>4</v>
      </c>
      <c r="DH123" s="52">
        <v>28</v>
      </c>
      <c r="DI123" s="53">
        <v>109</v>
      </c>
      <c r="DJ123" s="54">
        <v>137</v>
      </c>
      <c r="DK123" s="55">
        <v>45</v>
      </c>
      <c r="DL123" s="55">
        <v>3.96</v>
      </c>
      <c r="DM123" s="55">
        <v>1.4</v>
      </c>
      <c r="DN123" s="47" t="s">
        <v>143</v>
      </c>
      <c r="DO123" s="13">
        <f t="shared" si="1"/>
        <v>101</v>
      </c>
    </row>
    <row r="124" spans="2:119" ht="27.75" customHeight="1">
      <c r="B124" s="46">
        <v>2220328485</v>
      </c>
      <c r="C124" s="47" t="s">
        <v>3</v>
      </c>
      <c r="D124" s="47" t="s">
        <v>93</v>
      </c>
      <c r="E124" s="47" t="s">
        <v>84</v>
      </c>
      <c r="F124" s="48">
        <v>36085</v>
      </c>
      <c r="G124" s="47" t="s">
        <v>5</v>
      </c>
      <c r="H124" s="47" t="s">
        <v>144</v>
      </c>
      <c r="I124" s="49">
        <v>8.3000000000000007</v>
      </c>
      <c r="J124" s="49">
        <v>8.4</v>
      </c>
      <c r="K124" s="49">
        <v>8.4</v>
      </c>
      <c r="L124" s="49">
        <v>9.1</v>
      </c>
      <c r="M124" s="50"/>
      <c r="N124" s="49">
        <v>9.4</v>
      </c>
      <c r="O124" s="50"/>
      <c r="P124" s="49">
        <v>8.9</v>
      </c>
      <c r="Q124" s="50"/>
      <c r="R124" s="51" t="s">
        <v>77</v>
      </c>
      <c r="S124" s="50"/>
      <c r="T124" s="50"/>
      <c r="U124" s="50"/>
      <c r="V124" s="50"/>
      <c r="W124" s="50"/>
      <c r="X124" s="49">
        <v>7.8</v>
      </c>
      <c r="Y124" s="49">
        <v>7.5</v>
      </c>
      <c r="Z124" s="49">
        <v>8.9</v>
      </c>
      <c r="AA124" s="50"/>
      <c r="AB124" s="56">
        <v>10</v>
      </c>
      <c r="AC124" s="50"/>
      <c r="AD124" s="49">
        <v>9.1999999999999993</v>
      </c>
      <c r="AE124" s="50"/>
      <c r="AF124" s="49">
        <v>9.1</v>
      </c>
      <c r="AG124" s="49">
        <v>9.1999999999999993</v>
      </c>
      <c r="AH124" s="50"/>
      <c r="AI124" s="51" t="s">
        <v>77</v>
      </c>
      <c r="AJ124" s="51" t="s">
        <v>77</v>
      </c>
      <c r="AK124" s="50"/>
      <c r="AL124" s="52">
        <v>27</v>
      </c>
      <c r="AM124" s="53">
        <v>18</v>
      </c>
      <c r="AN124" s="49">
        <v>7</v>
      </c>
      <c r="AO124" s="49">
        <v>7.3</v>
      </c>
      <c r="AP124" s="50"/>
      <c r="AQ124" s="50"/>
      <c r="AR124" s="50"/>
      <c r="AS124" s="50"/>
      <c r="AT124" s="50"/>
      <c r="AU124" s="51" t="s">
        <v>77</v>
      </c>
      <c r="AV124" s="50"/>
      <c r="AW124" s="50"/>
      <c r="AX124" s="50"/>
      <c r="AY124" s="50"/>
      <c r="AZ124" s="50"/>
      <c r="BA124" s="50"/>
      <c r="BB124" s="50"/>
      <c r="BC124" s="52">
        <v>2</v>
      </c>
      <c r="BD124" s="53">
        <v>3</v>
      </c>
      <c r="BE124" s="49">
        <v>7.2</v>
      </c>
      <c r="BF124" s="49">
        <v>8</v>
      </c>
      <c r="BG124" s="49">
        <v>6.8</v>
      </c>
      <c r="BH124" s="49">
        <v>6.7</v>
      </c>
      <c r="BI124" s="49">
        <v>9</v>
      </c>
      <c r="BJ124" s="49">
        <v>8.3000000000000007</v>
      </c>
      <c r="BK124" s="49">
        <v>7.4</v>
      </c>
      <c r="BL124" s="49">
        <v>7.6</v>
      </c>
      <c r="BM124" s="49">
        <v>7.9</v>
      </c>
      <c r="BN124" s="51" t="s">
        <v>77</v>
      </c>
      <c r="BO124" s="50"/>
      <c r="BP124" s="49">
        <v>6</v>
      </c>
      <c r="BQ124" s="50"/>
      <c r="BR124" s="50"/>
      <c r="BS124" s="50"/>
      <c r="BT124" s="50"/>
      <c r="BU124" s="50"/>
      <c r="BV124" s="49">
        <v>7.6</v>
      </c>
      <c r="BW124" s="49">
        <v>7.9</v>
      </c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49">
        <v>8.6999999999999993</v>
      </c>
      <c r="CI124" s="52">
        <v>25</v>
      </c>
      <c r="CJ124" s="53">
        <v>34</v>
      </c>
      <c r="CK124" s="49">
        <v>6.6</v>
      </c>
      <c r="CL124" s="49">
        <v>6.8</v>
      </c>
      <c r="CM124" s="51" t="s">
        <v>77</v>
      </c>
      <c r="CN124" s="50"/>
      <c r="CO124" s="51" t="s">
        <v>77</v>
      </c>
      <c r="CP124" s="50"/>
      <c r="CQ124" s="50"/>
      <c r="CR124" s="50"/>
      <c r="CS124" s="51" t="s">
        <v>77</v>
      </c>
      <c r="CT124" s="50"/>
      <c r="CU124" s="50"/>
      <c r="CV124" s="50"/>
      <c r="CW124" s="50"/>
      <c r="CX124" s="50"/>
      <c r="CY124" s="50"/>
      <c r="CZ124" s="50"/>
      <c r="DA124" s="52">
        <v>4</v>
      </c>
      <c r="DB124" s="53">
        <v>20</v>
      </c>
      <c r="DC124" s="50"/>
      <c r="DD124" s="50"/>
      <c r="DE124" s="50"/>
      <c r="DF124" s="52">
        <v>0</v>
      </c>
      <c r="DG124" s="53">
        <v>4</v>
      </c>
      <c r="DH124" s="52">
        <v>58</v>
      </c>
      <c r="DI124" s="53">
        <v>79</v>
      </c>
      <c r="DJ124" s="54">
        <v>137</v>
      </c>
      <c r="DK124" s="55">
        <v>58</v>
      </c>
      <c r="DL124" s="55">
        <v>8.0500000000000007</v>
      </c>
      <c r="DM124" s="55">
        <v>3.45</v>
      </c>
      <c r="DN124" s="47" t="s">
        <v>143</v>
      </c>
      <c r="DO124" s="13">
        <f t="shared" si="1"/>
        <v>72</v>
      </c>
    </row>
    <row r="125" spans="2:119" ht="27.75" customHeight="1">
      <c r="B125" s="46">
        <v>171685305</v>
      </c>
      <c r="C125" s="47" t="s">
        <v>127</v>
      </c>
      <c r="D125" s="47" t="s">
        <v>361</v>
      </c>
      <c r="E125" s="47" t="s">
        <v>4</v>
      </c>
      <c r="F125" s="48">
        <v>34273</v>
      </c>
      <c r="G125" s="47" t="s">
        <v>5</v>
      </c>
      <c r="H125" s="47" t="s">
        <v>144</v>
      </c>
      <c r="I125" s="49">
        <v>8.1999999999999993</v>
      </c>
      <c r="J125" s="49">
        <v>7</v>
      </c>
      <c r="K125" s="49">
        <v>8.1999999999999993</v>
      </c>
      <c r="L125" s="49">
        <v>9.6999999999999993</v>
      </c>
      <c r="M125" s="50"/>
      <c r="N125" s="49">
        <v>6.2</v>
      </c>
      <c r="O125" s="50"/>
      <c r="P125" s="49">
        <v>5.5</v>
      </c>
      <c r="Q125" s="50"/>
      <c r="R125" s="49">
        <v>5</v>
      </c>
      <c r="S125" s="50"/>
      <c r="T125" s="49">
        <v>7.4</v>
      </c>
      <c r="U125" s="50"/>
      <c r="V125" s="49">
        <v>5</v>
      </c>
      <c r="W125" s="50"/>
      <c r="X125" s="49">
        <v>7.9</v>
      </c>
      <c r="Y125" s="49">
        <v>8.4</v>
      </c>
      <c r="Z125" s="49">
        <v>6.8</v>
      </c>
      <c r="AA125" s="50"/>
      <c r="AB125" s="49">
        <v>9.1</v>
      </c>
      <c r="AC125" s="50"/>
      <c r="AD125" s="49">
        <v>8.3000000000000007</v>
      </c>
      <c r="AE125" s="49">
        <v>8.8000000000000007</v>
      </c>
      <c r="AF125" s="49">
        <v>8.9</v>
      </c>
      <c r="AG125" s="49">
        <v>8.1999999999999993</v>
      </c>
      <c r="AH125" s="49">
        <v>6.9</v>
      </c>
      <c r="AI125" s="49">
        <v>5.4</v>
      </c>
      <c r="AJ125" s="49">
        <v>7.3</v>
      </c>
      <c r="AK125" s="49">
        <v>7.8</v>
      </c>
      <c r="AL125" s="52">
        <v>45</v>
      </c>
      <c r="AM125" s="53">
        <v>0</v>
      </c>
      <c r="AN125" s="49">
        <v>6.2</v>
      </c>
      <c r="AO125" s="49">
        <v>8.3000000000000007</v>
      </c>
      <c r="AP125" s="49">
        <v>7.1</v>
      </c>
      <c r="AQ125" s="50"/>
      <c r="AR125" s="50"/>
      <c r="AS125" s="50"/>
      <c r="AT125" s="50"/>
      <c r="AU125" s="50"/>
      <c r="AV125" s="49">
        <v>4.9000000000000004</v>
      </c>
      <c r="AW125" s="50"/>
      <c r="AX125" s="50"/>
      <c r="AY125" s="50"/>
      <c r="AZ125" s="50"/>
      <c r="BA125" s="50"/>
      <c r="BB125" s="49">
        <v>5.9</v>
      </c>
      <c r="BC125" s="52">
        <v>5</v>
      </c>
      <c r="BD125" s="53">
        <v>0</v>
      </c>
      <c r="BE125" s="49">
        <v>7.4</v>
      </c>
      <c r="BF125" s="49">
        <v>6.9</v>
      </c>
      <c r="BG125" s="49">
        <v>8.3000000000000007</v>
      </c>
      <c r="BH125" s="49">
        <v>8.6999999999999993</v>
      </c>
      <c r="BI125" s="49">
        <v>7.7</v>
      </c>
      <c r="BJ125" s="49">
        <v>7.9</v>
      </c>
      <c r="BK125" s="49">
        <v>6.3</v>
      </c>
      <c r="BL125" s="49">
        <v>6.3</v>
      </c>
      <c r="BM125" s="49">
        <v>7.7</v>
      </c>
      <c r="BN125" s="49">
        <v>8.6999999999999993</v>
      </c>
      <c r="BO125" s="49">
        <v>5.9</v>
      </c>
      <c r="BP125" s="49">
        <v>7.3</v>
      </c>
      <c r="BQ125" s="49">
        <v>8.6</v>
      </c>
      <c r="BR125" s="49">
        <v>7.1</v>
      </c>
      <c r="BS125" s="49">
        <v>7.1</v>
      </c>
      <c r="BT125" s="49">
        <v>8</v>
      </c>
      <c r="BU125" s="49">
        <v>8</v>
      </c>
      <c r="BV125" s="49">
        <v>7.9</v>
      </c>
      <c r="BW125" s="49">
        <v>8.5</v>
      </c>
      <c r="BX125" s="49">
        <v>7.9</v>
      </c>
      <c r="BY125" s="49">
        <v>8.1</v>
      </c>
      <c r="BZ125" s="49">
        <v>6.8</v>
      </c>
      <c r="CA125" s="49">
        <v>5.7</v>
      </c>
      <c r="CB125" s="49">
        <v>6.8</v>
      </c>
      <c r="CC125" s="50"/>
      <c r="CD125" s="49">
        <v>7.4</v>
      </c>
      <c r="CE125" s="49">
        <v>7</v>
      </c>
      <c r="CF125" s="50"/>
      <c r="CG125" s="49">
        <v>6.4</v>
      </c>
      <c r="CH125" s="49">
        <v>7.6</v>
      </c>
      <c r="CI125" s="52">
        <v>59</v>
      </c>
      <c r="CJ125" s="53">
        <v>0</v>
      </c>
      <c r="CK125" s="51" t="s">
        <v>77</v>
      </c>
      <c r="CL125" s="49">
        <v>8.6</v>
      </c>
      <c r="CM125" s="49">
        <v>6.2</v>
      </c>
      <c r="CN125" s="56"/>
      <c r="CO125" s="49">
        <v>6.7</v>
      </c>
      <c r="CP125" s="51" t="s">
        <v>77</v>
      </c>
      <c r="CQ125" s="49">
        <v>6.8</v>
      </c>
      <c r="CR125" s="50"/>
      <c r="CS125" s="49">
        <v>6.7</v>
      </c>
      <c r="CT125" s="50"/>
      <c r="CU125" s="50"/>
      <c r="CV125" s="49">
        <v>8.1</v>
      </c>
      <c r="CW125" s="49">
        <v>6.9</v>
      </c>
      <c r="CX125" s="49">
        <v>7.7</v>
      </c>
      <c r="CY125" s="49">
        <v>8.4</v>
      </c>
      <c r="CZ125" s="49">
        <v>8.6999999999999993</v>
      </c>
      <c r="DA125" s="52">
        <v>22</v>
      </c>
      <c r="DB125" s="53">
        <v>5</v>
      </c>
      <c r="DC125" s="49">
        <v>8.8000000000000007</v>
      </c>
      <c r="DD125" s="49">
        <v>8.1999999999999993</v>
      </c>
      <c r="DE125" s="50"/>
      <c r="DF125" s="52">
        <v>4</v>
      </c>
      <c r="DG125" s="53">
        <v>0</v>
      </c>
      <c r="DH125" s="52">
        <v>135</v>
      </c>
      <c r="DI125" s="53">
        <v>5</v>
      </c>
      <c r="DJ125" s="54">
        <v>137</v>
      </c>
      <c r="DK125" s="55">
        <v>138</v>
      </c>
      <c r="DL125" s="55">
        <v>7.27</v>
      </c>
      <c r="DM125" s="55">
        <v>3</v>
      </c>
      <c r="DN125" s="47" t="s">
        <v>362</v>
      </c>
      <c r="DO125" s="13">
        <f t="shared" si="1"/>
        <v>5</v>
      </c>
    </row>
    <row r="126" spans="2:119" ht="27.75" customHeight="1">
      <c r="B126" s="46">
        <v>2120317609</v>
      </c>
      <c r="C126" s="47" t="s">
        <v>0</v>
      </c>
      <c r="D126" s="47" t="s">
        <v>222</v>
      </c>
      <c r="E126" s="47" t="s">
        <v>4</v>
      </c>
      <c r="F126" s="48">
        <v>35653</v>
      </c>
      <c r="G126" s="47" t="s">
        <v>5</v>
      </c>
      <c r="H126" s="47" t="s">
        <v>147</v>
      </c>
      <c r="I126" s="49">
        <v>7.5</v>
      </c>
      <c r="J126" s="49">
        <v>7.9</v>
      </c>
      <c r="K126" s="49">
        <v>5.4</v>
      </c>
      <c r="L126" s="49">
        <v>6.9</v>
      </c>
      <c r="M126" s="50"/>
      <c r="N126" s="49">
        <v>5.4</v>
      </c>
      <c r="O126" s="50"/>
      <c r="P126" s="49">
        <v>4.5999999999999996</v>
      </c>
      <c r="Q126" s="50"/>
      <c r="R126" s="49">
        <v>4.3</v>
      </c>
      <c r="S126" s="50"/>
      <c r="T126" s="51" t="s">
        <v>77</v>
      </c>
      <c r="U126" s="50"/>
      <c r="V126" s="50"/>
      <c r="W126" s="50"/>
      <c r="X126" s="49">
        <v>8.5</v>
      </c>
      <c r="Y126" s="49">
        <v>9.6</v>
      </c>
      <c r="Z126" s="49">
        <v>8.4</v>
      </c>
      <c r="AA126" s="50"/>
      <c r="AB126" s="51" t="s">
        <v>77</v>
      </c>
      <c r="AC126" s="50"/>
      <c r="AD126" s="49">
        <v>5.9</v>
      </c>
      <c r="AE126" s="50"/>
      <c r="AF126" s="49">
        <v>8.4</v>
      </c>
      <c r="AG126" s="49">
        <v>8.1999999999999993</v>
      </c>
      <c r="AH126" s="49">
        <v>7.8</v>
      </c>
      <c r="AI126" s="49">
        <v>7</v>
      </c>
      <c r="AJ126" s="49">
        <v>7.9</v>
      </c>
      <c r="AK126" s="50"/>
      <c r="AL126" s="52">
        <v>35</v>
      </c>
      <c r="AM126" s="53">
        <v>10</v>
      </c>
      <c r="AN126" s="49">
        <v>5.6</v>
      </c>
      <c r="AO126" s="49">
        <v>6.4</v>
      </c>
      <c r="AP126" s="50"/>
      <c r="AQ126" s="50"/>
      <c r="AR126" s="50"/>
      <c r="AS126" s="50"/>
      <c r="AT126" s="51" t="s">
        <v>77</v>
      </c>
      <c r="AU126" s="50"/>
      <c r="AV126" s="50"/>
      <c r="AW126" s="50"/>
      <c r="AX126" s="49">
        <v>5.8</v>
      </c>
      <c r="AY126" s="50"/>
      <c r="AZ126" s="50"/>
      <c r="BA126" s="50"/>
      <c r="BB126" s="51" t="s">
        <v>77</v>
      </c>
      <c r="BC126" s="52">
        <v>3</v>
      </c>
      <c r="BD126" s="53">
        <v>2</v>
      </c>
      <c r="BE126" s="49">
        <v>6.2</v>
      </c>
      <c r="BF126" s="49">
        <v>7.5</v>
      </c>
      <c r="BG126" s="49">
        <v>6.2</v>
      </c>
      <c r="BH126" s="49">
        <v>6.7</v>
      </c>
      <c r="BI126" s="49">
        <v>7.5</v>
      </c>
      <c r="BJ126" s="49">
        <v>6</v>
      </c>
      <c r="BK126" s="49">
        <v>6.8</v>
      </c>
      <c r="BL126" s="49">
        <v>7.5</v>
      </c>
      <c r="BM126" s="49">
        <v>8</v>
      </c>
      <c r="BN126" s="49">
        <v>7.5</v>
      </c>
      <c r="BO126" s="49">
        <v>6.7</v>
      </c>
      <c r="BP126" s="49">
        <v>6.4</v>
      </c>
      <c r="BQ126" s="49">
        <v>7.4</v>
      </c>
      <c r="BR126" s="51" t="s">
        <v>77</v>
      </c>
      <c r="BS126" s="49">
        <v>6.1</v>
      </c>
      <c r="BT126" s="51" t="s">
        <v>77</v>
      </c>
      <c r="BU126" s="49">
        <v>8.4</v>
      </c>
      <c r="BV126" s="49">
        <v>7.1</v>
      </c>
      <c r="BW126" s="49">
        <v>6.5</v>
      </c>
      <c r="BX126" s="51" t="s">
        <v>77</v>
      </c>
      <c r="BY126" s="51" t="s">
        <v>77</v>
      </c>
      <c r="BZ126" s="50"/>
      <c r="CA126" s="50"/>
      <c r="CB126" s="51" t="s">
        <v>77</v>
      </c>
      <c r="CC126" s="50"/>
      <c r="CD126" s="50"/>
      <c r="CE126" s="50"/>
      <c r="CF126" s="50"/>
      <c r="CG126" s="51" t="s">
        <v>77</v>
      </c>
      <c r="CH126" s="49">
        <v>8</v>
      </c>
      <c r="CI126" s="52">
        <v>35</v>
      </c>
      <c r="CJ126" s="53">
        <v>24</v>
      </c>
      <c r="CK126" s="49">
        <v>7.1</v>
      </c>
      <c r="CL126" s="49">
        <v>7.4</v>
      </c>
      <c r="CM126" s="50"/>
      <c r="CN126" s="50"/>
      <c r="CO126" s="51" t="s">
        <v>77</v>
      </c>
      <c r="CP126" s="50"/>
      <c r="CQ126" s="51" t="s">
        <v>77</v>
      </c>
      <c r="CR126" s="50"/>
      <c r="CS126" s="51" t="s">
        <v>77</v>
      </c>
      <c r="CT126" s="50"/>
      <c r="CU126" s="50"/>
      <c r="CV126" s="50"/>
      <c r="CW126" s="50"/>
      <c r="CX126" s="50"/>
      <c r="CY126" s="50"/>
      <c r="CZ126" s="50"/>
      <c r="DA126" s="52">
        <v>4</v>
      </c>
      <c r="DB126" s="53">
        <v>20</v>
      </c>
      <c r="DC126" s="50"/>
      <c r="DD126" s="50"/>
      <c r="DE126" s="50"/>
      <c r="DF126" s="52">
        <v>0</v>
      </c>
      <c r="DG126" s="53">
        <v>4</v>
      </c>
      <c r="DH126" s="52">
        <v>77</v>
      </c>
      <c r="DI126" s="53">
        <v>60</v>
      </c>
      <c r="DJ126" s="54">
        <v>137</v>
      </c>
      <c r="DK126" s="55">
        <v>77</v>
      </c>
      <c r="DL126" s="55">
        <v>7.12</v>
      </c>
      <c r="DM126" s="55">
        <v>2.92</v>
      </c>
      <c r="DN126" s="47" t="s">
        <v>293</v>
      </c>
      <c r="DO126" s="13">
        <f t="shared" si="1"/>
        <v>54</v>
      </c>
    </row>
    <row r="127" spans="2:119" ht="27.75" customHeight="1">
      <c r="B127" s="46">
        <v>2220313915</v>
      </c>
      <c r="C127" s="47" t="s">
        <v>3</v>
      </c>
      <c r="D127" s="47" t="s">
        <v>279</v>
      </c>
      <c r="E127" s="47" t="s">
        <v>4</v>
      </c>
      <c r="F127" s="48">
        <v>35905</v>
      </c>
      <c r="G127" s="47" t="s">
        <v>5</v>
      </c>
      <c r="H127" s="47" t="s">
        <v>144</v>
      </c>
      <c r="I127" s="49">
        <v>8.5</v>
      </c>
      <c r="J127" s="49">
        <v>6.7</v>
      </c>
      <c r="K127" s="49">
        <v>7.9</v>
      </c>
      <c r="L127" s="49">
        <v>6.3</v>
      </c>
      <c r="M127" s="50"/>
      <c r="N127" s="49">
        <v>4</v>
      </c>
      <c r="O127" s="50"/>
      <c r="P127" s="51" t="s">
        <v>77</v>
      </c>
      <c r="Q127" s="50"/>
      <c r="R127" s="50"/>
      <c r="S127" s="50"/>
      <c r="T127" s="50"/>
      <c r="U127" s="50"/>
      <c r="V127" s="50"/>
      <c r="W127" s="50"/>
      <c r="X127" s="49">
        <v>4.9000000000000004</v>
      </c>
      <c r="Y127" s="49">
        <v>4.2</v>
      </c>
      <c r="Z127" s="49">
        <v>5.2</v>
      </c>
      <c r="AA127" s="50"/>
      <c r="AB127" s="50"/>
      <c r="AC127" s="50"/>
      <c r="AD127" s="51" t="s">
        <v>77</v>
      </c>
      <c r="AE127" s="50"/>
      <c r="AF127" s="49">
        <v>8.8000000000000007</v>
      </c>
      <c r="AG127" s="49">
        <v>7.9</v>
      </c>
      <c r="AH127" s="50"/>
      <c r="AI127" s="51" t="s">
        <v>77</v>
      </c>
      <c r="AJ127" s="50"/>
      <c r="AK127" s="50"/>
      <c r="AL127" s="52">
        <v>21</v>
      </c>
      <c r="AM127" s="53">
        <v>24</v>
      </c>
      <c r="AN127" s="49">
        <v>5.4</v>
      </c>
      <c r="AO127" s="49">
        <v>5.0999999999999996</v>
      </c>
      <c r="AP127" s="50"/>
      <c r="AQ127" s="50"/>
      <c r="AR127" s="51" t="s">
        <v>77</v>
      </c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2">
        <v>2</v>
      </c>
      <c r="BD127" s="53">
        <v>3</v>
      </c>
      <c r="BE127" s="49">
        <v>7.4</v>
      </c>
      <c r="BF127" s="49">
        <v>7.7</v>
      </c>
      <c r="BG127" s="49">
        <v>5.7</v>
      </c>
      <c r="BH127" s="49">
        <v>6</v>
      </c>
      <c r="BI127" s="49">
        <v>6.1</v>
      </c>
      <c r="BJ127" s="49">
        <v>4.2</v>
      </c>
      <c r="BK127" s="49">
        <v>5</v>
      </c>
      <c r="BL127" s="49">
        <v>4.7</v>
      </c>
      <c r="BM127" s="49">
        <v>7.1</v>
      </c>
      <c r="BN127" s="51" t="s">
        <v>77</v>
      </c>
      <c r="BO127" s="51" t="s">
        <v>77</v>
      </c>
      <c r="BP127" s="49">
        <v>4.5999999999999996</v>
      </c>
      <c r="BQ127" s="49">
        <v>6.1</v>
      </c>
      <c r="BR127" s="50"/>
      <c r="BS127" s="50"/>
      <c r="BT127" s="50"/>
      <c r="BU127" s="50"/>
      <c r="BV127" s="49">
        <v>7.1</v>
      </c>
      <c r="BW127" s="56">
        <v>0</v>
      </c>
      <c r="BX127" s="50"/>
      <c r="BY127" s="50"/>
      <c r="BZ127" s="50"/>
      <c r="CA127" s="50"/>
      <c r="CB127" s="51" t="s">
        <v>77</v>
      </c>
      <c r="CC127" s="50"/>
      <c r="CD127" s="50"/>
      <c r="CE127" s="50"/>
      <c r="CF127" s="50"/>
      <c r="CG127" s="50"/>
      <c r="CH127" s="51" t="s">
        <v>77</v>
      </c>
      <c r="CI127" s="52">
        <v>24</v>
      </c>
      <c r="CJ127" s="53">
        <v>35</v>
      </c>
      <c r="CK127" s="49">
        <v>6.2</v>
      </c>
      <c r="CL127" s="49">
        <v>7.6</v>
      </c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1" t="s">
        <v>77</v>
      </c>
      <c r="CZ127" s="50"/>
      <c r="DA127" s="52">
        <v>4</v>
      </c>
      <c r="DB127" s="53">
        <v>20</v>
      </c>
      <c r="DC127" s="50"/>
      <c r="DD127" s="50"/>
      <c r="DE127" s="50"/>
      <c r="DF127" s="52">
        <v>0</v>
      </c>
      <c r="DG127" s="53">
        <v>4</v>
      </c>
      <c r="DH127" s="52">
        <v>51</v>
      </c>
      <c r="DI127" s="53">
        <v>86</v>
      </c>
      <c r="DJ127" s="54">
        <v>137</v>
      </c>
      <c r="DK127" s="55">
        <v>55</v>
      </c>
      <c r="DL127" s="55">
        <v>5.86</v>
      </c>
      <c r="DM127" s="55">
        <v>2.13</v>
      </c>
      <c r="DN127" s="47" t="s">
        <v>143</v>
      </c>
      <c r="DO127" s="13">
        <f t="shared" si="1"/>
        <v>79</v>
      </c>
    </row>
    <row r="128" spans="2:119" ht="27.75" customHeight="1">
      <c r="B128" s="46">
        <v>2220326469</v>
      </c>
      <c r="C128" s="47" t="s">
        <v>363</v>
      </c>
      <c r="D128" s="47" t="s">
        <v>10</v>
      </c>
      <c r="E128" s="47" t="s">
        <v>364</v>
      </c>
      <c r="F128" s="48">
        <v>34740</v>
      </c>
      <c r="G128" s="47" t="s">
        <v>5</v>
      </c>
      <c r="H128" s="47" t="s">
        <v>146</v>
      </c>
      <c r="I128" s="49">
        <v>8.1999999999999993</v>
      </c>
      <c r="J128" s="49">
        <v>8.4</v>
      </c>
      <c r="K128" s="49">
        <v>7.7</v>
      </c>
      <c r="L128" s="49">
        <v>8.5</v>
      </c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49">
        <v>6</v>
      </c>
      <c r="Y128" s="51" t="s">
        <v>77</v>
      </c>
      <c r="Z128" s="49">
        <v>5.2</v>
      </c>
      <c r="AA128" s="50"/>
      <c r="AB128" s="51" t="s">
        <v>77</v>
      </c>
      <c r="AC128" s="50"/>
      <c r="AD128" s="56">
        <v>0</v>
      </c>
      <c r="AE128" s="50"/>
      <c r="AF128" s="49">
        <v>9.3000000000000007</v>
      </c>
      <c r="AG128" s="49">
        <v>9</v>
      </c>
      <c r="AH128" s="50"/>
      <c r="AI128" s="50"/>
      <c r="AJ128" s="50"/>
      <c r="AK128" s="50"/>
      <c r="AL128" s="52">
        <v>16</v>
      </c>
      <c r="AM128" s="53">
        <v>29</v>
      </c>
      <c r="AN128" s="49">
        <v>7.4</v>
      </c>
      <c r="AO128" s="51" t="s">
        <v>77</v>
      </c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2">
        <v>1</v>
      </c>
      <c r="BD128" s="53">
        <v>4</v>
      </c>
      <c r="BE128" s="49">
        <v>8.3000000000000007</v>
      </c>
      <c r="BF128" s="49">
        <v>6.7</v>
      </c>
      <c r="BG128" s="49">
        <v>4</v>
      </c>
      <c r="BH128" s="49">
        <v>8.6</v>
      </c>
      <c r="BI128" s="49">
        <v>9.1999999999999993</v>
      </c>
      <c r="BJ128" s="51" t="s">
        <v>77</v>
      </c>
      <c r="BK128" s="50"/>
      <c r="BL128" s="51" t="s">
        <v>77</v>
      </c>
      <c r="BM128" s="51" t="s">
        <v>77</v>
      </c>
      <c r="BN128" s="50"/>
      <c r="BO128" s="50"/>
      <c r="BP128" s="50"/>
      <c r="BQ128" s="50"/>
      <c r="BR128" s="50"/>
      <c r="BS128" s="50"/>
      <c r="BT128" s="50"/>
      <c r="BU128" s="50"/>
      <c r="BV128" s="49">
        <v>5.5</v>
      </c>
      <c r="BW128" s="51" t="s">
        <v>77</v>
      </c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6">
        <v>0</v>
      </c>
      <c r="CI128" s="52">
        <v>12</v>
      </c>
      <c r="CJ128" s="53">
        <v>47</v>
      </c>
      <c r="CK128" s="51" t="s">
        <v>77</v>
      </c>
      <c r="CL128" s="49">
        <v>7.1</v>
      </c>
      <c r="CM128" s="50"/>
      <c r="CN128" s="50"/>
      <c r="CO128" s="51" t="s">
        <v>77</v>
      </c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2">
        <v>2</v>
      </c>
      <c r="DB128" s="53">
        <v>22</v>
      </c>
      <c r="DC128" s="50"/>
      <c r="DD128" s="50"/>
      <c r="DE128" s="50"/>
      <c r="DF128" s="52">
        <v>0</v>
      </c>
      <c r="DG128" s="53">
        <v>4</v>
      </c>
      <c r="DH128" s="52">
        <v>31</v>
      </c>
      <c r="DI128" s="53">
        <v>106</v>
      </c>
      <c r="DJ128" s="54">
        <v>137</v>
      </c>
      <c r="DK128" s="55">
        <v>34</v>
      </c>
      <c r="DL128" s="55">
        <v>6.55</v>
      </c>
      <c r="DM128" s="55">
        <v>2.72</v>
      </c>
      <c r="DN128" s="47" t="s">
        <v>143</v>
      </c>
      <c r="DO128" s="13">
        <f t="shared" si="1"/>
        <v>98</v>
      </c>
    </row>
    <row r="129" spans="2:119" ht="27.75" customHeight="1">
      <c r="B129" s="46">
        <v>2121259172</v>
      </c>
      <c r="C129" s="47" t="s">
        <v>103</v>
      </c>
      <c r="D129" s="47" t="s">
        <v>260</v>
      </c>
      <c r="E129" s="47" t="s">
        <v>365</v>
      </c>
      <c r="F129" s="48">
        <v>35549</v>
      </c>
      <c r="G129" s="47" t="s">
        <v>5</v>
      </c>
      <c r="H129" s="47" t="s">
        <v>144</v>
      </c>
      <c r="I129" s="49">
        <v>7.8</v>
      </c>
      <c r="J129" s="49">
        <v>7.6</v>
      </c>
      <c r="K129" s="49">
        <v>8</v>
      </c>
      <c r="L129" s="49">
        <v>7.4</v>
      </c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49">
        <v>7.1</v>
      </c>
      <c r="Y129" s="49">
        <v>7.3</v>
      </c>
      <c r="Z129" s="51" t="s">
        <v>77</v>
      </c>
      <c r="AA129" s="50"/>
      <c r="AB129" s="49">
        <v>4</v>
      </c>
      <c r="AC129" s="50"/>
      <c r="AD129" s="49">
        <v>5.5</v>
      </c>
      <c r="AE129" s="51" t="s">
        <v>77</v>
      </c>
      <c r="AF129" s="49">
        <v>7.3</v>
      </c>
      <c r="AG129" s="49">
        <v>8.3000000000000007</v>
      </c>
      <c r="AH129" s="51" t="s">
        <v>77</v>
      </c>
      <c r="AI129" s="49">
        <v>5.9</v>
      </c>
      <c r="AJ129" s="49">
        <v>4.9000000000000004</v>
      </c>
      <c r="AK129" s="51" t="s">
        <v>77</v>
      </c>
      <c r="AL129" s="52">
        <v>25</v>
      </c>
      <c r="AM129" s="53">
        <v>20</v>
      </c>
      <c r="AN129" s="49">
        <v>6.5</v>
      </c>
      <c r="AO129" s="49">
        <v>5.5</v>
      </c>
      <c r="AP129" s="50"/>
      <c r="AQ129" s="50"/>
      <c r="AR129" s="49">
        <v>5.9</v>
      </c>
      <c r="AS129" s="50"/>
      <c r="AT129" s="50"/>
      <c r="AU129" s="50"/>
      <c r="AV129" s="50"/>
      <c r="AW129" s="50"/>
      <c r="AX129" s="49">
        <v>7.1</v>
      </c>
      <c r="AY129" s="50"/>
      <c r="AZ129" s="50"/>
      <c r="BA129" s="50"/>
      <c r="BB129" s="51" t="s">
        <v>77</v>
      </c>
      <c r="BC129" s="52">
        <v>4</v>
      </c>
      <c r="BD129" s="53">
        <v>1</v>
      </c>
      <c r="BE129" s="56">
        <v>0</v>
      </c>
      <c r="BF129" s="56">
        <v>0</v>
      </c>
      <c r="BG129" s="56">
        <v>0</v>
      </c>
      <c r="BH129" s="51" t="s">
        <v>77</v>
      </c>
      <c r="BI129" s="56">
        <v>0</v>
      </c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1" t="s">
        <v>77</v>
      </c>
      <c r="CI129" s="52">
        <v>0</v>
      </c>
      <c r="CJ129" s="53">
        <v>59</v>
      </c>
      <c r="CK129" s="49">
        <v>5</v>
      </c>
      <c r="CL129" s="51" t="s">
        <v>77</v>
      </c>
      <c r="CM129" s="49">
        <v>4.4000000000000004</v>
      </c>
      <c r="CN129" s="49">
        <v>5.9</v>
      </c>
      <c r="CO129" s="56">
        <v>0</v>
      </c>
      <c r="CP129" s="49">
        <v>5.5</v>
      </c>
      <c r="CQ129" s="50"/>
      <c r="CR129" s="51" t="s">
        <v>77</v>
      </c>
      <c r="CS129" s="49">
        <v>7.3</v>
      </c>
      <c r="CT129" s="50"/>
      <c r="CU129" s="50"/>
      <c r="CV129" s="50"/>
      <c r="CW129" s="50"/>
      <c r="CX129" s="50"/>
      <c r="CY129" s="50"/>
      <c r="CZ129" s="50"/>
      <c r="DA129" s="52">
        <v>13</v>
      </c>
      <c r="DB129" s="53">
        <v>14</v>
      </c>
      <c r="DC129" s="50"/>
      <c r="DD129" s="50"/>
      <c r="DE129" s="50"/>
      <c r="DF129" s="52">
        <v>0</v>
      </c>
      <c r="DG129" s="53">
        <v>4</v>
      </c>
      <c r="DH129" s="52">
        <v>42</v>
      </c>
      <c r="DI129" s="53">
        <v>98</v>
      </c>
      <c r="DJ129" s="54">
        <v>137</v>
      </c>
      <c r="DK129" s="55">
        <v>66</v>
      </c>
      <c r="DL129" s="55">
        <v>4.21</v>
      </c>
      <c r="DM129" s="55">
        <v>1.53</v>
      </c>
      <c r="DN129" s="47" t="s">
        <v>366</v>
      </c>
      <c r="DO129" s="13">
        <f t="shared" si="1"/>
        <v>93</v>
      </c>
    </row>
    <row r="130" spans="2:119" ht="27.75" customHeight="1">
      <c r="B130" s="46">
        <v>2220328315</v>
      </c>
      <c r="C130" s="47" t="s">
        <v>0</v>
      </c>
      <c r="D130" s="47" t="s">
        <v>110</v>
      </c>
      <c r="E130" s="47" t="s">
        <v>365</v>
      </c>
      <c r="F130" s="48">
        <v>36019</v>
      </c>
      <c r="G130" s="47" t="s">
        <v>5</v>
      </c>
      <c r="H130" s="47" t="s">
        <v>144</v>
      </c>
      <c r="I130" s="49">
        <v>6.9</v>
      </c>
      <c r="J130" s="49">
        <v>7.1</v>
      </c>
      <c r="K130" s="49">
        <v>6.1</v>
      </c>
      <c r="L130" s="49">
        <v>9.1999999999999993</v>
      </c>
      <c r="M130" s="50"/>
      <c r="N130" s="49">
        <v>7.5</v>
      </c>
      <c r="O130" s="50"/>
      <c r="P130" s="49">
        <v>6</v>
      </c>
      <c r="Q130" s="50"/>
      <c r="R130" s="51" t="s">
        <v>77</v>
      </c>
      <c r="S130" s="50"/>
      <c r="T130" s="50"/>
      <c r="U130" s="50"/>
      <c r="V130" s="50"/>
      <c r="W130" s="50"/>
      <c r="X130" s="49">
        <v>6.1</v>
      </c>
      <c r="Y130" s="49">
        <v>7.6</v>
      </c>
      <c r="Z130" s="49">
        <v>4.8</v>
      </c>
      <c r="AA130" s="50"/>
      <c r="AB130" s="49">
        <v>6.9</v>
      </c>
      <c r="AC130" s="50"/>
      <c r="AD130" s="51" t="s">
        <v>77</v>
      </c>
      <c r="AE130" s="50"/>
      <c r="AF130" s="49">
        <v>9.4</v>
      </c>
      <c r="AG130" s="49">
        <v>7.8</v>
      </c>
      <c r="AH130" s="50"/>
      <c r="AI130" s="51" t="s">
        <v>77</v>
      </c>
      <c r="AJ130" s="50"/>
      <c r="AK130" s="51" t="s">
        <v>77</v>
      </c>
      <c r="AL130" s="52">
        <v>25</v>
      </c>
      <c r="AM130" s="53">
        <v>20</v>
      </c>
      <c r="AN130" s="49">
        <v>7</v>
      </c>
      <c r="AO130" s="49">
        <v>7.8</v>
      </c>
      <c r="AP130" s="51" t="s">
        <v>77</v>
      </c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2">
        <v>2</v>
      </c>
      <c r="BD130" s="53">
        <v>3</v>
      </c>
      <c r="BE130" s="49">
        <v>8.6</v>
      </c>
      <c r="BF130" s="49">
        <v>6.4</v>
      </c>
      <c r="BG130" s="49">
        <v>4.7</v>
      </c>
      <c r="BH130" s="49">
        <v>8</v>
      </c>
      <c r="BI130" s="49">
        <v>6.9</v>
      </c>
      <c r="BJ130" s="49">
        <v>6.2</v>
      </c>
      <c r="BK130" s="49">
        <v>5</v>
      </c>
      <c r="BL130" s="49">
        <v>6.8</v>
      </c>
      <c r="BM130" s="49">
        <v>7.6</v>
      </c>
      <c r="BN130" s="50"/>
      <c r="BO130" s="50"/>
      <c r="BP130" s="49">
        <v>5.6</v>
      </c>
      <c r="BQ130" s="49">
        <v>6.3</v>
      </c>
      <c r="BR130" s="50"/>
      <c r="BS130" s="50"/>
      <c r="BT130" s="50"/>
      <c r="BU130" s="50"/>
      <c r="BV130" s="49">
        <v>6.2</v>
      </c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1" t="s">
        <v>77</v>
      </c>
      <c r="CH130" s="49">
        <v>7.7</v>
      </c>
      <c r="CI130" s="52">
        <v>25</v>
      </c>
      <c r="CJ130" s="53">
        <v>34</v>
      </c>
      <c r="CK130" s="49">
        <v>4.8</v>
      </c>
      <c r="CL130" s="49">
        <v>4.5</v>
      </c>
      <c r="CM130" s="50"/>
      <c r="CN130" s="50"/>
      <c r="CO130" s="51" t="s">
        <v>77</v>
      </c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2">
        <v>4</v>
      </c>
      <c r="DB130" s="53">
        <v>20</v>
      </c>
      <c r="DC130" s="50"/>
      <c r="DD130" s="50"/>
      <c r="DE130" s="50"/>
      <c r="DF130" s="52">
        <v>0</v>
      </c>
      <c r="DG130" s="53">
        <v>4</v>
      </c>
      <c r="DH130" s="52">
        <v>56</v>
      </c>
      <c r="DI130" s="53">
        <v>81</v>
      </c>
      <c r="DJ130" s="54">
        <v>137</v>
      </c>
      <c r="DK130" s="55">
        <v>56</v>
      </c>
      <c r="DL130" s="55">
        <v>6.57</v>
      </c>
      <c r="DM130" s="55">
        <v>2.62</v>
      </c>
      <c r="DN130" s="47" t="s">
        <v>143</v>
      </c>
      <c r="DO130" s="13">
        <f t="shared" si="1"/>
        <v>74</v>
      </c>
    </row>
    <row r="131" spans="2:119" ht="27.75" customHeight="1">
      <c r="B131" s="46">
        <v>2220329133</v>
      </c>
      <c r="C131" s="47" t="s">
        <v>223</v>
      </c>
      <c r="D131" s="47" t="s">
        <v>367</v>
      </c>
      <c r="E131" s="47" t="s">
        <v>368</v>
      </c>
      <c r="F131" s="48">
        <v>35962</v>
      </c>
      <c r="G131" s="47" t="s">
        <v>5</v>
      </c>
      <c r="H131" s="47" t="s">
        <v>144</v>
      </c>
      <c r="I131" s="49">
        <v>8.4</v>
      </c>
      <c r="J131" s="49">
        <v>7.7</v>
      </c>
      <c r="K131" s="49">
        <v>6</v>
      </c>
      <c r="L131" s="49">
        <v>8.6</v>
      </c>
      <c r="M131" s="50"/>
      <c r="N131" s="49">
        <v>8.1</v>
      </c>
      <c r="O131" s="50"/>
      <c r="P131" s="49">
        <v>5.4</v>
      </c>
      <c r="Q131" s="50"/>
      <c r="R131" s="51" t="s">
        <v>77</v>
      </c>
      <c r="S131" s="50"/>
      <c r="T131" s="50"/>
      <c r="U131" s="50"/>
      <c r="V131" s="50"/>
      <c r="W131" s="50"/>
      <c r="X131" s="49">
        <v>6</v>
      </c>
      <c r="Y131" s="49">
        <v>5.2</v>
      </c>
      <c r="Z131" s="49">
        <v>6</v>
      </c>
      <c r="AA131" s="50"/>
      <c r="AB131" s="49">
        <v>7.9</v>
      </c>
      <c r="AC131" s="50"/>
      <c r="AD131" s="51" t="s">
        <v>77</v>
      </c>
      <c r="AE131" s="50"/>
      <c r="AF131" s="49">
        <v>8.4</v>
      </c>
      <c r="AG131" s="49">
        <v>9</v>
      </c>
      <c r="AH131" s="50"/>
      <c r="AI131" s="51" t="s">
        <v>77</v>
      </c>
      <c r="AJ131" s="50"/>
      <c r="AK131" s="50"/>
      <c r="AL131" s="52">
        <v>25</v>
      </c>
      <c r="AM131" s="53">
        <v>20</v>
      </c>
      <c r="AN131" s="49">
        <v>6.1</v>
      </c>
      <c r="AO131" s="49">
        <v>6.3</v>
      </c>
      <c r="AP131" s="51" t="s">
        <v>77</v>
      </c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2">
        <v>2</v>
      </c>
      <c r="BD131" s="53">
        <v>3</v>
      </c>
      <c r="BE131" s="49">
        <v>6.5</v>
      </c>
      <c r="BF131" s="49">
        <v>5.8</v>
      </c>
      <c r="BG131" s="49">
        <v>5.2</v>
      </c>
      <c r="BH131" s="49">
        <v>5.4</v>
      </c>
      <c r="BI131" s="49">
        <v>5.5</v>
      </c>
      <c r="BJ131" s="49">
        <v>5.6</v>
      </c>
      <c r="BK131" s="49">
        <v>5.3</v>
      </c>
      <c r="BL131" s="49">
        <v>8</v>
      </c>
      <c r="BM131" s="49">
        <v>4.5</v>
      </c>
      <c r="BN131" s="50"/>
      <c r="BO131" s="50"/>
      <c r="BP131" s="50"/>
      <c r="BQ131" s="50"/>
      <c r="BR131" s="50"/>
      <c r="BS131" s="50"/>
      <c r="BT131" s="50"/>
      <c r="BU131" s="50"/>
      <c r="BV131" s="49">
        <v>5.4</v>
      </c>
      <c r="BW131" s="49">
        <v>6.2</v>
      </c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2">
        <v>22</v>
      </c>
      <c r="CJ131" s="53">
        <v>37</v>
      </c>
      <c r="CK131" s="49">
        <v>6.1</v>
      </c>
      <c r="CL131" s="49">
        <v>5.8</v>
      </c>
      <c r="CM131" s="51" t="s">
        <v>77</v>
      </c>
      <c r="CN131" s="50"/>
      <c r="CO131" s="51" t="s">
        <v>77</v>
      </c>
      <c r="CP131" s="50"/>
      <c r="CQ131" s="50"/>
      <c r="CR131" s="50"/>
      <c r="CS131" s="51" t="s">
        <v>77</v>
      </c>
      <c r="CT131" s="50"/>
      <c r="CU131" s="50"/>
      <c r="CV131" s="50"/>
      <c r="CW131" s="50"/>
      <c r="CX131" s="50"/>
      <c r="CY131" s="50"/>
      <c r="CZ131" s="50"/>
      <c r="DA131" s="52">
        <v>4</v>
      </c>
      <c r="DB131" s="53">
        <v>20</v>
      </c>
      <c r="DC131" s="50"/>
      <c r="DD131" s="50"/>
      <c r="DE131" s="50"/>
      <c r="DF131" s="52">
        <v>0</v>
      </c>
      <c r="DG131" s="53">
        <v>4</v>
      </c>
      <c r="DH131" s="52">
        <v>53</v>
      </c>
      <c r="DI131" s="53">
        <v>84</v>
      </c>
      <c r="DJ131" s="54">
        <v>137</v>
      </c>
      <c r="DK131" s="55">
        <v>55</v>
      </c>
      <c r="DL131" s="55">
        <v>6.11</v>
      </c>
      <c r="DM131" s="55">
        <v>2.36</v>
      </c>
      <c r="DN131" s="47" t="s">
        <v>143</v>
      </c>
      <c r="DO131" s="13">
        <f t="shared" si="1"/>
        <v>77</v>
      </c>
    </row>
    <row r="132" spans="2:119" ht="27.75" customHeight="1">
      <c r="B132" s="46">
        <v>2220329339</v>
      </c>
      <c r="C132" s="47" t="s">
        <v>103</v>
      </c>
      <c r="D132" s="47" t="s">
        <v>369</v>
      </c>
      <c r="E132" s="47" t="s">
        <v>370</v>
      </c>
      <c r="F132" s="48">
        <v>35994</v>
      </c>
      <c r="G132" s="47" t="s">
        <v>5</v>
      </c>
      <c r="H132" s="47" t="s">
        <v>144</v>
      </c>
      <c r="I132" s="49">
        <v>8.1</v>
      </c>
      <c r="J132" s="49">
        <v>8.1999999999999993</v>
      </c>
      <c r="K132" s="49">
        <v>8.1</v>
      </c>
      <c r="L132" s="49">
        <v>5.8</v>
      </c>
      <c r="M132" s="50"/>
      <c r="N132" s="49">
        <v>6.9</v>
      </c>
      <c r="O132" s="50"/>
      <c r="P132" s="49">
        <v>6.4</v>
      </c>
      <c r="Q132" s="50"/>
      <c r="R132" s="51" t="s">
        <v>77</v>
      </c>
      <c r="S132" s="50"/>
      <c r="T132" s="50"/>
      <c r="U132" s="50"/>
      <c r="V132" s="50"/>
      <c r="W132" s="50"/>
      <c r="X132" s="49">
        <v>6.7</v>
      </c>
      <c r="Y132" s="49">
        <v>7.4</v>
      </c>
      <c r="Z132" s="49">
        <v>5.9</v>
      </c>
      <c r="AA132" s="50"/>
      <c r="AB132" s="49">
        <v>9.4</v>
      </c>
      <c r="AC132" s="50"/>
      <c r="AD132" s="51" t="s">
        <v>77</v>
      </c>
      <c r="AE132" s="50"/>
      <c r="AF132" s="49">
        <v>9.1</v>
      </c>
      <c r="AG132" s="49">
        <v>9.1</v>
      </c>
      <c r="AH132" s="50"/>
      <c r="AI132" s="49">
        <v>5.5</v>
      </c>
      <c r="AJ132" s="51" t="s">
        <v>77</v>
      </c>
      <c r="AK132" s="50"/>
      <c r="AL132" s="52">
        <v>27</v>
      </c>
      <c r="AM132" s="53">
        <v>18</v>
      </c>
      <c r="AN132" s="49">
        <v>6.2</v>
      </c>
      <c r="AO132" s="49">
        <v>6.1</v>
      </c>
      <c r="AP132" s="50"/>
      <c r="AQ132" s="50"/>
      <c r="AR132" s="50"/>
      <c r="AS132" s="50"/>
      <c r="AT132" s="50"/>
      <c r="AU132" s="51" t="s">
        <v>77</v>
      </c>
      <c r="AV132" s="50"/>
      <c r="AW132" s="50"/>
      <c r="AX132" s="50"/>
      <c r="AY132" s="50"/>
      <c r="AZ132" s="50"/>
      <c r="BA132" s="50"/>
      <c r="BB132" s="50"/>
      <c r="BC132" s="52">
        <v>2</v>
      </c>
      <c r="BD132" s="53">
        <v>3</v>
      </c>
      <c r="BE132" s="49">
        <v>8.1</v>
      </c>
      <c r="BF132" s="49">
        <v>6.4</v>
      </c>
      <c r="BG132" s="49">
        <v>5.4</v>
      </c>
      <c r="BH132" s="49">
        <v>8.5</v>
      </c>
      <c r="BI132" s="49">
        <v>8.1999999999999993</v>
      </c>
      <c r="BJ132" s="49">
        <v>8.6999999999999993</v>
      </c>
      <c r="BK132" s="49">
        <v>6.2</v>
      </c>
      <c r="BL132" s="49">
        <v>8.5</v>
      </c>
      <c r="BM132" s="49">
        <v>8.6999999999999993</v>
      </c>
      <c r="BN132" s="50"/>
      <c r="BO132" s="50"/>
      <c r="BP132" s="50"/>
      <c r="BQ132" s="50"/>
      <c r="BR132" s="50"/>
      <c r="BS132" s="50"/>
      <c r="BT132" s="50"/>
      <c r="BU132" s="50"/>
      <c r="BV132" s="49">
        <v>7.9</v>
      </c>
      <c r="BW132" s="49">
        <v>7</v>
      </c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49">
        <v>8.1999999999999993</v>
      </c>
      <c r="CI132" s="52">
        <v>23</v>
      </c>
      <c r="CJ132" s="53">
        <v>36</v>
      </c>
      <c r="CK132" s="49">
        <v>6.4</v>
      </c>
      <c r="CL132" s="49">
        <v>6.2</v>
      </c>
      <c r="CM132" s="51" t="s">
        <v>77</v>
      </c>
      <c r="CN132" s="50"/>
      <c r="CO132" s="51" t="s">
        <v>77</v>
      </c>
      <c r="CP132" s="50"/>
      <c r="CQ132" s="50"/>
      <c r="CR132" s="50"/>
      <c r="CS132" s="50"/>
      <c r="CT132" s="51" t="s">
        <v>77</v>
      </c>
      <c r="CU132" s="50"/>
      <c r="CV132" s="50"/>
      <c r="CW132" s="50"/>
      <c r="CX132" s="50"/>
      <c r="CY132" s="50"/>
      <c r="CZ132" s="50"/>
      <c r="DA132" s="52">
        <v>4</v>
      </c>
      <c r="DB132" s="53">
        <v>20</v>
      </c>
      <c r="DC132" s="50"/>
      <c r="DD132" s="50"/>
      <c r="DE132" s="50"/>
      <c r="DF132" s="52">
        <v>0</v>
      </c>
      <c r="DG132" s="53">
        <v>4</v>
      </c>
      <c r="DH132" s="52">
        <v>56</v>
      </c>
      <c r="DI132" s="53">
        <v>81</v>
      </c>
      <c r="DJ132" s="54">
        <v>137</v>
      </c>
      <c r="DK132" s="55">
        <v>56</v>
      </c>
      <c r="DL132" s="55">
        <v>7.33</v>
      </c>
      <c r="DM132" s="55">
        <v>3.03</v>
      </c>
      <c r="DN132" s="47" t="s">
        <v>143</v>
      </c>
      <c r="DO132" s="13">
        <f t="shared" si="1"/>
        <v>74</v>
      </c>
    </row>
    <row r="133" spans="2:119" ht="27.75" customHeight="1">
      <c r="B133" s="46">
        <v>2220714057</v>
      </c>
      <c r="C133" s="47" t="s">
        <v>100</v>
      </c>
      <c r="D133" s="47" t="s">
        <v>97</v>
      </c>
      <c r="E133" s="47" t="s">
        <v>370</v>
      </c>
      <c r="F133" s="48">
        <v>35898</v>
      </c>
      <c r="G133" s="47" t="s">
        <v>5</v>
      </c>
      <c r="H133" s="47" t="s">
        <v>144</v>
      </c>
      <c r="I133" s="49">
        <v>7.9</v>
      </c>
      <c r="J133" s="49">
        <v>8.3000000000000007</v>
      </c>
      <c r="K133" s="49">
        <v>8.5</v>
      </c>
      <c r="L133" s="49">
        <v>6.4</v>
      </c>
      <c r="M133" s="50"/>
      <c r="N133" s="49">
        <v>4.9000000000000004</v>
      </c>
      <c r="O133" s="50"/>
      <c r="P133" s="49">
        <v>5.5</v>
      </c>
      <c r="Q133" s="50"/>
      <c r="R133" s="50"/>
      <c r="S133" s="50"/>
      <c r="T133" s="50"/>
      <c r="U133" s="50"/>
      <c r="V133" s="50"/>
      <c r="W133" s="50"/>
      <c r="X133" s="49">
        <v>6.4</v>
      </c>
      <c r="Y133" s="49">
        <v>5.7</v>
      </c>
      <c r="Z133" s="49">
        <v>4.5</v>
      </c>
      <c r="AA133" s="50"/>
      <c r="AB133" s="50"/>
      <c r="AC133" s="50"/>
      <c r="AD133" s="51" t="s">
        <v>77</v>
      </c>
      <c r="AE133" s="50"/>
      <c r="AF133" s="49">
        <v>9.3000000000000007</v>
      </c>
      <c r="AG133" s="49">
        <v>8.1999999999999993</v>
      </c>
      <c r="AH133" s="50"/>
      <c r="AI133" s="51" t="s">
        <v>77</v>
      </c>
      <c r="AJ133" s="50"/>
      <c r="AK133" s="50"/>
      <c r="AL133" s="52">
        <v>23</v>
      </c>
      <c r="AM133" s="53">
        <v>22</v>
      </c>
      <c r="AN133" s="49">
        <v>4.9000000000000004</v>
      </c>
      <c r="AO133" s="49">
        <v>6.6</v>
      </c>
      <c r="AP133" s="51" t="s">
        <v>77</v>
      </c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2">
        <v>2</v>
      </c>
      <c r="BD133" s="53">
        <v>3</v>
      </c>
      <c r="BE133" s="49">
        <v>6.8</v>
      </c>
      <c r="BF133" s="49">
        <v>6.8</v>
      </c>
      <c r="BG133" s="49">
        <v>4</v>
      </c>
      <c r="BH133" s="49">
        <v>4.8</v>
      </c>
      <c r="BI133" s="49">
        <v>6.1</v>
      </c>
      <c r="BJ133" s="49">
        <v>6.9</v>
      </c>
      <c r="BK133" s="49">
        <v>7.5</v>
      </c>
      <c r="BL133" s="49">
        <v>5.9</v>
      </c>
      <c r="BM133" s="49">
        <v>7.5</v>
      </c>
      <c r="BN133" s="50"/>
      <c r="BO133" s="51" t="s">
        <v>77</v>
      </c>
      <c r="BP133" s="49">
        <v>6.7</v>
      </c>
      <c r="BQ133" s="49">
        <v>7.2</v>
      </c>
      <c r="BR133" s="50"/>
      <c r="BS133" s="50"/>
      <c r="BT133" s="50"/>
      <c r="BU133" s="50"/>
      <c r="BV133" s="49">
        <v>7.6</v>
      </c>
      <c r="BW133" s="49">
        <v>7.3</v>
      </c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1" t="s">
        <v>77</v>
      </c>
      <c r="CI133" s="52">
        <v>26</v>
      </c>
      <c r="CJ133" s="53">
        <v>33</v>
      </c>
      <c r="CK133" s="49">
        <v>5.5</v>
      </c>
      <c r="CL133" s="49">
        <v>7.8</v>
      </c>
      <c r="CM133" s="51" t="s">
        <v>77</v>
      </c>
      <c r="CN133" s="50"/>
      <c r="CO133" s="51" t="s">
        <v>77</v>
      </c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2">
        <v>4</v>
      </c>
      <c r="DB133" s="53">
        <v>20</v>
      </c>
      <c r="DC133" s="50"/>
      <c r="DD133" s="50"/>
      <c r="DE133" s="50"/>
      <c r="DF133" s="52">
        <v>0</v>
      </c>
      <c r="DG133" s="53">
        <v>4</v>
      </c>
      <c r="DH133" s="52">
        <v>55</v>
      </c>
      <c r="DI133" s="53">
        <v>82</v>
      </c>
      <c r="DJ133" s="54">
        <v>137</v>
      </c>
      <c r="DK133" s="55">
        <v>55</v>
      </c>
      <c r="DL133" s="55">
        <v>6.55</v>
      </c>
      <c r="DM133" s="55">
        <v>2.59</v>
      </c>
      <c r="DN133" s="47" t="s">
        <v>143</v>
      </c>
      <c r="DO133" s="13">
        <f t="shared" si="1"/>
        <v>75</v>
      </c>
    </row>
    <row r="134" spans="2:119" ht="27.75" customHeight="1">
      <c r="B134" s="46">
        <v>2220316337</v>
      </c>
      <c r="C134" s="47" t="s">
        <v>262</v>
      </c>
      <c r="D134" s="47" t="s">
        <v>102</v>
      </c>
      <c r="E134" s="47" t="s">
        <v>140</v>
      </c>
      <c r="F134" s="48">
        <v>35809</v>
      </c>
      <c r="G134" s="47" t="s">
        <v>5</v>
      </c>
      <c r="H134" s="47" t="s">
        <v>144</v>
      </c>
      <c r="I134" s="49">
        <v>7.4</v>
      </c>
      <c r="J134" s="49">
        <v>7.4</v>
      </c>
      <c r="K134" s="50"/>
      <c r="L134" s="49">
        <v>8.5</v>
      </c>
      <c r="M134" s="50"/>
      <c r="N134" s="49">
        <v>5.8</v>
      </c>
      <c r="O134" s="50"/>
      <c r="P134" s="49">
        <v>4.9000000000000004</v>
      </c>
      <c r="Q134" s="50"/>
      <c r="R134" s="50"/>
      <c r="S134" s="50"/>
      <c r="T134" s="50"/>
      <c r="U134" s="50"/>
      <c r="V134" s="50"/>
      <c r="W134" s="50"/>
      <c r="X134" s="49">
        <v>5.8</v>
      </c>
      <c r="Y134" s="49">
        <v>7.4</v>
      </c>
      <c r="Z134" s="49">
        <v>7.1</v>
      </c>
      <c r="AA134" s="50"/>
      <c r="AB134" s="49">
        <v>7.9</v>
      </c>
      <c r="AC134" s="50"/>
      <c r="AD134" s="49">
        <v>8.9</v>
      </c>
      <c r="AE134" s="50"/>
      <c r="AF134" s="49">
        <v>9</v>
      </c>
      <c r="AG134" s="49">
        <v>9.3000000000000007</v>
      </c>
      <c r="AH134" s="50"/>
      <c r="AI134" s="51" t="s">
        <v>77</v>
      </c>
      <c r="AJ134" s="50"/>
      <c r="AK134" s="50"/>
      <c r="AL134" s="52">
        <v>25</v>
      </c>
      <c r="AM134" s="53">
        <v>20</v>
      </c>
      <c r="AN134" s="49">
        <v>7</v>
      </c>
      <c r="AO134" s="49">
        <v>6.4</v>
      </c>
      <c r="AP134" s="50"/>
      <c r="AQ134" s="50"/>
      <c r="AR134" s="51" t="s">
        <v>77</v>
      </c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2">
        <v>2</v>
      </c>
      <c r="BD134" s="53">
        <v>3</v>
      </c>
      <c r="BE134" s="49">
        <v>7.1</v>
      </c>
      <c r="BF134" s="49">
        <v>5.6</v>
      </c>
      <c r="BG134" s="49">
        <v>5.3</v>
      </c>
      <c r="BH134" s="49">
        <v>4.5999999999999996</v>
      </c>
      <c r="BI134" s="49">
        <v>6.9</v>
      </c>
      <c r="BJ134" s="49">
        <v>8</v>
      </c>
      <c r="BK134" s="49">
        <v>6.1</v>
      </c>
      <c r="BL134" s="49">
        <v>5.5</v>
      </c>
      <c r="BM134" s="49">
        <v>7.9</v>
      </c>
      <c r="BN134" s="51" t="s">
        <v>77</v>
      </c>
      <c r="BO134" s="51" t="s">
        <v>77</v>
      </c>
      <c r="BP134" s="49">
        <v>6.5</v>
      </c>
      <c r="BQ134" s="51" t="s">
        <v>77</v>
      </c>
      <c r="BR134" s="50"/>
      <c r="BS134" s="50"/>
      <c r="BT134" s="50"/>
      <c r="BU134" s="50"/>
      <c r="BV134" s="49">
        <v>6.2</v>
      </c>
      <c r="BW134" s="49">
        <v>7.1</v>
      </c>
      <c r="BX134" s="51" t="s">
        <v>77</v>
      </c>
      <c r="BY134" s="50"/>
      <c r="BZ134" s="50"/>
      <c r="CA134" s="50"/>
      <c r="CB134" s="51" t="s">
        <v>77</v>
      </c>
      <c r="CC134" s="50"/>
      <c r="CD134" s="50"/>
      <c r="CE134" s="50"/>
      <c r="CF134" s="50"/>
      <c r="CG134" s="50"/>
      <c r="CH134" s="51" t="s">
        <v>77</v>
      </c>
      <c r="CI134" s="52">
        <v>24</v>
      </c>
      <c r="CJ134" s="53">
        <v>35</v>
      </c>
      <c r="CK134" s="49">
        <v>5</v>
      </c>
      <c r="CL134" s="49">
        <v>5.6</v>
      </c>
      <c r="CM134" s="50"/>
      <c r="CN134" s="49">
        <v>5.7</v>
      </c>
      <c r="CO134" s="51" t="s">
        <v>77</v>
      </c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2">
        <v>7</v>
      </c>
      <c r="DB134" s="53">
        <v>17</v>
      </c>
      <c r="DC134" s="50"/>
      <c r="DD134" s="50"/>
      <c r="DE134" s="50"/>
      <c r="DF134" s="52">
        <v>0</v>
      </c>
      <c r="DG134" s="53">
        <v>4</v>
      </c>
      <c r="DH134" s="52">
        <v>58</v>
      </c>
      <c r="DI134" s="53">
        <v>79</v>
      </c>
      <c r="DJ134" s="54">
        <v>137</v>
      </c>
      <c r="DK134" s="55">
        <v>58</v>
      </c>
      <c r="DL134" s="55">
        <v>6.66</v>
      </c>
      <c r="DM134" s="55">
        <v>2.64</v>
      </c>
      <c r="DN134" s="47" t="s">
        <v>143</v>
      </c>
      <c r="DO134" s="13">
        <f t="shared" si="1"/>
        <v>72</v>
      </c>
    </row>
    <row r="135" spans="2:119" ht="27.75" customHeight="1">
      <c r="B135" s="46">
        <v>2221326473</v>
      </c>
      <c r="C135" s="47" t="s">
        <v>8</v>
      </c>
      <c r="D135" s="47" t="s">
        <v>352</v>
      </c>
      <c r="E135" s="47" t="s">
        <v>89</v>
      </c>
      <c r="F135" s="48">
        <v>35632</v>
      </c>
      <c r="G135" s="47" t="s">
        <v>88</v>
      </c>
      <c r="H135" s="47" t="s">
        <v>144</v>
      </c>
      <c r="I135" s="49">
        <v>8.1</v>
      </c>
      <c r="J135" s="49">
        <v>7.7</v>
      </c>
      <c r="K135" s="51" t="s">
        <v>77</v>
      </c>
      <c r="L135" s="49">
        <v>7.6</v>
      </c>
      <c r="M135" s="50"/>
      <c r="N135" s="49">
        <v>7.5</v>
      </c>
      <c r="O135" s="50"/>
      <c r="P135" s="51" t="s">
        <v>77</v>
      </c>
      <c r="Q135" s="50"/>
      <c r="R135" s="50"/>
      <c r="S135" s="50"/>
      <c r="T135" s="50"/>
      <c r="U135" s="50"/>
      <c r="V135" s="50"/>
      <c r="W135" s="50"/>
      <c r="X135" s="49">
        <v>7.6</v>
      </c>
      <c r="Y135" s="49">
        <v>7.3</v>
      </c>
      <c r="Z135" s="49">
        <v>7.1</v>
      </c>
      <c r="AA135" s="50"/>
      <c r="AB135" s="50"/>
      <c r="AC135" s="50"/>
      <c r="AD135" s="49">
        <v>6.6</v>
      </c>
      <c r="AE135" s="51" t="s">
        <v>77</v>
      </c>
      <c r="AF135" s="49">
        <v>9</v>
      </c>
      <c r="AG135" s="49">
        <v>9.1999999999999993</v>
      </c>
      <c r="AH135" s="51" t="s">
        <v>77</v>
      </c>
      <c r="AI135" s="49">
        <v>7.5</v>
      </c>
      <c r="AJ135" s="56">
        <v>0</v>
      </c>
      <c r="AK135" s="51" t="s">
        <v>77</v>
      </c>
      <c r="AL135" s="52">
        <v>23</v>
      </c>
      <c r="AM135" s="53">
        <v>22</v>
      </c>
      <c r="AN135" s="49">
        <v>8.6999999999999993</v>
      </c>
      <c r="AO135" s="49">
        <v>7.5</v>
      </c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1" t="s">
        <v>77</v>
      </c>
      <c r="BC135" s="52">
        <v>2</v>
      </c>
      <c r="BD135" s="53">
        <v>3</v>
      </c>
      <c r="BE135" s="49">
        <v>8.1999999999999993</v>
      </c>
      <c r="BF135" s="49">
        <v>6.5</v>
      </c>
      <c r="BG135" s="49">
        <v>6</v>
      </c>
      <c r="BH135" s="49">
        <v>8</v>
      </c>
      <c r="BI135" s="49">
        <v>8</v>
      </c>
      <c r="BJ135" s="49">
        <v>7.9</v>
      </c>
      <c r="BK135" s="49">
        <v>6.4</v>
      </c>
      <c r="BL135" s="49">
        <v>6.6</v>
      </c>
      <c r="BM135" s="49">
        <v>8.3000000000000007</v>
      </c>
      <c r="BN135" s="51" t="s">
        <v>77</v>
      </c>
      <c r="BO135" s="51" t="s">
        <v>77</v>
      </c>
      <c r="BP135" s="56">
        <v>0</v>
      </c>
      <c r="BQ135" s="56">
        <v>0</v>
      </c>
      <c r="BR135" s="50"/>
      <c r="BS135" s="50"/>
      <c r="BT135" s="50"/>
      <c r="BU135" s="50"/>
      <c r="BV135" s="49">
        <v>5.2</v>
      </c>
      <c r="BW135" s="49">
        <v>6.7</v>
      </c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6">
        <v>0</v>
      </c>
      <c r="CI135" s="52">
        <v>22</v>
      </c>
      <c r="CJ135" s="53">
        <v>37</v>
      </c>
      <c r="CK135" s="49">
        <v>6.7</v>
      </c>
      <c r="CL135" s="49">
        <v>8.1</v>
      </c>
      <c r="CM135" s="50"/>
      <c r="CN135" s="50"/>
      <c r="CO135" s="50"/>
      <c r="CP135" s="50"/>
      <c r="CQ135" s="50"/>
      <c r="CR135" s="50"/>
      <c r="CS135" s="51" t="s">
        <v>77</v>
      </c>
      <c r="CT135" s="50"/>
      <c r="CU135" s="50"/>
      <c r="CV135" s="50"/>
      <c r="CW135" s="50"/>
      <c r="CX135" s="50"/>
      <c r="CY135" s="51" t="s">
        <v>77</v>
      </c>
      <c r="CZ135" s="50"/>
      <c r="DA135" s="52">
        <v>4</v>
      </c>
      <c r="DB135" s="53">
        <v>20</v>
      </c>
      <c r="DC135" s="50"/>
      <c r="DD135" s="50"/>
      <c r="DE135" s="50"/>
      <c r="DF135" s="52">
        <v>0</v>
      </c>
      <c r="DG135" s="53">
        <v>4</v>
      </c>
      <c r="DH135" s="52">
        <v>51</v>
      </c>
      <c r="DI135" s="53">
        <v>86</v>
      </c>
      <c r="DJ135" s="54">
        <v>137</v>
      </c>
      <c r="DK135" s="55">
        <v>61</v>
      </c>
      <c r="DL135" s="55">
        <v>6.09</v>
      </c>
      <c r="DM135" s="55">
        <v>2.58</v>
      </c>
      <c r="DN135" s="47" t="s">
        <v>143</v>
      </c>
      <c r="DO135" s="13">
        <f t="shared" si="1"/>
        <v>79</v>
      </c>
    </row>
    <row r="136" spans="2:119" ht="27.75" customHeight="1">
      <c r="B136" s="46">
        <v>2220326475</v>
      </c>
      <c r="C136" s="47" t="s">
        <v>8</v>
      </c>
      <c r="D136" s="47" t="s">
        <v>288</v>
      </c>
      <c r="E136" s="47" t="s">
        <v>83</v>
      </c>
      <c r="F136" s="48">
        <v>36124</v>
      </c>
      <c r="G136" s="47" t="s">
        <v>5</v>
      </c>
      <c r="H136" s="47" t="s">
        <v>144</v>
      </c>
      <c r="I136" s="49">
        <v>8.1</v>
      </c>
      <c r="J136" s="49">
        <v>7.9</v>
      </c>
      <c r="K136" s="49">
        <v>6.2</v>
      </c>
      <c r="L136" s="49">
        <v>6.7</v>
      </c>
      <c r="M136" s="50"/>
      <c r="N136" s="49">
        <v>6.7</v>
      </c>
      <c r="O136" s="50"/>
      <c r="P136" s="49">
        <v>4.9000000000000004</v>
      </c>
      <c r="Q136" s="50"/>
      <c r="R136" s="51" t="s">
        <v>77</v>
      </c>
      <c r="S136" s="50"/>
      <c r="T136" s="50"/>
      <c r="U136" s="50"/>
      <c r="V136" s="50"/>
      <c r="W136" s="50"/>
      <c r="X136" s="49">
        <v>7.4</v>
      </c>
      <c r="Y136" s="49">
        <v>5.6</v>
      </c>
      <c r="Z136" s="49">
        <v>8.6</v>
      </c>
      <c r="AA136" s="49">
        <v>8</v>
      </c>
      <c r="AB136" s="50"/>
      <c r="AC136" s="50"/>
      <c r="AD136" s="51" t="s">
        <v>77</v>
      </c>
      <c r="AE136" s="50"/>
      <c r="AF136" s="49">
        <v>8.6999999999999993</v>
      </c>
      <c r="AG136" s="49">
        <v>9</v>
      </c>
      <c r="AH136" s="50"/>
      <c r="AI136" s="51" t="s">
        <v>77</v>
      </c>
      <c r="AJ136" s="51" t="s">
        <v>77</v>
      </c>
      <c r="AK136" s="51" t="s">
        <v>77</v>
      </c>
      <c r="AL136" s="52">
        <v>25</v>
      </c>
      <c r="AM136" s="53">
        <v>20</v>
      </c>
      <c r="AN136" s="49">
        <v>6.8</v>
      </c>
      <c r="AO136" s="49">
        <v>5.9</v>
      </c>
      <c r="AP136" s="51" t="s">
        <v>77</v>
      </c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2">
        <v>2</v>
      </c>
      <c r="BD136" s="53">
        <v>3</v>
      </c>
      <c r="BE136" s="49">
        <v>7.4</v>
      </c>
      <c r="BF136" s="49">
        <v>6.1</v>
      </c>
      <c r="BG136" s="49">
        <v>5.5</v>
      </c>
      <c r="BH136" s="49">
        <v>8.8000000000000007</v>
      </c>
      <c r="BI136" s="49">
        <v>7.3</v>
      </c>
      <c r="BJ136" s="49">
        <v>7.8</v>
      </c>
      <c r="BK136" s="49">
        <v>6.4</v>
      </c>
      <c r="BL136" s="49">
        <v>7</v>
      </c>
      <c r="BM136" s="49">
        <v>7.3</v>
      </c>
      <c r="BN136" s="51" t="s">
        <v>77</v>
      </c>
      <c r="BO136" s="51" t="s">
        <v>77</v>
      </c>
      <c r="BP136" s="49">
        <v>5.2</v>
      </c>
      <c r="BQ136" s="50"/>
      <c r="BR136" s="50"/>
      <c r="BS136" s="50"/>
      <c r="BT136" s="50"/>
      <c r="BU136" s="50"/>
      <c r="BV136" s="49">
        <v>7.2</v>
      </c>
      <c r="BW136" s="49">
        <v>8.1999999999999993</v>
      </c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49">
        <v>9.1999999999999993</v>
      </c>
      <c r="CI136" s="52">
        <v>25</v>
      </c>
      <c r="CJ136" s="53">
        <v>34</v>
      </c>
      <c r="CK136" s="49">
        <v>6.2</v>
      </c>
      <c r="CL136" s="49">
        <v>6.8</v>
      </c>
      <c r="CM136" s="50"/>
      <c r="CN136" s="50"/>
      <c r="CO136" s="50"/>
      <c r="CP136" s="50"/>
      <c r="CQ136" s="50"/>
      <c r="CR136" s="50"/>
      <c r="CS136" s="51" t="s">
        <v>77</v>
      </c>
      <c r="CT136" s="50"/>
      <c r="CU136" s="50"/>
      <c r="CV136" s="50"/>
      <c r="CW136" s="50"/>
      <c r="CX136" s="50"/>
      <c r="CY136" s="50"/>
      <c r="CZ136" s="50"/>
      <c r="DA136" s="52">
        <v>4</v>
      </c>
      <c r="DB136" s="53">
        <v>20</v>
      </c>
      <c r="DC136" s="50"/>
      <c r="DD136" s="50"/>
      <c r="DE136" s="50"/>
      <c r="DF136" s="52">
        <v>0</v>
      </c>
      <c r="DG136" s="53">
        <v>4</v>
      </c>
      <c r="DH136" s="52">
        <v>56</v>
      </c>
      <c r="DI136" s="53">
        <v>81</v>
      </c>
      <c r="DJ136" s="54">
        <v>137</v>
      </c>
      <c r="DK136" s="55">
        <v>56</v>
      </c>
      <c r="DL136" s="55">
        <v>7.09</v>
      </c>
      <c r="DM136" s="55">
        <v>2.91</v>
      </c>
      <c r="DN136" s="47" t="s">
        <v>143</v>
      </c>
      <c r="DO136" s="13">
        <f t="shared" ref="DO136:DO160" si="2">AM136+CJ136+DB136</f>
        <v>74</v>
      </c>
    </row>
    <row r="137" spans="2:119" ht="27.75" customHeight="1">
      <c r="B137" s="46">
        <v>2120313153</v>
      </c>
      <c r="C137" s="47" t="s">
        <v>8</v>
      </c>
      <c r="D137" s="47" t="s">
        <v>376</v>
      </c>
      <c r="E137" s="47" t="s">
        <v>141</v>
      </c>
      <c r="F137" s="48">
        <v>34832</v>
      </c>
      <c r="G137" s="47" t="s">
        <v>5</v>
      </c>
      <c r="H137" s="47" t="s">
        <v>144</v>
      </c>
      <c r="I137" s="49">
        <v>4</v>
      </c>
      <c r="J137" s="49">
        <v>6.2</v>
      </c>
      <c r="K137" s="49">
        <v>8</v>
      </c>
      <c r="L137" s="56">
        <v>0</v>
      </c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49">
        <v>6.5</v>
      </c>
      <c r="Y137" s="49">
        <v>5.2</v>
      </c>
      <c r="Z137" s="49">
        <v>5.4</v>
      </c>
      <c r="AA137" s="50"/>
      <c r="AB137" s="49">
        <v>7.8</v>
      </c>
      <c r="AC137" s="50"/>
      <c r="AD137" s="49">
        <v>6.7</v>
      </c>
      <c r="AE137" s="51" t="s">
        <v>77</v>
      </c>
      <c r="AF137" s="49">
        <v>8</v>
      </c>
      <c r="AG137" s="49">
        <v>6.6</v>
      </c>
      <c r="AH137" s="50"/>
      <c r="AI137" s="51" t="s">
        <v>77</v>
      </c>
      <c r="AJ137" s="50"/>
      <c r="AK137" s="50"/>
      <c r="AL137" s="52">
        <v>21</v>
      </c>
      <c r="AM137" s="53">
        <v>24</v>
      </c>
      <c r="AN137" s="49">
        <v>4.8</v>
      </c>
      <c r="AO137" s="49">
        <v>5.2</v>
      </c>
      <c r="AP137" s="50"/>
      <c r="AQ137" s="50"/>
      <c r="AR137" s="56">
        <v>0</v>
      </c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2">
        <v>2</v>
      </c>
      <c r="BD137" s="53">
        <v>3</v>
      </c>
      <c r="BE137" s="49">
        <v>8.1999999999999993</v>
      </c>
      <c r="BF137" s="49">
        <v>6.9</v>
      </c>
      <c r="BG137" s="51" t="s">
        <v>77</v>
      </c>
      <c r="BH137" s="49">
        <v>6</v>
      </c>
      <c r="BI137" s="56">
        <v>0</v>
      </c>
      <c r="BJ137" s="49">
        <v>4.2</v>
      </c>
      <c r="BK137" s="50"/>
      <c r="BL137" s="49">
        <v>4.7</v>
      </c>
      <c r="BM137" s="50"/>
      <c r="BN137" s="49">
        <v>4.8</v>
      </c>
      <c r="BO137" s="50"/>
      <c r="BP137" s="56">
        <v>0</v>
      </c>
      <c r="BQ137" s="50"/>
      <c r="BR137" s="51" t="s">
        <v>77</v>
      </c>
      <c r="BS137" s="50"/>
      <c r="BT137" s="50"/>
      <c r="BU137" s="50"/>
      <c r="BV137" s="49">
        <v>6.3</v>
      </c>
      <c r="BW137" s="56">
        <v>0</v>
      </c>
      <c r="BX137" s="50"/>
      <c r="BY137" s="50"/>
      <c r="BZ137" s="56">
        <v>0</v>
      </c>
      <c r="CA137" s="50"/>
      <c r="CB137" s="56">
        <v>0</v>
      </c>
      <c r="CC137" s="51" t="s">
        <v>77</v>
      </c>
      <c r="CD137" s="50"/>
      <c r="CE137" s="50"/>
      <c r="CF137" s="50"/>
      <c r="CG137" s="50"/>
      <c r="CH137" s="56">
        <v>0</v>
      </c>
      <c r="CI137" s="52">
        <v>14</v>
      </c>
      <c r="CJ137" s="53">
        <v>45</v>
      </c>
      <c r="CK137" s="49">
        <v>5.2</v>
      </c>
      <c r="CL137" s="51" t="s">
        <v>77</v>
      </c>
      <c r="CM137" s="51" t="s">
        <v>77</v>
      </c>
      <c r="CN137" s="50"/>
      <c r="CO137" s="49">
        <v>4.9000000000000004</v>
      </c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2">
        <v>5</v>
      </c>
      <c r="DB137" s="53">
        <v>19</v>
      </c>
      <c r="DC137" s="50"/>
      <c r="DD137" s="50"/>
      <c r="DE137" s="50"/>
      <c r="DF137" s="52">
        <v>0</v>
      </c>
      <c r="DG137" s="53">
        <v>4</v>
      </c>
      <c r="DH137" s="52">
        <v>42</v>
      </c>
      <c r="DI137" s="53">
        <v>95</v>
      </c>
      <c r="DJ137" s="54">
        <v>137</v>
      </c>
      <c r="DK137" s="55">
        <v>63</v>
      </c>
      <c r="DL137" s="55">
        <v>4.01</v>
      </c>
      <c r="DM137" s="55">
        <v>1.46</v>
      </c>
      <c r="DN137" s="47" t="s">
        <v>377</v>
      </c>
      <c r="DO137" s="13">
        <f t="shared" si="2"/>
        <v>88</v>
      </c>
    </row>
    <row r="138" spans="2:119" ht="27.75" customHeight="1">
      <c r="B138" s="46">
        <v>2220217724</v>
      </c>
      <c r="C138" s="47" t="s">
        <v>378</v>
      </c>
      <c r="D138" s="47" t="s">
        <v>95</v>
      </c>
      <c r="E138" s="47" t="s">
        <v>141</v>
      </c>
      <c r="F138" s="48">
        <v>35868</v>
      </c>
      <c r="G138" s="47" t="s">
        <v>5</v>
      </c>
      <c r="H138" s="47" t="s">
        <v>144</v>
      </c>
      <c r="I138" s="49">
        <v>8.4</v>
      </c>
      <c r="J138" s="49">
        <v>7.7</v>
      </c>
      <c r="K138" s="49">
        <v>8</v>
      </c>
      <c r="L138" s="49">
        <v>7.7</v>
      </c>
      <c r="M138" s="50"/>
      <c r="N138" s="49">
        <v>6.2</v>
      </c>
      <c r="O138" s="50"/>
      <c r="P138" s="49">
        <v>5.4</v>
      </c>
      <c r="Q138" s="50"/>
      <c r="R138" s="51" t="s">
        <v>77</v>
      </c>
      <c r="S138" s="50"/>
      <c r="T138" s="50"/>
      <c r="U138" s="50"/>
      <c r="V138" s="50"/>
      <c r="W138" s="50"/>
      <c r="X138" s="49">
        <v>6.9</v>
      </c>
      <c r="Y138" s="49">
        <v>6.4</v>
      </c>
      <c r="Z138" s="49">
        <v>8.3000000000000007</v>
      </c>
      <c r="AA138" s="49">
        <v>7.8</v>
      </c>
      <c r="AB138" s="50"/>
      <c r="AC138" s="50"/>
      <c r="AD138" s="51" t="s">
        <v>77</v>
      </c>
      <c r="AE138" s="50"/>
      <c r="AF138" s="49">
        <v>8.8000000000000007</v>
      </c>
      <c r="AG138" s="49">
        <v>9.1999999999999993</v>
      </c>
      <c r="AH138" s="50"/>
      <c r="AI138" s="51" t="s">
        <v>77</v>
      </c>
      <c r="AJ138" s="51" t="s">
        <v>77</v>
      </c>
      <c r="AK138" s="51" t="s">
        <v>77</v>
      </c>
      <c r="AL138" s="52">
        <v>25</v>
      </c>
      <c r="AM138" s="53">
        <v>20</v>
      </c>
      <c r="AN138" s="49">
        <v>5.8</v>
      </c>
      <c r="AO138" s="49">
        <v>5</v>
      </c>
      <c r="AP138" s="51" t="s">
        <v>77</v>
      </c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2">
        <v>2</v>
      </c>
      <c r="BD138" s="53">
        <v>3</v>
      </c>
      <c r="BE138" s="49">
        <v>7.2</v>
      </c>
      <c r="BF138" s="49">
        <v>7.1</v>
      </c>
      <c r="BG138" s="49">
        <v>5.9</v>
      </c>
      <c r="BH138" s="49">
        <v>7.6</v>
      </c>
      <c r="BI138" s="49">
        <v>7.7</v>
      </c>
      <c r="BJ138" s="49">
        <v>7.1</v>
      </c>
      <c r="BK138" s="49">
        <v>7.1</v>
      </c>
      <c r="BL138" s="49">
        <v>6.2</v>
      </c>
      <c r="BM138" s="49">
        <v>7.4</v>
      </c>
      <c r="BN138" s="51" t="s">
        <v>77</v>
      </c>
      <c r="BO138" s="51" t="s">
        <v>77</v>
      </c>
      <c r="BP138" s="49">
        <v>4.7</v>
      </c>
      <c r="BQ138" s="50"/>
      <c r="BR138" s="50"/>
      <c r="BS138" s="50"/>
      <c r="BT138" s="50"/>
      <c r="BU138" s="50"/>
      <c r="BV138" s="49">
        <v>6.5</v>
      </c>
      <c r="BW138" s="49">
        <v>7.7</v>
      </c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49">
        <v>8.9</v>
      </c>
      <c r="CI138" s="52">
        <v>25</v>
      </c>
      <c r="CJ138" s="53">
        <v>34</v>
      </c>
      <c r="CK138" s="49">
        <v>7.2</v>
      </c>
      <c r="CL138" s="49">
        <v>6.7</v>
      </c>
      <c r="CM138" s="50"/>
      <c r="CN138" s="50"/>
      <c r="CO138" s="50"/>
      <c r="CP138" s="50"/>
      <c r="CQ138" s="50"/>
      <c r="CR138" s="50"/>
      <c r="CS138" s="51" t="s">
        <v>77</v>
      </c>
      <c r="CT138" s="50"/>
      <c r="CU138" s="50"/>
      <c r="CV138" s="50"/>
      <c r="CW138" s="50"/>
      <c r="CX138" s="50"/>
      <c r="CY138" s="50"/>
      <c r="CZ138" s="50"/>
      <c r="DA138" s="52">
        <v>4</v>
      </c>
      <c r="DB138" s="53">
        <v>20</v>
      </c>
      <c r="DC138" s="50"/>
      <c r="DD138" s="50"/>
      <c r="DE138" s="50"/>
      <c r="DF138" s="52">
        <v>0</v>
      </c>
      <c r="DG138" s="53">
        <v>4</v>
      </c>
      <c r="DH138" s="52">
        <v>56</v>
      </c>
      <c r="DI138" s="53">
        <v>81</v>
      </c>
      <c r="DJ138" s="54">
        <v>137</v>
      </c>
      <c r="DK138" s="55">
        <v>56</v>
      </c>
      <c r="DL138" s="55">
        <v>7.15</v>
      </c>
      <c r="DM138" s="55">
        <v>2.94</v>
      </c>
      <c r="DN138" s="47" t="s">
        <v>143</v>
      </c>
      <c r="DO138" s="13">
        <f t="shared" si="2"/>
        <v>74</v>
      </c>
    </row>
    <row r="139" spans="2:119" ht="27.75" customHeight="1">
      <c r="B139" s="46">
        <v>2220323961</v>
      </c>
      <c r="C139" s="47" t="s">
        <v>8</v>
      </c>
      <c r="D139" s="47" t="s">
        <v>259</v>
      </c>
      <c r="E139" s="47" t="s">
        <v>141</v>
      </c>
      <c r="F139" s="48">
        <v>36141</v>
      </c>
      <c r="G139" s="47" t="s">
        <v>5</v>
      </c>
      <c r="H139" s="47" t="s">
        <v>144</v>
      </c>
      <c r="I139" s="49">
        <v>7.1</v>
      </c>
      <c r="J139" s="49">
        <v>6.8</v>
      </c>
      <c r="K139" s="50"/>
      <c r="L139" s="49">
        <v>5.5</v>
      </c>
      <c r="M139" s="50"/>
      <c r="N139" s="56">
        <v>0</v>
      </c>
      <c r="O139" s="50"/>
      <c r="P139" s="50"/>
      <c r="Q139" s="50"/>
      <c r="R139" s="50"/>
      <c r="S139" s="50"/>
      <c r="T139" s="50"/>
      <c r="U139" s="50"/>
      <c r="V139" s="50"/>
      <c r="W139" s="50"/>
      <c r="X139" s="56">
        <v>0</v>
      </c>
      <c r="Y139" s="50"/>
      <c r="Z139" s="56">
        <v>0</v>
      </c>
      <c r="AA139" s="50"/>
      <c r="AB139" s="50"/>
      <c r="AC139" s="50"/>
      <c r="AD139" s="50"/>
      <c r="AE139" s="50"/>
      <c r="AF139" s="49">
        <v>7.7</v>
      </c>
      <c r="AG139" s="49">
        <v>5.7</v>
      </c>
      <c r="AH139" s="50"/>
      <c r="AI139" s="56">
        <v>0</v>
      </c>
      <c r="AJ139" s="50"/>
      <c r="AK139" s="56">
        <v>0</v>
      </c>
      <c r="AL139" s="52">
        <v>8</v>
      </c>
      <c r="AM139" s="53">
        <v>37</v>
      </c>
      <c r="AN139" s="49">
        <v>4.5999999999999996</v>
      </c>
      <c r="AO139" s="56">
        <v>0</v>
      </c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2">
        <v>1</v>
      </c>
      <c r="BD139" s="53">
        <v>4</v>
      </c>
      <c r="BE139" s="49">
        <v>7.3</v>
      </c>
      <c r="BF139" s="56">
        <v>0</v>
      </c>
      <c r="BG139" s="49">
        <v>5.2</v>
      </c>
      <c r="BH139" s="56">
        <v>0</v>
      </c>
      <c r="BI139" s="49">
        <v>6.4</v>
      </c>
      <c r="BJ139" s="50"/>
      <c r="BK139" s="56">
        <v>0</v>
      </c>
      <c r="BL139" s="50"/>
      <c r="BM139" s="56">
        <v>0</v>
      </c>
      <c r="BN139" s="50"/>
      <c r="BO139" s="50"/>
      <c r="BP139" s="50"/>
      <c r="BQ139" s="50"/>
      <c r="BR139" s="50"/>
      <c r="BS139" s="50"/>
      <c r="BT139" s="50"/>
      <c r="BU139" s="50"/>
      <c r="BV139" s="49">
        <v>6.2</v>
      </c>
      <c r="BW139" s="56">
        <v>0</v>
      </c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2">
        <v>8</v>
      </c>
      <c r="CJ139" s="53">
        <v>51</v>
      </c>
      <c r="CK139" s="56">
        <v>0</v>
      </c>
      <c r="CL139" s="49">
        <v>5.8</v>
      </c>
      <c r="CM139" s="56">
        <v>0</v>
      </c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49">
        <v>5</v>
      </c>
      <c r="DA139" s="52">
        <v>3</v>
      </c>
      <c r="DB139" s="53">
        <v>21</v>
      </c>
      <c r="DC139" s="50"/>
      <c r="DD139" s="50"/>
      <c r="DE139" s="50"/>
      <c r="DF139" s="52">
        <v>0</v>
      </c>
      <c r="DG139" s="53">
        <v>4</v>
      </c>
      <c r="DH139" s="52">
        <v>20</v>
      </c>
      <c r="DI139" s="53">
        <v>117</v>
      </c>
      <c r="DJ139" s="54">
        <v>137</v>
      </c>
      <c r="DK139" s="55">
        <v>47</v>
      </c>
      <c r="DL139" s="55">
        <v>3.13</v>
      </c>
      <c r="DM139" s="55">
        <v>0.98</v>
      </c>
      <c r="DN139" s="47" t="s">
        <v>143</v>
      </c>
      <c r="DO139" s="13">
        <f t="shared" si="2"/>
        <v>109</v>
      </c>
    </row>
    <row r="140" spans="2:119" ht="27.75" customHeight="1">
      <c r="B140" s="46">
        <v>2220326477</v>
      </c>
      <c r="C140" s="47" t="s">
        <v>103</v>
      </c>
      <c r="D140" s="47" t="s">
        <v>379</v>
      </c>
      <c r="E140" s="47" t="s">
        <v>141</v>
      </c>
      <c r="F140" s="48">
        <v>35895</v>
      </c>
      <c r="G140" s="47" t="s">
        <v>5</v>
      </c>
      <c r="H140" s="47" t="s">
        <v>144</v>
      </c>
      <c r="I140" s="49">
        <v>6.5</v>
      </c>
      <c r="J140" s="49">
        <v>7.5</v>
      </c>
      <c r="K140" s="49">
        <v>5.8</v>
      </c>
      <c r="L140" s="49">
        <v>9.3000000000000007</v>
      </c>
      <c r="M140" s="50"/>
      <c r="N140" s="49">
        <v>9.1999999999999993</v>
      </c>
      <c r="O140" s="50"/>
      <c r="P140" s="49">
        <v>8</v>
      </c>
      <c r="Q140" s="50"/>
      <c r="R140" s="51" t="s">
        <v>77</v>
      </c>
      <c r="S140" s="50"/>
      <c r="T140" s="50"/>
      <c r="U140" s="50"/>
      <c r="V140" s="50"/>
      <c r="W140" s="50"/>
      <c r="X140" s="49">
        <v>7.4</v>
      </c>
      <c r="Y140" s="49">
        <v>6.5</v>
      </c>
      <c r="Z140" s="49">
        <v>6.5</v>
      </c>
      <c r="AA140" s="50"/>
      <c r="AB140" s="49">
        <v>7.5</v>
      </c>
      <c r="AC140" s="50"/>
      <c r="AD140" s="51" t="s">
        <v>77</v>
      </c>
      <c r="AE140" s="50"/>
      <c r="AF140" s="49">
        <v>9.5</v>
      </c>
      <c r="AG140" s="49">
        <v>9.8000000000000007</v>
      </c>
      <c r="AH140" s="51" t="s">
        <v>77</v>
      </c>
      <c r="AI140" s="51" t="s">
        <v>77</v>
      </c>
      <c r="AJ140" s="50"/>
      <c r="AK140" s="50"/>
      <c r="AL140" s="52">
        <v>25</v>
      </c>
      <c r="AM140" s="53">
        <v>20</v>
      </c>
      <c r="AN140" s="49">
        <v>6</v>
      </c>
      <c r="AO140" s="49">
        <v>5.9</v>
      </c>
      <c r="AP140" s="51" t="s">
        <v>77</v>
      </c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2">
        <v>2</v>
      </c>
      <c r="BD140" s="53">
        <v>3</v>
      </c>
      <c r="BE140" s="49">
        <v>9</v>
      </c>
      <c r="BF140" s="49">
        <v>6.2</v>
      </c>
      <c r="BG140" s="49">
        <v>5.5</v>
      </c>
      <c r="BH140" s="49">
        <v>8.1999999999999993</v>
      </c>
      <c r="BI140" s="49">
        <v>8</v>
      </c>
      <c r="BJ140" s="49">
        <v>6.5</v>
      </c>
      <c r="BK140" s="49">
        <v>7.5</v>
      </c>
      <c r="BL140" s="49">
        <v>7.4</v>
      </c>
      <c r="BM140" s="49">
        <v>7.6</v>
      </c>
      <c r="BN140" s="51" t="s">
        <v>77</v>
      </c>
      <c r="BO140" s="51" t="s">
        <v>77</v>
      </c>
      <c r="BP140" s="49">
        <v>6.7</v>
      </c>
      <c r="BQ140" s="49">
        <v>7.4</v>
      </c>
      <c r="BR140" s="50"/>
      <c r="BS140" s="50"/>
      <c r="BT140" s="50"/>
      <c r="BU140" s="50"/>
      <c r="BV140" s="49">
        <v>7.1</v>
      </c>
      <c r="BW140" s="49">
        <v>7.8</v>
      </c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49">
        <v>8.3000000000000007</v>
      </c>
      <c r="CI140" s="52">
        <v>27</v>
      </c>
      <c r="CJ140" s="53">
        <v>32</v>
      </c>
      <c r="CK140" s="49">
        <v>6.1</v>
      </c>
      <c r="CL140" s="49">
        <v>4.9000000000000004</v>
      </c>
      <c r="CM140" s="51" t="s">
        <v>77</v>
      </c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2">
        <v>4</v>
      </c>
      <c r="DB140" s="53">
        <v>20</v>
      </c>
      <c r="DC140" s="50"/>
      <c r="DD140" s="50"/>
      <c r="DE140" s="50"/>
      <c r="DF140" s="52">
        <v>0</v>
      </c>
      <c r="DG140" s="53">
        <v>4</v>
      </c>
      <c r="DH140" s="52">
        <v>58</v>
      </c>
      <c r="DI140" s="53">
        <v>79</v>
      </c>
      <c r="DJ140" s="54">
        <v>137</v>
      </c>
      <c r="DK140" s="55">
        <v>58</v>
      </c>
      <c r="DL140" s="55">
        <v>7.29</v>
      </c>
      <c r="DM140" s="55">
        <v>3.04</v>
      </c>
      <c r="DN140" s="47" t="s">
        <v>143</v>
      </c>
      <c r="DO140" s="13">
        <f t="shared" si="2"/>
        <v>72</v>
      </c>
    </row>
    <row r="141" spans="2:119" ht="27.75" customHeight="1">
      <c r="B141" s="46">
        <v>2220717175</v>
      </c>
      <c r="C141" s="47" t="s">
        <v>8</v>
      </c>
      <c r="D141" s="47" t="s">
        <v>86</v>
      </c>
      <c r="E141" s="47" t="s">
        <v>141</v>
      </c>
      <c r="F141" s="48">
        <v>36098</v>
      </c>
      <c r="G141" s="47" t="s">
        <v>5</v>
      </c>
      <c r="H141" s="47" t="s">
        <v>144</v>
      </c>
      <c r="I141" s="49">
        <v>8.1</v>
      </c>
      <c r="J141" s="49">
        <v>8.3000000000000007</v>
      </c>
      <c r="K141" s="49">
        <v>6.2</v>
      </c>
      <c r="L141" s="49">
        <v>9</v>
      </c>
      <c r="M141" s="50"/>
      <c r="N141" s="49">
        <v>6.4</v>
      </c>
      <c r="O141" s="50"/>
      <c r="P141" s="49">
        <v>4.5999999999999996</v>
      </c>
      <c r="Q141" s="50"/>
      <c r="R141" s="50"/>
      <c r="S141" s="50"/>
      <c r="T141" s="50"/>
      <c r="U141" s="50"/>
      <c r="V141" s="50"/>
      <c r="W141" s="50"/>
      <c r="X141" s="49">
        <v>7.4</v>
      </c>
      <c r="Y141" s="49">
        <v>7.1</v>
      </c>
      <c r="Z141" s="51" t="s">
        <v>77</v>
      </c>
      <c r="AA141" s="56">
        <v>0</v>
      </c>
      <c r="AB141" s="50"/>
      <c r="AC141" s="51" t="s">
        <v>77</v>
      </c>
      <c r="AD141" s="51" t="s">
        <v>77</v>
      </c>
      <c r="AE141" s="50"/>
      <c r="AF141" s="49">
        <v>9.5</v>
      </c>
      <c r="AG141" s="49">
        <v>8.9</v>
      </c>
      <c r="AH141" s="50"/>
      <c r="AI141" s="51" t="s">
        <v>77</v>
      </c>
      <c r="AJ141" s="50"/>
      <c r="AK141" s="51" t="s">
        <v>77</v>
      </c>
      <c r="AL141" s="52">
        <v>20</v>
      </c>
      <c r="AM141" s="53">
        <v>25</v>
      </c>
      <c r="AN141" s="49">
        <v>4.5</v>
      </c>
      <c r="AO141" s="49">
        <v>4.5999999999999996</v>
      </c>
      <c r="AP141" s="50"/>
      <c r="AQ141" s="50"/>
      <c r="AR141" s="50"/>
      <c r="AS141" s="50"/>
      <c r="AT141" s="50"/>
      <c r="AU141" s="51" t="s">
        <v>77</v>
      </c>
      <c r="AV141" s="50"/>
      <c r="AW141" s="50"/>
      <c r="AX141" s="50"/>
      <c r="AY141" s="50"/>
      <c r="AZ141" s="50"/>
      <c r="BA141" s="50"/>
      <c r="BB141" s="50"/>
      <c r="BC141" s="52">
        <v>2</v>
      </c>
      <c r="BD141" s="53">
        <v>3</v>
      </c>
      <c r="BE141" s="49">
        <v>8.4</v>
      </c>
      <c r="BF141" s="49">
        <v>7.7</v>
      </c>
      <c r="BG141" s="49">
        <v>7.2</v>
      </c>
      <c r="BH141" s="49">
        <v>8.1999999999999993</v>
      </c>
      <c r="BI141" s="49">
        <v>5.9</v>
      </c>
      <c r="BJ141" s="49">
        <v>6.1</v>
      </c>
      <c r="BK141" s="49">
        <v>7.1</v>
      </c>
      <c r="BL141" s="49">
        <v>8.6</v>
      </c>
      <c r="BM141" s="49">
        <v>8.1</v>
      </c>
      <c r="BN141" s="51" t="s">
        <v>77</v>
      </c>
      <c r="BO141" s="51" t="s">
        <v>77</v>
      </c>
      <c r="BP141" s="49">
        <v>5.6</v>
      </c>
      <c r="BQ141" s="51" t="s">
        <v>77</v>
      </c>
      <c r="BR141" s="50"/>
      <c r="BS141" s="50"/>
      <c r="BT141" s="50"/>
      <c r="BU141" s="50"/>
      <c r="BV141" s="49">
        <v>6.4</v>
      </c>
      <c r="BW141" s="49">
        <v>7.2</v>
      </c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49">
        <v>8.4</v>
      </c>
      <c r="CI141" s="52">
        <v>25</v>
      </c>
      <c r="CJ141" s="53">
        <v>34</v>
      </c>
      <c r="CK141" s="49">
        <v>7.3</v>
      </c>
      <c r="CL141" s="49">
        <v>7.8</v>
      </c>
      <c r="CM141" s="51" t="s">
        <v>77</v>
      </c>
      <c r="CN141" s="50"/>
      <c r="CO141" s="50"/>
      <c r="CP141" s="50"/>
      <c r="CQ141" s="50"/>
      <c r="CR141" s="50"/>
      <c r="CS141" s="51" t="s">
        <v>77</v>
      </c>
      <c r="CT141" s="50"/>
      <c r="CU141" s="50"/>
      <c r="CV141" s="50"/>
      <c r="CW141" s="50"/>
      <c r="CX141" s="50"/>
      <c r="CY141" s="50"/>
      <c r="CZ141" s="50"/>
      <c r="DA141" s="52">
        <v>4</v>
      </c>
      <c r="DB141" s="53">
        <v>20</v>
      </c>
      <c r="DC141" s="50"/>
      <c r="DD141" s="50"/>
      <c r="DE141" s="50"/>
      <c r="DF141" s="52">
        <v>0</v>
      </c>
      <c r="DG141" s="53">
        <v>4</v>
      </c>
      <c r="DH141" s="52">
        <v>51</v>
      </c>
      <c r="DI141" s="53">
        <v>86</v>
      </c>
      <c r="DJ141" s="54">
        <v>137</v>
      </c>
      <c r="DK141" s="55">
        <v>56</v>
      </c>
      <c r="DL141" s="55">
        <v>7</v>
      </c>
      <c r="DM141" s="55">
        <v>2.77</v>
      </c>
      <c r="DN141" s="47" t="s">
        <v>143</v>
      </c>
      <c r="DO141" s="13">
        <f t="shared" si="2"/>
        <v>79</v>
      </c>
    </row>
    <row r="142" spans="2:119" ht="27.75" customHeight="1">
      <c r="B142" s="46">
        <v>2221326478</v>
      </c>
      <c r="C142" s="47" t="s">
        <v>133</v>
      </c>
      <c r="D142" s="47" t="s">
        <v>352</v>
      </c>
      <c r="E142" s="47" t="s">
        <v>273</v>
      </c>
      <c r="F142" s="48">
        <v>35947</v>
      </c>
      <c r="G142" s="47" t="s">
        <v>88</v>
      </c>
      <c r="H142" s="47" t="s">
        <v>144</v>
      </c>
      <c r="I142" s="49">
        <v>6.1</v>
      </c>
      <c r="J142" s="49">
        <v>7.7</v>
      </c>
      <c r="K142" s="49">
        <v>5.8</v>
      </c>
      <c r="L142" s="49">
        <v>9.1</v>
      </c>
      <c r="M142" s="50"/>
      <c r="N142" s="49">
        <v>7.6</v>
      </c>
      <c r="O142" s="50"/>
      <c r="P142" s="49">
        <v>5.5</v>
      </c>
      <c r="Q142" s="50"/>
      <c r="R142" s="51" t="s">
        <v>77</v>
      </c>
      <c r="S142" s="50"/>
      <c r="T142" s="50"/>
      <c r="U142" s="50"/>
      <c r="V142" s="50"/>
      <c r="W142" s="50"/>
      <c r="X142" s="49">
        <v>5.8</v>
      </c>
      <c r="Y142" s="56">
        <v>0</v>
      </c>
      <c r="Z142" s="49">
        <v>8.3000000000000007</v>
      </c>
      <c r="AA142" s="50"/>
      <c r="AB142" s="50"/>
      <c r="AC142" s="50"/>
      <c r="AD142" s="50"/>
      <c r="AE142" s="50"/>
      <c r="AF142" s="49">
        <v>9.6999999999999993</v>
      </c>
      <c r="AG142" s="49">
        <v>9.4</v>
      </c>
      <c r="AH142" s="50"/>
      <c r="AI142" s="51" t="s">
        <v>77</v>
      </c>
      <c r="AJ142" s="50"/>
      <c r="AK142" s="51" t="s">
        <v>77</v>
      </c>
      <c r="AL142" s="52">
        <v>20</v>
      </c>
      <c r="AM142" s="53">
        <v>25</v>
      </c>
      <c r="AN142" s="49">
        <v>8.4</v>
      </c>
      <c r="AO142" s="49">
        <v>8.1999999999999993</v>
      </c>
      <c r="AP142" s="50"/>
      <c r="AQ142" s="51" t="s">
        <v>77</v>
      </c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2">
        <v>2</v>
      </c>
      <c r="BD142" s="53">
        <v>3</v>
      </c>
      <c r="BE142" s="49">
        <v>7.4</v>
      </c>
      <c r="BF142" s="49">
        <v>6</v>
      </c>
      <c r="BG142" s="49">
        <v>6.6</v>
      </c>
      <c r="BH142" s="49">
        <v>7</v>
      </c>
      <c r="BI142" s="49">
        <v>7.3</v>
      </c>
      <c r="BJ142" s="49">
        <v>6.8</v>
      </c>
      <c r="BK142" s="49">
        <v>6.7</v>
      </c>
      <c r="BL142" s="49">
        <v>6.8</v>
      </c>
      <c r="BM142" s="49">
        <v>7.4</v>
      </c>
      <c r="BN142" s="51" t="s">
        <v>77</v>
      </c>
      <c r="BO142" s="50"/>
      <c r="BP142" s="51" t="s">
        <v>77</v>
      </c>
      <c r="BQ142" s="49">
        <v>5.3</v>
      </c>
      <c r="BR142" s="50"/>
      <c r="BS142" s="50"/>
      <c r="BT142" s="50"/>
      <c r="BU142" s="50"/>
      <c r="BV142" s="49">
        <v>7.1</v>
      </c>
      <c r="BW142" s="49">
        <v>7.6</v>
      </c>
      <c r="BX142" s="50"/>
      <c r="BY142" s="50"/>
      <c r="BZ142" s="50"/>
      <c r="CA142" s="50"/>
      <c r="CB142" s="50"/>
      <c r="CC142" s="50"/>
      <c r="CD142" s="50"/>
      <c r="CE142" s="50"/>
      <c r="CF142" s="50"/>
      <c r="CG142" s="51" t="s">
        <v>77</v>
      </c>
      <c r="CH142" s="49">
        <v>7.1</v>
      </c>
      <c r="CI142" s="52">
        <v>25</v>
      </c>
      <c r="CJ142" s="53">
        <v>34</v>
      </c>
      <c r="CK142" s="49">
        <v>4.5</v>
      </c>
      <c r="CL142" s="49">
        <v>5.6</v>
      </c>
      <c r="CM142" s="50"/>
      <c r="CN142" s="49">
        <v>7</v>
      </c>
      <c r="CO142" s="51" t="s">
        <v>77</v>
      </c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2">
        <v>7</v>
      </c>
      <c r="DB142" s="53">
        <v>17</v>
      </c>
      <c r="DC142" s="50"/>
      <c r="DD142" s="50"/>
      <c r="DE142" s="50"/>
      <c r="DF142" s="52">
        <v>0</v>
      </c>
      <c r="DG142" s="53">
        <v>4</v>
      </c>
      <c r="DH142" s="52">
        <v>54</v>
      </c>
      <c r="DI142" s="53">
        <v>83</v>
      </c>
      <c r="DJ142" s="54">
        <v>137</v>
      </c>
      <c r="DK142" s="55">
        <v>59</v>
      </c>
      <c r="DL142" s="55">
        <v>6.4</v>
      </c>
      <c r="DM142" s="55">
        <v>2.5299999999999998</v>
      </c>
      <c r="DN142" s="47" t="s">
        <v>143</v>
      </c>
      <c r="DO142" s="13">
        <f t="shared" si="2"/>
        <v>76</v>
      </c>
    </row>
    <row r="143" spans="2:119" ht="27.75" customHeight="1">
      <c r="B143" s="46">
        <v>2220717189</v>
      </c>
      <c r="C143" s="47" t="s">
        <v>136</v>
      </c>
      <c r="D143" s="47" t="s">
        <v>380</v>
      </c>
      <c r="E143" s="47" t="s">
        <v>289</v>
      </c>
      <c r="F143" s="48">
        <v>36121</v>
      </c>
      <c r="G143" s="47" t="s">
        <v>5</v>
      </c>
      <c r="H143" s="47" t="s">
        <v>146</v>
      </c>
      <c r="I143" s="51" t="s">
        <v>77</v>
      </c>
      <c r="J143" s="49">
        <v>8.4</v>
      </c>
      <c r="K143" s="50"/>
      <c r="L143" s="49">
        <v>8.1</v>
      </c>
      <c r="M143" s="50"/>
      <c r="N143" s="51" t="s">
        <v>77</v>
      </c>
      <c r="O143" s="50"/>
      <c r="P143" s="50"/>
      <c r="Q143" s="50"/>
      <c r="R143" s="50"/>
      <c r="S143" s="50"/>
      <c r="T143" s="50"/>
      <c r="U143" s="50"/>
      <c r="V143" s="50"/>
      <c r="W143" s="50"/>
      <c r="X143" s="51" t="s">
        <v>77</v>
      </c>
      <c r="Y143" s="50"/>
      <c r="Z143" s="51" t="s">
        <v>77</v>
      </c>
      <c r="AA143" s="50"/>
      <c r="AB143" s="50"/>
      <c r="AC143" s="50"/>
      <c r="AD143" s="50"/>
      <c r="AE143" s="50"/>
      <c r="AF143" s="49">
        <v>8.4</v>
      </c>
      <c r="AG143" s="51" t="s">
        <v>77</v>
      </c>
      <c r="AH143" s="50"/>
      <c r="AI143" s="50"/>
      <c r="AJ143" s="50"/>
      <c r="AK143" s="50"/>
      <c r="AL143" s="52">
        <v>5</v>
      </c>
      <c r="AM143" s="53">
        <v>40</v>
      </c>
      <c r="AN143" s="51" t="s">
        <v>77</v>
      </c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2">
        <v>0</v>
      </c>
      <c r="BD143" s="53">
        <v>5</v>
      </c>
      <c r="BE143" s="49">
        <v>8</v>
      </c>
      <c r="BF143" s="49">
        <v>6.3</v>
      </c>
      <c r="BG143" s="49">
        <v>4.5</v>
      </c>
      <c r="BH143" s="51" t="s">
        <v>77</v>
      </c>
      <c r="BI143" s="51" t="s">
        <v>77</v>
      </c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49">
        <v>6.9</v>
      </c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2">
        <v>8</v>
      </c>
      <c r="CJ143" s="53">
        <v>51</v>
      </c>
      <c r="CK143" s="50"/>
      <c r="CL143" s="51" t="s">
        <v>77</v>
      </c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2">
        <v>0</v>
      </c>
      <c r="DB143" s="53">
        <v>24</v>
      </c>
      <c r="DC143" s="50"/>
      <c r="DD143" s="50"/>
      <c r="DE143" s="50"/>
      <c r="DF143" s="52">
        <v>0</v>
      </c>
      <c r="DG143" s="53">
        <v>4</v>
      </c>
      <c r="DH143" s="52">
        <v>13</v>
      </c>
      <c r="DI143" s="53">
        <v>124</v>
      </c>
      <c r="DJ143" s="54">
        <v>137</v>
      </c>
      <c r="DK143" s="55">
        <v>13</v>
      </c>
      <c r="DL143" s="55">
        <v>7.14</v>
      </c>
      <c r="DM143" s="55">
        <v>2.99</v>
      </c>
      <c r="DN143" s="47" t="s">
        <v>143</v>
      </c>
      <c r="DO143" s="13">
        <f t="shared" si="2"/>
        <v>115</v>
      </c>
    </row>
    <row r="144" spans="2:119" ht="27.75" customHeight="1">
      <c r="B144" s="230"/>
      <c r="C144" s="230"/>
      <c r="D144" s="230"/>
      <c r="E144" s="230"/>
      <c r="F144" s="230"/>
      <c r="G144" s="230"/>
      <c r="H144" s="57" t="s">
        <v>381</v>
      </c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58">
        <v>2</v>
      </c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58">
        <v>1</v>
      </c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31"/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58">
        <v>2</v>
      </c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58">
        <v>1</v>
      </c>
      <c r="DC144" s="231"/>
      <c r="DD144" s="231"/>
      <c r="DE144" s="231"/>
      <c r="DF144" s="231"/>
      <c r="DG144" s="58">
        <v>2</v>
      </c>
      <c r="DH144" s="59"/>
      <c r="DI144" s="58">
        <v>0</v>
      </c>
      <c r="DJ144" s="229"/>
      <c r="DK144" s="229"/>
      <c r="DL144" s="229"/>
      <c r="DM144" s="229"/>
      <c r="DN144" s="229"/>
      <c r="DO144" s="13">
        <f t="shared" si="2"/>
        <v>5</v>
      </c>
    </row>
    <row r="145" spans="2:119" ht="27.75" customHeight="1">
      <c r="B145" s="15">
        <v>2220328315</v>
      </c>
      <c r="C145" s="16" t="s">
        <v>0</v>
      </c>
      <c r="D145" s="16" t="s">
        <v>110</v>
      </c>
      <c r="E145" s="16" t="s">
        <v>365</v>
      </c>
      <c r="F145" s="17">
        <v>36019</v>
      </c>
      <c r="G145" s="16" t="s">
        <v>5</v>
      </c>
      <c r="H145" s="16" t="s">
        <v>144</v>
      </c>
      <c r="I145" s="18">
        <v>6.9</v>
      </c>
      <c r="J145" s="18">
        <v>7.1</v>
      </c>
      <c r="K145" s="18">
        <v>6.1</v>
      </c>
      <c r="L145" s="18">
        <v>9.1999999999999993</v>
      </c>
      <c r="M145" s="20"/>
      <c r="N145" s="18">
        <v>7.5</v>
      </c>
      <c r="O145" s="20"/>
      <c r="P145" s="18">
        <v>6</v>
      </c>
      <c r="Q145" s="20"/>
      <c r="R145" s="19" t="s">
        <v>77</v>
      </c>
      <c r="S145" s="20"/>
      <c r="T145" s="20"/>
      <c r="U145" s="20"/>
      <c r="V145" s="20"/>
      <c r="W145" s="20"/>
      <c r="X145" s="18">
        <v>6.1</v>
      </c>
      <c r="Y145" s="19" t="s">
        <v>77</v>
      </c>
      <c r="Z145" s="18">
        <v>4.8</v>
      </c>
      <c r="AA145" s="20"/>
      <c r="AB145" s="18">
        <v>6.9</v>
      </c>
      <c r="AC145" s="20"/>
      <c r="AD145" s="19" t="s">
        <v>77</v>
      </c>
      <c r="AE145" s="20"/>
      <c r="AF145" s="18">
        <v>9.4</v>
      </c>
      <c r="AG145" s="18">
        <v>7.8</v>
      </c>
      <c r="AH145" s="20"/>
      <c r="AI145" s="19" t="s">
        <v>77</v>
      </c>
      <c r="AJ145" s="20"/>
      <c r="AK145" s="20"/>
      <c r="AL145" s="22">
        <v>22</v>
      </c>
      <c r="AM145" s="23">
        <v>23</v>
      </c>
      <c r="AN145" s="18">
        <v>7</v>
      </c>
      <c r="AO145" s="18">
        <v>7.8</v>
      </c>
      <c r="AP145" s="19" t="s">
        <v>77</v>
      </c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2">
        <v>2</v>
      </c>
      <c r="BD145" s="23">
        <v>3</v>
      </c>
      <c r="BE145" s="18">
        <v>8.6</v>
      </c>
      <c r="BF145" s="18">
        <v>6.4</v>
      </c>
      <c r="BG145" s="18">
        <v>4.7</v>
      </c>
      <c r="BH145" s="18">
        <v>8</v>
      </c>
      <c r="BI145" s="18">
        <v>6.9</v>
      </c>
      <c r="BJ145" s="18">
        <v>6.2</v>
      </c>
      <c r="BK145" s="18">
        <v>5</v>
      </c>
      <c r="BL145" s="18">
        <v>6.8</v>
      </c>
      <c r="BM145" s="18">
        <v>7.6</v>
      </c>
      <c r="BN145" s="20"/>
      <c r="BO145" s="20"/>
      <c r="BP145" s="19" t="s">
        <v>77</v>
      </c>
      <c r="BQ145" s="19" t="s">
        <v>77</v>
      </c>
      <c r="BR145" s="20"/>
      <c r="BS145" s="20"/>
      <c r="BT145" s="20"/>
      <c r="BU145" s="20"/>
      <c r="BV145" s="18">
        <v>6.2</v>
      </c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19" t="s">
        <v>77</v>
      </c>
      <c r="CI145" s="22">
        <v>20</v>
      </c>
      <c r="CJ145" s="23">
        <v>39</v>
      </c>
      <c r="CK145" s="21">
        <v>0</v>
      </c>
      <c r="CL145" s="18">
        <v>4.5</v>
      </c>
      <c r="CM145" s="20"/>
      <c r="CN145" s="20"/>
      <c r="CO145" s="19" t="s">
        <v>77</v>
      </c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2">
        <v>2</v>
      </c>
      <c r="DB145" s="23">
        <v>22</v>
      </c>
      <c r="DC145" s="20"/>
      <c r="DD145" s="20"/>
      <c r="DE145" s="20"/>
      <c r="DF145" s="22">
        <v>0</v>
      </c>
      <c r="DG145" s="23">
        <v>4</v>
      </c>
      <c r="DH145" s="22">
        <v>46</v>
      </c>
      <c r="DI145" s="23">
        <v>91</v>
      </c>
      <c r="DJ145" s="24">
        <v>137</v>
      </c>
      <c r="DK145" s="25">
        <v>48</v>
      </c>
      <c r="DL145" s="25">
        <v>6.33</v>
      </c>
      <c r="DM145" s="25">
        <v>2.5299999999999998</v>
      </c>
      <c r="DN145" s="16" t="s">
        <v>143</v>
      </c>
      <c r="DO145" s="13">
        <f t="shared" si="2"/>
        <v>84</v>
      </c>
    </row>
    <row r="146" spans="2:119" ht="27.75" customHeight="1">
      <c r="B146" s="15">
        <v>2220329133</v>
      </c>
      <c r="C146" s="16" t="s">
        <v>223</v>
      </c>
      <c r="D146" s="16" t="s">
        <v>367</v>
      </c>
      <c r="E146" s="16" t="s">
        <v>368</v>
      </c>
      <c r="F146" s="17">
        <v>35962</v>
      </c>
      <c r="G146" s="16" t="s">
        <v>5</v>
      </c>
      <c r="H146" s="16" t="s">
        <v>144</v>
      </c>
      <c r="I146" s="18">
        <v>8.4</v>
      </c>
      <c r="J146" s="18">
        <v>7.7</v>
      </c>
      <c r="K146" s="19" t="s">
        <v>77</v>
      </c>
      <c r="L146" s="18">
        <v>8.6</v>
      </c>
      <c r="M146" s="20"/>
      <c r="N146" s="18">
        <v>8.1</v>
      </c>
      <c r="O146" s="20"/>
      <c r="P146" s="18">
        <v>5.4</v>
      </c>
      <c r="Q146" s="20"/>
      <c r="R146" s="19" t="s">
        <v>77</v>
      </c>
      <c r="S146" s="20"/>
      <c r="T146" s="20"/>
      <c r="U146" s="20"/>
      <c r="V146" s="20"/>
      <c r="W146" s="20"/>
      <c r="X146" s="18">
        <v>6</v>
      </c>
      <c r="Y146" s="19" t="s">
        <v>77</v>
      </c>
      <c r="Z146" s="18">
        <v>6</v>
      </c>
      <c r="AA146" s="20"/>
      <c r="AB146" s="19" t="s">
        <v>77</v>
      </c>
      <c r="AC146" s="20"/>
      <c r="AD146" s="19" t="s">
        <v>77</v>
      </c>
      <c r="AE146" s="20"/>
      <c r="AF146" s="18">
        <v>8.4</v>
      </c>
      <c r="AG146" s="18">
        <v>9</v>
      </c>
      <c r="AH146" s="20"/>
      <c r="AI146" s="21">
        <v>0</v>
      </c>
      <c r="AJ146" s="20"/>
      <c r="AK146" s="20"/>
      <c r="AL146" s="22">
        <v>18</v>
      </c>
      <c r="AM146" s="23">
        <v>27</v>
      </c>
      <c r="AN146" s="18">
        <v>6.1</v>
      </c>
      <c r="AO146" s="18">
        <v>6.3</v>
      </c>
      <c r="AP146" s="19" t="s">
        <v>77</v>
      </c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2">
        <v>2</v>
      </c>
      <c r="BD146" s="23">
        <v>3</v>
      </c>
      <c r="BE146" s="18">
        <v>6.5</v>
      </c>
      <c r="BF146" s="18">
        <v>5.8</v>
      </c>
      <c r="BG146" s="18">
        <v>5.2</v>
      </c>
      <c r="BH146" s="18">
        <v>5.4</v>
      </c>
      <c r="BI146" s="18">
        <v>5.5</v>
      </c>
      <c r="BJ146" s="18">
        <v>5.6</v>
      </c>
      <c r="BK146" s="18">
        <v>5.3</v>
      </c>
      <c r="BL146" s="18">
        <v>8</v>
      </c>
      <c r="BM146" s="18">
        <v>4.5</v>
      </c>
      <c r="BN146" s="20"/>
      <c r="BO146" s="20"/>
      <c r="BP146" s="20"/>
      <c r="BQ146" s="20"/>
      <c r="BR146" s="20"/>
      <c r="BS146" s="20"/>
      <c r="BT146" s="20"/>
      <c r="BU146" s="20"/>
      <c r="BV146" s="18">
        <v>5.4</v>
      </c>
      <c r="BW146" s="18">
        <v>6.2</v>
      </c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2">
        <v>22</v>
      </c>
      <c r="CJ146" s="23">
        <v>37</v>
      </c>
      <c r="CK146" s="18">
        <v>6.1</v>
      </c>
      <c r="CL146" s="18">
        <v>5.8</v>
      </c>
      <c r="CM146" s="19" t="s">
        <v>77</v>
      </c>
      <c r="CN146" s="20"/>
      <c r="CO146" s="19" t="s">
        <v>77</v>
      </c>
      <c r="CP146" s="20"/>
      <c r="CQ146" s="20"/>
      <c r="CR146" s="20"/>
      <c r="CS146" s="19" t="s">
        <v>77</v>
      </c>
      <c r="CT146" s="20"/>
      <c r="CU146" s="20"/>
      <c r="CV146" s="20"/>
      <c r="CW146" s="20"/>
      <c r="CX146" s="20"/>
      <c r="CY146" s="20"/>
      <c r="CZ146" s="20"/>
      <c r="DA146" s="22">
        <v>4</v>
      </c>
      <c r="DB146" s="23">
        <v>20</v>
      </c>
      <c r="DC146" s="20"/>
      <c r="DD146" s="20"/>
      <c r="DE146" s="20"/>
      <c r="DF146" s="22">
        <v>0</v>
      </c>
      <c r="DG146" s="23">
        <v>4</v>
      </c>
      <c r="DH146" s="22">
        <v>46</v>
      </c>
      <c r="DI146" s="23">
        <v>91</v>
      </c>
      <c r="DJ146" s="24">
        <v>137</v>
      </c>
      <c r="DK146" s="25">
        <v>50</v>
      </c>
      <c r="DL146" s="25">
        <v>5.84</v>
      </c>
      <c r="DM146" s="25">
        <v>2.2599999999999998</v>
      </c>
      <c r="DN146" s="16" t="s">
        <v>143</v>
      </c>
      <c r="DO146" s="13">
        <f t="shared" si="2"/>
        <v>84</v>
      </c>
    </row>
    <row r="147" spans="2:119" ht="27.75" customHeight="1">
      <c r="B147" s="15">
        <v>2220329339</v>
      </c>
      <c r="C147" s="16" t="s">
        <v>103</v>
      </c>
      <c r="D147" s="16" t="s">
        <v>369</v>
      </c>
      <c r="E147" s="16" t="s">
        <v>370</v>
      </c>
      <c r="F147" s="17">
        <v>35994</v>
      </c>
      <c r="G147" s="16" t="s">
        <v>5</v>
      </c>
      <c r="H147" s="16" t="s">
        <v>144</v>
      </c>
      <c r="I147" s="18">
        <v>8.1</v>
      </c>
      <c r="J147" s="18">
        <v>8.1999999999999993</v>
      </c>
      <c r="K147" s="19" t="s">
        <v>77</v>
      </c>
      <c r="L147" s="18">
        <v>5.8</v>
      </c>
      <c r="M147" s="20"/>
      <c r="N147" s="18">
        <v>6.9</v>
      </c>
      <c r="O147" s="20"/>
      <c r="P147" s="18">
        <v>6.4</v>
      </c>
      <c r="Q147" s="20"/>
      <c r="R147" s="19" t="s">
        <v>77</v>
      </c>
      <c r="S147" s="20"/>
      <c r="T147" s="20"/>
      <c r="U147" s="20"/>
      <c r="V147" s="20"/>
      <c r="W147" s="20"/>
      <c r="X147" s="18">
        <v>6.7</v>
      </c>
      <c r="Y147" s="18">
        <v>7.4</v>
      </c>
      <c r="Z147" s="18">
        <v>5.9</v>
      </c>
      <c r="AA147" s="20"/>
      <c r="AB147" s="18">
        <v>9.4</v>
      </c>
      <c r="AC147" s="20"/>
      <c r="AD147" s="20"/>
      <c r="AE147" s="20"/>
      <c r="AF147" s="18">
        <v>9.1</v>
      </c>
      <c r="AG147" s="18">
        <v>9.1</v>
      </c>
      <c r="AH147" s="20"/>
      <c r="AI147" s="18">
        <v>5.5</v>
      </c>
      <c r="AJ147" s="19" t="s">
        <v>77</v>
      </c>
      <c r="AK147" s="20"/>
      <c r="AL147" s="22">
        <v>25</v>
      </c>
      <c r="AM147" s="23">
        <v>20</v>
      </c>
      <c r="AN147" s="18">
        <v>6.2</v>
      </c>
      <c r="AO147" s="18">
        <v>6.1</v>
      </c>
      <c r="AP147" s="20"/>
      <c r="AQ147" s="20"/>
      <c r="AR147" s="20"/>
      <c r="AS147" s="20"/>
      <c r="AT147" s="20"/>
      <c r="AU147" s="19" t="s">
        <v>77</v>
      </c>
      <c r="AV147" s="20"/>
      <c r="AW147" s="20"/>
      <c r="AX147" s="20"/>
      <c r="AY147" s="20"/>
      <c r="AZ147" s="20"/>
      <c r="BA147" s="20"/>
      <c r="BB147" s="20"/>
      <c r="BC147" s="22">
        <v>2</v>
      </c>
      <c r="BD147" s="23">
        <v>3</v>
      </c>
      <c r="BE147" s="18">
        <v>8.1</v>
      </c>
      <c r="BF147" s="18">
        <v>6.4</v>
      </c>
      <c r="BG147" s="18">
        <v>5.4</v>
      </c>
      <c r="BH147" s="18">
        <v>8.5</v>
      </c>
      <c r="BI147" s="18">
        <v>8.1999999999999993</v>
      </c>
      <c r="BJ147" s="18">
        <v>8.6999999999999993</v>
      </c>
      <c r="BK147" s="18">
        <v>6.2</v>
      </c>
      <c r="BL147" s="18">
        <v>8.5</v>
      </c>
      <c r="BM147" s="18">
        <v>8.6999999999999993</v>
      </c>
      <c r="BN147" s="20"/>
      <c r="BO147" s="20"/>
      <c r="BP147" s="20"/>
      <c r="BQ147" s="20"/>
      <c r="BR147" s="20"/>
      <c r="BS147" s="20"/>
      <c r="BT147" s="20"/>
      <c r="BU147" s="20"/>
      <c r="BV147" s="18">
        <v>7.9</v>
      </c>
      <c r="BW147" s="18">
        <v>7</v>
      </c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19" t="s">
        <v>77</v>
      </c>
      <c r="CI147" s="22">
        <v>22</v>
      </c>
      <c r="CJ147" s="23">
        <v>37</v>
      </c>
      <c r="CK147" s="19" t="s">
        <v>77</v>
      </c>
      <c r="CL147" s="18">
        <v>6.2</v>
      </c>
      <c r="CM147" s="19" t="s">
        <v>77</v>
      </c>
      <c r="CN147" s="20"/>
      <c r="CO147" s="19" t="s">
        <v>77</v>
      </c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2">
        <v>2</v>
      </c>
      <c r="DB147" s="23">
        <v>22</v>
      </c>
      <c r="DC147" s="20"/>
      <c r="DD147" s="20"/>
      <c r="DE147" s="20"/>
      <c r="DF147" s="22">
        <v>0</v>
      </c>
      <c r="DG147" s="23">
        <v>4</v>
      </c>
      <c r="DH147" s="22">
        <v>51</v>
      </c>
      <c r="DI147" s="23">
        <v>86</v>
      </c>
      <c r="DJ147" s="24">
        <v>137</v>
      </c>
      <c r="DK147" s="25">
        <v>51</v>
      </c>
      <c r="DL147" s="25">
        <v>7.31</v>
      </c>
      <c r="DM147" s="25">
        <v>3.02</v>
      </c>
      <c r="DN147" s="16" t="s">
        <v>143</v>
      </c>
      <c r="DO147" s="13">
        <f t="shared" si="2"/>
        <v>79</v>
      </c>
    </row>
    <row r="148" spans="2:119" ht="27.75" customHeight="1">
      <c r="B148" s="15">
        <v>2220714057</v>
      </c>
      <c r="C148" s="16" t="s">
        <v>100</v>
      </c>
      <c r="D148" s="16" t="s">
        <v>97</v>
      </c>
      <c r="E148" s="16" t="s">
        <v>370</v>
      </c>
      <c r="F148" s="17">
        <v>35898</v>
      </c>
      <c r="G148" s="16" t="s">
        <v>5</v>
      </c>
      <c r="H148" s="16" t="s">
        <v>144</v>
      </c>
      <c r="I148" s="18">
        <v>7.9</v>
      </c>
      <c r="J148" s="18">
        <v>8.3000000000000007</v>
      </c>
      <c r="K148" s="18">
        <v>8.5</v>
      </c>
      <c r="L148" s="18">
        <v>6.4</v>
      </c>
      <c r="M148" s="20"/>
      <c r="N148" s="18">
        <v>4.9000000000000004</v>
      </c>
      <c r="O148" s="20"/>
      <c r="P148" s="19" t="s">
        <v>77</v>
      </c>
      <c r="Q148" s="20"/>
      <c r="R148" s="20"/>
      <c r="S148" s="20"/>
      <c r="T148" s="20"/>
      <c r="U148" s="20"/>
      <c r="V148" s="20"/>
      <c r="W148" s="20"/>
      <c r="X148" s="18">
        <v>6.4</v>
      </c>
      <c r="Y148" s="18">
        <v>5.7</v>
      </c>
      <c r="Z148" s="18">
        <v>4.5</v>
      </c>
      <c r="AA148" s="20"/>
      <c r="AB148" s="20"/>
      <c r="AC148" s="20"/>
      <c r="AD148" s="19" t="s">
        <v>77</v>
      </c>
      <c r="AE148" s="20"/>
      <c r="AF148" s="18">
        <v>9.3000000000000007</v>
      </c>
      <c r="AG148" s="18">
        <v>8.1999999999999993</v>
      </c>
      <c r="AH148" s="20"/>
      <c r="AI148" s="19" t="s">
        <v>77</v>
      </c>
      <c r="AJ148" s="20"/>
      <c r="AK148" s="20"/>
      <c r="AL148" s="22">
        <v>21</v>
      </c>
      <c r="AM148" s="23">
        <v>24</v>
      </c>
      <c r="AN148" s="18">
        <v>4.9000000000000004</v>
      </c>
      <c r="AO148" s="18">
        <v>6.6</v>
      </c>
      <c r="AP148" s="19" t="s">
        <v>77</v>
      </c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2">
        <v>2</v>
      </c>
      <c r="BD148" s="23">
        <v>3</v>
      </c>
      <c r="BE148" s="18">
        <v>6.8</v>
      </c>
      <c r="BF148" s="18">
        <v>6.8</v>
      </c>
      <c r="BG148" s="18">
        <v>4</v>
      </c>
      <c r="BH148" s="18">
        <v>4.8</v>
      </c>
      <c r="BI148" s="18">
        <v>6.1</v>
      </c>
      <c r="BJ148" s="18">
        <v>6.9</v>
      </c>
      <c r="BK148" s="18">
        <v>7.5</v>
      </c>
      <c r="BL148" s="18">
        <v>5.9</v>
      </c>
      <c r="BM148" s="18">
        <v>7.5</v>
      </c>
      <c r="BN148" s="20"/>
      <c r="BO148" s="19" t="s">
        <v>77</v>
      </c>
      <c r="BP148" s="19" t="s">
        <v>77</v>
      </c>
      <c r="BQ148" s="19" t="s">
        <v>77</v>
      </c>
      <c r="BR148" s="20"/>
      <c r="BS148" s="20"/>
      <c r="BT148" s="20"/>
      <c r="BU148" s="20"/>
      <c r="BV148" s="18">
        <v>7.6</v>
      </c>
      <c r="BW148" s="18">
        <v>7.3</v>
      </c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19" t="s">
        <v>77</v>
      </c>
      <c r="CI148" s="22">
        <v>22</v>
      </c>
      <c r="CJ148" s="23">
        <v>37</v>
      </c>
      <c r="CK148" s="18">
        <v>5.5</v>
      </c>
      <c r="CL148" s="18">
        <v>7.8</v>
      </c>
      <c r="CM148" s="19" t="s">
        <v>77</v>
      </c>
      <c r="CN148" s="20"/>
      <c r="CO148" s="19" t="s">
        <v>77</v>
      </c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2">
        <v>4</v>
      </c>
      <c r="DB148" s="23">
        <v>20</v>
      </c>
      <c r="DC148" s="20"/>
      <c r="DD148" s="20"/>
      <c r="DE148" s="20"/>
      <c r="DF148" s="22">
        <v>0</v>
      </c>
      <c r="DG148" s="23">
        <v>4</v>
      </c>
      <c r="DH148" s="22">
        <v>49</v>
      </c>
      <c r="DI148" s="23">
        <v>88</v>
      </c>
      <c r="DJ148" s="24">
        <v>137</v>
      </c>
      <c r="DK148" s="25">
        <v>51</v>
      </c>
      <c r="DL148" s="25">
        <v>6.29</v>
      </c>
      <c r="DM148" s="25">
        <v>2.4900000000000002</v>
      </c>
      <c r="DN148" s="16" t="s">
        <v>143</v>
      </c>
      <c r="DO148" s="13">
        <f t="shared" si="2"/>
        <v>81</v>
      </c>
    </row>
    <row r="149" spans="2:119" ht="27.75" customHeight="1">
      <c r="B149" s="15">
        <v>2220316337</v>
      </c>
      <c r="C149" s="16" t="s">
        <v>262</v>
      </c>
      <c r="D149" s="16" t="s">
        <v>102</v>
      </c>
      <c r="E149" s="16" t="s">
        <v>140</v>
      </c>
      <c r="F149" s="17">
        <v>35809</v>
      </c>
      <c r="G149" s="16" t="s">
        <v>5</v>
      </c>
      <c r="H149" s="16" t="s">
        <v>144</v>
      </c>
      <c r="I149" s="18">
        <v>7.4</v>
      </c>
      <c r="J149" s="18">
        <v>7.4</v>
      </c>
      <c r="K149" s="20"/>
      <c r="L149" s="18">
        <v>8.5</v>
      </c>
      <c r="M149" s="20"/>
      <c r="N149" s="18">
        <v>5.8</v>
      </c>
      <c r="O149" s="20"/>
      <c r="P149" s="18">
        <v>4.9000000000000004</v>
      </c>
      <c r="Q149" s="20"/>
      <c r="R149" s="20"/>
      <c r="S149" s="20"/>
      <c r="T149" s="20"/>
      <c r="U149" s="20"/>
      <c r="V149" s="20"/>
      <c r="W149" s="20"/>
      <c r="X149" s="18">
        <v>5.8</v>
      </c>
      <c r="Y149" s="19" t="s">
        <v>77</v>
      </c>
      <c r="Z149" s="18">
        <v>7.1</v>
      </c>
      <c r="AA149" s="20"/>
      <c r="AB149" s="18">
        <v>7.9</v>
      </c>
      <c r="AC149" s="20"/>
      <c r="AD149" s="19" t="s">
        <v>77</v>
      </c>
      <c r="AE149" s="20"/>
      <c r="AF149" s="18">
        <v>9</v>
      </c>
      <c r="AG149" s="18">
        <v>9.3000000000000007</v>
      </c>
      <c r="AH149" s="20"/>
      <c r="AI149" s="19" t="s">
        <v>77</v>
      </c>
      <c r="AJ149" s="20"/>
      <c r="AK149" s="20"/>
      <c r="AL149" s="22">
        <v>20</v>
      </c>
      <c r="AM149" s="23">
        <v>25</v>
      </c>
      <c r="AN149" s="18">
        <v>7</v>
      </c>
      <c r="AO149" s="18">
        <v>6.4</v>
      </c>
      <c r="AP149" s="20"/>
      <c r="AQ149" s="20"/>
      <c r="AR149" s="19" t="s">
        <v>77</v>
      </c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2">
        <v>2</v>
      </c>
      <c r="BD149" s="23">
        <v>3</v>
      </c>
      <c r="BE149" s="18">
        <v>7.1</v>
      </c>
      <c r="BF149" s="18">
        <v>5.6</v>
      </c>
      <c r="BG149" s="18">
        <v>5.3</v>
      </c>
      <c r="BH149" s="18">
        <v>4.5999999999999996</v>
      </c>
      <c r="BI149" s="18">
        <v>6.9</v>
      </c>
      <c r="BJ149" s="18">
        <v>8</v>
      </c>
      <c r="BK149" s="18">
        <v>6.1</v>
      </c>
      <c r="BL149" s="18">
        <v>5.5</v>
      </c>
      <c r="BM149" s="18">
        <v>7.9</v>
      </c>
      <c r="BN149" s="20"/>
      <c r="BO149" s="20"/>
      <c r="BP149" s="19" t="s">
        <v>77</v>
      </c>
      <c r="BQ149" s="20"/>
      <c r="BR149" s="20"/>
      <c r="BS149" s="20"/>
      <c r="BT149" s="20"/>
      <c r="BU149" s="20"/>
      <c r="BV149" s="18">
        <v>6.2</v>
      </c>
      <c r="BW149" s="18">
        <v>7.1</v>
      </c>
      <c r="BX149" s="20"/>
      <c r="BY149" s="20"/>
      <c r="BZ149" s="20"/>
      <c r="CA149" s="20"/>
      <c r="CB149" s="19" t="s">
        <v>77</v>
      </c>
      <c r="CC149" s="20"/>
      <c r="CD149" s="20"/>
      <c r="CE149" s="20"/>
      <c r="CF149" s="20"/>
      <c r="CG149" s="20"/>
      <c r="CH149" s="19" t="s">
        <v>77</v>
      </c>
      <c r="CI149" s="22">
        <v>22</v>
      </c>
      <c r="CJ149" s="23">
        <v>37</v>
      </c>
      <c r="CK149" s="18">
        <v>5</v>
      </c>
      <c r="CL149" s="18">
        <v>5.6</v>
      </c>
      <c r="CM149" s="20"/>
      <c r="CN149" s="18">
        <v>5.7</v>
      </c>
      <c r="CO149" s="19" t="s">
        <v>77</v>
      </c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2">
        <v>7</v>
      </c>
      <c r="DB149" s="23">
        <v>17</v>
      </c>
      <c r="DC149" s="20"/>
      <c r="DD149" s="20"/>
      <c r="DE149" s="20"/>
      <c r="DF149" s="22">
        <v>0</v>
      </c>
      <c r="DG149" s="23">
        <v>4</v>
      </c>
      <c r="DH149" s="22">
        <v>51</v>
      </c>
      <c r="DI149" s="23">
        <v>86</v>
      </c>
      <c r="DJ149" s="24">
        <v>137</v>
      </c>
      <c r="DK149" s="25">
        <v>51</v>
      </c>
      <c r="DL149" s="25">
        <v>6.52</v>
      </c>
      <c r="DM149" s="25">
        <v>2.56</v>
      </c>
      <c r="DN149" s="16" t="s">
        <v>143</v>
      </c>
      <c r="DO149" s="13">
        <f t="shared" si="2"/>
        <v>79</v>
      </c>
    </row>
    <row r="150" spans="2:119" ht="27.75" customHeight="1">
      <c r="B150" s="15">
        <v>2221326473</v>
      </c>
      <c r="C150" s="16" t="s">
        <v>8</v>
      </c>
      <c r="D150" s="16" t="s">
        <v>352</v>
      </c>
      <c r="E150" s="16" t="s">
        <v>89</v>
      </c>
      <c r="F150" s="17">
        <v>35632</v>
      </c>
      <c r="G150" s="16" t="s">
        <v>88</v>
      </c>
      <c r="H150" s="16" t="s">
        <v>144</v>
      </c>
      <c r="I150" s="18">
        <v>8.1</v>
      </c>
      <c r="J150" s="18">
        <v>7.7</v>
      </c>
      <c r="K150" s="19" t="s">
        <v>77</v>
      </c>
      <c r="L150" s="18">
        <v>7.6</v>
      </c>
      <c r="M150" s="20"/>
      <c r="N150" s="18">
        <v>7.5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18">
        <v>7.6</v>
      </c>
      <c r="Y150" s="18">
        <v>7.3</v>
      </c>
      <c r="Z150" s="18">
        <v>7.1</v>
      </c>
      <c r="AA150" s="20"/>
      <c r="AB150" s="20"/>
      <c r="AC150" s="20"/>
      <c r="AD150" s="18">
        <v>6.6</v>
      </c>
      <c r="AE150" s="19" t="s">
        <v>77</v>
      </c>
      <c r="AF150" s="18">
        <v>9</v>
      </c>
      <c r="AG150" s="18">
        <v>9.1999999999999993</v>
      </c>
      <c r="AH150" s="20"/>
      <c r="AI150" s="18">
        <v>7.5</v>
      </c>
      <c r="AJ150" s="19" t="s">
        <v>77</v>
      </c>
      <c r="AK150" s="20"/>
      <c r="AL150" s="22">
        <v>23</v>
      </c>
      <c r="AM150" s="23">
        <v>22</v>
      </c>
      <c r="AN150" s="18">
        <v>8.6999999999999993</v>
      </c>
      <c r="AO150" s="18">
        <v>7.5</v>
      </c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19" t="s">
        <v>77</v>
      </c>
      <c r="BC150" s="22">
        <v>2</v>
      </c>
      <c r="BD150" s="23">
        <v>3</v>
      </c>
      <c r="BE150" s="18">
        <v>8.1999999999999993</v>
      </c>
      <c r="BF150" s="18">
        <v>6.5</v>
      </c>
      <c r="BG150" s="18">
        <v>6</v>
      </c>
      <c r="BH150" s="18">
        <v>8</v>
      </c>
      <c r="BI150" s="18">
        <v>8</v>
      </c>
      <c r="BJ150" s="18">
        <v>7.9</v>
      </c>
      <c r="BK150" s="18">
        <v>6.4</v>
      </c>
      <c r="BL150" s="18">
        <v>6.6</v>
      </c>
      <c r="BM150" s="18">
        <v>8.3000000000000007</v>
      </c>
      <c r="BN150" s="19" t="s">
        <v>77</v>
      </c>
      <c r="BO150" s="19" t="s">
        <v>77</v>
      </c>
      <c r="BP150" s="19" t="s">
        <v>77</v>
      </c>
      <c r="BQ150" s="19" t="s">
        <v>77</v>
      </c>
      <c r="BR150" s="20"/>
      <c r="BS150" s="20"/>
      <c r="BT150" s="20"/>
      <c r="BU150" s="20"/>
      <c r="BV150" s="18">
        <v>5.2</v>
      </c>
      <c r="BW150" s="18">
        <v>6.7</v>
      </c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19" t="s">
        <v>77</v>
      </c>
      <c r="CI150" s="22">
        <v>22</v>
      </c>
      <c r="CJ150" s="23">
        <v>37</v>
      </c>
      <c r="CK150" s="18">
        <v>6.7</v>
      </c>
      <c r="CL150" s="18">
        <v>8.1</v>
      </c>
      <c r="CM150" s="20"/>
      <c r="CN150" s="20"/>
      <c r="CO150" s="20"/>
      <c r="CP150" s="20"/>
      <c r="CQ150" s="20"/>
      <c r="CR150" s="20"/>
      <c r="CS150" s="19" t="s">
        <v>77</v>
      </c>
      <c r="CT150" s="20"/>
      <c r="CU150" s="20"/>
      <c r="CV150" s="20"/>
      <c r="CW150" s="20"/>
      <c r="CX150" s="20"/>
      <c r="CY150" s="19" t="s">
        <v>77</v>
      </c>
      <c r="CZ150" s="20"/>
      <c r="DA150" s="22">
        <v>4</v>
      </c>
      <c r="DB150" s="23">
        <v>20</v>
      </c>
      <c r="DC150" s="20"/>
      <c r="DD150" s="20"/>
      <c r="DE150" s="20"/>
      <c r="DF150" s="22">
        <v>0</v>
      </c>
      <c r="DG150" s="23">
        <v>4</v>
      </c>
      <c r="DH150" s="22">
        <v>51</v>
      </c>
      <c r="DI150" s="23">
        <v>86</v>
      </c>
      <c r="DJ150" s="24">
        <v>137</v>
      </c>
      <c r="DK150" s="25">
        <v>51</v>
      </c>
      <c r="DL150" s="25">
        <v>7.33</v>
      </c>
      <c r="DM150" s="25">
        <v>3.11</v>
      </c>
      <c r="DN150" s="16" t="s">
        <v>143</v>
      </c>
      <c r="DO150" s="13">
        <f t="shared" si="2"/>
        <v>79</v>
      </c>
    </row>
    <row r="151" spans="2:119" ht="27.75" customHeight="1">
      <c r="B151" s="15">
        <v>2220326475</v>
      </c>
      <c r="C151" s="16" t="s">
        <v>8</v>
      </c>
      <c r="D151" s="16" t="s">
        <v>288</v>
      </c>
      <c r="E151" s="16" t="s">
        <v>83</v>
      </c>
      <c r="F151" s="17">
        <v>36124</v>
      </c>
      <c r="G151" s="16" t="s">
        <v>5</v>
      </c>
      <c r="H151" s="16" t="s">
        <v>144</v>
      </c>
      <c r="I151" s="18">
        <v>8.1</v>
      </c>
      <c r="J151" s="18">
        <v>7.9</v>
      </c>
      <c r="K151" s="18">
        <v>6.2</v>
      </c>
      <c r="L151" s="18">
        <v>6.7</v>
      </c>
      <c r="M151" s="20"/>
      <c r="N151" s="18">
        <v>6.7</v>
      </c>
      <c r="O151" s="20"/>
      <c r="P151" s="18">
        <v>4.9000000000000004</v>
      </c>
      <c r="Q151" s="20"/>
      <c r="R151" s="19" t="s">
        <v>77</v>
      </c>
      <c r="S151" s="20"/>
      <c r="T151" s="20"/>
      <c r="U151" s="20"/>
      <c r="V151" s="20"/>
      <c r="W151" s="20"/>
      <c r="X151" s="18">
        <v>7.4</v>
      </c>
      <c r="Y151" s="18">
        <v>5.6</v>
      </c>
      <c r="Z151" s="18">
        <v>8.6</v>
      </c>
      <c r="AA151" s="19" t="s">
        <v>77</v>
      </c>
      <c r="AB151" s="20"/>
      <c r="AC151" s="20"/>
      <c r="AD151" s="19" t="s">
        <v>77</v>
      </c>
      <c r="AE151" s="20"/>
      <c r="AF151" s="18">
        <v>8.6999999999999993</v>
      </c>
      <c r="AG151" s="18">
        <v>9</v>
      </c>
      <c r="AH151" s="20"/>
      <c r="AI151" s="19" t="s">
        <v>77</v>
      </c>
      <c r="AJ151" s="20"/>
      <c r="AK151" s="20"/>
      <c r="AL151" s="22">
        <v>23</v>
      </c>
      <c r="AM151" s="23">
        <v>22</v>
      </c>
      <c r="AN151" s="18">
        <v>6.8</v>
      </c>
      <c r="AO151" s="18">
        <v>5.9</v>
      </c>
      <c r="AP151" s="19" t="s">
        <v>77</v>
      </c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2">
        <v>2</v>
      </c>
      <c r="BD151" s="23">
        <v>3</v>
      </c>
      <c r="BE151" s="18">
        <v>7.4</v>
      </c>
      <c r="BF151" s="18">
        <v>6.1</v>
      </c>
      <c r="BG151" s="18">
        <v>5.5</v>
      </c>
      <c r="BH151" s="18">
        <v>8.8000000000000007</v>
      </c>
      <c r="BI151" s="18">
        <v>7.3</v>
      </c>
      <c r="BJ151" s="18">
        <v>7.8</v>
      </c>
      <c r="BK151" s="18">
        <v>6.4</v>
      </c>
      <c r="BL151" s="18">
        <v>7</v>
      </c>
      <c r="BM151" s="18">
        <v>7.3</v>
      </c>
      <c r="BN151" s="19" t="s">
        <v>77</v>
      </c>
      <c r="BO151" s="19" t="s">
        <v>77</v>
      </c>
      <c r="BP151" s="19" t="s">
        <v>77</v>
      </c>
      <c r="BQ151" s="20"/>
      <c r="BR151" s="20"/>
      <c r="BS151" s="20"/>
      <c r="BT151" s="20"/>
      <c r="BU151" s="20"/>
      <c r="BV151" s="18">
        <v>7.2</v>
      </c>
      <c r="BW151" s="18">
        <v>8.1999999999999993</v>
      </c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19" t="s">
        <v>77</v>
      </c>
      <c r="CI151" s="22">
        <v>22</v>
      </c>
      <c r="CJ151" s="23">
        <v>37</v>
      </c>
      <c r="CK151" s="18">
        <v>6.2</v>
      </c>
      <c r="CL151" s="18">
        <v>6.8</v>
      </c>
      <c r="CM151" s="20"/>
      <c r="CN151" s="20"/>
      <c r="CO151" s="20"/>
      <c r="CP151" s="20"/>
      <c r="CQ151" s="20"/>
      <c r="CR151" s="20"/>
      <c r="CS151" s="19" t="s">
        <v>77</v>
      </c>
      <c r="CT151" s="20"/>
      <c r="CU151" s="20"/>
      <c r="CV151" s="20"/>
      <c r="CW151" s="20"/>
      <c r="CX151" s="20"/>
      <c r="CY151" s="20"/>
      <c r="CZ151" s="20"/>
      <c r="DA151" s="22">
        <v>4</v>
      </c>
      <c r="DB151" s="23">
        <v>20</v>
      </c>
      <c r="DC151" s="20"/>
      <c r="DD151" s="20"/>
      <c r="DE151" s="20"/>
      <c r="DF151" s="22">
        <v>0</v>
      </c>
      <c r="DG151" s="23">
        <v>4</v>
      </c>
      <c r="DH151" s="22">
        <v>51</v>
      </c>
      <c r="DI151" s="23">
        <v>86</v>
      </c>
      <c r="DJ151" s="24">
        <v>137</v>
      </c>
      <c r="DK151" s="25">
        <v>51</v>
      </c>
      <c r="DL151" s="25">
        <v>7.09</v>
      </c>
      <c r="DM151" s="25">
        <v>2.91</v>
      </c>
      <c r="DN151" s="16" t="s">
        <v>143</v>
      </c>
      <c r="DO151" s="13">
        <f t="shared" si="2"/>
        <v>79</v>
      </c>
    </row>
    <row r="152" spans="2:119" ht="27.75" customHeight="1">
      <c r="B152" s="15">
        <v>2220313929</v>
      </c>
      <c r="C152" s="16" t="s">
        <v>87</v>
      </c>
      <c r="D152" s="16" t="s">
        <v>371</v>
      </c>
      <c r="E152" s="16" t="s">
        <v>372</v>
      </c>
      <c r="F152" s="17">
        <v>35847</v>
      </c>
      <c r="G152" s="16" t="s">
        <v>5</v>
      </c>
      <c r="H152" s="16" t="s">
        <v>145</v>
      </c>
      <c r="I152" s="18">
        <v>8.6</v>
      </c>
      <c r="J152" s="18">
        <v>8.5</v>
      </c>
      <c r="K152" s="18">
        <v>8.1999999999999993</v>
      </c>
      <c r="L152" s="18">
        <v>8.9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18">
        <v>8.9</v>
      </c>
      <c r="Y152" s="20"/>
      <c r="Z152" s="21">
        <v>0</v>
      </c>
      <c r="AA152" s="20"/>
      <c r="AB152" s="18">
        <v>8.5</v>
      </c>
      <c r="AC152" s="20"/>
      <c r="AD152" s="20"/>
      <c r="AE152" s="20"/>
      <c r="AF152" s="18">
        <v>9.4</v>
      </c>
      <c r="AG152" s="20"/>
      <c r="AH152" s="20"/>
      <c r="AI152" s="18">
        <v>7.7</v>
      </c>
      <c r="AJ152" s="20"/>
      <c r="AK152" s="20"/>
      <c r="AL152" s="22">
        <v>16</v>
      </c>
      <c r="AM152" s="23">
        <v>29</v>
      </c>
      <c r="AN152" s="18">
        <v>6.8</v>
      </c>
      <c r="AO152" s="18">
        <v>6.7</v>
      </c>
      <c r="AP152" s="20"/>
      <c r="AQ152" s="20"/>
      <c r="AR152" s="20"/>
      <c r="AS152" s="20"/>
      <c r="AT152" s="19" t="s">
        <v>77</v>
      </c>
      <c r="AU152" s="20"/>
      <c r="AV152" s="20"/>
      <c r="AW152" s="20"/>
      <c r="AX152" s="20"/>
      <c r="AY152" s="20"/>
      <c r="AZ152" s="20"/>
      <c r="BA152" s="20"/>
      <c r="BB152" s="20"/>
      <c r="BC152" s="22">
        <v>2</v>
      </c>
      <c r="BD152" s="23">
        <v>3</v>
      </c>
      <c r="BE152" s="18">
        <v>7.6</v>
      </c>
      <c r="BF152" s="18">
        <v>6.2</v>
      </c>
      <c r="BG152" s="18">
        <v>4.7</v>
      </c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18">
        <v>7.1</v>
      </c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2">
        <v>8</v>
      </c>
      <c r="CJ152" s="23">
        <v>51</v>
      </c>
      <c r="CK152" s="20"/>
      <c r="CL152" s="18">
        <v>8.3000000000000007</v>
      </c>
      <c r="CM152" s="18">
        <v>7.5</v>
      </c>
      <c r="CN152" s="18">
        <v>8.9</v>
      </c>
      <c r="CO152" s="18">
        <v>8.3000000000000007</v>
      </c>
      <c r="CP152" s="20"/>
      <c r="CQ152" s="20"/>
      <c r="CR152" s="20"/>
      <c r="CS152" s="19" t="s">
        <v>77</v>
      </c>
      <c r="CT152" s="20"/>
      <c r="CU152" s="20"/>
      <c r="CV152" s="20"/>
      <c r="CW152" s="20"/>
      <c r="CX152" s="20"/>
      <c r="CY152" s="20"/>
      <c r="CZ152" s="20"/>
      <c r="DA152" s="22">
        <v>11</v>
      </c>
      <c r="DB152" s="23">
        <v>16</v>
      </c>
      <c r="DC152" s="20"/>
      <c r="DD152" s="20"/>
      <c r="DE152" s="20"/>
      <c r="DF152" s="22">
        <v>0</v>
      </c>
      <c r="DG152" s="23">
        <v>4</v>
      </c>
      <c r="DH152" s="22">
        <v>37</v>
      </c>
      <c r="DI152" s="23">
        <v>103</v>
      </c>
      <c r="DJ152" s="24">
        <v>137</v>
      </c>
      <c r="DK152" s="25">
        <v>39</v>
      </c>
      <c r="DL152" s="25">
        <v>7.28</v>
      </c>
      <c r="DM152" s="25">
        <v>3.21</v>
      </c>
      <c r="DN152" s="16" t="s">
        <v>373</v>
      </c>
      <c r="DO152" s="13">
        <f t="shared" si="2"/>
        <v>96</v>
      </c>
    </row>
    <row r="153" spans="2:119" ht="27.75" customHeight="1">
      <c r="B153" s="15">
        <v>2221326476</v>
      </c>
      <c r="C153" s="16" t="s">
        <v>3</v>
      </c>
      <c r="D153" s="16" t="s">
        <v>260</v>
      </c>
      <c r="E153" s="16" t="s">
        <v>374</v>
      </c>
      <c r="F153" s="17">
        <v>35821</v>
      </c>
      <c r="G153" s="16" t="s">
        <v>88</v>
      </c>
      <c r="H153" s="16" t="s">
        <v>145</v>
      </c>
      <c r="I153" s="18">
        <v>7.9</v>
      </c>
      <c r="J153" s="18">
        <v>6.3</v>
      </c>
      <c r="K153" s="18">
        <v>8.3000000000000007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18">
        <v>7.5</v>
      </c>
      <c r="Y153" s="21">
        <v>0</v>
      </c>
      <c r="Z153" s="20"/>
      <c r="AA153" s="18">
        <v>5.6</v>
      </c>
      <c r="AB153" s="20"/>
      <c r="AC153" s="20"/>
      <c r="AD153" s="18">
        <v>5</v>
      </c>
      <c r="AE153" s="19" t="s">
        <v>77</v>
      </c>
      <c r="AF153" s="20"/>
      <c r="AG153" s="20"/>
      <c r="AH153" s="20"/>
      <c r="AI153" s="18">
        <v>5.7</v>
      </c>
      <c r="AJ153" s="18">
        <v>4.5999999999999996</v>
      </c>
      <c r="AK153" s="20"/>
      <c r="AL153" s="22">
        <v>18</v>
      </c>
      <c r="AM153" s="23">
        <v>27</v>
      </c>
      <c r="AN153" s="18">
        <v>7.5</v>
      </c>
      <c r="AO153" s="21">
        <v>10</v>
      </c>
      <c r="AP153" s="19" t="s">
        <v>77</v>
      </c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2">
        <v>2</v>
      </c>
      <c r="BD153" s="23">
        <v>3</v>
      </c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2">
        <v>0</v>
      </c>
      <c r="CJ153" s="23">
        <v>59</v>
      </c>
      <c r="CK153" s="20"/>
      <c r="CL153" s="20"/>
      <c r="CM153" s="18">
        <v>4.5</v>
      </c>
      <c r="CN153" s="18">
        <v>5.5</v>
      </c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2">
        <v>6</v>
      </c>
      <c r="DB153" s="23">
        <v>21</v>
      </c>
      <c r="DC153" s="20"/>
      <c r="DD153" s="20"/>
      <c r="DE153" s="20"/>
      <c r="DF153" s="22">
        <v>0</v>
      </c>
      <c r="DG153" s="23">
        <v>4</v>
      </c>
      <c r="DH153" s="22">
        <v>26</v>
      </c>
      <c r="DI153" s="23">
        <v>114</v>
      </c>
      <c r="DJ153" s="24">
        <v>137</v>
      </c>
      <c r="DK153" s="25">
        <v>29</v>
      </c>
      <c r="DL153" s="25">
        <v>5.67</v>
      </c>
      <c r="DM153" s="25">
        <v>2.0699999999999998</v>
      </c>
      <c r="DN153" s="16" t="s">
        <v>375</v>
      </c>
      <c r="DO153" s="13">
        <f t="shared" si="2"/>
        <v>107</v>
      </c>
    </row>
    <row r="154" spans="2:119" ht="27.75" customHeight="1">
      <c r="B154" s="15">
        <v>2120313153</v>
      </c>
      <c r="C154" s="16" t="s">
        <v>8</v>
      </c>
      <c r="D154" s="16" t="s">
        <v>376</v>
      </c>
      <c r="E154" s="16" t="s">
        <v>141</v>
      </c>
      <c r="F154" s="17">
        <v>34832</v>
      </c>
      <c r="G154" s="16" t="s">
        <v>5</v>
      </c>
      <c r="H154" s="16" t="s">
        <v>144</v>
      </c>
      <c r="I154" s="18">
        <v>4</v>
      </c>
      <c r="J154" s="18">
        <v>6.2</v>
      </c>
      <c r="K154" s="18">
        <v>8</v>
      </c>
      <c r="L154" s="21">
        <v>0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18">
        <v>6.5</v>
      </c>
      <c r="Y154" s="18">
        <v>5.2</v>
      </c>
      <c r="Z154" s="18">
        <v>5.4</v>
      </c>
      <c r="AA154" s="20"/>
      <c r="AB154" s="18">
        <v>7.8</v>
      </c>
      <c r="AC154" s="20"/>
      <c r="AD154" s="18">
        <v>6.7</v>
      </c>
      <c r="AE154" s="19" t="s">
        <v>77</v>
      </c>
      <c r="AF154" s="18">
        <v>8</v>
      </c>
      <c r="AG154" s="18">
        <v>6.6</v>
      </c>
      <c r="AH154" s="20"/>
      <c r="AI154" s="19" t="s">
        <v>77</v>
      </c>
      <c r="AJ154" s="20"/>
      <c r="AK154" s="20"/>
      <c r="AL154" s="22">
        <v>21</v>
      </c>
      <c r="AM154" s="23">
        <v>24</v>
      </c>
      <c r="AN154" s="18">
        <v>4.8</v>
      </c>
      <c r="AO154" s="18">
        <v>5.2</v>
      </c>
      <c r="AP154" s="20"/>
      <c r="AQ154" s="20"/>
      <c r="AR154" s="21">
        <v>0</v>
      </c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2">
        <v>2</v>
      </c>
      <c r="BD154" s="23">
        <v>3</v>
      </c>
      <c r="BE154" s="18">
        <v>8.1999999999999993</v>
      </c>
      <c r="BF154" s="18">
        <v>6.9</v>
      </c>
      <c r="BG154" s="19" t="s">
        <v>77</v>
      </c>
      <c r="BH154" s="18">
        <v>6</v>
      </c>
      <c r="BI154" s="19" t="s">
        <v>77</v>
      </c>
      <c r="BJ154" s="18">
        <v>4.2</v>
      </c>
      <c r="BK154" s="20"/>
      <c r="BL154" s="18">
        <v>4.7</v>
      </c>
      <c r="BM154" s="20"/>
      <c r="BN154" s="18">
        <v>4.8</v>
      </c>
      <c r="BO154" s="20"/>
      <c r="BP154" s="19" t="s">
        <v>77</v>
      </c>
      <c r="BQ154" s="20"/>
      <c r="BR154" s="19" t="s">
        <v>77</v>
      </c>
      <c r="BS154" s="20"/>
      <c r="BT154" s="20"/>
      <c r="BU154" s="20"/>
      <c r="BV154" s="18">
        <v>6.3</v>
      </c>
      <c r="BW154" s="21">
        <v>0</v>
      </c>
      <c r="BX154" s="20"/>
      <c r="BY154" s="20"/>
      <c r="BZ154" s="21">
        <v>0</v>
      </c>
      <c r="CA154" s="20"/>
      <c r="CB154" s="21">
        <v>0</v>
      </c>
      <c r="CC154" s="19" t="s">
        <v>77</v>
      </c>
      <c r="CD154" s="20"/>
      <c r="CE154" s="20"/>
      <c r="CF154" s="20"/>
      <c r="CG154" s="20"/>
      <c r="CH154" s="21">
        <v>0</v>
      </c>
      <c r="CI154" s="22">
        <v>14</v>
      </c>
      <c r="CJ154" s="23">
        <v>45</v>
      </c>
      <c r="CK154" s="18">
        <v>5.2</v>
      </c>
      <c r="CL154" s="19" t="s">
        <v>77</v>
      </c>
      <c r="CM154" s="19" t="s">
        <v>77</v>
      </c>
      <c r="CN154" s="20"/>
      <c r="CO154" s="18">
        <v>4.9000000000000004</v>
      </c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2">
        <v>5</v>
      </c>
      <c r="DB154" s="23">
        <v>19</v>
      </c>
      <c r="DC154" s="20"/>
      <c r="DD154" s="20"/>
      <c r="DE154" s="20"/>
      <c r="DF154" s="22">
        <v>0</v>
      </c>
      <c r="DG154" s="23">
        <v>4</v>
      </c>
      <c r="DH154" s="22">
        <v>42</v>
      </c>
      <c r="DI154" s="23">
        <v>95</v>
      </c>
      <c r="DJ154" s="24">
        <v>137</v>
      </c>
      <c r="DK154" s="25">
        <v>61</v>
      </c>
      <c r="DL154" s="25">
        <v>4.1399999999999997</v>
      </c>
      <c r="DM154" s="25">
        <v>1.51</v>
      </c>
      <c r="DN154" s="16" t="s">
        <v>377</v>
      </c>
      <c r="DO154" s="13">
        <f t="shared" si="2"/>
        <v>88</v>
      </c>
    </row>
    <row r="155" spans="2:119" ht="27.75" customHeight="1">
      <c r="B155" s="15">
        <v>2220217724</v>
      </c>
      <c r="C155" s="16" t="s">
        <v>378</v>
      </c>
      <c r="D155" s="16" t="s">
        <v>95</v>
      </c>
      <c r="E155" s="16" t="s">
        <v>141</v>
      </c>
      <c r="F155" s="17">
        <v>35868</v>
      </c>
      <c r="G155" s="16" t="s">
        <v>5</v>
      </c>
      <c r="H155" s="16" t="s">
        <v>144</v>
      </c>
      <c r="I155" s="18">
        <v>8.4</v>
      </c>
      <c r="J155" s="18">
        <v>7.7</v>
      </c>
      <c r="K155" s="18">
        <v>8</v>
      </c>
      <c r="L155" s="18">
        <v>7.7</v>
      </c>
      <c r="M155" s="20"/>
      <c r="N155" s="18">
        <v>6.2</v>
      </c>
      <c r="O155" s="20"/>
      <c r="P155" s="18">
        <v>5.4</v>
      </c>
      <c r="Q155" s="20"/>
      <c r="R155" s="19" t="s">
        <v>77</v>
      </c>
      <c r="S155" s="20"/>
      <c r="T155" s="20"/>
      <c r="U155" s="20"/>
      <c r="V155" s="20"/>
      <c r="W155" s="20"/>
      <c r="X155" s="18">
        <v>6.9</v>
      </c>
      <c r="Y155" s="18">
        <v>6.4</v>
      </c>
      <c r="Z155" s="18">
        <v>8.3000000000000007</v>
      </c>
      <c r="AA155" s="19" t="s">
        <v>77</v>
      </c>
      <c r="AB155" s="20"/>
      <c r="AC155" s="20"/>
      <c r="AD155" s="19" t="s">
        <v>77</v>
      </c>
      <c r="AE155" s="20"/>
      <c r="AF155" s="18">
        <v>8.8000000000000007</v>
      </c>
      <c r="AG155" s="18">
        <v>9.1999999999999993</v>
      </c>
      <c r="AH155" s="20"/>
      <c r="AI155" s="19" t="s">
        <v>77</v>
      </c>
      <c r="AJ155" s="20"/>
      <c r="AK155" s="20"/>
      <c r="AL155" s="22">
        <v>23</v>
      </c>
      <c r="AM155" s="23">
        <v>22</v>
      </c>
      <c r="AN155" s="18">
        <v>5.8</v>
      </c>
      <c r="AO155" s="18">
        <v>5</v>
      </c>
      <c r="AP155" s="19" t="s">
        <v>77</v>
      </c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2">
        <v>2</v>
      </c>
      <c r="BD155" s="23">
        <v>3</v>
      </c>
      <c r="BE155" s="18">
        <v>7.2</v>
      </c>
      <c r="BF155" s="18">
        <v>7.1</v>
      </c>
      <c r="BG155" s="18">
        <v>5.9</v>
      </c>
      <c r="BH155" s="18">
        <v>7.6</v>
      </c>
      <c r="BI155" s="18">
        <v>7.7</v>
      </c>
      <c r="BJ155" s="18">
        <v>7.1</v>
      </c>
      <c r="BK155" s="18">
        <v>7.1</v>
      </c>
      <c r="BL155" s="18">
        <v>6.2</v>
      </c>
      <c r="BM155" s="18">
        <v>7.4</v>
      </c>
      <c r="BN155" s="19" t="s">
        <v>77</v>
      </c>
      <c r="BO155" s="19" t="s">
        <v>77</v>
      </c>
      <c r="BP155" s="19" t="s">
        <v>77</v>
      </c>
      <c r="BQ155" s="20"/>
      <c r="BR155" s="20"/>
      <c r="BS155" s="20"/>
      <c r="BT155" s="20"/>
      <c r="BU155" s="20"/>
      <c r="BV155" s="18">
        <v>6.5</v>
      </c>
      <c r="BW155" s="18">
        <v>7.7</v>
      </c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19" t="s">
        <v>77</v>
      </c>
      <c r="CI155" s="22">
        <v>22</v>
      </c>
      <c r="CJ155" s="23">
        <v>37</v>
      </c>
      <c r="CK155" s="18">
        <v>7.2</v>
      </c>
      <c r="CL155" s="18">
        <v>6.7</v>
      </c>
      <c r="CM155" s="20"/>
      <c r="CN155" s="20"/>
      <c r="CO155" s="20"/>
      <c r="CP155" s="20"/>
      <c r="CQ155" s="20"/>
      <c r="CR155" s="20"/>
      <c r="CS155" s="19" t="s">
        <v>77</v>
      </c>
      <c r="CT155" s="20"/>
      <c r="CU155" s="20"/>
      <c r="CV155" s="20"/>
      <c r="CW155" s="20"/>
      <c r="CX155" s="20"/>
      <c r="CY155" s="20"/>
      <c r="CZ155" s="20"/>
      <c r="DA155" s="22">
        <v>4</v>
      </c>
      <c r="DB155" s="23">
        <v>20</v>
      </c>
      <c r="DC155" s="20"/>
      <c r="DD155" s="20"/>
      <c r="DE155" s="20"/>
      <c r="DF155" s="22">
        <v>0</v>
      </c>
      <c r="DG155" s="23">
        <v>4</v>
      </c>
      <c r="DH155" s="22">
        <v>51</v>
      </c>
      <c r="DI155" s="23">
        <v>86</v>
      </c>
      <c r="DJ155" s="24">
        <v>137</v>
      </c>
      <c r="DK155" s="25">
        <v>51</v>
      </c>
      <c r="DL155" s="25">
        <v>7.19</v>
      </c>
      <c r="DM155" s="25">
        <v>2.96</v>
      </c>
      <c r="DN155" s="16" t="s">
        <v>143</v>
      </c>
      <c r="DO155" s="13">
        <f t="shared" si="2"/>
        <v>79</v>
      </c>
    </row>
    <row r="156" spans="2:119" ht="27.75" customHeight="1">
      <c r="B156" s="15">
        <v>2220323961</v>
      </c>
      <c r="C156" s="16" t="s">
        <v>8</v>
      </c>
      <c r="D156" s="16" t="s">
        <v>259</v>
      </c>
      <c r="E156" s="16" t="s">
        <v>141</v>
      </c>
      <c r="F156" s="17">
        <v>36141</v>
      </c>
      <c r="G156" s="16" t="s">
        <v>5</v>
      </c>
      <c r="H156" s="16" t="s">
        <v>144</v>
      </c>
      <c r="I156" s="18">
        <v>7.1</v>
      </c>
      <c r="J156" s="18">
        <v>6.8</v>
      </c>
      <c r="K156" s="20"/>
      <c r="L156" s="18">
        <v>5.5</v>
      </c>
      <c r="M156" s="20"/>
      <c r="N156" s="21">
        <v>0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1">
        <v>0</v>
      </c>
      <c r="Y156" s="20"/>
      <c r="Z156" s="21">
        <v>0</v>
      </c>
      <c r="AA156" s="20"/>
      <c r="AB156" s="20"/>
      <c r="AC156" s="20"/>
      <c r="AD156" s="20"/>
      <c r="AE156" s="20"/>
      <c r="AF156" s="18">
        <v>7.7</v>
      </c>
      <c r="AG156" s="18">
        <v>5.7</v>
      </c>
      <c r="AH156" s="20"/>
      <c r="AI156" s="21">
        <v>0</v>
      </c>
      <c r="AJ156" s="20"/>
      <c r="AK156" s="21">
        <v>0</v>
      </c>
      <c r="AL156" s="22">
        <v>8</v>
      </c>
      <c r="AM156" s="23">
        <v>37</v>
      </c>
      <c r="AN156" s="18">
        <v>4.5999999999999996</v>
      </c>
      <c r="AO156" s="21">
        <v>0</v>
      </c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2">
        <v>1</v>
      </c>
      <c r="BD156" s="23">
        <v>4</v>
      </c>
      <c r="BE156" s="18">
        <v>7.3</v>
      </c>
      <c r="BF156" s="21">
        <v>0</v>
      </c>
      <c r="BG156" s="18">
        <v>5.2</v>
      </c>
      <c r="BH156" s="21">
        <v>0</v>
      </c>
      <c r="BI156" s="18">
        <v>6.4</v>
      </c>
      <c r="BJ156" s="20"/>
      <c r="BK156" s="21">
        <v>0</v>
      </c>
      <c r="BL156" s="20"/>
      <c r="BM156" s="21">
        <v>0</v>
      </c>
      <c r="BN156" s="20"/>
      <c r="BO156" s="20"/>
      <c r="BP156" s="20"/>
      <c r="BQ156" s="20"/>
      <c r="BR156" s="20"/>
      <c r="BS156" s="20"/>
      <c r="BT156" s="20"/>
      <c r="BU156" s="20"/>
      <c r="BV156" s="18">
        <v>6.2</v>
      </c>
      <c r="BW156" s="21">
        <v>0</v>
      </c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2">
        <v>8</v>
      </c>
      <c r="CJ156" s="23">
        <v>51</v>
      </c>
      <c r="CK156" s="21">
        <v>0</v>
      </c>
      <c r="CL156" s="18">
        <v>5.8</v>
      </c>
      <c r="CM156" s="21">
        <v>0</v>
      </c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18">
        <v>5</v>
      </c>
      <c r="DA156" s="22">
        <v>3</v>
      </c>
      <c r="DB156" s="23">
        <v>21</v>
      </c>
      <c r="DC156" s="20"/>
      <c r="DD156" s="20"/>
      <c r="DE156" s="20"/>
      <c r="DF156" s="22">
        <v>0</v>
      </c>
      <c r="DG156" s="23">
        <v>4</v>
      </c>
      <c r="DH156" s="22">
        <v>20</v>
      </c>
      <c r="DI156" s="23">
        <v>117</v>
      </c>
      <c r="DJ156" s="24">
        <v>137</v>
      </c>
      <c r="DK156" s="25">
        <v>47</v>
      </c>
      <c r="DL156" s="25">
        <v>3.13</v>
      </c>
      <c r="DM156" s="25">
        <v>0.98</v>
      </c>
      <c r="DN156" s="16" t="s">
        <v>143</v>
      </c>
      <c r="DO156" s="13">
        <f t="shared" si="2"/>
        <v>109</v>
      </c>
    </row>
    <row r="157" spans="2:119" ht="27.75" customHeight="1">
      <c r="B157" s="15">
        <v>2220326477</v>
      </c>
      <c r="C157" s="16" t="s">
        <v>103</v>
      </c>
      <c r="D157" s="16" t="s">
        <v>379</v>
      </c>
      <c r="E157" s="16" t="s">
        <v>141</v>
      </c>
      <c r="F157" s="17">
        <v>35895</v>
      </c>
      <c r="G157" s="16" t="s">
        <v>5</v>
      </c>
      <c r="H157" s="16" t="s">
        <v>144</v>
      </c>
      <c r="I157" s="18">
        <v>6.5</v>
      </c>
      <c r="J157" s="18">
        <v>7.5</v>
      </c>
      <c r="K157" s="18">
        <v>5.8</v>
      </c>
      <c r="L157" s="18">
        <v>9.3000000000000007</v>
      </c>
      <c r="M157" s="20"/>
      <c r="N157" s="18">
        <v>9.1999999999999993</v>
      </c>
      <c r="O157" s="20"/>
      <c r="P157" s="18">
        <v>8</v>
      </c>
      <c r="Q157" s="20"/>
      <c r="R157" s="19" t="s">
        <v>77</v>
      </c>
      <c r="S157" s="20"/>
      <c r="T157" s="20"/>
      <c r="U157" s="20"/>
      <c r="V157" s="20"/>
      <c r="W157" s="20"/>
      <c r="X157" s="18">
        <v>7.4</v>
      </c>
      <c r="Y157" s="18">
        <v>6.5</v>
      </c>
      <c r="Z157" s="18">
        <v>6.5</v>
      </c>
      <c r="AA157" s="20"/>
      <c r="AB157" s="19" t="s">
        <v>77</v>
      </c>
      <c r="AC157" s="20"/>
      <c r="AD157" s="20"/>
      <c r="AE157" s="20"/>
      <c r="AF157" s="18">
        <v>9.5</v>
      </c>
      <c r="AG157" s="18">
        <v>9.8000000000000007</v>
      </c>
      <c r="AH157" s="20"/>
      <c r="AI157" s="19" t="s">
        <v>77</v>
      </c>
      <c r="AJ157" s="20"/>
      <c r="AK157" s="20"/>
      <c r="AL157" s="22">
        <v>23</v>
      </c>
      <c r="AM157" s="23">
        <v>22</v>
      </c>
      <c r="AN157" s="18">
        <v>6</v>
      </c>
      <c r="AO157" s="18">
        <v>5.9</v>
      </c>
      <c r="AP157" s="19" t="s">
        <v>77</v>
      </c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2">
        <v>2</v>
      </c>
      <c r="BD157" s="23">
        <v>3</v>
      </c>
      <c r="BE157" s="18">
        <v>9</v>
      </c>
      <c r="BF157" s="18">
        <v>6.2</v>
      </c>
      <c r="BG157" s="18">
        <v>5.5</v>
      </c>
      <c r="BH157" s="18">
        <v>8.1999999999999993</v>
      </c>
      <c r="BI157" s="18">
        <v>8</v>
      </c>
      <c r="BJ157" s="18">
        <v>6.5</v>
      </c>
      <c r="BK157" s="18">
        <v>7.5</v>
      </c>
      <c r="BL157" s="18">
        <v>7.4</v>
      </c>
      <c r="BM157" s="18">
        <v>7.6</v>
      </c>
      <c r="BN157" s="19" t="s">
        <v>77</v>
      </c>
      <c r="BO157" s="19" t="s">
        <v>77</v>
      </c>
      <c r="BP157" s="19" t="s">
        <v>77</v>
      </c>
      <c r="BQ157" s="19" t="s">
        <v>77</v>
      </c>
      <c r="BR157" s="20"/>
      <c r="BS157" s="20"/>
      <c r="BT157" s="20"/>
      <c r="BU157" s="20"/>
      <c r="BV157" s="18">
        <v>7.1</v>
      </c>
      <c r="BW157" s="18">
        <v>7.8</v>
      </c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19" t="s">
        <v>77</v>
      </c>
      <c r="CI157" s="22">
        <v>22</v>
      </c>
      <c r="CJ157" s="23">
        <v>37</v>
      </c>
      <c r="CK157" s="18">
        <v>6.1</v>
      </c>
      <c r="CL157" s="18">
        <v>4.9000000000000004</v>
      </c>
      <c r="CM157" s="19" t="s">
        <v>77</v>
      </c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2">
        <v>4</v>
      </c>
      <c r="DB157" s="23">
        <v>20</v>
      </c>
      <c r="DC157" s="20"/>
      <c r="DD157" s="20"/>
      <c r="DE157" s="20"/>
      <c r="DF157" s="22">
        <v>0</v>
      </c>
      <c r="DG157" s="23">
        <v>4</v>
      </c>
      <c r="DH157" s="22">
        <v>51</v>
      </c>
      <c r="DI157" s="23">
        <v>86</v>
      </c>
      <c r="DJ157" s="24">
        <v>137</v>
      </c>
      <c r="DK157" s="25">
        <v>51</v>
      </c>
      <c r="DL157" s="25">
        <v>7.28</v>
      </c>
      <c r="DM157" s="25">
        <v>3.03</v>
      </c>
      <c r="DN157" s="16" t="s">
        <v>143</v>
      </c>
      <c r="DO157" s="13">
        <f t="shared" si="2"/>
        <v>79</v>
      </c>
    </row>
    <row r="158" spans="2:119" ht="27.75" customHeight="1">
      <c r="B158" s="15">
        <v>2220717175</v>
      </c>
      <c r="C158" s="16" t="s">
        <v>8</v>
      </c>
      <c r="D158" s="16" t="s">
        <v>86</v>
      </c>
      <c r="E158" s="16" t="s">
        <v>141</v>
      </c>
      <c r="F158" s="17">
        <v>36098</v>
      </c>
      <c r="G158" s="16" t="s">
        <v>5</v>
      </c>
      <c r="H158" s="16" t="s">
        <v>144</v>
      </c>
      <c r="I158" s="18">
        <v>8.1</v>
      </c>
      <c r="J158" s="18">
        <v>8.3000000000000007</v>
      </c>
      <c r="K158" s="18">
        <v>6.2</v>
      </c>
      <c r="L158" s="18">
        <v>9</v>
      </c>
      <c r="M158" s="20"/>
      <c r="N158" s="18">
        <v>6.4</v>
      </c>
      <c r="O158" s="20"/>
      <c r="P158" s="19" t="s">
        <v>77</v>
      </c>
      <c r="Q158" s="20"/>
      <c r="R158" s="20"/>
      <c r="S158" s="20"/>
      <c r="T158" s="20"/>
      <c r="U158" s="20"/>
      <c r="V158" s="20"/>
      <c r="W158" s="20"/>
      <c r="X158" s="18">
        <v>7.4</v>
      </c>
      <c r="Y158" s="18">
        <v>7.1</v>
      </c>
      <c r="Z158" s="19" t="s">
        <v>77</v>
      </c>
      <c r="AA158" s="19" t="s">
        <v>77</v>
      </c>
      <c r="AB158" s="20"/>
      <c r="AC158" s="20"/>
      <c r="AD158" s="19" t="s">
        <v>77</v>
      </c>
      <c r="AE158" s="20"/>
      <c r="AF158" s="18">
        <v>9.5</v>
      </c>
      <c r="AG158" s="18">
        <v>8.9</v>
      </c>
      <c r="AH158" s="20"/>
      <c r="AI158" s="19" t="s">
        <v>77</v>
      </c>
      <c r="AJ158" s="20"/>
      <c r="AK158" s="20"/>
      <c r="AL158" s="22">
        <v>18</v>
      </c>
      <c r="AM158" s="23">
        <v>27</v>
      </c>
      <c r="AN158" s="18">
        <v>4.5</v>
      </c>
      <c r="AO158" s="18">
        <v>4.5999999999999996</v>
      </c>
      <c r="AP158" s="20"/>
      <c r="AQ158" s="20"/>
      <c r="AR158" s="20"/>
      <c r="AS158" s="20"/>
      <c r="AT158" s="20"/>
      <c r="AU158" s="19" t="s">
        <v>77</v>
      </c>
      <c r="AV158" s="20"/>
      <c r="AW158" s="20"/>
      <c r="AX158" s="20"/>
      <c r="AY158" s="20"/>
      <c r="AZ158" s="20"/>
      <c r="BA158" s="20"/>
      <c r="BB158" s="20"/>
      <c r="BC158" s="22">
        <v>2</v>
      </c>
      <c r="BD158" s="23">
        <v>3</v>
      </c>
      <c r="BE158" s="18">
        <v>8.4</v>
      </c>
      <c r="BF158" s="18">
        <v>7.7</v>
      </c>
      <c r="BG158" s="18">
        <v>7.2</v>
      </c>
      <c r="BH158" s="18">
        <v>8.1999999999999993</v>
      </c>
      <c r="BI158" s="18">
        <v>5.9</v>
      </c>
      <c r="BJ158" s="18">
        <v>6.1</v>
      </c>
      <c r="BK158" s="18">
        <v>7.1</v>
      </c>
      <c r="BL158" s="18">
        <v>8.6</v>
      </c>
      <c r="BM158" s="18">
        <v>8.1</v>
      </c>
      <c r="BN158" s="19" t="s">
        <v>77</v>
      </c>
      <c r="BO158" s="19" t="s">
        <v>77</v>
      </c>
      <c r="BP158" s="19" t="s">
        <v>77</v>
      </c>
      <c r="BQ158" s="20"/>
      <c r="BR158" s="20"/>
      <c r="BS158" s="20"/>
      <c r="BT158" s="20"/>
      <c r="BU158" s="20"/>
      <c r="BV158" s="18">
        <v>6.4</v>
      </c>
      <c r="BW158" s="18">
        <v>7.2</v>
      </c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18">
        <v>8.4</v>
      </c>
      <c r="CI158" s="22">
        <v>23</v>
      </c>
      <c r="CJ158" s="23">
        <v>36</v>
      </c>
      <c r="CK158" s="18">
        <v>7.3</v>
      </c>
      <c r="CL158" s="18">
        <v>7.8</v>
      </c>
      <c r="CM158" s="20"/>
      <c r="CN158" s="20"/>
      <c r="CO158" s="20"/>
      <c r="CP158" s="20"/>
      <c r="CQ158" s="20"/>
      <c r="CR158" s="20"/>
      <c r="CS158" s="19" t="s">
        <v>77</v>
      </c>
      <c r="CT158" s="20"/>
      <c r="CU158" s="20"/>
      <c r="CV158" s="20"/>
      <c r="CW158" s="20"/>
      <c r="CX158" s="20"/>
      <c r="CY158" s="20"/>
      <c r="CZ158" s="20"/>
      <c r="DA158" s="22">
        <v>4</v>
      </c>
      <c r="DB158" s="23">
        <v>20</v>
      </c>
      <c r="DC158" s="20"/>
      <c r="DD158" s="20"/>
      <c r="DE158" s="20"/>
      <c r="DF158" s="22">
        <v>0</v>
      </c>
      <c r="DG158" s="23">
        <v>4</v>
      </c>
      <c r="DH158" s="22">
        <v>47</v>
      </c>
      <c r="DI158" s="23">
        <v>90</v>
      </c>
      <c r="DJ158" s="24">
        <v>137</v>
      </c>
      <c r="DK158" s="25">
        <v>50</v>
      </c>
      <c r="DL158" s="25">
        <v>7.29</v>
      </c>
      <c r="DM158" s="25">
        <v>2.96</v>
      </c>
      <c r="DN158" s="16" t="s">
        <v>143</v>
      </c>
      <c r="DO158" s="13">
        <f t="shared" si="2"/>
        <v>83</v>
      </c>
    </row>
    <row r="159" spans="2:119" ht="27.75" customHeight="1">
      <c r="B159" s="15">
        <v>2221326478</v>
      </c>
      <c r="C159" s="16" t="s">
        <v>133</v>
      </c>
      <c r="D159" s="16" t="s">
        <v>352</v>
      </c>
      <c r="E159" s="16" t="s">
        <v>273</v>
      </c>
      <c r="F159" s="17">
        <v>35947</v>
      </c>
      <c r="G159" s="16" t="s">
        <v>88</v>
      </c>
      <c r="H159" s="16" t="s">
        <v>144</v>
      </c>
      <c r="I159" s="18">
        <v>6.1</v>
      </c>
      <c r="J159" s="18">
        <v>7.7</v>
      </c>
      <c r="K159" s="18">
        <v>5.8</v>
      </c>
      <c r="L159" s="18">
        <v>9.1</v>
      </c>
      <c r="M159" s="20"/>
      <c r="N159" s="18">
        <v>7.6</v>
      </c>
      <c r="O159" s="20"/>
      <c r="P159" s="18">
        <v>5.5</v>
      </c>
      <c r="Q159" s="20"/>
      <c r="R159" s="19" t="s">
        <v>77</v>
      </c>
      <c r="S159" s="20"/>
      <c r="T159" s="20"/>
      <c r="U159" s="20"/>
      <c r="V159" s="20"/>
      <c r="W159" s="20"/>
      <c r="X159" s="18">
        <v>5.8</v>
      </c>
      <c r="Y159" s="19" t="s">
        <v>77</v>
      </c>
      <c r="Z159" s="18">
        <v>8.3000000000000007</v>
      </c>
      <c r="AA159" s="20"/>
      <c r="AB159" s="20"/>
      <c r="AC159" s="20"/>
      <c r="AD159" s="20"/>
      <c r="AE159" s="20"/>
      <c r="AF159" s="18">
        <v>9.6999999999999993</v>
      </c>
      <c r="AG159" s="18">
        <v>9.4</v>
      </c>
      <c r="AH159" s="20"/>
      <c r="AI159" s="19" t="s">
        <v>77</v>
      </c>
      <c r="AJ159" s="20"/>
      <c r="AK159" s="20"/>
      <c r="AL159" s="22">
        <v>20</v>
      </c>
      <c r="AM159" s="23">
        <v>25</v>
      </c>
      <c r="AN159" s="18">
        <v>8.4</v>
      </c>
      <c r="AO159" s="18">
        <v>8.1999999999999993</v>
      </c>
      <c r="AP159" s="20"/>
      <c r="AQ159" s="19" t="s">
        <v>77</v>
      </c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2">
        <v>2</v>
      </c>
      <c r="BD159" s="23">
        <v>3</v>
      </c>
      <c r="BE159" s="18">
        <v>7.4</v>
      </c>
      <c r="BF159" s="18">
        <v>6</v>
      </c>
      <c r="BG159" s="18">
        <v>6.6</v>
      </c>
      <c r="BH159" s="18">
        <v>7</v>
      </c>
      <c r="BI159" s="18">
        <v>7.3</v>
      </c>
      <c r="BJ159" s="18">
        <v>6.8</v>
      </c>
      <c r="BK159" s="18">
        <v>6.7</v>
      </c>
      <c r="BL159" s="18">
        <v>6.8</v>
      </c>
      <c r="BM159" s="18">
        <v>7.4</v>
      </c>
      <c r="BN159" s="19" t="s">
        <v>77</v>
      </c>
      <c r="BO159" s="20"/>
      <c r="BP159" s="19" t="s">
        <v>77</v>
      </c>
      <c r="BQ159" s="19" t="s">
        <v>77</v>
      </c>
      <c r="BR159" s="20"/>
      <c r="BS159" s="20"/>
      <c r="BT159" s="20"/>
      <c r="BU159" s="20"/>
      <c r="BV159" s="18">
        <v>7.1</v>
      </c>
      <c r="BW159" s="18">
        <v>7.6</v>
      </c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19" t="s">
        <v>77</v>
      </c>
      <c r="CI159" s="22">
        <v>22</v>
      </c>
      <c r="CJ159" s="23">
        <v>37</v>
      </c>
      <c r="CK159" s="18">
        <v>4.5</v>
      </c>
      <c r="CL159" s="18">
        <v>5.6</v>
      </c>
      <c r="CM159" s="20"/>
      <c r="CN159" s="18">
        <v>7</v>
      </c>
      <c r="CO159" s="19" t="s">
        <v>77</v>
      </c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2">
        <v>7</v>
      </c>
      <c r="DB159" s="23">
        <v>17</v>
      </c>
      <c r="DC159" s="20"/>
      <c r="DD159" s="20"/>
      <c r="DE159" s="20"/>
      <c r="DF159" s="22">
        <v>0</v>
      </c>
      <c r="DG159" s="23">
        <v>4</v>
      </c>
      <c r="DH159" s="22">
        <v>51</v>
      </c>
      <c r="DI159" s="23">
        <v>86</v>
      </c>
      <c r="DJ159" s="24">
        <v>137</v>
      </c>
      <c r="DK159" s="25">
        <v>51</v>
      </c>
      <c r="DL159" s="25">
        <v>6.93</v>
      </c>
      <c r="DM159" s="25">
        <v>2.81</v>
      </c>
      <c r="DN159" s="16" t="s">
        <v>143</v>
      </c>
      <c r="DO159" s="13">
        <f t="shared" si="2"/>
        <v>79</v>
      </c>
    </row>
    <row r="160" spans="2:119" ht="27.75" customHeight="1">
      <c r="B160" s="15">
        <v>2220717189</v>
      </c>
      <c r="C160" s="16" t="s">
        <v>136</v>
      </c>
      <c r="D160" s="16" t="s">
        <v>380</v>
      </c>
      <c r="E160" s="16" t="s">
        <v>289</v>
      </c>
      <c r="F160" s="17">
        <v>36121</v>
      </c>
      <c r="G160" s="16" t="s">
        <v>5</v>
      </c>
      <c r="H160" s="16" t="s">
        <v>146</v>
      </c>
      <c r="I160" s="19" t="s">
        <v>77</v>
      </c>
      <c r="J160" s="18">
        <v>8.4</v>
      </c>
      <c r="K160" s="20"/>
      <c r="L160" s="18">
        <v>8.1</v>
      </c>
      <c r="M160" s="20"/>
      <c r="N160" s="19" t="s">
        <v>77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19" t="s">
        <v>77</v>
      </c>
      <c r="Y160" s="20"/>
      <c r="Z160" s="19" t="s">
        <v>77</v>
      </c>
      <c r="AA160" s="20"/>
      <c r="AB160" s="20"/>
      <c r="AC160" s="20"/>
      <c r="AD160" s="20"/>
      <c r="AE160" s="20"/>
      <c r="AF160" s="18">
        <v>8.4</v>
      </c>
      <c r="AG160" s="19" t="s">
        <v>77</v>
      </c>
      <c r="AH160" s="20"/>
      <c r="AI160" s="20"/>
      <c r="AJ160" s="20"/>
      <c r="AK160" s="20"/>
      <c r="AL160" s="22">
        <v>5</v>
      </c>
      <c r="AM160" s="23">
        <v>40</v>
      </c>
      <c r="AN160" s="19" t="s">
        <v>77</v>
      </c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2">
        <v>0</v>
      </c>
      <c r="BD160" s="23">
        <v>5</v>
      </c>
      <c r="BE160" s="18">
        <v>8</v>
      </c>
      <c r="BF160" s="18">
        <v>6.3</v>
      </c>
      <c r="BG160" s="18">
        <v>4.5</v>
      </c>
      <c r="BH160" s="19" t="s">
        <v>77</v>
      </c>
      <c r="BI160" s="19" t="s">
        <v>77</v>
      </c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18">
        <v>6.9</v>
      </c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2">
        <v>8</v>
      </c>
      <c r="CJ160" s="23">
        <v>51</v>
      </c>
      <c r="CK160" s="20"/>
      <c r="CL160" s="19" t="s">
        <v>77</v>
      </c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2">
        <v>0</v>
      </c>
      <c r="DB160" s="23">
        <v>24</v>
      </c>
      <c r="DC160" s="20"/>
      <c r="DD160" s="20"/>
      <c r="DE160" s="20"/>
      <c r="DF160" s="22">
        <v>0</v>
      </c>
      <c r="DG160" s="23">
        <v>4</v>
      </c>
      <c r="DH160" s="22">
        <v>13</v>
      </c>
      <c r="DI160" s="23">
        <v>124</v>
      </c>
      <c r="DJ160" s="24">
        <v>137</v>
      </c>
      <c r="DK160" s="25">
        <v>13</v>
      </c>
      <c r="DL160" s="25">
        <v>7.14</v>
      </c>
      <c r="DM160" s="25">
        <v>2.99</v>
      </c>
      <c r="DN160" s="16" t="s">
        <v>143</v>
      </c>
      <c r="DO160" s="13">
        <f t="shared" si="2"/>
        <v>115</v>
      </c>
    </row>
    <row r="161" spans="2:118">
      <c r="B161" s="233"/>
      <c r="C161" s="233"/>
      <c r="D161" s="233"/>
      <c r="E161" s="233"/>
      <c r="F161" s="233"/>
      <c r="G161" s="233"/>
      <c r="H161" s="41" t="s">
        <v>381</v>
      </c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42">
        <v>2</v>
      </c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42">
        <v>1</v>
      </c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234"/>
      <c r="BU161" s="234"/>
      <c r="BV161" s="234"/>
      <c r="BW161" s="234"/>
      <c r="BX161" s="234"/>
      <c r="BY161" s="234"/>
      <c r="BZ161" s="234"/>
      <c r="CA161" s="234"/>
      <c r="CB161" s="234"/>
      <c r="CC161" s="234"/>
      <c r="CD161" s="234"/>
      <c r="CE161" s="234"/>
      <c r="CF161" s="234"/>
      <c r="CG161" s="234"/>
      <c r="CH161" s="234"/>
      <c r="CI161" s="234"/>
      <c r="CJ161" s="42">
        <v>0</v>
      </c>
      <c r="CK161" s="234"/>
      <c r="CL161" s="234"/>
      <c r="CM161" s="234"/>
      <c r="CN161" s="234"/>
      <c r="CO161" s="234"/>
      <c r="CP161" s="234"/>
      <c r="CQ161" s="234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42">
        <v>1</v>
      </c>
      <c r="DC161" s="234"/>
      <c r="DD161" s="234"/>
      <c r="DE161" s="234"/>
      <c r="DF161" s="234"/>
      <c r="DG161" s="42">
        <v>0</v>
      </c>
      <c r="DH161" s="43"/>
      <c r="DI161" s="42">
        <v>0</v>
      </c>
      <c r="DJ161" s="232"/>
      <c r="DK161" s="232"/>
      <c r="DL161" s="232"/>
      <c r="DM161" s="232"/>
      <c r="DN161" s="232"/>
    </row>
  </sheetData>
  <mergeCells count="14">
    <mergeCell ref="DC144:DF144"/>
    <mergeCell ref="DJ144:DN144"/>
    <mergeCell ref="B144:G144"/>
    <mergeCell ref="I144:AL144"/>
    <mergeCell ref="AN144:BC144"/>
    <mergeCell ref="BE144:CI144"/>
    <mergeCell ref="CK144:DA144"/>
    <mergeCell ref="DJ161:DN161"/>
    <mergeCell ref="B161:G161"/>
    <mergeCell ref="I161:AL161"/>
    <mergeCell ref="AN161:BC161"/>
    <mergeCell ref="BE161:CI161"/>
    <mergeCell ref="CK161:DA161"/>
    <mergeCell ref="DC161:DF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k27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'k27'!Print_Area</vt:lpstr>
      <vt:lpstr>'k27'!Print_Titles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2025-06-06T08:35:59Z</cp:lastPrinted>
  <dcterms:created xsi:type="dcterms:W3CDTF">2015-02-02T08:03:04Z</dcterms:created>
  <dcterms:modified xsi:type="dcterms:W3CDTF">2025-06-14T03:50:22Z</dcterms:modified>
</cp:coreProperties>
</file>